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slicers/slicer2.xml" ContentType="application/vnd.ms-excel.slicer+xml"/>
  <Override PartName="/xl/charts/chartEx3.xml" ContentType="application/vnd.ms-office.chartex+xml"/>
  <Override PartName="/xl/charts/style4.xml" ContentType="application/vnd.ms-office.chartstyle+xml"/>
  <Override PartName="/xl/charts/colors4.xml" ContentType="application/vnd.ms-office.chartcolorstyle+xml"/>
  <Override PartName="/xl/charts/chartEx4.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Dell\Desktop\Data Analysis\Excel project\"/>
    </mc:Choice>
  </mc:AlternateContent>
  <xr:revisionPtr revIDLastSave="0" documentId="13_ncr:1_{3C3765D1-A2FB-4F9F-8E0C-19DE843F5043}" xr6:coauthVersionLast="47" xr6:coauthVersionMax="47" xr10:uidLastSave="{00000000-0000-0000-0000-000000000000}"/>
  <bookViews>
    <workbookView xWindow="-108" yWindow="-108" windowWidth="23256" windowHeight="13176" activeTab="5" xr2:uid="{DDCA47E0-5023-48E9-AFE2-F73DD2D737D3}"/>
  </bookViews>
  <sheets>
    <sheet name="Master List" sheetId="1" r:id="rId1"/>
    <sheet name="water fall" sheetId="2" r:id="rId2"/>
    <sheet name="persentege" sheetId="3" r:id="rId3"/>
    <sheet name="country" sheetId="4" r:id="rId4"/>
    <sheet name="delivery" sheetId="5" r:id="rId5"/>
    <sheet name="Dashpord" sheetId="6" r:id="rId6"/>
    <sheet name="Dashpord (2)" sheetId="7" r:id="rId7"/>
  </sheets>
  <definedNames>
    <definedName name="_xlnm._FilterDatabase" localSheetId="0" hidden="1">'Master List'!$K$1:$L$1378</definedName>
    <definedName name="_xlchart.v1.4" hidden="1">'water fall'!$E$3:$E$7</definedName>
    <definedName name="_xlchart.v1.5" hidden="1">'water fall'!$F$2</definedName>
    <definedName name="_xlchart.v1.6" hidden="1">'water fall'!$F$3:$F$7</definedName>
    <definedName name="_xlchart.v1.7" hidden="1">'water fall'!$E$3:$E$7</definedName>
    <definedName name="_xlchart.v1.8" hidden="1">'water fall'!$F$2</definedName>
    <definedName name="_xlchart.v1.9" hidden="1">'water fall'!$F$3:$F$7</definedName>
    <definedName name="_xlchart.v5.0" hidden="1">country!$B$2</definedName>
    <definedName name="_xlchart.v5.1" hidden="1">country!$B$3:$B$6</definedName>
    <definedName name="_xlchart.v5.10" hidden="1">country!$B$2</definedName>
    <definedName name="_xlchart.v5.11" hidden="1">country!$B$3:$B$6</definedName>
    <definedName name="_xlchart.v5.12" hidden="1">country!$C$2</definedName>
    <definedName name="_xlchart.v5.13" hidden="1">country!$C$3:$C$6</definedName>
    <definedName name="_xlchart.v5.2" hidden="1">country!$C$2</definedName>
    <definedName name="_xlchart.v5.3" hidden="1">country!$C$3:$C$6</definedName>
    <definedName name="Slicer_day">#N/A</definedName>
    <definedName name="Slicer_Months__Selling_Date">#N/A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 i="2" l="1"/>
  <c r="F4" i="2"/>
  <c r="F4" i="3"/>
  <c r="F7" i="2"/>
  <c r="F4" i="4"/>
  <c r="F3" i="5"/>
  <c r="F3" i="4"/>
  <c r="F6" i="3"/>
  <c r="F5" i="4"/>
  <c r="F6" i="4"/>
  <c r="F5" i="2"/>
  <c r="F5" i="3"/>
  <c r="F3" i="3"/>
  <c r="F3" i="2"/>
  <c r="F4" i="5"/>
  <c r="F7" i="3" l="1"/>
</calcChain>
</file>

<file path=xl/sharedStrings.xml><?xml version="1.0" encoding="utf-8"?>
<sst xmlns="http://schemas.openxmlformats.org/spreadsheetml/2006/main" count="17866" uniqueCount="24">
  <si>
    <t>Product</t>
  </si>
  <si>
    <t>Region</t>
  </si>
  <si>
    <t>Quantity in Box</t>
  </si>
  <si>
    <t>Each Box Price</t>
  </si>
  <si>
    <t xml:space="preserve"> Quantity (Box)</t>
  </si>
  <si>
    <t xml:space="preserve">Sale amount </t>
  </si>
  <si>
    <t>Garlic Sause</t>
  </si>
  <si>
    <t>Italy</t>
  </si>
  <si>
    <t>Ketchup</t>
  </si>
  <si>
    <t>Germany</t>
  </si>
  <si>
    <t>Pasta</t>
  </si>
  <si>
    <t>Poland</t>
  </si>
  <si>
    <t>France</t>
  </si>
  <si>
    <t>Olive Oil</t>
  </si>
  <si>
    <t>Payment Method</t>
  </si>
  <si>
    <t>Row Labels</t>
  </si>
  <si>
    <t>Grand Total</t>
  </si>
  <si>
    <t xml:space="preserve">Sum of Sale amount </t>
  </si>
  <si>
    <t>Selling Date</t>
  </si>
  <si>
    <t xml:space="preserve">Count of Sale amount </t>
  </si>
  <si>
    <t>Delivered</t>
  </si>
  <si>
    <t>In Process</t>
  </si>
  <si>
    <t>Maximum</t>
  </si>
  <si>
    <t>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</si>
</sst>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quot;$&quot;* #,##0.00_);_(&quot;$&quot;* \(#,##0.00\);_(&quot;$&quot;* &quot;-&quot;??_);_(@_)"/>
    <numFmt numFmtId="165" formatCode="[$-F800]dddd\,\ mmmm\ dd\,\ yyyy"/>
    <numFmt numFmtId="166" formatCode="_(&quot;$&quot;* #,##0_);_(&quot;$&quot;* \(#,##0\);_(&quot;$&quot;* &quot;-&quot;??_);_(@_)"/>
  </numFmts>
  <fonts count="3" x14ac:knownFonts="1">
    <font>
      <sz val="14"/>
      <color theme="1"/>
      <name val="Calibri"/>
      <family val="2"/>
      <scheme val="minor"/>
    </font>
    <font>
      <sz val="14"/>
      <color theme="1"/>
      <name val="Calibri"/>
      <family val="2"/>
      <scheme val="minor"/>
    </font>
    <font>
      <sz val="8"/>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0"/>
        <bgColor indexed="64"/>
      </patternFill>
    </fill>
  </fills>
  <borders count="1">
    <border>
      <left/>
      <right/>
      <top/>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16">
    <xf numFmtId="0" fontId="0" fillId="0" borderId="0" xfId="0"/>
    <xf numFmtId="0" fontId="0" fillId="2" borderId="0" xfId="0" applyFill="1" applyAlignment="1">
      <alignment horizontal="left"/>
    </xf>
    <xf numFmtId="166" fontId="1" fillId="2" borderId="0" xfId="1" applyNumberFormat="1" applyFont="1" applyFill="1" applyAlignment="1">
      <alignment horizontal="left"/>
    </xf>
    <xf numFmtId="166" fontId="0" fillId="0" borderId="0" xfId="1" applyNumberFormat="1" applyFont="1"/>
    <xf numFmtId="0" fontId="0" fillId="0" borderId="0" xfId="0" pivotButton="1"/>
    <xf numFmtId="0" fontId="0" fillId="0" borderId="0" xfId="0" applyAlignment="1">
      <alignment horizontal="left"/>
    </xf>
    <xf numFmtId="10" fontId="0" fillId="0" borderId="0" xfId="0" applyNumberFormat="1"/>
    <xf numFmtId="9" fontId="0" fillId="0" borderId="0" xfId="2" applyFont="1"/>
    <xf numFmtId="164" fontId="0" fillId="0" borderId="0" xfId="1" applyFont="1"/>
    <xf numFmtId="9" fontId="0" fillId="0" borderId="0" xfId="0" applyNumberFormat="1"/>
    <xf numFmtId="0" fontId="0" fillId="3" borderId="0" xfId="0" applyFill="1" applyAlignment="1">
      <alignment horizontal="center"/>
    </xf>
    <xf numFmtId="0" fontId="0" fillId="3" borderId="0" xfId="0" applyFill="1"/>
    <xf numFmtId="0" fontId="0" fillId="0" borderId="0" xfId="0" applyAlignment="1">
      <alignment horizontal="right"/>
    </xf>
    <xf numFmtId="14" fontId="0" fillId="2" borderId="0" xfId="0" applyNumberFormat="1" applyFill="1" applyAlignment="1">
      <alignment horizontal="center" vertical="center"/>
    </xf>
    <xf numFmtId="14" fontId="0" fillId="0" borderId="0" xfId="0" applyNumberFormat="1" applyAlignment="1">
      <alignment horizontal="center" vertical="center"/>
    </xf>
    <xf numFmtId="0" fontId="0" fillId="0" borderId="0" xfId="0" applyNumberFormat="1"/>
  </cellXfs>
  <cellStyles count="3">
    <cellStyle name="Currency" xfId="1" builtinId="4"/>
    <cellStyle name="Normal" xfId="0" builtinId="0"/>
    <cellStyle name="Per cent" xfId="2" builtinId="5"/>
  </cellStyles>
  <dxfs count="20">
    <dxf>
      <font>
        <b val="0"/>
        <i val="0"/>
        <strike val="0"/>
        <condense val="0"/>
        <extend val="0"/>
        <outline val="0"/>
        <shadow val="0"/>
        <u val="none"/>
        <vertAlign val="baseline"/>
        <sz val="14"/>
        <color theme="1"/>
        <name val="Calibri"/>
        <family val="2"/>
        <scheme val="minor"/>
      </font>
      <numFmt numFmtId="166" formatCode="_(&quot;$&quot;* #,##0_);_(&quot;$&quot;* \(#,##0\);_(&quot;$&quot;* &quot;-&quot;??_);_(@_)"/>
    </dxf>
    <dxf>
      <font>
        <b val="0"/>
        <i val="0"/>
        <strike val="0"/>
        <condense val="0"/>
        <extend val="0"/>
        <outline val="0"/>
        <shadow val="0"/>
        <u val="none"/>
        <vertAlign val="baseline"/>
        <sz val="14"/>
        <color theme="1"/>
        <name val="Calibri"/>
        <family val="2"/>
        <scheme val="minor"/>
      </font>
      <numFmt numFmtId="166" formatCode="_(&quot;$&quot;* #,##0_);_(&quot;$&quot;* \(#,##0\);_(&quot;$&quot;* &quot;-&quot;??_);_(@_)"/>
    </dxf>
    <dxf>
      <numFmt numFmtId="0" formatCode="General"/>
      <alignment horizontal="right" vertical="bottom" textRotation="0" wrapText="0" indent="0" justifyLastLine="0" shrinkToFit="0" readingOrder="0"/>
    </dxf>
    <dxf>
      <numFmt numFmtId="167" formatCode="m/d/yyyy"/>
      <alignment horizontal="center" vertical="center" textRotation="0" wrapText="0" indent="0" justifyLastLine="0" shrinkToFit="0" readingOrder="0"/>
    </dxf>
    <dxf>
      <font>
        <b/>
        <color theme="1"/>
      </font>
      <border>
        <bottom style="thin">
          <color theme="4"/>
        </bottom>
        <vertical/>
        <horizontal/>
      </border>
    </dxf>
    <dxf>
      <font>
        <sz val="11"/>
        <color theme="1"/>
      </font>
      <fill>
        <patternFill>
          <bgColor theme="0"/>
        </patternFill>
      </fill>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fill>
        <patternFill patternType="none">
          <fgColor auto="1"/>
          <bgColor auto="1"/>
        </patternFill>
      </fill>
      <border diagonalUp="0" diagonalDown="0">
        <left/>
        <right/>
        <top/>
        <bottom/>
        <vertical/>
        <horizontal/>
      </border>
    </dxf>
    <dxf>
      <font>
        <b/>
        <color theme="1"/>
      </font>
      <border>
        <bottom style="thin">
          <color theme="4"/>
        </bottom>
        <vertical/>
        <horizontal/>
      </border>
    </dxf>
    <dxf>
      <font>
        <color rgb="FF06FAC0"/>
      </font>
      <fill>
        <patternFill patternType="solid">
          <fgColor auto="1"/>
          <bgColor rgb="FF2B2E3B"/>
        </patternFill>
      </fill>
      <border diagonalUp="0" diagonalDown="0">
        <left/>
        <right/>
        <top/>
        <bottom/>
        <vertical/>
        <horizontal/>
      </border>
    </dxf>
    <dxf>
      <font>
        <b/>
        <color theme="1"/>
      </font>
      <border>
        <bottom style="thin">
          <color theme="4"/>
        </bottom>
        <vertical/>
        <horizontal/>
      </border>
    </dxf>
    <dxf>
      <font>
        <sz val="11"/>
        <color theme="1"/>
      </font>
      <fill>
        <patternFill patternType="none">
          <bgColor auto="1"/>
        </patternFill>
      </fill>
      <border diagonalUp="0" diagonalDown="0">
        <left/>
        <right/>
        <top/>
        <bottom/>
        <vertical/>
        <horizontal/>
      </border>
    </dxf>
    <dxf>
      <font>
        <b/>
        <color theme="1"/>
      </font>
      <border>
        <bottom style="thin">
          <color theme="4"/>
        </bottom>
        <vertical/>
        <horizontal/>
      </border>
    </dxf>
    <dxf>
      <font>
        <sz val="11"/>
        <color theme="1"/>
      </font>
      <fill>
        <patternFill>
          <bgColor rgb="FF2B2E3B"/>
        </patternFill>
      </fill>
      <border diagonalUp="0" diagonalDown="0">
        <left/>
        <right/>
        <top/>
        <bottom/>
        <vertical/>
        <horizontal/>
      </border>
    </dxf>
    <dxf>
      <font>
        <b/>
        <color theme="1"/>
      </font>
      <border>
        <bottom style="thin">
          <color theme="4"/>
        </bottom>
        <vertical/>
        <horizontal/>
      </border>
    </dxf>
    <dxf>
      <font>
        <color theme="1"/>
      </font>
      <fill>
        <patternFill patternType="none">
          <fgColor auto="1"/>
          <bgColor auto="1"/>
        </patternFill>
      </fill>
      <border diagonalUp="0" diagonalDown="0">
        <left/>
        <right/>
        <top/>
        <bottom/>
        <vertical/>
        <horizontal/>
      </border>
    </dxf>
    <dxf>
      <font>
        <b/>
        <color theme="1"/>
      </font>
      <border>
        <bottom style="thin">
          <color theme="4"/>
        </bottom>
        <vertical/>
        <horizontal/>
      </border>
    </dxf>
    <dxf>
      <font>
        <color theme="1"/>
      </font>
      <fill>
        <patternFill patternType="solid">
          <fgColor auto="1"/>
          <bgColor rgb="FF2B2E3B"/>
        </patternFill>
      </fill>
      <border diagonalUp="0" diagonalDown="0">
        <left/>
        <right/>
        <top/>
        <bottom/>
        <vertical/>
        <horizontal/>
      </border>
    </dxf>
  </dxfs>
  <tableStyles count="8" defaultTableStyle="TableStyleMedium2" defaultPivotStyle="PivotStyleLight16">
    <tableStyle name="Country" pivot="0" table="0" count="10" xr9:uid="{B2993A9B-D4F9-4FA3-A049-73E43A390F5A}">
      <tableStyleElement type="wholeTable" dxfId="19"/>
      <tableStyleElement type="headerRow" dxfId="18"/>
    </tableStyle>
    <tableStyle name="country light" pivot="0" table="0" count="10" xr9:uid="{8C3F996A-1CB1-429F-BC61-429FFBEB5E31}">
      <tableStyleElement type="wholeTable" dxfId="17"/>
      <tableStyleElement type="headerRow" dxfId="16"/>
    </tableStyle>
    <tableStyle name="Day dark" pivot="0" table="0" count="10" xr9:uid="{CDF84063-8FB4-4D7D-94C1-848A435A798A}">
      <tableStyleElement type="wholeTable" dxfId="15"/>
      <tableStyleElement type="headerRow" dxfId="14"/>
    </tableStyle>
    <tableStyle name="Day Light" pivot="0" table="0" count="10" xr9:uid="{7105D156-C422-4800-9744-EF39994C2344}">
      <tableStyleElement type="wholeTable" dxfId="13"/>
      <tableStyleElement type="headerRow" dxfId="12"/>
    </tableStyle>
    <tableStyle name="Month Dark" pivot="0" table="0" count="10" xr9:uid="{0286B39F-2783-4EA6-8E73-5FFB78F6B203}">
      <tableStyleElement type="wholeTable" dxfId="11"/>
      <tableStyleElement type="headerRow" dxfId="10"/>
    </tableStyle>
    <tableStyle name="Month light" pivot="0" table="0" count="10" xr9:uid="{DC572083-621D-434E-8C89-111DE769876F}">
      <tableStyleElement type="wholeTable" dxfId="9"/>
      <tableStyleElement type="headerRow" dxfId="8"/>
    </tableStyle>
    <tableStyle name="SlicerStyleLight1 2" pivot="0" table="0" count="10" xr9:uid="{4A1FCCDA-EA3A-4EA1-9D33-B84CD7EE117E}">
      <tableStyleElement type="wholeTable" dxfId="7"/>
      <tableStyleElement type="headerRow" dxfId="6"/>
    </tableStyle>
    <tableStyle name="SlicerStyleLight1 3" pivot="0" table="0" count="10" xr9:uid="{7695FFCD-13A7-4978-8D38-C53FF9E7D942}">
      <tableStyleElement type="wholeTable" dxfId="5"/>
      <tableStyleElement type="headerRow" dxfId="4"/>
    </tableStyle>
  </tableStyles>
  <colors>
    <mruColors>
      <color rgb="FF8BFDE2"/>
      <color rgb="FF0099CC"/>
      <color rgb="FF06FAC0"/>
      <color rgb="FFFF9933"/>
      <color rgb="FFFFCC99"/>
      <color rgb="FFFFCCFF"/>
      <color rgb="FF008600"/>
      <color rgb="FF00CC00"/>
      <color rgb="FF04B087"/>
      <color rgb="FFFF0066"/>
    </mruColors>
  </colors>
  <extLst>
    <ext xmlns:x14="http://schemas.microsoft.com/office/spreadsheetml/2009/9/main" uri="{46F421CA-312F-682f-3DD2-61675219B42D}">
      <x14:dxfs count="6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9" tint="-0.499984740745262"/>
          </font>
          <fill>
            <gradientFill degree="90">
              <stop position="0">
                <color rgb="FFBDFFDE"/>
              </stop>
              <stop position="1">
                <color theme="0"/>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2" tint="-0.749961851863155"/>
          </font>
          <fill>
            <patternFill patternType="solid">
              <fgColor rgb="FFFFFFFF"/>
              <bgColor rgb="FFFFFFFF"/>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9" tint="0.39994506668294322"/>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diagonalUp="0" diagonalDown="0">
            <left/>
            <right/>
            <top/>
            <bottom/>
            <vertical/>
            <horizontal/>
          </border>
        </dxf>
        <dxf>
          <font>
            <color theme="9" tint="-0.499984740745262"/>
          </font>
          <fill>
            <gradientFill degree="90">
              <stop position="0">
                <color rgb="FFFFD1E8"/>
              </stop>
              <stop position="1">
                <color theme="0" tint="-5.0965910824915313E-2"/>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tint="-0.499984740745262"/>
          </font>
          <fill>
            <patternFill patternType="solid">
              <fgColor rgb="FFFFFFFF"/>
              <bgColor rgb="FFFFFFFF"/>
            </pattern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diagonalUp="0" diagonalDown="0">
            <left/>
            <right/>
            <top/>
            <bottom/>
            <vertical/>
            <horizontal/>
          </border>
        </dxf>
        <dxf>
          <font>
            <color rgb="FF00B0F0"/>
          </font>
          <fill>
            <gradientFill degree="90">
              <stop position="0">
                <color theme="3" tint="-0.49803155613879818"/>
              </stop>
              <stop position="1">
                <color rgb="FF001F3E"/>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tint="-0.499984740745262"/>
          </font>
          <fill>
            <patternFill patternType="none">
              <fgColor indexed="64"/>
              <bgColor auto="1"/>
            </patternFill>
          </fill>
          <border diagonalUp="0" diagonalDown="0">
            <left style="thin">
              <color theme="2" tint="-0.749961851863155"/>
            </left>
            <right style="thin">
              <color theme="2" tint="-0.749961851863155"/>
            </right>
            <top style="thin">
              <color theme="2" tint="-0.749961851863155"/>
            </top>
            <bottom style="thin">
              <color theme="2" tint="-0.749961851863155"/>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9" tint="-0.499984740745262"/>
          </font>
          <fill>
            <gradientFill degree="90">
              <stop position="0">
                <color rgb="FFA2FCCD"/>
              </stop>
              <stop position="1">
                <color theme="0" tint="-5.0965910824915313E-2"/>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tint="-0.499984740745262"/>
          </font>
          <fill>
            <patternFill patternType="solid">
              <fgColor rgb="FFFFFFFF"/>
              <bgColor theme="0" tint="-4.9989318521683403E-2"/>
            </pattern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6FAC0"/>
          </font>
          <fill>
            <gradientFill degree="90">
              <stop position="0">
                <color rgb="FF1F232D"/>
              </stop>
              <stop position="1">
                <color rgb="FF2B313E"/>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tint="-0.499984740745262"/>
          </font>
          <fill>
            <patternFill patternType="solid">
              <fgColor rgb="FFFFFFFF"/>
              <bgColor rgb="FF2B2E3B"/>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diagonalUp="0" diagonalDown="0">
            <left/>
            <right/>
            <top/>
            <bottom/>
            <vertical/>
            <horizontal/>
          </border>
        </dxf>
        <dxf>
          <font>
            <b/>
            <i val="0"/>
            <color theme="9" tint="-0.499984740745262"/>
          </font>
          <fill>
            <gradientFill degree="90">
              <stop position="0">
                <color rgb="FFFF6DA8"/>
              </stop>
              <stop position="1">
                <color rgb="FFFFCC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tint="-0.499984740745262"/>
          </font>
          <fill>
            <patternFill patternType="solid">
              <fgColor rgb="FFFFFFFF"/>
              <bgColor rgb="FFFFFFFF"/>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3FCDFF"/>
          </font>
          <fill>
            <patternFill patternType="solid">
              <fgColor theme="4" tint="0.79995117038483843"/>
              <bgColor rgb="FF2B2E3B"/>
            </patternFill>
          </fill>
          <border>
            <left style="thin">
              <color rgb="FFCCCCCC"/>
            </left>
            <right style="thin">
              <color rgb="FFCCCCCC"/>
            </right>
            <top style="thin">
              <color rgb="FFCCCCCC"/>
            </top>
            <bottom style="thin">
              <color rgb="FFCCCCCC"/>
            </bottom>
            <vertical/>
            <horizontal/>
          </border>
        </dxf>
        <dxf>
          <font>
            <color rgb="FF30F8BA"/>
          </font>
          <fill>
            <patternFill patternType="solid">
              <fgColor auto="1"/>
              <bgColor rgb="FF2B2E3B"/>
            </patternFill>
          </fill>
          <border diagonalUp="0" diagonalDown="0">
            <left style="thin">
              <color rgb="FF30F8BA"/>
            </left>
            <right style="thin">
              <color rgb="FF30F8BA"/>
            </right>
            <top style="thin">
              <color rgb="FF30F8BA"/>
            </top>
            <bottom style="thin">
              <color rgb="FF30F8BA"/>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3FCDFF"/>
          </font>
          <fill>
            <patternFill patternType="solid">
              <fgColor rgb="FFFFFFFF"/>
              <bgColor rgb="FF2B2E3B"/>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Country">
          <x14:slicerStyleElements>
            <x14:slicerStyleElement type="unselectedItemWithData" dxfId="63"/>
            <x14:slicerStyleElement type="unselectedItemWithNoData" dxfId="62"/>
            <x14:slicerStyleElement type="selectedItemWithData" dxfId="61"/>
            <x14:slicerStyleElement type="selectedItemWithNoData" dxfId="60"/>
            <x14:slicerStyleElement type="hoveredUnselectedItemWithData" dxfId="59"/>
            <x14:slicerStyleElement type="hoveredSelectedItemWithData" dxfId="58"/>
            <x14:slicerStyleElement type="hoveredUnselectedItemWithNoData" dxfId="57"/>
            <x14:slicerStyleElement type="hoveredSelectedItemWithNoData" dxfId="56"/>
          </x14:slicerStyleElements>
        </x14:slicerStyle>
        <x14:slicerStyle name="country light">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Day dark">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Day Light">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Month Dark">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Month light">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Template.xlsx]persentege!PivotTable2</c:name>
    <c:fmtId val="8"/>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ln>
            <a:noFill/>
          </a:ln>
        </c:spPr>
        <c:marker>
          <c:symbol val="none"/>
        </c:marker>
        <c:dLbl>
          <c:idx val="0"/>
          <c:delete val="1"/>
          <c:extLst>
            <c:ext xmlns:c15="http://schemas.microsoft.com/office/drawing/2012/chart" uri="{CE6537A1-D6FC-4f65-9D91-7224C49458BB}"/>
          </c:extLst>
        </c:dLbl>
      </c:pivotFmt>
      <c:pivotFmt>
        <c:idx val="16"/>
        <c:spPr>
          <a:gradFill flip="none" rotWithShape="1">
            <a:gsLst>
              <a:gs pos="100000">
                <a:srgbClr val="30F8BA"/>
              </a:gs>
              <a:gs pos="22000">
                <a:srgbClr val="004E7E"/>
              </a:gs>
            </a:gsLst>
            <a:lin ang="13500000" scaled="1"/>
            <a:tileRect/>
          </a:gradFill>
          <a:ln w="19050">
            <a:noFill/>
          </a:ln>
          <a:effectLst/>
        </c:spPr>
      </c:pivotFmt>
      <c:pivotFmt>
        <c:idx val="17"/>
        <c:spPr>
          <a:noFill/>
          <a:ln w="19050">
            <a:noFill/>
          </a:ln>
          <a:effectLst/>
        </c:spPr>
      </c:pivotFmt>
      <c:pivotFmt>
        <c:idx val="18"/>
        <c:spPr>
          <a:gradFill flip="none" rotWithShape="1">
            <a:gsLst>
              <a:gs pos="100000">
                <a:srgbClr val="0098F6"/>
              </a:gs>
              <a:gs pos="22000">
                <a:srgbClr val="004E7E"/>
              </a:gs>
            </a:gsLst>
            <a:lin ang="10800000" scaled="1"/>
            <a:tileRect/>
          </a:gradFill>
          <a:ln w="19050">
            <a:noFill/>
          </a:ln>
          <a:effectLst/>
        </c:spPr>
      </c:pivotFmt>
      <c:pivotFmt>
        <c:idx val="19"/>
        <c:spPr>
          <a:noFill/>
          <a:ln w="19050">
            <a:noFill/>
          </a:ln>
          <a:effectLst/>
        </c:spPr>
      </c:pivotFmt>
      <c:pivotFmt>
        <c:idx val="20"/>
        <c:spPr>
          <a:ln>
            <a:noFill/>
          </a:ln>
        </c:spPr>
        <c:marker>
          <c:symbol val="none"/>
        </c:marker>
        <c:dLbl>
          <c:idx val="0"/>
          <c:delete val="1"/>
          <c:extLst>
            <c:ext xmlns:c15="http://schemas.microsoft.com/office/drawing/2012/chart" uri="{CE6537A1-D6FC-4f65-9D91-7224C49458BB}"/>
          </c:extLst>
        </c:dLbl>
      </c:pivotFmt>
      <c:pivotFmt>
        <c:idx val="21"/>
        <c:spPr>
          <a:gradFill flip="none" rotWithShape="1">
            <a:gsLst>
              <a:gs pos="100000">
                <a:srgbClr val="30F8BA"/>
              </a:gs>
              <a:gs pos="22000">
                <a:srgbClr val="004E7E"/>
              </a:gs>
            </a:gsLst>
            <a:lin ang="13500000" scaled="1"/>
            <a:tileRect/>
          </a:gradFill>
          <a:ln w="19050">
            <a:noFill/>
          </a:ln>
          <a:effectLst/>
        </c:spPr>
      </c:pivotFmt>
      <c:pivotFmt>
        <c:idx val="22"/>
        <c:spPr>
          <a:noFill/>
          <a:ln w="19050">
            <a:noFill/>
          </a:ln>
          <a:effectLst/>
        </c:spPr>
      </c:pivotFmt>
      <c:pivotFmt>
        <c:idx val="23"/>
        <c:spPr>
          <a:gradFill flip="none" rotWithShape="1">
            <a:gsLst>
              <a:gs pos="100000">
                <a:srgbClr val="0098F6"/>
              </a:gs>
              <a:gs pos="22000">
                <a:srgbClr val="004E7E"/>
              </a:gs>
            </a:gsLst>
            <a:lin ang="10800000" scaled="1"/>
            <a:tileRect/>
          </a:gradFill>
          <a:ln w="19050">
            <a:noFill/>
          </a:ln>
          <a:effectLst/>
        </c:spPr>
      </c:pivotFmt>
      <c:pivotFmt>
        <c:idx val="24"/>
        <c:spPr>
          <a:noFill/>
          <a:ln w="19050">
            <a:noFill/>
          </a:ln>
          <a:effectLst/>
        </c:spPr>
      </c:pivotFmt>
      <c:pivotFmt>
        <c:idx val="25"/>
        <c:spPr>
          <a:ln>
            <a:noFill/>
          </a:ln>
        </c:spPr>
        <c:marker>
          <c:symbol val="none"/>
        </c:marker>
        <c:dLbl>
          <c:idx val="0"/>
          <c:delete val="1"/>
          <c:extLst>
            <c:ext xmlns:c15="http://schemas.microsoft.com/office/drawing/2012/chart" uri="{CE6537A1-D6FC-4f65-9D91-7224C49458BB}"/>
          </c:extLst>
        </c:dLbl>
      </c:pivotFmt>
      <c:pivotFmt>
        <c:idx val="26"/>
        <c:spPr>
          <a:gradFill flip="none" rotWithShape="1">
            <a:gsLst>
              <a:gs pos="100000">
                <a:srgbClr val="30F8BA"/>
              </a:gs>
              <a:gs pos="22000">
                <a:srgbClr val="004E7E"/>
              </a:gs>
            </a:gsLst>
            <a:lin ang="13500000" scaled="1"/>
            <a:tileRect/>
          </a:gradFill>
          <a:ln w="19050">
            <a:noFill/>
          </a:ln>
          <a:effectLst/>
        </c:spPr>
      </c:pivotFmt>
      <c:pivotFmt>
        <c:idx val="27"/>
        <c:spPr>
          <a:noFill/>
          <a:ln w="19050">
            <a:noFill/>
          </a:ln>
          <a:effectLst/>
        </c:spPr>
      </c:pivotFmt>
      <c:pivotFmt>
        <c:idx val="28"/>
        <c:spPr>
          <a:gradFill flip="none" rotWithShape="1">
            <a:gsLst>
              <a:gs pos="100000">
                <a:srgbClr val="0098F6"/>
              </a:gs>
              <a:gs pos="22000">
                <a:srgbClr val="004E7E"/>
              </a:gs>
            </a:gsLst>
            <a:lin ang="10800000" scaled="1"/>
            <a:tileRect/>
          </a:gradFill>
          <a:ln w="19050">
            <a:noFill/>
          </a:ln>
          <a:effectLst/>
        </c:spPr>
      </c:pivotFmt>
      <c:pivotFmt>
        <c:idx val="29"/>
        <c:spPr>
          <a:noFill/>
          <a:ln w="19050">
            <a:noFill/>
          </a:ln>
          <a:effectLst/>
        </c:spPr>
      </c:pivotFmt>
    </c:pivotFmts>
    <c:plotArea>
      <c:layout/>
      <c:pieChart>
        <c:varyColors val="1"/>
        <c:ser>
          <c:idx val="0"/>
          <c:order val="0"/>
          <c:tx>
            <c:strRef>
              <c:f>persentege!$C$2</c:f>
              <c:strCache>
                <c:ptCount val="1"/>
                <c:pt idx="0">
                  <c:v>Total</c:v>
                </c:pt>
              </c:strCache>
            </c:strRef>
          </c:tx>
          <c:spPr>
            <a:ln>
              <a:noFill/>
            </a:ln>
          </c:spPr>
          <c:dPt>
            <c:idx val="0"/>
            <c:bubble3D val="0"/>
            <c:spPr>
              <a:gradFill flip="none" rotWithShape="1">
                <a:gsLst>
                  <a:gs pos="100000">
                    <a:srgbClr val="30F8BA"/>
                  </a:gs>
                  <a:gs pos="22000">
                    <a:srgbClr val="004E7E"/>
                  </a:gs>
                </a:gsLst>
                <a:lin ang="13500000" scaled="1"/>
                <a:tileRect/>
              </a:gradFill>
              <a:ln w="19050">
                <a:noFill/>
              </a:ln>
              <a:effectLst/>
            </c:spPr>
            <c:extLst>
              <c:ext xmlns:c16="http://schemas.microsoft.com/office/drawing/2014/chart" uri="{C3380CC4-5D6E-409C-BE32-E72D297353CC}">
                <c16:uniqueId val="{00000001-ECCF-4B83-B146-F4E38407B900}"/>
              </c:ext>
            </c:extLst>
          </c:dPt>
          <c:dPt>
            <c:idx val="1"/>
            <c:bubble3D val="0"/>
            <c:spPr>
              <a:noFill/>
              <a:ln w="19050">
                <a:noFill/>
              </a:ln>
              <a:effectLst/>
            </c:spPr>
            <c:extLst>
              <c:ext xmlns:c16="http://schemas.microsoft.com/office/drawing/2014/chart" uri="{C3380CC4-5D6E-409C-BE32-E72D297353CC}">
                <c16:uniqueId val="{00000003-ECCF-4B83-B146-F4E38407B900}"/>
              </c:ext>
            </c:extLst>
          </c:dPt>
          <c:dPt>
            <c:idx val="2"/>
            <c:bubble3D val="0"/>
            <c:spPr>
              <a:gradFill flip="none" rotWithShape="1">
                <a:gsLst>
                  <a:gs pos="100000">
                    <a:srgbClr val="0098F6"/>
                  </a:gs>
                  <a:gs pos="22000">
                    <a:srgbClr val="004E7E"/>
                  </a:gs>
                </a:gsLst>
                <a:lin ang="10800000" scaled="1"/>
                <a:tileRect/>
              </a:gradFill>
              <a:ln w="19050">
                <a:noFill/>
              </a:ln>
              <a:effectLst/>
            </c:spPr>
            <c:extLst>
              <c:ext xmlns:c16="http://schemas.microsoft.com/office/drawing/2014/chart" uri="{C3380CC4-5D6E-409C-BE32-E72D297353CC}">
                <c16:uniqueId val="{00000005-ECCF-4B83-B146-F4E38407B900}"/>
              </c:ext>
            </c:extLst>
          </c:dPt>
          <c:dPt>
            <c:idx val="3"/>
            <c:bubble3D val="0"/>
            <c:spPr>
              <a:noFill/>
              <a:ln w="19050">
                <a:noFill/>
              </a:ln>
              <a:effectLst/>
            </c:spPr>
            <c:extLst>
              <c:ext xmlns:c16="http://schemas.microsoft.com/office/drawing/2014/chart" uri="{C3380CC4-5D6E-409C-BE32-E72D297353CC}">
                <c16:uniqueId val="{00000007-ECCF-4B83-B146-F4E38407B900}"/>
              </c:ext>
            </c:extLst>
          </c:dPt>
          <c:cat>
            <c:strRef>
              <c:f>persentege!$B$3:$B$6</c:f>
              <c:strCache>
                <c:ptCount val="4"/>
                <c:pt idx="0">
                  <c:v>Pasta</c:v>
                </c:pt>
                <c:pt idx="1">
                  <c:v>Olive Oil</c:v>
                </c:pt>
                <c:pt idx="2">
                  <c:v>Ketchup</c:v>
                </c:pt>
                <c:pt idx="3">
                  <c:v>Garlic Sause</c:v>
                </c:pt>
              </c:strCache>
            </c:strRef>
          </c:cat>
          <c:val>
            <c:numRef>
              <c:f>persentege!$C$3:$C$6</c:f>
              <c:numCache>
                <c:formatCode>0.00%</c:formatCode>
                <c:ptCount val="4"/>
                <c:pt idx="0">
                  <c:v>0.21503801353142218</c:v>
                </c:pt>
                <c:pt idx="1">
                  <c:v>0.2412638627327893</c:v>
                </c:pt>
                <c:pt idx="2">
                  <c:v>0.33549557090046733</c:v>
                </c:pt>
                <c:pt idx="3">
                  <c:v>0.20820255283532119</c:v>
                </c:pt>
              </c:numCache>
            </c:numRef>
          </c:val>
          <c:extLst>
            <c:ext xmlns:c16="http://schemas.microsoft.com/office/drawing/2014/chart" uri="{C3380CC4-5D6E-409C-BE32-E72D297353CC}">
              <c16:uniqueId val="{0000000C-ACDB-4858-9731-2C0D246E3D9E}"/>
            </c:ext>
          </c:extLst>
        </c:ser>
        <c:dLbls>
          <c:showLegendKey val="0"/>
          <c:showVal val="0"/>
          <c:showCatName val="0"/>
          <c:showSerName val="0"/>
          <c:showPercent val="0"/>
          <c:showBubbleSize val="0"/>
          <c:showLeaderLines val="1"/>
        </c:dLbls>
        <c:firstSliceAng val="0"/>
      </c:pieChart>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Template.xlsx]persentege!PivotTable2</c:name>
    <c:fmtId val="9"/>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marker>
          <c:symbol val="none"/>
        </c:marker>
        <c:dLbl>
          <c:idx val="0"/>
          <c:delete val="1"/>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2"/>
          </a:solidFill>
          <a:ln w="19050">
            <a:solidFill>
              <a:schemeClr val="lt1"/>
            </a:solidFill>
          </a:ln>
          <a:effectLst/>
        </c:spPr>
      </c:pivotFmt>
      <c:pivotFmt>
        <c:idx val="18"/>
        <c:spPr>
          <a:solidFill>
            <a:schemeClr val="accent3"/>
          </a:solidFill>
          <a:ln w="19050">
            <a:solidFill>
              <a:schemeClr val="lt1"/>
            </a:solidFill>
          </a:ln>
          <a:effectLst/>
        </c:spPr>
      </c:pivotFmt>
      <c:pivotFmt>
        <c:idx val="19"/>
        <c:spPr>
          <a:solidFill>
            <a:schemeClr val="accent4"/>
          </a:solidFill>
          <a:ln w="19050">
            <a:solidFill>
              <a:schemeClr val="lt1"/>
            </a:solidFill>
          </a:ln>
          <a:effectLst/>
        </c:spPr>
      </c:pivotFmt>
      <c:pivotFmt>
        <c:idx val="20"/>
        <c:spPr>
          <a:ln>
            <a:noFill/>
          </a:ln>
        </c:spPr>
        <c:marker>
          <c:symbol val="none"/>
        </c:marker>
        <c:dLbl>
          <c:idx val="0"/>
          <c:delete val="1"/>
          <c:extLst>
            <c:ext xmlns:c15="http://schemas.microsoft.com/office/drawing/2012/chart" uri="{CE6537A1-D6FC-4f65-9D91-7224C49458BB}"/>
          </c:extLst>
        </c:dLbl>
      </c:pivotFmt>
      <c:pivotFmt>
        <c:idx val="21"/>
        <c:spPr>
          <a:noFill/>
          <a:ln w="19050">
            <a:noFill/>
          </a:ln>
          <a:effectLst/>
        </c:spPr>
      </c:pivotFmt>
      <c:pivotFmt>
        <c:idx val="22"/>
        <c:spPr>
          <a:gradFill flip="none" rotWithShape="1">
            <a:gsLst>
              <a:gs pos="63000">
                <a:srgbClr val="30F8BA"/>
              </a:gs>
              <a:gs pos="0">
                <a:srgbClr val="004E7E"/>
              </a:gs>
            </a:gsLst>
            <a:lin ang="13500000" scaled="1"/>
            <a:tileRect/>
          </a:gradFill>
          <a:ln w="19050">
            <a:noFill/>
          </a:ln>
          <a:effectLst/>
        </c:spPr>
      </c:pivotFmt>
      <c:pivotFmt>
        <c:idx val="23"/>
        <c:spPr>
          <a:noFill/>
          <a:ln w="19050">
            <a:noFill/>
          </a:ln>
          <a:effectLst/>
        </c:spPr>
      </c:pivotFmt>
      <c:pivotFmt>
        <c:idx val="24"/>
        <c:spPr>
          <a:noFill/>
          <a:ln w="19050">
            <a:noFill/>
          </a:ln>
          <a:effectLst/>
        </c:spPr>
      </c:pivotFmt>
      <c:pivotFmt>
        <c:idx val="25"/>
        <c:spPr>
          <a:ln>
            <a:noFill/>
          </a:ln>
        </c:spPr>
        <c:marker>
          <c:symbol val="none"/>
        </c:marker>
        <c:dLbl>
          <c:idx val="0"/>
          <c:delete val="1"/>
          <c:extLst>
            <c:ext xmlns:c15="http://schemas.microsoft.com/office/drawing/2012/chart" uri="{CE6537A1-D6FC-4f65-9D91-7224C49458BB}"/>
          </c:extLst>
        </c:dLbl>
      </c:pivotFmt>
      <c:pivotFmt>
        <c:idx val="26"/>
        <c:spPr>
          <a:noFill/>
          <a:ln w="19050">
            <a:noFill/>
          </a:ln>
          <a:effectLst/>
        </c:spPr>
      </c:pivotFmt>
      <c:pivotFmt>
        <c:idx val="27"/>
        <c:spPr>
          <a:gradFill flip="none" rotWithShape="1">
            <a:gsLst>
              <a:gs pos="63000">
                <a:srgbClr val="30F8BA"/>
              </a:gs>
              <a:gs pos="0">
                <a:srgbClr val="004E7E"/>
              </a:gs>
            </a:gsLst>
            <a:lin ang="13500000" scaled="1"/>
            <a:tileRect/>
          </a:gradFill>
          <a:ln w="19050">
            <a:noFill/>
          </a:ln>
          <a:effectLst/>
        </c:spPr>
      </c:pivotFmt>
      <c:pivotFmt>
        <c:idx val="28"/>
        <c:spPr>
          <a:noFill/>
          <a:ln w="19050">
            <a:noFill/>
          </a:ln>
          <a:effectLst/>
        </c:spPr>
      </c:pivotFmt>
      <c:pivotFmt>
        <c:idx val="29"/>
        <c:spPr>
          <a:noFill/>
          <a:ln w="19050">
            <a:noFill/>
          </a:ln>
          <a:effectLst/>
        </c:spPr>
      </c:pivotFmt>
      <c:pivotFmt>
        <c:idx val="30"/>
        <c:spPr>
          <a:ln>
            <a:noFill/>
          </a:ln>
        </c:spPr>
        <c:marker>
          <c:symbol val="none"/>
        </c:marker>
        <c:dLbl>
          <c:idx val="0"/>
          <c:delete val="1"/>
          <c:extLst>
            <c:ext xmlns:c15="http://schemas.microsoft.com/office/drawing/2012/chart" uri="{CE6537A1-D6FC-4f65-9D91-7224C49458BB}"/>
          </c:extLst>
        </c:dLbl>
      </c:pivotFmt>
      <c:pivotFmt>
        <c:idx val="31"/>
        <c:spPr>
          <a:noFill/>
          <a:ln w="19050">
            <a:noFill/>
          </a:ln>
          <a:effectLst/>
        </c:spPr>
      </c:pivotFmt>
      <c:pivotFmt>
        <c:idx val="32"/>
        <c:spPr>
          <a:gradFill flip="none" rotWithShape="1">
            <a:gsLst>
              <a:gs pos="63000">
                <a:srgbClr val="30F8BA"/>
              </a:gs>
              <a:gs pos="0">
                <a:srgbClr val="004E7E"/>
              </a:gs>
            </a:gsLst>
            <a:lin ang="13500000" scaled="1"/>
            <a:tileRect/>
          </a:gradFill>
          <a:ln w="19050">
            <a:noFill/>
          </a:ln>
          <a:effectLst/>
        </c:spPr>
      </c:pivotFmt>
      <c:pivotFmt>
        <c:idx val="33"/>
        <c:spPr>
          <a:noFill/>
          <a:ln w="19050">
            <a:noFill/>
          </a:ln>
          <a:effectLst/>
        </c:spPr>
      </c:pivotFmt>
      <c:pivotFmt>
        <c:idx val="34"/>
        <c:spPr>
          <a:noFill/>
          <a:ln w="19050">
            <a:noFill/>
          </a:ln>
          <a:effectLst/>
        </c:spPr>
      </c:pivotFmt>
    </c:pivotFmts>
    <c:plotArea>
      <c:layout/>
      <c:pieChart>
        <c:varyColors val="1"/>
        <c:ser>
          <c:idx val="0"/>
          <c:order val="0"/>
          <c:tx>
            <c:strRef>
              <c:f>persentege!$C$2</c:f>
              <c:strCache>
                <c:ptCount val="1"/>
                <c:pt idx="0">
                  <c:v>Total</c:v>
                </c:pt>
              </c:strCache>
            </c:strRef>
          </c:tx>
          <c:spPr>
            <a:ln>
              <a:noFill/>
            </a:ln>
          </c:spPr>
          <c:dPt>
            <c:idx val="0"/>
            <c:bubble3D val="0"/>
            <c:spPr>
              <a:noFill/>
              <a:ln w="19050">
                <a:noFill/>
              </a:ln>
              <a:effectLst/>
            </c:spPr>
            <c:extLst>
              <c:ext xmlns:c16="http://schemas.microsoft.com/office/drawing/2014/chart" uri="{C3380CC4-5D6E-409C-BE32-E72D297353CC}">
                <c16:uniqueId val="{00000001-65B3-48B2-B724-9300D11A27AB}"/>
              </c:ext>
            </c:extLst>
          </c:dPt>
          <c:dPt>
            <c:idx val="1"/>
            <c:bubble3D val="0"/>
            <c:spPr>
              <a:gradFill flip="none" rotWithShape="1">
                <a:gsLst>
                  <a:gs pos="63000">
                    <a:srgbClr val="30F8BA"/>
                  </a:gs>
                  <a:gs pos="0">
                    <a:srgbClr val="004E7E"/>
                  </a:gs>
                </a:gsLst>
                <a:lin ang="13500000" scaled="1"/>
                <a:tileRect/>
              </a:gradFill>
              <a:ln w="19050">
                <a:noFill/>
              </a:ln>
              <a:effectLst/>
            </c:spPr>
            <c:extLst>
              <c:ext xmlns:c16="http://schemas.microsoft.com/office/drawing/2014/chart" uri="{C3380CC4-5D6E-409C-BE32-E72D297353CC}">
                <c16:uniqueId val="{00000003-65B3-48B2-B724-9300D11A27AB}"/>
              </c:ext>
            </c:extLst>
          </c:dPt>
          <c:dPt>
            <c:idx val="2"/>
            <c:bubble3D val="0"/>
            <c:spPr>
              <a:noFill/>
              <a:ln w="19050">
                <a:noFill/>
              </a:ln>
              <a:effectLst/>
            </c:spPr>
            <c:extLst>
              <c:ext xmlns:c16="http://schemas.microsoft.com/office/drawing/2014/chart" uri="{C3380CC4-5D6E-409C-BE32-E72D297353CC}">
                <c16:uniqueId val="{00000005-65B3-48B2-B724-9300D11A27AB}"/>
              </c:ext>
            </c:extLst>
          </c:dPt>
          <c:dPt>
            <c:idx val="3"/>
            <c:bubble3D val="0"/>
            <c:spPr>
              <a:noFill/>
              <a:ln w="19050">
                <a:noFill/>
              </a:ln>
              <a:effectLst/>
            </c:spPr>
            <c:extLst>
              <c:ext xmlns:c16="http://schemas.microsoft.com/office/drawing/2014/chart" uri="{C3380CC4-5D6E-409C-BE32-E72D297353CC}">
                <c16:uniqueId val="{00000007-65B3-48B2-B724-9300D11A27AB}"/>
              </c:ext>
            </c:extLst>
          </c:dPt>
          <c:cat>
            <c:strRef>
              <c:f>persentege!$B$3:$B$6</c:f>
              <c:strCache>
                <c:ptCount val="4"/>
                <c:pt idx="0">
                  <c:v>Pasta</c:v>
                </c:pt>
                <c:pt idx="1">
                  <c:v>Olive Oil</c:v>
                </c:pt>
                <c:pt idx="2">
                  <c:v>Ketchup</c:v>
                </c:pt>
                <c:pt idx="3">
                  <c:v>Garlic Sause</c:v>
                </c:pt>
              </c:strCache>
            </c:strRef>
          </c:cat>
          <c:val>
            <c:numRef>
              <c:f>persentege!$C$3:$C$6</c:f>
              <c:numCache>
                <c:formatCode>0.00%</c:formatCode>
                <c:ptCount val="4"/>
                <c:pt idx="0">
                  <c:v>0.21503801353142218</c:v>
                </c:pt>
                <c:pt idx="1">
                  <c:v>0.2412638627327893</c:v>
                </c:pt>
                <c:pt idx="2">
                  <c:v>0.33549557090046733</c:v>
                </c:pt>
                <c:pt idx="3">
                  <c:v>0.20820255283532119</c:v>
                </c:pt>
              </c:numCache>
            </c:numRef>
          </c:val>
          <c:extLst>
            <c:ext xmlns:c16="http://schemas.microsoft.com/office/drawing/2014/chart" uri="{C3380CC4-5D6E-409C-BE32-E72D297353CC}">
              <c16:uniqueId val="{0000000C-BD57-44E3-B21E-094FFDD9328A}"/>
            </c:ext>
          </c:extLst>
        </c:ser>
        <c:dLbls>
          <c:showLegendKey val="0"/>
          <c:showVal val="0"/>
          <c:showCatName val="0"/>
          <c:showSerName val="0"/>
          <c:showPercent val="0"/>
          <c:showBubbleSize val="0"/>
          <c:showLeaderLines val="1"/>
        </c:dLbls>
        <c:firstSliceAng val="0"/>
      </c:pieChart>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delivery!$F$2</c:f>
              <c:strCache>
                <c:ptCount val="1"/>
                <c:pt idx="0">
                  <c:v>Count of Sale amount </c:v>
                </c:pt>
              </c:strCache>
            </c:strRef>
          </c:tx>
          <c:spPr>
            <a:ln>
              <a:noFill/>
            </a:ln>
            <a:effectLst>
              <a:outerShdw blurRad="101600" dist="38100" dir="2700000" algn="tl" rotWithShape="0">
                <a:prstClr val="black">
                  <a:alpha val="40000"/>
                </a:prstClr>
              </a:outerShdw>
            </a:effectLst>
          </c:spPr>
          <c:dPt>
            <c:idx val="0"/>
            <c:bubble3D val="0"/>
            <c:spPr>
              <a:gradFill>
                <a:gsLst>
                  <a:gs pos="10000">
                    <a:srgbClr val="FF0066"/>
                  </a:gs>
                  <a:gs pos="100000">
                    <a:srgbClr val="FFABFF"/>
                  </a:gs>
                </a:gsLst>
                <a:lin ang="0" scaled="0"/>
              </a:gradFill>
              <a:ln w="19050">
                <a:noFill/>
              </a:ln>
              <a:effectLst>
                <a:outerShdw blurRad="101600" dist="38100" dir="2700000" algn="tl" rotWithShape="0">
                  <a:prstClr val="black">
                    <a:alpha val="40000"/>
                  </a:prstClr>
                </a:outerShdw>
              </a:effectLst>
            </c:spPr>
            <c:extLst>
              <c:ext xmlns:c16="http://schemas.microsoft.com/office/drawing/2014/chart" uri="{C3380CC4-5D6E-409C-BE32-E72D297353CC}">
                <c16:uniqueId val="{00000001-798A-4F05-88F0-1627E84991E5}"/>
              </c:ext>
            </c:extLst>
          </c:dPt>
          <c:dPt>
            <c:idx val="1"/>
            <c:bubble3D val="0"/>
            <c:spPr>
              <a:gradFill>
                <a:gsLst>
                  <a:gs pos="0">
                    <a:srgbClr val="002942"/>
                  </a:gs>
                  <a:gs pos="57000">
                    <a:srgbClr val="75CAFF"/>
                  </a:gs>
                </a:gsLst>
                <a:lin ang="5400000" scaled="1"/>
              </a:gradFill>
              <a:ln w="19050">
                <a:noFill/>
              </a:ln>
              <a:effectLst>
                <a:outerShdw blurRad="101600" dist="38100" dir="2700000" algn="tl" rotWithShape="0">
                  <a:prstClr val="black">
                    <a:alpha val="40000"/>
                  </a:prstClr>
                </a:outerShdw>
              </a:effectLst>
            </c:spPr>
            <c:extLst>
              <c:ext xmlns:c16="http://schemas.microsoft.com/office/drawing/2014/chart" uri="{C3380CC4-5D6E-409C-BE32-E72D297353CC}">
                <c16:uniqueId val="{00000003-798A-4F05-88F0-1627E84991E5}"/>
              </c:ext>
            </c:extLst>
          </c:dPt>
          <c:cat>
            <c:strRef>
              <c:f>delivery!$E$3:$E$4</c:f>
              <c:strCache>
                <c:ptCount val="2"/>
                <c:pt idx="0">
                  <c:v>Delivered</c:v>
                </c:pt>
                <c:pt idx="1">
                  <c:v>In Process</c:v>
                </c:pt>
              </c:strCache>
            </c:strRef>
          </c:cat>
          <c:val>
            <c:numRef>
              <c:f>delivery!$F$3:$F$4</c:f>
              <c:numCache>
                <c:formatCode>0%</c:formatCode>
                <c:ptCount val="2"/>
                <c:pt idx="0">
                  <c:v>1</c:v>
                </c:pt>
                <c:pt idx="1">
                  <c:v>0</c:v>
                </c:pt>
              </c:numCache>
            </c:numRef>
          </c:val>
          <c:extLst>
            <c:ext xmlns:c16="http://schemas.microsoft.com/office/drawing/2014/chart" uri="{C3380CC4-5D6E-409C-BE32-E72D297353CC}">
              <c16:uniqueId val="{00000004-798A-4F05-88F0-1627E84991E5}"/>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Template.xlsx]persentege!PivotTable2</c:name>
    <c:fmtId val="16"/>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ln>
            <a:noFill/>
          </a:ln>
        </c:spPr>
        <c:marker>
          <c:symbol val="none"/>
        </c:marker>
        <c:dLbl>
          <c:idx val="0"/>
          <c:delete val="1"/>
          <c:extLst>
            <c:ext xmlns:c15="http://schemas.microsoft.com/office/drawing/2012/chart" uri="{CE6537A1-D6FC-4f65-9D91-7224C49458BB}"/>
          </c:extLst>
        </c:dLbl>
      </c:pivotFmt>
      <c:pivotFmt>
        <c:idx val="16"/>
        <c:spPr>
          <a:gradFill flip="none" rotWithShape="1">
            <a:gsLst>
              <a:gs pos="100000">
                <a:srgbClr val="30F8BA"/>
              </a:gs>
              <a:gs pos="22000">
                <a:srgbClr val="004E7E"/>
              </a:gs>
            </a:gsLst>
            <a:lin ang="13500000" scaled="1"/>
            <a:tileRect/>
          </a:gradFill>
          <a:ln w="19050">
            <a:noFill/>
          </a:ln>
          <a:effectLst/>
        </c:spPr>
      </c:pivotFmt>
      <c:pivotFmt>
        <c:idx val="17"/>
        <c:spPr>
          <a:noFill/>
          <a:ln w="19050">
            <a:noFill/>
          </a:ln>
          <a:effectLst/>
        </c:spPr>
      </c:pivotFmt>
      <c:pivotFmt>
        <c:idx val="18"/>
        <c:spPr>
          <a:gradFill flip="none" rotWithShape="1">
            <a:gsLst>
              <a:gs pos="100000">
                <a:srgbClr val="0098F6"/>
              </a:gs>
              <a:gs pos="22000">
                <a:srgbClr val="004E7E"/>
              </a:gs>
            </a:gsLst>
            <a:lin ang="10800000" scaled="1"/>
            <a:tileRect/>
          </a:gradFill>
          <a:ln w="19050">
            <a:noFill/>
          </a:ln>
          <a:effectLst/>
        </c:spPr>
      </c:pivotFmt>
      <c:pivotFmt>
        <c:idx val="19"/>
        <c:spPr>
          <a:noFill/>
          <a:ln w="19050">
            <a:noFill/>
          </a:ln>
          <a:effectLst/>
        </c:spPr>
      </c:pivotFmt>
      <c:pivotFmt>
        <c:idx val="20"/>
        <c:spPr>
          <a:ln>
            <a:noFill/>
          </a:ln>
        </c:spPr>
        <c:marker>
          <c:symbol val="none"/>
        </c:marker>
        <c:dLbl>
          <c:idx val="0"/>
          <c:delete val="1"/>
          <c:extLst>
            <c:ext xmlns:c15="http://schemas.microsoft.com/office/drawing/2012/chart" uri="{CE6537A1-D6FC-4f65-9D91-7224C49458BB}"/>
          </c:extLst>
        </c:dLbl>
      </c:pivotFmt>
      <c:pivotFmt>
        <c:idx val="21"/>
        <c:spPr>
          <a:gradFill flip="none" rotWithShape="1">
            <a:gsLst>
              <a:gs pos="100000">
                <a:srgbClr val="30F8BA"/>
              </a:gs>
              <a:gs pos="22000">
                <a:srgbClr val="004E7E"/>
              </a:gs>
            </a:gsLst>
            <a:lin ang="13500000" scaled="1"/>
            <a:tileRect/>
          </a:gradFill>
          <a:ln w="19050">
            <a:noFill/>
          </a:ln>
          <a:effectLst/>
        </c:spPr>
      </c:pivotFmt>
      <c:pivotFmt>
        <c:idx val="22"/>
        <c:spPr>
          <a:noFill/>
          <a:ln w="19050">
            <a:noFill/>
          </a:ln>
          <a:effectLst/>
        </c:spPr>
      </c:pivotFmt>
      <c:pivotFmt>
        <c:idx val="23"/>
        <c:spPr>
          <a:gradFill flip="none" rotWithShape="1">
            <a:gsLst>
              <a:gs pos="100000">
                <a:srgbClr val="0098F6"/>
              </a:gs>
              <a:gs pos="22000">
                <a:srgbClr val="004E7E"/>
              </a:gs>
            </a:gsLst>
            <a:lin ang="10800000" scaled="1"/>
            <a:tileRect/>
          </a:gradFill>
          <a:ln w="19050">
            <a:noFill/>
          </a:ln>
          <a:effectLst/>
        </c:spPr>
      </c:pivotFmt>
      <c:pivotFmt>
        <c:idx val="24"/>
        <c:spPr>
          <a:noFill/>
          <a:ln w="19050">
            <a:noFill/>
          </a:ln>
          <a:effectLst/>
        </c:spPr>
      </c:pivotFmt>
      <c:pivotFmt>
        <c:idx val="25"/>
        <c:spPr>
          <a:ln>
            <a:noFill/>
          </a:ln>
        </c:spPr>
        <c:marker>
          <c:symbol val="none"/>
        </c:marker>
        <c:dLbl>
          <c:idx val="0"/>
          <c:delete val="1"/>
          <c:extLst>
            <c:ext xmlns:c15="http://schemas.microsoft.com/office/drawing/2012/chart" uri="{CE6537A1-D6FC-4f65-9D91-7224C49458BB}"/>
          </c:extLst>
        </c:dLbl>
      </c:pivotFmt>
      <c:pivotFmt>
        <c:idx val="26"/>
        <c:spPr>
          <a:gradFill flip="none" rotWithShape="1">
            <a:gsLst>
              <a:gs pos="100000">
                <a:srgbClr val="30F8BA"/>
              </a:gs>
              <a:gs pos="22000">
                <a:srgbClr val="004E7E"/>
              </a:gs>
            </a:gsLst>
            <a:lin ang="13500000" scaled="1"/>
            <a:tileRect/>
          </a:gradFill>
          <a:ln w="19050">
            <a:noFill/>
          </a:ln>
          <a:effectLst/>
        </c:spPr>
      </c:pivotFmt>
      <c:pivotFmt>
        <c:idx val="27"/>
        <c:spPr>
          <a:noFill/>
          <a:ln w="19050">
            <a:noFill/>
          </a:ln>
          <a:effectLst/>
        </c:spPr>
      </c:pivotFmt>
      <c:pivotFmt>
        <c:idx val="28"/>
        <c:spPr>
          <a:gradFill flip="none" rotWithShape="1">
            <a:gsLst>
              <a:gs pos="100000">
                <a:srgbClr val="0098F6"/>
              </a:gs>
              <a:gs pos="22000">
                <a:srgbClr val="004E7E"/>
              </a:gs>
            </a:gsLst>
            <a:lin ang="10800000" scaled="1"/>
            <a:tileRect/>
          </a:gradFill>
          <a:ln w="19050">
            <a:noFill/>
          </a:ln>
          <a:effectLst/>
        </c:spPr>
      </c:pivotFmt>
      <c:pivotFmt>
        <c:idx val="29"/>
        <c:spPr>
          <a:noFill/>
          <a:ln w="19050">
            <a:noFill/>
          </a:ln>
          <a:effectLst/>
        </c:spPr>
      </c:pivotFmt>
      <c:pivotFmt>
        <c:idx val="30"/>
        <c:spPr>
          <a:ln>
            <a:noFill/>
          </a:ln>
        </c:spPr>
        <c:marker>
          <c:symbol val="none"/>
        </c:marker>
        <c:dLbl>
          <c:idx val="0"/>
          <c:delete val="1"/>
          <c:extLst>
            <c:ext xmlns:c15="http://schemas.microsoft.com/office/drawing/2012/chart" uri="{CE6537A1-D6FC-4f65-9D91-7224C49458BB}"/>
          </c:extLst>
        </c:dLbl>
      </c:pivotFmt>
      <c:pivotFmt>
        <c:idx val="31"/>
        <c:spPr>
          <a:gradFill flip="none" rotWithShape="1">
            <a:gsLst>
              <a:gs pos="100000">
                <a:srgbClr val="30F8BA"/>
              </a:gs>
              <a:gs pos="22000">
                <a:srgbClr val="004E7E"/>
              </a:gs>
            </a:gsLst>
            <a:lin ang="13500000" scaled="1"/>
            <a:tileRect/>
          </a:gradFill>
          <a:ln w="19050">
            <a:noFill/>
          </a:ln>
          <a:effectLst/>
        </c:spPr>
      </c:pivotFmt>
      <c:pivotFmt>
        <c:idx val="32"/>
        <c:spPr>
          <a:noFill/>
          <a:ln w="19050">
            <a:noFill/>
          </a:ln>
          <a:effectLst/>
        </c:spPr>
      </c:pivotFmt>
      <c:pivotFmt>
        <c:idx val="33"/>
        <c:spPr>
          <a:gradFill flip="none" rotWithShape="1">
            <a:gsLst>
              <a:gs pos="100000">
                <a:srgbClr val="0098F6"/>
              </a:gs>
              <a:gs pos="22000">
                <a:srgbClr val="004E7E"/>
              </a:gs>
            </a:gsLst>
            <a:lin ang="10800000" scaled="1"/>
            <a:tileRect/>
          </a:gradFill>
          <a:ln w="19050">
            <a:noFill/>
          </a:ln>
          <a:effectLst/>
        </c:spPr>
      </c:pivotFmt>
      <c:pivotFmt>
        <c:idx val="34"/>
        <c:spPr>
          <a:noFill/>
          <a:ln w="19050">
            <a:noFill/>
          </a:ln>
          <a:effectLst/>
        </c:spPr>
      </c:pivotFmt>
      <c:pivotFmt>
        <c:idx val="35"/>
        <c:spPr>
          <a:ln>
            <a:noFill/>
          </a:ln>
        </c:spPr>
        <c:marker>
          <c:symbol val="none"/>
        </c:marker>
        <c:dLbl>
          <c:idx val="0"/>
          <c:delete val="1"/>
          <c:extLst>
            <c:ext xmlns:c15="http://schemas.microsoft.com/office/drawing/2012/chart" uri="{CE6537A1-D6FC-4f65-9D91-7224C49458BB}"/>
          </c:extLst>
        </c:dLbl>
      </c:pivotFmt>
      <c:pivotFmt>
        <c:idx val="36"/>
        <c:spPr>
          <a:gradFill flip="none" rotWithShape="1">
            <a:gsLst>
              <a:gs pos="100000">
                <a:srgbClr val="30F8BA"/>
              </a:gs>
              <a:gs pos="22000">
                <a:srgbClr val="004E7E"/>
              </a:gs>
            </a:gsLst>
            <a:lin ang="13500000" scaled="1"/>
            <a:tileRect/>
          </a:gradFill>
          <a:ln w="19050">
            <a:noFill/>
          </a:ln>
          <a:effectLst/>
        </c:spPr>
      </c:pivotFmt>
      <c:pivotFmt>
        <c:idx val="37"/>
        <c:spPr>
          <a:noFill/>
          <a:ln w="19050">
            <a:noFill/>
          </a:ln>
          <a:effectLst/>
        </c:spPr>
      </c:pivotFmt>
      <c:pivotFmt>
        <c:idx val="38"/>
        <c:spPr>
          <a:gradFill flip="none" rotWithShape="1">
            <a:gsLst>
              <a:gs pos="100000">
                <a:srgbClr val="0098F6"/>
              </a:gs>
              <a:gs pos="22000">
                <a:srgbClr val="004E7E"/>
              </a:gs>
            </a:gsLst>
            <a:lin ang="10800000" scaled="1"/>
            <a:tileRect/>
          </a:gradFill>
          <a:ln w="19050">
            <a:noFill/>
          </a:ln>
          <a:effectLst/>
        </c:spPr>
      </c:pivotFmt>
      <c:pivotFmt>
        <c:idx val="39"/>
        <c:spPr>
          <a:noFill/>
          <a:ln w="19050">
            <a:noFill/>
          </a:ln>
          <a:effectLst/>
        </c:spPr>
      </c:pivotFmt>
    </c:pivotFmts>
    <c:plotArea>
      <c:layout/>
      <c:pieChart>
        <c:varyColors val="1"/>
        <c:ser>
          <c:idx val="0"/>
          <c:order val="0"/>
          <c:tx>
            <c:strRef>
              <c:f>persentege!$C$2</c:f>
              <c:strCache>
                <c:ptCount val="1"/>
                <c:pt idx="0">
                  <c:v>Total</c:v>
                </c:pt>
              </c:strCache>
            </c:strRef>
          </c:tx>
          <c:spPr>
            <a:ln>
              <a:noFill/>
            </a:ln>
          </c:spPr>
          <c:dPt>
            <c:idx val="0"/>
            <c:bubble3D val="0"/>
            <c:spPr>
              <a:gradFill flip="none" rotWithShape="1">
                <a:gsLst>
                  <a:gs pos="100000">
                    <a:srgbClr val="30F8BA"/>
                  </a:gs>
                  <a:gs pos="22000">
                    <a:srgbClr val="004E7E"/>
                  </a:gs>
                </a:gsLst>
                <a:lin ang="13500000" scaled="1"/>
                <a:tileRect/>
              </a:gradFill>
              <a:ln w="19050">
                <a:noFill/>
              </a:ln>
              <a:effectLst/>
            </c:spPr>
            <c:extLst>
              <c:ext xmlns:c16="http://schemas.microsoft.com/office/drawing/2014/chart" uri="{C3380CC4-5D6E-409C-BE32-E72D297353CC}">
                <c16:uniqueId val="{00000001-DED2-47EA-B265-6EE223F2F914}"/>
              </c:ext>
            </c:extLst>
          </c:dPt>
          <c:dPt>
            <c:idx val="1"/>
            <c:bubble3D val="0"/>
            <c:spPr>
              <a:noFill/>
              <a:ln w="19050">
                <a:noFill/>
              </a:ln>
              <a:effectLst/>
            </c:spPr>
            <c:extLst>
              <c:ext xmlns:c16="http://schemas.microsoft.com/office/drawing/2014/chart" uri="{C3380CC4-5D6E-409C-BE32-E72D297353CC}">
                <c16:uniqueId val="{00000003-DED2-47EA-B265-6EE223F2F914}"/>
              </c:ext>
            </c:extLst>
          </c:dPt>
          <c:dPt>
            <c:idx val="2"/>
            <c:bubble3D val="0"/>
            <c:spPr>
              <a:gradFill flip="none" rotWithShape="1">
                <a:gsLst>
                  <a:gs pos="100000">
                    <a:srgbClr val="0098F6"/>
                  </a:gs>
                  <a:gs pos="22000">
                    <a:srgbClr val="004E7E"/>
                  </a:gs>
                </a:gsLst>
                <a:lin ang="10800000" scaled="1"/>
                <a:tileRect/>
              </a:gradFill>
              <a:ln w="19050">
                <a:noFill/>
              </a:ln>
              <a:effectLst/>
            </c:spPr>
            <c:extLst>
              <c:ext xmlns:c16="http://schemas.microsoft.com/office/drawing/2014/chart" uri="{C3380CC4-5D6E-409C-BE32-E72D297353CC}">
                <c16:uniqueId val="{00000005-DED2-47EA-B265-6EE223F2F914}"/>
              </c:ext>
            </c:extLst>
          </c:dPt>
          <c:dPt>
            <c:idx val="3"/>
            <c:bubble3D val="0"/>
            <c:spPr>
              <a:noFill/>
              <a:ln w="19050">
                <a:noFill/>
              </a:ln>
              <a:effectLst/>
            </c:spPr>
            <c:extLst>
              <c:ext xmlns:c16="http://schemas.microsoft.com/office/drawing/2014/chart" uri="{C3380CC4-5D6E-409C-BE32-E72D297353CC}">
                <c16:uniqueId val="{00000007-DED2-47EA-B265-6EE223F2F914}"/>
              </c:ext>
            </c:extLst>
          </c:dPt>
          <c:cat>
            <c:strRef>
              <c:f>persentege!$B$3:$B$6</c:f>
              <c:strCache>
                <c:ptCount val="4"/>
                <c:pt idx="0">
                  <c:v>Pasta</c:v>
                </c:pt>
                <c:pt idx="1">
                  <c:v>Olive Oil</c:v>
                </c:pt>
                <c:pt idx="2">
                  <c:v>Ketchup</c:v>
                </c:pt>
                <c:pt idx="3">
                  <c:v>Garlic Sause</c:v>
                </c:pt>
              </c:strCache>
            </c:strRef>
          </c:cat>
          <c:val>
            <c:numRef>
              <c:f>persentege!$C$3:$C$6</c:f>
              <c:numCache>
                <c:formatCode>0.00%</c:formatCode>
                <c:ptCount val="4"/>
                <c:pt idx="0">
                  <c:v>0.21503801353142218</c:v>
                </c:pt>
                <c:pt idx="1">
                  <c:v>0.2412638627327893</c:v>
                </c:pt>
                <c:pt idx="2">
                  <c:v>0.33549557090046733</c:v>
                </c:pt>
                <c:pt idx="3">
                  <c:v>0.20820255283532119</c:v>
                </c:pt>
              </c:numCache>
            </c:numRef>
          </c:val>
          <c:extLst>
            <c:ext xmlns:c16="http://schemas.microsoft.com/office/drawing/2014/chart" uri="{C3380CC4-5D6E-409C-BE32-E72D297353CC}">
              <c16:uniqueId val="{0000000D-4C3F-46A3-BE77-AC96C5C0A473}"/>
            </c:ext>
          </c:extLst>
        </c:ser>
        <c:dLbls>
          <c:showLegendKey val="0"/>
          <c:showVal val="0"/>
          <c:showCatName val="0"/>
          <c:showSerName val="0"/>
          <c:showPercent val="0"/>
          <c:showBubbleSize val="0"/>
          <c:showLeaderLines val="1"/>
        </c:dLbls>
        <c:firstSliceAng val="0"/>
      </c:pieChart>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Template.xlsx]persentege!PivotTable2</c:name>
    <c:fmtId val="17"/>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marker>
          <c:symbol val="none"/>
        </c:marker>
        <c:dLbl>
          <c:idx val="0"/>
          <c:delete val="1"/>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2"/>
          </a:solidFill>
          <a:ln w="19050">
            <a:solidFill>
              <a:schemeClr val="lt1"/>
            </a:solidFill>
          </a:ln>
          <a:effectLst/>
        </c:spPr>
      </c:pivotFmt>
      <c:pivotFmt>
        <c:idx val="18"/>
        <c:spPr>
          <a:solidFill>
            <a:schemeClr val="accent3"/>
          </a:solidFill>
          <a:ln w="19050">
            <a:solidFill>
              <a:schemeClr val="lt1"/>
            </a:solidFill>
          </a:ln>
          <a:effectLst/>
        </c:spPr>
      </c:pivotFmt>
      <c:pivotFmt>
        <c:idx val="19"/>
        <c:spPr>
          <a:solidFill>
            <a:schemeClr val="accent4"/>
          </a:solidFill>
          <a:ln w="19050">
            <a:solidFill>
              <a:schemeClr val="lt1"/>
            </a:solidFill>
          </a:ln>
          <a:effectLst/>
        </c:spPr>
      </c:pivotFmt>
      <c:pivotFmt>
        <c:idx val="20"/>
        <c:spPr>
          <a:ln>
            <a:noFill/>
          </a:ln>
        </c:spPr>
        <c:marker>
          <c:symbol val="none"/>
        </c:marker>
        <c:dLbl>
          <c:idx val="0"/>
          <c:delete val="1"/>
          <c:extLst>
            <c:ext xmlns:c15="http://schemas.microsoft.com/office/drawing/2012/chart" uri="{CE6537A1-D6FC-4f65-9D91-7224C49458BB}"/>
          </c:extLst>
        </c:dLbl>
      </c:pivotFmt>
      <c:pivotFmt>
        <c:idx val="21"/>
        <c:spPr>
          <a:noFill/>
          <a:ln w="19050">
            <a:noFill/>
          </a:ln>
          <a:effectLst/>
        </c:spPr>
      </c:pivotFmt>
      <c:pivotFmt>
        <c:idx val="22"/>
        <c:spPr>
          <a:gradFill flip="none" rotWithShape="1">
            <a:gsLst>
              <a:gs pos="63000">
                <a:srgbClr val="30F8BA"/>
              </a:gs>
              <a:gs pos="0">
                <a:srgbClr val="004E7E"/>
              </a:gs>
            </a:gsLst>
            <a:lin ang="13500000" scaled="1"/>
            <a:tileRect/>
          </a:gradFill>
          <a:ln w="19050">
            <a:noFill/>
          </a:ln>
          <a:effectLst/>
        </c:spPr>
      </c:pivotFmt>
      <c:pivotFmt>
        <c:idx val="23"/>
        <c:spPr>
          <a:noFill/>
          <a:ln w="19050">
            <a:noFill/>
          </a:ln>
          <a:effectLst/>
        </c:spPr>
      </c:pivotFmt>
      <c:pivotFmt>
        <c:idx val="24"/>
        <c:spPr>
          <a:noFill/>
          <a:ln w="19050">
            <a:noFill/>
          </a:ln>
          <a:effectLst/>
        </c:spPr>
      </c:pivotFmt>
      <c:pivotFmt>
        <c:idx val="25"/>
        <c:spPr>
          <a:ln>
            <a:noFill/>
          </a:ln>
        </c:spPr>
        <c:marker>
          <c:symbol val="none"/>
        </c:marker>
        <c:dLbl>
          <c:idx val="0"/>
          <c:delete val="1"/>
          <c:extLst>
            <c:ext xmlns:c15="http://schemas.microsoft.com/office/drawing/2012/chart" uri="{CE6537A1-D6FC-4f65-9D91-7224C49458BB}"/>
          </c:extLst>
        </c:dLbl>
      </c:pivotFmt>
      <c:pivotFmt>
        <c:idx val="26"/>
        <c:spPr>
          <a:noFill/>
          <a:ln w="19050">
            <a:noFill/>
          </a:ln>
          <a:effectLst/>
        </c:spPr>
      </c:pivotFmt>
      <c:pivotFmt>
        <c:idx val="27"/>
        <c:spPr>
          <a:gradFill flip="none" rotWithShape="1">
            <a:gsLst>
              <a:gs pos="63000">
                <a:srgbClr val="30F8BA"/>
              </a:gs>
              <a:gs pos="0">
                <a:srgbClr val="004E7E"/>
              </a:gs>
            </a:gsLst>
            <a:lin ang="13500000" scaled="1"/>
            <a:tileRect/>
          </a:gradFill>
          <a:ln w="19050">
            <a:noFill/>
          </a:ln>
          <a:effectLst/>
        </c:spPr>
      </c:pivotFmt>
      <c:pivotFmt>
        <c:idx val="28"/>
        <c:spPr>
          <a:noFill/>
          <a:ln w="19050">
            <a:noFill/>
          </a:ln>
          <a:effectLst/>
        </c:spPr>
      </c:pivotFmt>
      <c:pivotFmt>
        <c:idx val="29"/>
        <c:spPr>
          <a:noFill/>
          <a:ln w="19050">
            <a:noFill/>
          </a:ln>
          <a:effectLst/>
        </c:spPr>
      </c:pivotFmt>
      <c:pivotFmt>
        <c:idx val="30"/>
        <c:spPr>
          <a:ln>
            <a:noFill/>
          </a:ln>
        </c:spPr>
        <c:marker>
          <c:symbol val="none"/>
        </c:marker>
        <c:dLbl>
          <c:idx val="0"/>
          <c:delete val="1"/>
          <c:extLst>
            <c:ext xmlns:c15="http://schemas.microsoft.com/office/drawing/2012/chart" uri="{CE6537A1-D6FC-4f65-9D91-7224C49458BB}"/>
          </c:extLst>
        </c:dLbl>
      </c:pivotFmt>
      <c:pivotFmt>
        <c:idx val="31"/>
        <c:spPr>
          <a:noFill/>
          <a:ln w="19050">
            <a:noFill/>
          </a:ln>
          <a:effectLst/>
        </c:spPr>
      </c:pivotFmt>
      <c:pivotFmt>
        <c:idx val="32"/>
        <c:spPr>
          <a:gradFill flip="none" rotWithShape="1">
            <a:gsLst>
              <a:gs pos="63000">
                <a:srgbClr val="30F8BA"/>
              </a:gs>
              <a:gs pos="0">
                <a:srgbClr val="004E7E"/>
              </a:gs>
            </a:gsLst>
            <a:lin ang="13500000" scaled="1"/>
            <a:tileRect/>
          </a:gradFill>
          <a:ln w="19050">
            <a:noFill/>
          </a:ln>
          <a:effectLst/>
        </c:spPr>
      </c:pivotFmt>
      <c:pivotFmt>
        <c:idx val="33"/>
        <c:spPr>
          <a:noFill/>
          <a:ln w="19050">
            <a:noFill/>
          </a:ln>
          <a:effectLst/>
        </c:spPr>
      </c:pivotFmt>
      <c:pivotFmt>
        <c:idx val="34"/>
        <c:spPr>
          <a:noFill/>
          <a:ln w="19050">
            <a:noFill/>
          </a:ln>
          <a:effectLst/>
        </c:spPr>
      </c:pivotFmt>
      <c:pivotFmt>
        <c:idx val="35"/>
        <c:spPr>
          <a:ln>
            <a:noFill/>
          </a:ln>
        </c:spPr>
        <c:marker>
          <c:symbol val="none"/>
        </c:marker>
        <c:dLbl>
          <c:idx val="0"/>
          <c:delete val="1"/>
          <c:extLst>
            <c:ext xmlns:c15="http://schemas.microsoft.com/office/drawing/2012/chart" uri="{CE6537A1-D6FC-4f65-9D91-7224C49458BB}"/>
          </c:extLst>
        </c:dLbl>
      </c:pivotFmt>
      <c:pivotFmt>
        <c:idx val="36"/>
        <c:spPr>
          <a:noFill/>
          <a:ln w="19050">
            <a:noFill/>
          </a:ln>
          <a:effectLst/>
        </c:spPr>
      </c:pivotFmt>
      <c:pivotFmt>
        <c:idx val="37"/>
        <c:spPr>
          <a:gradFill flip="none" rotWithShape="1">
            <a:gsLst>
              <a:gs pos="63000">
                <a:srgbClr val="30F8BA"/>
              </a:gs>
              <a:gs pos="0">
                <a:srgbClr val="004E7E"/>
              </a:gs>
            </a:gsLst>
            <a:lin ang="13500000" scaled="1"/>
            <a:tileRect/>
          </a:gradFill>
          <a:ln w="19050">
            <a:noFill/>
          </a:ln>
          <a:effectLst/>
        </c:spPr>
      </c:pivotFmt>
      <c:pivotFmt>
        <c:idx val="38"/>
        <c:spPr>
          <a:noFill/>
          <a:ln w="19050">
            <a:noFill/>
          </a:ln>
          <a:effectLst/>
        </c:spPr>
      </c:pivotFmt>
      <c:pivotFmt>
        <c:idx val="39"/>
        <c:spPr>
          <a:noFill/>
          <a:ln w="19050">
            <a:noFill/>
          </a:ln>
          <a:effectLst/>
        </c:spPr>
      </c:pivotFmt>
      <c:pivotFmt>
        <c:idx val="40"/>
        <c:spPr>
          <a:ln>
            <a:noFill/>
          </a:ln>
        </c:spPr>
        <c:marker>
          <c:symbol val="none"/>
        </c:marker>
        <c:dLbl>
          <c:idx val="0"/>
          <c:delete val="1"/>
          <c:extLst>
            <c:ext xmlns:c15="http://schemas.microsoft.com/office/drawing/2012/chart" uri="{CE6537A1-D6FC-4f65-9D91-7224C49458BB}"/>
          </c:extLst>
        </c:dLbl>
      </c:pivotFmt>
      <c:pivotFmt>
        <c:idx val="41"/>
        <c:spPr>
          <a:noFill/>
          <a:ln w="19050">
            <a:noFill/>
          </a:ln>
          <a:effectLst/>
        </c:spPr>
      </c:pivotFmt>
      <c:pivotFmt>
        <c:idx val="42"/>
        <c:spPr>
          <a:gradFill flip="none" rotWithShape="1">
            <a:gsLst>
              <a:gs pos="63000">
                <a:srgbClr val="30F8BA"/>
              </a:gs>
              <a:gs pos="0">
                <a:srgbClr val="004E7E"/>
              </a:gs>
            </a:gsLst>
            <a:lin ang="13500000" scaled="1"/>
            <a:tileRect/>
          </a:gradFill>
          <a:ln w="19050">
            <a:noFill/>
          </a:ln>
          <a:effectLst/>
        </c:spPr>
      </c:pivotFmt>
      <c:pivotFmt>
        <c:idx val="43"/>
        <c:spPr>
          <a:noFill/>
          <a:ln w="19050">
            <a:noFill/>
          </a:ln>
          <a:effectLst/>
        </c:spPr>
      </c:pivotFmt>
      <c:pivotFmt>
        <c:idx val="44"/>
        <c:spPr>
          <a:noFill/>
          <a:ln w="19050">
            <a:noFill/>
          </a:ln>
          <a:effectLst/>
        </c:spPr>
      </c:pivotFmt>
    </c:pivotFmts>
    <c:plotArea>
      <c:layout/>
      <c:pieChart>
        <c:varyColors val="1"/>
        <c:ser>
          <c:idx val="0"/>
          <c:order val="0"/>
          <c:tx>
            <c:strRef>
              <c:f>persentege!$C$2</c:f>
              <c:strCache>
                <c:ptCount val="1"/>
                <c:pt idx="0">
                  <c:v>Total</c:v>
                </c:pt>
              </c:strCache>
            </c:strRef>
          </c:tx>
          <c:spPr>
            <a:ln>
              <a:noFill/>
            </a:ln>
          </c:spPr>
          <c:dPt>
            <c:idx val="0"/>
            <c:bubble3D val="0"/>
            <c:spPr>
              <a:noFill/>
              <a:ln w="19050">
                <a:noFill/>
              </a:ln>
              <a:effectLst/>
            </c:spPr>
            <c:extLst>
              <c:ext xmlns:c16="http://schemas.microsoft.com/office/drawing/2014/chart" uri="{C3380CC4-5D6E-409C-BE32-E72D297353CC}">
                <c16:uniqueId val="{00000001-CDFE-4325-B4A3-E97DF0CECD13}"/>
              </c:ext>
            </c:extLst>
          </c:dPt>
          <c:dPt>
            <c:idx val="1"/>
            <c:bubble3D val="0"/>
            <c:spPr>
              <a:gradFill flip="none" rotWithShape="1">
                <a:gsLst>
                  <a:gs pos="63000">
                    <a:srgbClr val="30F8BA"/>
                  </a:gs>
                  <a:gs pos="0">
                    <a:srgbClr val="004E7E"/>
                  </a:gs>
                </a:gsLst>
                <a:lin ang="13500000" scaled="1"/>
                <a:tileRect/>
              </a:gradFill>
              <a:ln w="19050">
                <a:noFill/>
              </a:ln>
              <a:effectLst/>
            </c:spPr>
            <c:extLst>
              <c:ext xmlns:c16="http://schemas.microsoft.com/office/drawing/2014/chart" uri="{C3380CC4-5D6E-409C-BE32-E72D297353CC}">
                <c16:uniqueId val="{00000003-CDFE-4325-B4A3-E97DF0CECD13}"/>
              </c:ext>
            </c:extLst>
          </c:dPt>
          <c:dPt>
            <c:idx val="2"/>
            <c:bubble3D val="0"/>
            <c:spPr>
              <a:noFill/>
              <a:ln w="19050">
                <a:noFill/>
              </a:ln>
              <a:effectLst/>
            </c:spPr>
            <c:extLst>
              <c:ext xmlns:c16="http://schemas.microsoft.com/office/drawing/2014/chart" uri="{C3380CC4-5D6E-409C-BE32-E72D297353CC}">
                <c16:uniqueId val="{00000005-CDFE-4325-B4A3-E97DF0CECD13}"/>
              </c:ext>
            </c:extLst>
          </c:dPt>
          <c:dPt>
            <c:idx val="3"/>
            <c:bubble3D val="0"/>
            <c:spPr>
              <a:noFill/>
              <a:ln w="19050">
                <a:noFill/>
              </a:ln>
              <a:effectLst/>
            </c:spPr>
            <c:extLst>
              <c:ext xmlns:c16="http://schemas.microsoft.com/office/drawing/2014/chart" uri="{C3380CC4-5D6E-409C-BE32-E72D297353CC}">
                <c16:uniqueId val="{00000007-CDFE-4325-B4A3-E97DF0CECD13}"/>
              </c:ext>
            </c:extLst>
          </c:dPt>
          <c:cat>
            <c:strRef>
              <c:f>persentege!$B$3:$B$6</c:f>
              <c:strCache>
                <c:ptCount val="4"/>
                <c:pt idx="0">
                  <c:v>Pasta</c:v>
                </c:pt>
                <c:pt idx="1">
                  <c:v>Olive Oil</c:v>
                </c:pt>
                <c:pt idx="2">
                  <c:v>Ketchup</c:v>
                </c:pt>
                <c:pt idx="3">
                  <c:v>Garlic Sause</c:v>
                </c:pt>
              </c:strCache>
            </c:strRef>
          </c:cat>
          <c:val>
            <c:numRef>
              <c:f>persentege!$C$3:$C$6</c:f>
              <c:numCache>
                <c:formatCode>0.00%</c:formatCode>
                <c:ptCount val="4"/>
                <c:pt idx="0">
                  <c:v>0.21503801353142218</c:v>
                </c:pt>
                <c:pt idx="1">
                  <c:v>0.2412638627327893</c:v>
                </c:pt>
                <c:pt idx="2">
                  <c:v>0.33549557090046733</c:v>
                </c:pt>
                <c:pt idx="3">
                  <c:v>0.20820255283532119</c:v>
                </c:pt>
              </c:numCache>
            </c:numRef>
          </c:val>
          <c:extLst>
            <c:ext xmlns:c16="http://schemas.microsoft.com/office/drawing/2014/chart" uri="{C3380CC4-5D6E-409C-BE32-E72D297353CC}">
              <c16:uniqueId val="{0000000D-35B9-4E97-965C-A63A4D4FFA84}"/>
            </c:ext>
          </c:extLst>
        </c:ser>
        <c:dLbls>
          <c:showLegendKey val="0"/>
          <c:showVal val="0"/>
          <c:showCatName val="0"/>
          <c:showSerName val="0"/>
          <c:showPercent val="0"/>
          <c:showBubbleSize val="0"/>
          <c:showLeaderLines val="1"/>
        </c:dLbls>
        <c:firstSliceAng val="0"/>
      </c:pieChart>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delivery!$F$2</c:f>
              <c:strCache>
                <c:ptCount val="1"/>
                <c:pt idx="0">
                  <c:v>Count of Sale amount </c:v>
                </c:pt>
              </c:strCache>
            </c:strRef>
          </c:tx>
          <c:spPr>
            <a:ln>
              <a:noFill/>
            </a:ln>
            <a:effectLst>
              <a:outerShdw blurRad="101600" dist="38100" dir="2700000" algn="tl" rotWithShape="0">
                <a:prstClr val="black">
                  <a:alpha val="40000"/>
                </a:prstClr>
              </a:outerShdw>
            </a:effectLst>
          </c:spPr>
          <c:dPt>
            <c:idx val="0"/>
            <c:bubble3D val="0"/>
            <c:spPr>
              <a:gradFill>
                <a:gsLst>
                  <a:gs pos="10000">
                    <a:srgbClr val="FF0066"/>
                  </a:gs>
                  <a:gs pos="100000">
                    <a:srgbClr val="FFABFF"/>
                  </a:gs>
                </a:gsLst>
                <a:lin ang="0" scaled="0"/>
              </a:gradFill>
              <a:ln w="19050">
                <a:noFill/>
              </a:ln>
              <a:effectLst>
                <a:outerShdw blurRad="101600" dist="38100" dir="2700000" algn="tl" rotWithShape="0">
                  <a:prstClr val="black">
                    <a:alpha val="40000"/>
                  </a:prstClr>
                </a:outerShdw>
              </a:effectLst>
            </c:spPr>
            <c:extLst>
              <c:ext xmlns:c16="http://schemas.microsoft.com/office/drawing/2014/chart" uri="{C3380CC4-5D6E-409C-BE32-E72D297353CC}">
                <c16:uniqueId val="{00000001-106F-4F48-81BC-E9954172347F}"/>
              </c:ext>
            </c:extLst>
          </c:dPt>
          <c:dPt>
            <c:idx val="1"/>
            <c:bubble3D val="0"/>
            <c:spPr>
              <a:gradFill>
                <a:gsLst>
                  <a:gs pos="0">
                    <a:srgbClr val="002942"/>
                  </a:gs>
                  <a:gs pos="57000">
                    <a:srgbClr val="75CAFF"/>
                  </a:gs>
                </a:gsLst>
                <a:lin ang="5400000" scaled="1"/>
              </a:gradFill>
              <a:ln w="19050">
                <a:noFill/>
              </a:ln>
              <a:effectLst>
                <a:outerShdw blurRad="101600" dist="38100" dir="2700000" algn="tl" rotWithShape="0">
                  <a:prstClr val="black">
                    <a:alpha val="40000"/>
                  </a:prstClr>
                </a:outerShdw>
              </a:effectLst>
            </c:spPr>
            <c:extLst>
              <c:ext xmlns:c16="http://schemas.microsoft.com/office/drawing/2014/chart" uri="{C3380CC4-5D6E-409C-BE32-E72D297353CC}">
                <c16:uniqueId val="{00000003-106F-4F48-81BC-E9954172347F}"/>
              </c:ext>
            </c:extLst>
          </c:dPt>
          <c:cat>
            <c:strRef>
              <c:f>delivery!$E$3:$E$4</c:f>
              <c:strCache>
                <c:ptCount val="2"/>
                <c:pt idx="0">
                  <c:v>Delivered</c:v>
                </c:pt>
                <c:pt idx="1">
                  <c:v>In Process</c:v>
                </c:pt>
              </c:strCache>
            </c:strRef>
          </c:cat>
          <c:val>
            <c:numRef>
              <c:f>delivery!$F$3:$F$4</c:f>
              <c:numCache>
                <c:formatCode>0%</c:formatCode>
                <c:ptCount val="2"/>
                <c:pt idx="0">
                  <c:v>1</c:v>
                </c:pt>
                <c:pt idx="1">
                  <c:v>0</c:v>
                </c:pt>
              </c:numCache>
            </c:numRef>
          </c:val>
          <c:extLst>
            <c:ext xmlns:c16="http://schemas.microsoft.com/office/drawing/2014/chart" uri="{C3380CC4-5D6E-409C-BE32-E72D297353CC}">
              <c16:uniqueId val="{00000004-106F-4F48-81BC-E9954172347F}"/>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_xlchart.v1.6</cx:f>
      </cx:numDim>
    </cx:data>
  </cx:chartData>
  <cx:chart>
    <cx:plotArea>
      <cx:plotAreaRegion>
        <cx:series layoutId="waterfall" uniqueId="{A096C3EF-B837-4F95-8239-CE821C0A9E5A}">
          <cx:tx>
            <cx:txData>
              <cx:f>_xlchart.v1.5</cx:f>
              <cx:v>Sum of Sale amount </cx:v>
            </cx:txData>
          </cx:tx>
          <cx:spPr>
            <a:gradFill>
              <a:gsLst>
                <a:gs pos="0">
                  <a:srgbClr val="66FF99">
                    <a:alpha val="25000"/>
                  </a:srgbClr>
                </a:gs>
                <a:gs pos="100000">
                  <a:srgbClr val="004E7E"/>
                </a:gs>
              </a:gsLst>
              <a:lin ang="5400000" scaled="1"/>
            </a:gradFill>
            <a:effectLst>
              <a:outerShdw blurRad="114300" dist="88900" dir="2700000" sx="102000" sy="102000" algn="tl" rotWithShape="0">
                <a:prstClr val="black">
                  <a:alpha val="40000"/>
                </a:prstClr>
              </a:outerShdw>
            </a:effectLst>
          </cx:spPr>
          <cx:dataPt idx="4">
            <cx:spPr>
              <a:gradFill flip="none" rotWithShape="1">
                <a:gsLst>
                  <a:gs pos="0">
                    <a:srgbClr val="05A0FF">
                      <a:alpha val="42000"/>
                    </a:srgbClr>
                  </a:gs>
                  <a:gs pos="100000">
                    <a:srgbClr val="004E7E"/>
                  </a:gs>
                </a:gsLst>
                <a:lin ang="5400000" scaled="1"/>
                <a:tileRect/>
              </a:gradFill>
            </cx:spPr>
          </cx:dataPt>
          <cx:dataLabels pos="outEnd">
            <cx:txPr>
              <a:bodyPr spcFirstLastPara="1" vertOverflow="ellipsis" horzOverflow="overflow" wrap="square" lIns="0" tIns="0" rIns="0" bIns="0" anchor="ctr" anchorCtr="1"/>
              <a:lstStyle/>
              <a:p>
                <a:pPr algn="ctr" rtl="0">
                  <a:defRPr sz="1050" b="1">
                    <a:solidFill>
                      <a:schemeClr val="bg1">
                        <a:lumMod val="50000"/>
                      </a:schemeClr>
                    </a:solidFill>
                  </a:defRPr>
                </a:pPr>
                <a:endParaRPr lang="en-US" sz="1050" b="1" i="0" u="none" strike="noStrike" baseline="0">
                  <a:solidFill>
                    <a:schemeClr val="bg1">
                      <a:lumMod val="50000"/>
                    </a:schemeClr>
                  </a:solidFill>
                  <a:latin typeface="Calibri" panose="020F0502020204030204"/>
                </a:endParaRPr>
              </a:p>
            </cx:txPr>
            <cx:visibility seriesName="0" categoryName="0" value="1"/>
          </cx:dataLabels>
          <cx:dataId val="0"/>
          <cx:layoutPr>
            <cx:subtotals>
              <cx:idx val="4"/>
            </cx:subtotals>
          </cx:layoutPr>
        </cx:series>
      </cx:plotAreaRegion>
      <cx:axis id="0">
        <cx:catScaling gapWidth="0.5"/>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axis id="1">
        <cx:valScaling/>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6FAB3A5F-CFDD-4AA0-AECB-A08BC79371EB}">
          <cx:tx>
            <cx:txData>
              <cx:f>_xlchart.v5.2</cx:f>
              <cx:v>Sum of Sale amount </cx:v>
            </cx:txData>
          </cx:tx>
          <cx:dataId val="0"/>
          <cx:layoutPr>
            <cx:geography viewedRegionType="dataOnly" cultureLanguage="en-US" cultureRegion="US" attribution="Powered by Bing">
              <cx:geoCache provider="{E9337A44-BEBE-4D9F-B70C-5C5E7DAFC167}">
                <cx:binary>xHprk506suVfOeHPwzlICJA6+twPErBftWvX++EvRLlcRoi3JATi10+6z+N2e3q6J2I64pbD4fAG
NlIqc+VaK+uv7+tf3tuPN/3T2rW9+cv7+usnae34l19+Me/yo3szP3f1ux7M8M3+/D50vwzfvtXv
H7981W9L3Ve/4BCRX97lm7Yf66f/+it8W/UxXA3vb7Ye+tv5Q/u7DzO31vyLa//00k/vw9zb749X
8E2/fir0W//+8emnj97W1j/48ePXT/9wy6effvnxi/6Pl/7Uwrrs/BWeJcnPCSY0jAlhf/tJP/3U
Dn31+2X8M4lplJIQ/XaVsT9eff3WweP/fjl/W8zb16/6w5iffv/3v5/7h6X/98e1GcRv+xbD91UW
d3/b1i//GNf/+usPH8BGf/jk70L/Y1T+3aUfI7/70N1b7//Y//9/6GP0c8gQo2kS/rPQo/DniIbw
h+LfY//Hq38L/f/Dev557P988Ifg//n5j9HP8v/56B/sW/sfjD2Jfo5xHMchJeHfftA/pD3CP6ME
Pkfp71XxQ9r/29X888j//tgPcf/90x+jfnj4n4/6zdC+9V//yLv/QMpDXDFJUsSiP3P679AGsZ/h
OAhOaPLHO3/L9X+/jn8e8D+e+yHif3z8Y8hvrv4TIf+/Q9CfQJy92bf8bwj+dyj0r6/+AV8/PPqv
GsFvPeLw9ddPiEF+/9kXvn/F78/9s/D++cDHm7G/fsLkZ0TiNKVJDCUR0xhqYfn4fgXBFYwZZUlM
YoJCBKfWD9rKXz/F5GcaJSxmNKIUzpvSTz+ZYf5+ibCfwxD6ZcpSQuMohqf+2Buci6+G/s9A/P7/
n/q5uxnq3ppfP6Uojj79NP524/eVpiGhBFOUxtDDaEIiCusb39/uoC3D/eh/pSggVUIZE3VpL8Fq
T40eC0XDk0b3bpw6QYJI4Mhn/ZIWJTbHltYcNTJPI7lDlRKz/mrVnEVRc2iwEkHccT/0vEzWfTKT
wrWvKjlX621bH2pquTJIRHgQoQ5F0+37Jsr89jlFbyS4LhNXoBYJ72xBkpDPbS3UPPLJvo1y5mpm
HHn81r0gu3FvAt4YyhfyPiWGq67MXeS4809yM7xqzFXjDgbeENVZYCvh5ilT3efVRmKOfEHHu3F6
7md197mrHkavOV3PmN3X/S6yp8g3PGWtqFEqRnrbm+tu4UmsODa7wCwCYc0TrDKmz8F4Gw/7lFVZ
kGZpHPMy+Ny3Z4Y9LGLMpFVZn3o+pC8jfCmeLy65Y6ThUVaPbwOSnKiinPe2rLMhNsdJC9zPvGSh
oOHAZ3nWwW6ix0hTMbUHE7426Uk1MkP6btyYWJTiLuo4JkeHvqVmb3vCx3H9cJoVURDdzU18JPIs
tc79PPDeXM1rzLcka+KFu63Pe1pxReZdVYZ8JSJGcGgxEqFNLCewRzU1uy567nXKNX7FlRFpdCir
wi9lFtHC1uaE07PDjjfkue7eWRRy445x2mY1a/g2bPsuWC5TcKi3ScRRyiVWPGQrtys7bGUqjKwF
9iGvmMz7uuRtUostxHmp2zPGtx1Z4RDWLDWZDiNYa3ioIwbRbXkrp2ygKnN7H90vTPKkpQddVkKb
9kx8Ivp5O0bdJMLyTJN7n5ai7bbMxe7M5oAnTcQXvPCyvGNzImY0czN1XDZXPclswCd1QKzmij4w
lq3RY0TiGyfn2y26sGgUcuxFKCFU82XVV1S5m63SXI5WLHWXb9NljCoek+aq2zY+6YAPdDuMevjq
ZJGmhadXKXlS5a2ss7oqtD4EdhfRz0TxjtZH169c9563UCKLqjl17A4pm69hX3hMd0Zt+dg+0gaS
plmEWtc83Coxr6UoFy0GFpzCvuJ93/N6aLlUOu8jJvRUHYJ6r0d5E+lZILnlc7JmYRfy0Deiqd7S
aJfMmdn50p1tmE30SU0RJ2On+LzKfazFNjxtSZpPV/2YcPxKq/JarqvA9QjJC/U6zHxl3amt0a7F
b3r7FuHHqYVv9DeLXvLSNMU0oV3n4hPV3S4mIkEBr41suIxMselJ0C3v2b6O6MmM094uy8Niv0Ym
4VW/7l39TOmUkbXdpbLZDal+DkjHOxdyFx7liPJgvdT9G2H9VTg9zGZH1cLrGLJRt8KZ5bNqjnZ8
l9uXNBwELlsel5B67Esb3W6+vXM64p4sooSUGiHeyfBY1orr1otpJael9kUTpsemuo/pxudeFyNq
cxnjPegjBSnqjAguHp2paigcgT62Q72ru28OkCgNIZf0MVybvO9wEY3xoRm/mDQS0rUFJX22EpfH
iB0r97gQd8TSZiG+VeHEWXTpElmsG8q3ectJ3B4JwEWlp53bonNp0iIsK04afahVyLfgpHGV8KZe
FF9rsy/19kV1czanL5tMhittFspXK99clCeqm3LlesdtW+HcpqwXPUqgXGwzF3gjJU8TRLiJRsmX
kiButOQRa6qsG81xQ+k5Zkt3TeLkYVnHcYfKKOHx4G+0bg79iGpBHHVi276SrcUc+2TdsTjQ5+EY
BAKvnOKXcKrfXd1KHge0qNiaHnFcP+EUs52qgncmk1MaV+1xDfDJJOVjFzd616e6zxLdxvs+xjx0
3cEH975RtWgNczmNqqzHqsAuMLwdaZARE/k8qQHIVzUVIZ0/kNliPnTxIsa4WQ8No3WesPq+gdY1
1Q7qI7KiNC55GXzLGe5G3lv5mk6o5lFIG9hn/a1SIdsDtHdUzM1YiT6ebsi2D6TbRMVcz9tynQ8T
r+tWZfM8CDd1kq9jPAASz64IxmTl5Ba3gc6lzlg3HGW/NllqvYh1hzI51d/MJGZGxpyFcZut7RAe
pkR9mNxbiOA01vvBzzMPPK7F5OuJW7sz8bMtX1cUYU5tw+elvSFl0PCBNOWerfqrz1MdyHyT6mbz
68xbz7qDdctBqlBIOk3vuLa3iydfJKnILYuhg+smmHezrmuxpOt8nMfwY0XQ9aYJgLH012VYF9aa
NE9ltSO6iNt0vJ6n9BuA28QTpOmB1hvgm1zu2npK72bdXjMEYF+zkePWzhdUpm4XmXMbtn5X4w0B
elOXD74sSL3NuV7ZY7P207FN/Wflli/Yd2s+bhQO1iVidAj22z2YRbf8e2ZozF0JFW27J1Pixy1s
UBZP9E7qF7sqqABmAMSifr+GgMk2lX7vAUnihUBxEPk8dTbr8CAzt21255Sjj4HrKa8qqA+ml0OK
oqOU4XxSdWuKheKnKk3lWdVpuS+dAgC071NXzUccDdxAcHiHenWclyystBKo0U/xMLRnOaHnJaY0
C1gJnAF1h9boab/kkzcVLyu5CYmdzZaEkB1d22tohtclqeSl3FR8rdC1thTxqQOCxNbuLZ4SJygd
vsbTHOYLwQBakKNrFAgdsyrv5XAVRa7Kktb3uW2i5RJ25N5XTbxP+hE6SATtpVabMJBTB9Ym90SW
zU7pkO7CiVwvo9A4XAwv1Rhm1oQxX6iMj7GPiJitbQQZl/1amuowr9CP4Tafhbp2V6WqnpK06bi9
ojql0PISW2xu4SNV9lrDzdBRqSuUjaYcdgcccBqOsDtVqPQr2/A9WcJEENVZkTh7FQeRLQxbrpga
3NkN0yHEtuhq/9Ao9qZneo2J2wU6ugHDKYusGgqEucJ7Yo60dNkCVHAcVr5AM8J4AC50itu90ld9
dKC42q2KCqxX0QazAGpZ0WwqjZironWSV912QPZtG/MFnZL5YqZNRH3IO0DMeEmzapgupD228rNE
78lwitBHxC5M7jSQhhZ2IM097e6DOi1AUVy0wbDJS1cdqv6KhcEuaL4l6rqx43XnOqgTmZuGlyPO
5uTGoaP1VTaO8tAOx7HqC0fvy2XgS9/vw6rmFpE3H2u+VuvRRfEeR0vW9OXehz3v2Km19efedm9B
pHncQfI2BeAMrwJbIEeBU8xiRM+6fvVtU3Rwem7mejuZYBIpnK8bqlMz3QGFThf9PAB3tWwrguTz
OK15mVxPyBwNx/rGjM1DYjcxQfaH3TGaknx2r8bpO6ku6ya5KfdJ2xXAczhVG49kkFk4dgeUyhEC
lPhmnsMiIWtmFnmVLlE+mCPa7oa+4UuKcxKEJxKeEjQ8EGQVjxm7AeWUSxLyBl3HnuVmemVjl4Uo
EiouMxbvtoAdQ+25c/5aBTOv0ZXpgv0GhQ3cZ9iNmPswfnFzI1agE11faAR0gqGT648H4Nor3ZPR
3tTrIBDUUM+2TJdnaUfRbZcSj3sXb3mVHrD8ItcU8nXjuuMB6Ip1nXgISeXUgYa3YTPm8yx56XCm
k3fZFNG85iucVbtaUDBnyny2rV8bE3PTgODaCJfzxxyO3G8gknSbr9DFknTJEsIblit9qqo3p4u1
vAnHmNdAO9uzaztByXBO6a5Jns1OIw3U5naTd/MS8Hl+DHDMexQDyj2VSSAqYPxss3kLra7svhcM
OrS1yiguxVZfptKKwblro5trT7K6S/MmpXsTe9BV7cjDtLrIDsI7kl1JUs2R2p5mxzj05UyRSpg2
5EOZiHWkeTocJi9v6oVwVcEqcAw0NcntWnOgLjU6uEQKGl1X8Q0abkYC3S64Cas7Sm7ckoDUCg+S
HacFXbH6Fa+dCGtdhNGOdZEIE3VcVpK5sMlMQzO9fE3qqzJNRKdvaQcCwMFby8+NbDIM8RzTpagn
A6y3EWzri4hY7oNSVOF45xp/n4zXjqzHCIE2lOm+N2Ouov4QUpkHZs1GgoWl53mYn2kw7KL1FAWn
VKpikhXwrhfoXnz2m1DJTdODQrPXkh5IXfFAJcc2jI4hPkMxqmQTjdPZ1G2i69S+7l58f43QdgC9
M6S39bxm06A4qz4nFRCCJT6N5dusmAC16ZJLpEtYX1gVKH2cKimsm4oa1NeEJeE1ZC0d4AReYu0e
CYHekEbF4C8YLZn3AY+wvPTjfBhBXjTRUfekmMNzNYEgXIDnbrs56bKS7mvnHnD6sALzieSSs7jl
UbKPZrUPgu+igRlQ64fZHv3YP5hOZa2qeEtAjfarMGmdr3q8twF5KEu0q7cv6xRfY1Dwa8FacBU2
VPTrKYWlRuipBJQg0gKqGUii1OYo2TdgSaxjkK3rqQvnrHJ33krugvfNLHlrgdfUpswkKNiFTftV
z1kPFkRZ70c07pRKC520E49beamiTvS0u1kJdFtpuBwuffe6ULpLqvEQQA1MFb50i/oy1ADtqEpz
X6VXU9+d1kME4IXUpcL3E932qZx3qbnatjKLZQJq4nFc/SHQ1cHH8RU+6ETvGNmOaRqctqQUrAtE
Cxq+czNIyOEeYKEIJnPfby0PS5R1pitAojyFsjqQRN+O0JgjOl11U59VzZMHR2EdTh4N2VSNIr6L
04fYWDHihvsaV9z75oWp6tRKfZmbIo1CYZJxVzZzziR03QHfpuEVYuMu9KUIUVPzOiWfOwqhJxct
g3MK2IgqUvRBakEz+rOrh6xada4I201M5Wko6jh+XOMaktUCmwRPqKpSnnTR1xW3PJ3hiM0TbqHR
VNNJlsFXT4N8ZT0fenpbp9stBQnZdUMe0FcV3lZM5/HwdU0ezPaiVXRUtAH++5iU39p6BN+BANoz
wA0jRuWKaKp7MczDravJCflvk4sLXIFpASqhitf3UZGc+uEwWo2gnegiSYHItjmmq+WdnnPs9Vm2
0HKQzmRjChOvz56uPFyLpTKXtu5rrjU4Eu6F+u6yxTu2QOqxDTJZCddfcFzloUsPCUuyiNzV3T5c
QpF8T/ftOgDBZIFzuKjNS3Js+zB7QsTfNrgvUP+qWCAkUOW4HoH7fqzs2bfhqQoj4cg3C85RP16G
aCm6UgmzHpL1WC0g2Qg+to2HUMlCR1dgp2RTeC79rqFAV1ua192XsC/zVsurgMSvSLLrslpEk1a3
8nsnW01eR3fhVCluyPUW7+MUWucKvAV3Im1BmFbpd2vqEPfn8JsGil3jOV+AZlRduwfPbBoeaTsf
VdsIHRYo1vtBQhQazYOhF1ECVYynY1ouwqXr1ZAy6EREMHMd0NsEAJAImNe1ffQy1Huk2LEZ2G6Q
41U4kEyBGhvLk4kk7F7elv4mkhoAFsA1uoxxdxp6fD8soBVvom24H4OTVcehMxlUBZTcXV0SvobQ
fvQXJucHgicRLT6zYwRU8dss99VY8kH6L26IISPKrOwaXlclr8OuCDC+r6dH6KNaPZfsy5x+kfY6
ZQ8dXvLNe9H16NjNB9Z1O7DXkilDwcs2yecaXBu9DdBrtiya1n0VDYXf2sx1puijbELHpa/2qu4E
u6dJURFOUZFA/KUSrLwiN4m5DNt3oWlFX4E92okBu6P2920DdodZ+owuyc7DHlHa7Md6gT0s+y6+
RiDu0nnZE92D4gFF6tS57uI8GfAxKkgM+goJcCZsA+CBJz7K+smBWVWXN92M+e026F1bWzASH2xL
z2qcMr01YqnuQ3yici4q9cJqkq8bPph5KcbIHNJ6PkM18Mh/rRhQNoJ2IxTnpuEv4CCmIUf9YVBw
KAaApSqLZf7OvIrN3K6YgKEMnDCZuGtum3ItMFCVPmTvzRxlsZFiGFvu46bYwmdU1nm7+PdJfmub
IMfREWRlbvVJaRC3xhXtcOoXd1qTjeP1wdQfYTgLKDderhrUepLFbOCrK/MOY17hm9UA8sieh/0G
LYKIIHlNY59JBh4AwKoHh9G2I8jpS1PpvY8p7KQHSGUg6NTt3dbKQ92bvPID2GSggbwC6d8K7eZj
14LP2VxUNIi1jjmapVBQboMcbr3Vd4mBR0CSdl15XTkl3q3dSt6F6SnoTcGWAmwQ0OYhTwGOGjqJ
4WMA6IO2ZHych1EB3hBwVnNwcPuMAuE6PrK6qEArM3AA5hbM0lgfTburlyaP3S4ZgeNUQOL6Szwk
fEtPUX2oOnnucS/ofFl8eTTNNWFwM8tIVTgGbt4EtgqxuQb7hyAwdcjZN5ZPjdsr2LBZTmxpMjbo
vaM9X/z1ONVcSnAh6VeKa+5ncOb6BRzoaUc6v9PfWdT4rV2fjdz2Ss5Z4HAxg8OrWmBzrN7TORtD
zUuo0jnAubYz0MXXDXJZ+/dGszwZzd7htwoZqI0NnKlun057nGQp9Oqw4d0uagNhp+cg3kVzCxTK
8BHCsI7nZQvBhJtEvxSL64Wq7XlVl9q/pbUT01Dx76YvQwAXFPAGUN2VHbDvBlT7sSdbQds9is+L
Hnjlj4u92oJW0PQlXhuukiUbqj1rLzY5BDDLWOpB9OuUL73L5ie1eFE7yH571QHFmIbTmJxx6yF0
0ILpJfQTIOeRApMebbkfyVNvLmVs93gNuO0fxvjz6JhoYW1hfd0GYDFVGuYjjqPunGyX0MV51fIK
pNPcvpP6aVv8IY2WvbelkDMUgZlfI3ZbbSGPKpWDlAEys2uTlCunOU6vVH1owutpGHMY6Gyh369t
xWewFOE3DnLPgkN39h74XbplPrl38XEEe7ZaW+g2pyn4jPQgCKD/eLQJMHH1rrsma1T1NbIfLXsw
IKPm7m5c/K5Fb3K63/SXhc27pQEihKKcgK1GXbQP15eEbcLaej/Vp0kewyopYCB5aKJKoLrnKgiu
fIlzYySodCriMTOAPTYFp4be22Xi0Ogw4F4Neddl1RYL8MVlfI5Qy9WQnNrtA3noAsQLj95SfYgI
IHCwgjnGl3jKJux29Vo+2sEVfTrmDtnPA3DR73ZvQIoO3M9tu48Bt2bawoTnvQcYjywVAQYbIPS7
renPSdN+P3yO4ua+TuOjQtPBwdgsgRkD8K4qqXel7YRbCibfumU4Jx4MnDzpmgKjEcYUm6BLVsMM
iK75XK18XAAqNpV16musfM5of7LBeZweVmAykZ+ztaohPp+DWIp2PkV0LMAY8kBRnb8x0bIrQ73b
LPtuqUDPmJ5d/F25m8yh9WTcePajFh2D6U138dQ/pnYqymnm0VbxtFJ7MBhnJggbj3EzckYDLtGr
lCvwtHvZnCmqxNbVTxZyKS3LrO1vR3TTjw9k/eKm4WDoCJ6Jz6ZggUleInR16skgAvttHHM/LRUH
k+cKZp+8w7fl0sEhqjypFh4YliP/srlnn2Zxukcv5fyedpy5NU/ifueqx2Eg9+3Lpi8GMGsNMd+I
e2xAUzdheDOOTqDJgt27HRfynNg0182cbTO9q7a3pYPiGuhp0ObKgYPZBG2mkc3BxvUuhIi7iI/d
wybHHG31wKnXr2u4PbUS3LEEenrsxdKb/QRmUMUYGNuv2zBnpQaQg1Y74mBPlzgf1i8byEWinvxy
YTjzKMk87o4TGvKytZxNz5GCKVTSvi5gzKWSiTByV7Ty3Dpz38boBCz9SCcEDlUSFtguGW6vaaqO
VZgWfVMfbHwV2BOj1ZMDzh8DLpLyWYMkmFe9ayYLfUtB9DU07Spf0x587uAhBumtgqNXLu9XloGq
zPpOPRKYxA2jAjFIeL8uwuJl1/c3qnmg45AbBlbdYoqq9KKpa76WJZAd+iD7mLOQ7GTYnRDY3og1
e5u8kFUCgZT7JaXnBTVXcXK7WVDAA9iXIP5CXRayCrKePiSszBV9bafnWSWPXq/vc7dxdt0jIqJ5
4iY5RQPOwWDNnDuO9rR1KdjUvWjxY1qPeWMf2cmO8jLLscDTDQ5X4ZOTmxYuQxhvl/cDvtRIOt5G
j+XWIx47CVUJhA7MYPetSc3FNP1ObnKnnHsu4e2xSW4X3RUpzMHC2R48ijInt2ycvhqjck3NSYP2
2bQ62SSTtL5Ke3WSBMbJ3+H/oqCfTPEqwOMXzF9ZVx7i2PJFSYEJeNkTVJfbgbl5gHPYfOEiDWLE
HQm4+RV6hUa4d++ABIm5q+arcNvV7rKyh5rcywJBw0XuK3TiQF6a+inVJNO02KZn1d5SdeN9J+xN
N+DTlPDlbrT7Sh4sK8wjIofGnXG5b4Kd8tywRkxdyyn4H8nb1G7vTYeKNQBmJ0lhcCSQNYa7GDRR
Umd+Bi+873bBGEN//+gQOSb1tEeDKfysntW08gG4E0zuwNJNbxd6Y8Hg6JL7rZtPwdLtqqlYAN/t
ps79998jGP1dDb9AMBn1xjzm8TQUFmYypMNZilDuAgz+4/WGk/z74GPYmmJd+lzBJH5y46EBsgFz
w2MIA4cJOiyOgUatLZzNfQ+JUQ0wIa+ONYGhLjT4Xq+7djJZspq9WdtDVL4G27ekl6DPVuiMozBY
vnSuyTeTZsMEQ1EEMNDxpkyual2B47bmywAjx3UGU+9mpcFbld4HrL8j+JbYK7LQrIERtxnA+Uww
uLnP1IBz0JqVb0US4bt0DrLG+12cfsFoP4Nbb3uUmfIj9C/A5vNOpc/RMIkKfQ6Hmpv5DS/uDFhA
YJg8bqDcmmurLj0IAQwYlULibeXA0//NxZltRwprTfqJtJYkBsEtQ5Kj0/NQN6xy2WZGgCQEPH1H
+vzdp7tvqHSWRwbtvSO+UM9ioQbM7BhjB/tnaP76lZuUrcnYgLU+1EnR6kx8al5iCJ7xx37MroDa
ceMxOK7KQxW8SBbECnhAOm8EzlYb0xXPLj9Vf0Qur5VEw0LjutV3svuU3kdvw0h35TcZUSy7/D4s
5riynx45hsZLSv5aCnrRMs807m3Cv214V27sDd038BIVK1J9CdOmwTzua5i0pIakucD9LlHVXZ2w
Eu0EySgKOvzUuC791168FN1P75bxlF87yGGNs15rxqIVVdJt5tS2flR2CrP5o/TXJKcm2tRhWsqY
dV08tSSl7RZv7r9gUHeBDTM/L5+ltx4DNzyEjthTcw7ml7UuIB1AS0FvZ8M3v/vxepyDY1AFuxoa
sGp3eb/FHqrrCFnNbWFo5tHkgO5Arw1aJXVL8gwSAysAlkhcFoxzdog831ykwVArWGJaf2/bOzHI
Fet6vS/bMuFmOQjXHot23htSPgH5DFp7P2vyj+swHYU5bnSDmqkzPbTHbZARo1D7YLTqbkqLIHW1
2JG+fZ6n+luUG4QLYAVrt/O273bOyvGjFgvm6vlKlROp4ZtPKgowGwSwjLS7XEk1oZV69QK43E1c
tHk0ALrox/HihPnbyh+IcHcVkyd84WloWlgy+CvezPZ8GxhgyX9oH+euWfeChwb31wzRa8Dgg6n+
B23UvuPDSxc6u3qM8kdjIOXl7nDwwi+26Tg0VTZpBRLpqBZnbwf10vRQqwAf1OatbWjWSPItiKPi
IHySA0wmWscBc69VTq/S7iXaDTevNVoHHnVqzPQyp3TtzhDeT8wjjzVfD2qSh6Js44KjdYQmIAeW
TSajyt5JYQ62vDpfEqKvpe1fAcsDp8WXd3RCB87Zk1OYE4iA82imn6XftQXAi83PhsA9lGrbDZ7N
iqA8SR9qTxUV5XAp5xPHclaQIhqYgPAPX9Kz/sExOXCWk1zdiE18l8vgGC4soQIrjRfOSWVExBTc
2G4jscQqxSb9FCzmn5Pr5NT408E2uD714zahwLQ9lLzxQaCsrQ4kefuZuwreJjtZCITwFh7DxlTx
2udRMEUhwA/TmUfwIunEu4yilXAcnRDPjzlEasLZu97ssUbRYmR7Fp4TyQa0DqF/YQgkXS4SdJ+H
AewQ3Mm4zR+sbSNTDfeaTWchwGVRdjCzwkTxEVgFEd8vkmCSM773krar3A8rumk/T4sKA3crU6/x
H2ZjdoIv9wTkRn4/kjla0TADUZqfmjL8mIICfa+NRvvCWhe6G/gsY9Oq+CoNuhPc/JLRtMLoOLqn
Dr5iT9wz4/rP0hEAKC8Tms2qdg5FNGIJMHviwWXOUx/u3LZ+L9uXIeSAjilZ23y39YB9uDtFzdx/
u+VN99bHnquDQktGyhPaEjup1/725JVo6pQ5bOInAL7UyyWb1i2RII/6po/8aYsk4KBWiHib+Ssg
v8TJg2TpWzyeobhn85z0K3rQzGI0yaX+oxu5L2uW+BpWa50Nyu5r3cLV+wg0atMEMbooyH7uSWzk
boFm0aETgFFicXP0FhzTmK3qQevy0qxLkuO8uy58XwzXCmoLUIvcFwCQunQIqjhn457cTLiCvGLR
TGRz77Ob72x3zXTnudvJA3UG8uKEE3LHctzca9I0JGorcy3yvWLzLrfixKsi9XixZyH4LjVHBSR6
6CFRUYF408POZSie3MST9I8D7695VyTTZ4Ab0oAMvFlFUNqBBcn3Xr4Sy6+tvhV3yAqVfRiqNrXg
t0IRPPaYzfMGSjMmw96fEvkwTgX80DkS03YgHsF5H55qs8ZK9hAQPlz3o9rQiAqMIjQRFrfUVsU9
P8FkeBVofqdZQJu7NMKLWjM/D7o/Tl7+j7t4iuUy7Ct3fiSN88EVWiWn9zMFDaajNJ1WfXR0k42G
3C0ruqK+g5q17WlFI45eKbIFTVXNE5fhxHNM4dAvRr4TwwZZY7R3VbBGzuIcSAExJyh3DabIetfr
AJ14Aw0h/6pys+swlLVN8ULaMB7FBvplSO7HsM+G0okDvR3r7asBwLaoOdbSec/rwwx/a3XfXPI9
QEhZQDCG/XvA1qyo4XSPX6uTORzTQXnVqJ/5qpIhBETHn8nC9uvgQM+vHobC3QtTRyLWlR+HMj+M
hYlr2N4cHJ3uLmx2Yr+sD27TJRPYOLd4crw/W3/o6LwbDf7tZpB5n0P4xGuyHzwvzvsSzv7dRh+L
4ZEvf20PUchN6xBzh1snK86sZQC+HPVgtuBbdBBSUBnQyuoFD0n/V5YOpnzvqezsqSRehPbxIiuS
WmfI1mCDHqZjx6vP66w+K2o/WMciZlnkEgkDxt8TGCUMnaAIM0Iui7QYBwCKYDEbNv2wGPQuPlZ9
4XpQetjZVnMU2kID5Qu/rSg/Jkjr0muwmDjmMmHxM+uMOWH5s+VYFtSn7Aq0Un1zgUHdONMdFlTP
e6KkM7FiPN4WDUZlzt9bl8UlHs3uDnAo7oZijoZ2vTfb+DTK8uItTqxWDj6Anm44YzBEVmsoy/9m
6LXTcNy29q9atjoaclfHzXDTuydUmp2LTk2y7jw3vEvJ5rlvEHfvfc9Up6akRbbNGF79hb7a0P0q
GnrWZfkxq0K+BcWSyk289uG4xgPxxj0tS6i3eoJ77a9ZPq3QRnsV3UCq4tEjoSgijsYXDzF6hEhO
ZHiiFs7oUKaOsHEPHHR2tPfHWJfGntvNF4aL3W1qSlrftBA4F7BVQfvRB+1OyPo+nE21W6cKNj2W
uW0ooMdtUO8W2FIZQI22xWqQNzpZckdgxNJfgSE5msYgfMwroElhCIi17nH7de6nbGh5rI3Jk8Aw
lQSV+EEZ9vceK0BulJh8XHYS9Kat9ouCvjMVWdMObyWe30ZBB/RWmnKgCGHtRD7aya1sUsq2o85f
yZmVkP/cr5Df6XCFYf1etA+LXE7ofNIbfsGb4eDna9oqKMnwTrtbhw6GB98QJKQb0/oaoF6GxZ6L
GcY3jYlbp5JzsGf1QeVvell2fjkcKPrZwT/0FHcMlD84+XDjnRMr1qd8tvmpK2z77AaAUrilr12F
YbF7XV0Um6mu78ZFD4lbw6/S4t+ssYT5i2vfWl/1KYytCBJEmFjSA2sp7y0fMBuaw7zcVgSpj5Vp
902onWye6x6G5mJ2pKwbgMMwe6WFySWbKZlrZeK8gb2zOJ0fFyum4EVBfgSD6qC9hKfut9OucJ5G
IMkjM8AboY0vIB85qCR2X9J6OrJx+awhSO2tnKCnLfMSA1gjz4yCMGd9tFWDgI/RUAx7vZN6/lUx
sAtD2T8vIF/W4q6CdesUZaLnfxs0t66m8PtBO/dQglD/Quhr+bamwQgeebncGiuIhbHLjuE6x/4A
QWOGK2irJEcjJLAuODPKt0tT4aGSFVCFQDA4PGHzT4s5dOpB9LkvTqH3VqMyu6D6HhW0rrD4HME5
BLhatfeXdC1EnjpqJfgImgRu0pQBuoIv4cDq9dEbFl68Gnx1EUQ3mF02LRDqZa+q4+L96Xq9k9Ic
cu/fDCabeOBywhdWg7D3o8UTsO/CSBYo/AN09j3HCl/7WW13kD7jZczaftsxB8N3NSSthU4Gn49A
MA/c9977W7vwnvQdCuw0PHfDWwDRaKbqcONYN3mUuQv77kGWSxQSeD1BC9AYTSxol2rGIJnH3bh3
OP4cqs6VOGPdHmDadU6dNPSPpSuUxjcJ0dZpKERI4Cv5s08nODbvcw9pF8VR+VANNoxLCwq620Yd
zpqCe171Jz78YIQgaA6qFau7BXTAosm/CpQLRzSHqYSjv0U36blXxwEYzlo1sWdt3D5BcVoxA+sz
rU6QMLz86kOrp826K3WeLW5mMekL78/MHgehoqX2onLd+bC25ZaWjhON+Yzx8xCSPEUTH4fBkHUq
jAmqowvpufyCLBp3+gzeAQv+FEObbaqvspYQ6QzAFzjJf7oBFIC85uPdzUAiMDiAH4/jX9kheAD3
ooPlRtvUMSpmZIbvBRyhGncLTg035xzKqW9iIt5DSLimeh9wahYPn4OrIgE/y3Fn5ioJANneSEyx
oot42yBKe+xuUPVJOkPkzxWwbSiIw3utDmPXxDo/1gh6QIQa2KmYv3l+P9zn8G1nFDvLLwtFHwkL
aV1igkiFd7JICmjM6MP2SDTY7bJNyHQS+TMHLCKw3vcNOLn2uavnY4MRvRyeVpu6079tBEbP78fy
a6yOCpATOKPGXtbwO5+hrRZD1Lk93KQ0QIV1rBfBp9h5oGzXvQ94sgdo/B2q6eYBH1o8xBMmc+Lp
nR/++C1Wlw0i5+LFnv9NSwyGNtUb/gqM8GN/rF0VMfeFLlmOcmZKdczrtMxPVf3S6yXyMIY2fFcN
PyBBoz7A2LSXLsCaFoLRjvlDlLdL3GHpZkcJya3Ms80DoeySw4KlxNAHMqaCgKZhVwcjiwqyFWDa
9M4K/2TbfwW6WaODKJeviz1RfxesGa1Uert1NrjsNUYgOtLEH/4uSIJMO2e5yXHHEMpmUbAIfN/a
7zr+PjU/KLQR9+ZdgdXSqSTGE9wNtYq6Ea0di4fu4DTPm/+t5n3R/vEAfI5fsmoSGcbgT/3OTUj+
4gwASbxxonsxqy0WW7/uIBeoahnuA/koVqr2TGEqmcb532qHIpGc+Qe2eu1BBBVLJLzaUfQYtjAJ
7by8LRGNqUky3eg5ouVDA6MPIsu3Q90PfyNAmNfKwJbw8qfQu1oMSYJV7iupwmSw0Nr5WCyxHdev
0uuCVzVjksqL8X0ysCkrKWEIGAqpBq65DKAgiy5bluAO1rb3YvQf3tci7VveJXaBNBWQh9Hvi0e3
/RfmcwsDDUsVcTWSSj4X6Bznn25Y3/wW1RN4GK7gg2xBFlX+k8qnICuNv/ML9cFgrH52YymjDpOC
CzsLg+UAzc1gwSclZWnJbbHraGwsqJlrwcbral4oHnsXv4gjKjghD6zCwwB8IsTPgV0B4ZbDkQ4Q
iaKfS0P3ff/YN2cTrsA9YTAFP0GdCXq/yuZ5RYjI77fjxH9yDU3TymyzP1rsJ/s8knPQfrmkfqhw
esFECzTzr40F6uoj+GRS40CIA0pj/TkRRke++6gAkhSIKZXtCN740i+v4ezeheEfgtwOmX+NxVtx
dFoLHdlNm9KeJxd/TdkdmwX4CThuey/p3Cccg6yu6Ec78butg3+uJ8zMWx7GnjcOQGMllnkF/k35
se+zqCUB+4Lcmrmeac7zHNd5ud2PlTqUBC1PJ2rUR78rd4X0vFO71EOGyv+mSaLa0V4949RRsOHi
FMrf1w0JM3TKBXJL56pv7qoZ6x04IhQ/ZuFYNf5Tq9F6idFLJKFLxIdhOYQjHhDdYV7howd+wdYI
11Bx35L6nMPmHFYszngWWMShNe5GZ41bq5YdsnevwTDLCzdTmc5NYCOztefAMZAuYI0/5u4dDKzH
qtUCuThlE+dGbG0dmFJpuRsR7V+nDlp5N1oZV5UPrvDIer4k1pY8vmHHalmHS7sBPwcevS/H5jPk
ABTQELMMPd0hFGrDlUqMJM8lWOGguU5FJ2MPU1laEw2HqfvD1rnAkPm5enSB/NokRHlbppoRdnbT
fkPCufE4wDLx2MJQwS+Es4GQD3uVlWdxD93jj6vQ7QULBP9qN+Wo79MEeMY3APgqIo8dbM9oxOnE
0L166BhZlpcC1kwPQaIq90PY66gayyAOJ9HHmyJhXNQFRI7Zh+QEOfmW/CJ6uE0n6BQLuqgdJmqV
iqYEgVG2Twhi7MFLoI8A+LmNQBNkh9I/MfnR6/qAZOCxcFH5inK+XxffOQu/xYkcUlLU4d70HTj6
JsKcKuDNgpHeCjjTqH2sAu6wjBKdW16dfj92R+pCjmie1qWBO3g7NC1RmNZvL3/f/D20nliPNbca
tuTt5e+beiSwUpz5Go5heMTwYb349+UK3KaPCoYIoy/rKcbAjk5GwtNUtKdHczssIt/+c/h9778f
/v7v//fe7/9qbf/vLxv6rTwG01E6uAVjH6f/uM45YBam6johBLqGcPR9yAqkFSo0fNGwOPJERlr/
z0vaCbDdIZ30IRjz2GzFcAJ5KE//+Q+G5ZUirRC065EMFtk4j5r1+J/DXOdRbWewwRwxnWn1xfH3
1fB/Xv3nw8obDg6IPFLP3als/vfBcVgT86AgmC3d5uQBuYIw653gqG0Z0Oi8X/WJE4J44e3g1fD6
nNvh/3svH0l7IN0MLb0WKLVanH5fYY6HDNWs0CSgZ7iYa6JV9w7foUWQ2VSbD5s7TEc9trI4mzZo
wT7m/U7yod5DAL0vjeeegqWpJrSvlQfv1bonUjv/z8flUmyn8u2/n/D7Vb+fano8JTnz+3SjCzlD
w/2fg9mG6fRtBIymnNan34MNHUxC//3YwTmAP2ogHLjIL2RLTv9qPvGT5/WI1QRiBNDaek/bHLwN
WoNnwFzC3QfSd+wuL6F/kHq6mx2RbqxWD66jqyNs2z8cuSBQYiDUAbYEmdUYQLxpaS+FRWjV8PC4
aQZCGRmd1C4gslxWl2e/5n8B6Hg75VIVIWABoRUK5un3gICnggpEgD6YYTwtVRfgJcECavpQpyTO
xeScik19Nk2hQUcDlgEroXJJ0qEoXorcHWHCNfNJwOCCYIU+vg/sJZ8mkpZQGKO6QsaPDvNpMgBj
RkIft9mn+05sh663wArUIg++QI8WAjQd/BVJ5AZyHCvVTvZO5vkbgDE6TulStALWsbnWuSsPlX32
y4C8FuC9+xlTBd+8MuMcExtY8/wgwgqgb02yGf5y6mzhjpElkQ4Ia7evMJs5mK004deiQbqPUmqj
rSTlkWPqjbYG5kKw6p0e6c3LqB77ELKZ2nR7lsWIbqxT9/KyCU3QtNsyrTyo9BUD0xi0kMnGSV3L
Nvr90Z7KEX7IqXfqB2QRbLU99ytig2sOZ8rT87NPEGcBmvL7iesIGZ1h2Dz0HLSLI7WfeS201jmE
orMilBRgnknnsRph8km9W9wcsMsU1vEArenBAtxCN999TLQ2KTPduCs7tKC1Q/x95/f0vidoTsW4
dRnyP9t9KHSBlO0MiV5vHzTc7IOPJKQA09Zwte452LRyq39kWwCrZqy5lwO9zNvgvOFa8FR2g4jL
Ddaky4YiQ0trEu5rIGNt89zIRQHlvLGmefHT09U7caDCeXeAOAT9v5HqUjsrAYC9vHrd1OxUO69/
KuRjxNBP94VuHtegCx4ZFKKhIgJeghGPmjtzxiEcDTjZ5cL9Bzcc/QcB8hazodPt/vveWN9Uae6B
pDKLuRpFAUJSfT9v8O+Re5dZDWnk/vegunIEgtA8coduyJyJ8upv/JzzW2pUYmJVPU6TYgXNuiGc
zkvlNDumJ8jari5OHSPFCRJ5l0lHYbOdCIqNQCHU5bkd/OKMDps6l7nxXRjTVXibUiGp8bXIvFAM
F5Azw2Us0EXIYQhT005QVdBo75ReeCR4J+9GHfRIQHlT5t8kNTWN8pLnI2heYQDEeIivFBDLk8GY
5YyGvzo4dXvRt7ux2cA+bzPgD2YCsIra0WPsm+LTaaCbFaFhJ8QmEURdOPzZnlxmzdSZIBi+uIae
jXZx4IbCJjSQZoKLj5Jyalkl7ksG1zQH7LdXQNRDBAofmrak8TAx5HJv32vseJBgH557Pc6QjHp3
euBEi/veQzqJ0MQalx70KpZ3gdkJTqrA4/LiqQBQqsoR4UED6NdG3AvfU4+NyN9agOhwpmD34GfQ
QFexR0pyqsYaUSETcCipW3GpTcWAFcPmHeu7xZT0NKtHNbXQibowuCuQfD1RLdSpWdYtQqQ2T1dK
57tWjvPdwooHv0CeG5faTbq1zO+cZgxSjo4wCdjMEgJyZx/wMkZE0X8onPB10GuI2oexjs8+f1HW
zqkbHOiMtRksuj3AI3l0DIKmIfUvMtR8v1g7RetYt+CL1ucZKP659SB+1MZJy63b/g7B8Gw5QuB5
TccTqbr6OZwQsIFkgsvevKBX6tIcXcSB02ZOmAMSZSTdZYCBet/DQhXFcxBWHNGsZUIktfMyM4Ke
+12kcg+ieTfUQBlK/uiPyt3rwGIEBvZnkCVE1lBMqz2NHa62WYQ9eW7VHFoq0pyBHPImBAndVZYs
mhVurqBsNsjB8MDmQrvHBkACq6v/3F8CKR7CrTlCeQSBaZfyoslZeYXEl1TgAJd8HD7sVtOr4wHb
7OcnmsMDphqmvz+K61iu5PJ7Q4UN5DAq6yXxqqLaoz0/2DlsTihfKh0H4b9XYOlv4NSwV1i4rhNj
JOsDCXLYsvbalGVx9Z8Kyci1wGK1Y5XtYzaM+PD2XoDeYs85og9hDrmY+Sifs+OIO307lF4LQLba
6H+e6HV2L4Hk20EbQPSLvPt94DYLG7Pu8G2DWSMIQtR5IGjsijksgRCEkHrckqsrsx3bT7g5Ixhh
yAPR+TWvG37FAMOv2KAA3UDfQbIY/cxv3epO57oCX1rV/3mltAcl1wCGhOyfFksOt9TDIQlJ8+as
ioEU404SeD4/NNgqoCgnHi+aIgU4I6S+LPP7Ygp5sRVgtgAqWuNgSxCkZ6qbw9LcLXoek2IIMqfm
DQRXb7nXa/CjSlFnftDmJ2xlMdM6363D+h2WrEiYcnZ5TkXsO1WXVFsL4Uc0bkpJtRvBIu9hgd07
sDlBEVKk2/MOFHWRwwC1iNgvEmGpIAxOowdxxfHNez3sZtGXP5SPIHyGynmZuwAFBYruihycp/N6
j7x2fWw9wMqq8RDWQukPFYCEHHhuJtx5t3b2unA3CXt1ALyLRmf17hGJehzNtldlHlvG2Y5TTH2D
Dh+3qnhusafDklmg0scq/+N6XfjkMR8o0tTWsRzTsAKnaZwJTGNX5kc/N3G5IoPWuxXFqrJdt2na
zY3TQCwbmqidvYdODvst6DH5gd2y7r73+hEt7Cp3HSyszrnlAhby1i36gvnTXOgNJhkDBHUIen7f
5tceZ1o4N1hkPq9LwJOqdiX2uAiu7oCZnAaVPtp5RYDuujoNKtxID93SYB2e7iEGY2MTjRw6Nhfw
wfnFg2ivZu7RZjT/sP1McRo2WcWN6WGVda/Y9AIiXJsOmIz9oKdgg1UdN1Pxl9etE/cjOAK/z0/h
zPmeBLeys33ORX2gFIokJdt4No59YwXos4FtFzbaP4HAtKWVxmLkgl8PDLhbOgxRrd3xMFJYgy6Q
22ZB+K32vMe+8kNYTJbEnRAXiqcmZZXPj6t0xc1RgtjQnMMweCK8SMJl++YVpHdoDYC9SlPENZHV
jrRvq4+dSgArTDGlyj0Vq3OiCB8orJEPjrR3ylXqXLjsrujD6dW2M9CNDn/6OjyEwSYirHfetdCQ
87ZeQoUHOXZsAZqiWmuwad0c5RU2B/ArvlPYFQA6Y3ko3cnsYHPcaFq/TIwXfpQc27aszXQOvXK8
y6GgA8zgac8MBJecALKcHqa6JR9UVRkP9FNb8uswTWPSdupIEPpDEptvCQ09/Lq2vqJdm/ZIl5OD
ofbYM4qdTzpsK2G97Xlpbf8kkGU8o2t7NU758Nv+/TZ9OdPNkQT8M3AG4CfWRwMr+wwGxAJKyMnM
LWhARd5mK1sr0AJg0r3KgEiVKHtBDQOrk5cF2CBsKh3XdE25P5sd7FYVb+0n1eOrX2LjgVzkCIJM
Ol3mh7xW830QOmnFB7k37bLi+oQI1WAKnamP/V7W9S8tc+yvQpdPIALI/fuhjuchnxJbjjexGum0
ARsMWfze4GoNOnhEbALXc/Zq/cfWSWNLo+4RJ9xA14db5YY2SBUu7OTW4MIRI8xcJT6FdL0TXb62
wAOCtR61w4cMwe0PRgueNHLwLtR4iKOvJ1PbD92TIqFjDcBs5dm6SJxv7iIYa6dvgr0YkrUmVRwo
QI/lw+aB56pAoiIvMs5JC9EK2/DMT4totowYSMu1uUdQmEct697Llf8wVzhRWw9O0nGIWx0FeF8D
Cc97kPkbvDkDujjAipuEmoEjx+13wi4gDixm7dRvCkNEqutxTHoo71/het+r9p/k7d4I5Ll6hotK
Oq+OO49N6VTD6Gq7icRAyHeUTzTZgsGJCMTEEvsR+cvYx8Jv/nCxtju3/ghhqmbWKCABZryEHQOY
oyUYBIPhX5HnobEw6er23XjmtZRFUq5Qa12PP6mNwV9WKdRSKlv9Tif+zTrbnjXC3iFHGaRoPLGv
SIuaNbSZNzrmtGLjBMOwNYibp2XTTqkevZ0311XqgE7Ron/YTP9RejDRZw9AoS1gXAfQ5JGjxAKI
3TfiqqmOq64fOdrSSf4UguRZX49uRBm2GQiLb6fp3qsVG1EEJcJRUPH3pXGLdAixK88aFD+u5Us8
N4jBu4R9S7+EzGyXv0yQl972gMF7+DUrOhmfl2dnwiZOoXXvsMsC2gIpv1z17vp2AVo+fo4hmvd8
RQUnbPqz5mh1mPJT30hQYeCKBgcd8TxT0BkQwfJWxT4PzhoWsVzLPgXijSzylu8WNt/1HbZcGiP5
THxM6IbCf+nVOwYeRHVW1E/hPGKLjTx58Pr679SOSPoWLRR+LPC5b9+L8hY6NOK7kIuTFS2Uphrp
M4opEvuBsEdW/WsK/1kLP3Pn7XVtYCqNqnOgLMAkZCPMFPfgiqZJtD+TY1OXL6QRsC11jQ5G/vVM
CTJfAntbAu96ixaxnO88d6FRn08PNfcg1dVjVlUKi0sAlTW8bR2h+hUOCqO7aUCQ3prb71W5BzEg
bhO0oA+W0nl1Nwhjvrckjf9vajrxvyg7k+XIkSzL/kvvkQKFAgpg0wsz2ETjYJyd3EA4ODHPUExf
XwcRWZmRXV3ZXSIpIekR7k4zDKpP77v3vCt/bfsuNX1ZjvseMIPcbHd217ykVKM7aBgHUJ/ncJqC
NguDMWFlSCROQoAziaw53dEAdmqZ76mp6DMr5Fx3JoZnkdEXGfHGbmwCzKOP6eSeI4yDg7dARQh7
tLfBv0Z1Jtg7m/vMmJ/rhpB8G+fsNyM/0FMLvIc5xZbCuSUP2y97dXNaH70YCkKN7nsmMfW45c6Z
GhedFjGj5qMVYfJrGvqnma0T8Is6erHZ7CLtHiqWLVVwLiKRD7wm2dhlccmUe1NhiS059JvpRXsQ
f7yKe52WnNqKOvrOW14S7dZEN8zrhhQAeI78CtochvbQPYbiAS6NuR1CdrQOF5WNYFCXj2OLY8Mo
t1q45lHE31E8fRWoThs7wdrO6XNblljOWebwsIrmw++wnIk6v1+K+ao0zUNalslTgmd05BDGlWy2
STnmWxkW7C7sSqB6hpceTN4pRl3iNaY5axZ4OGCLxbt5BncCPuWM9iW3WZMGU5Y/22V7xKj6bpoP
Y18/1mUJJkG29tbTcouvfL0wOBPbeb4aKtafMLSPZhMPex1WFV2C9t5O4zcv882Nwya16brynLdj
sSuSj7nM1E5K4CzOPN2bCYkFKxxwNwNaox5tD26aH6mq0IHZv9vObPb9xEVqXPtgTv3ONOEsGT7p
Pjd7LBOb2FLRH0w9ZJxc/fxU+DZRQPVQ17hHvLT7nYTzRq9pQiJjeBRrtMKUuKkjhcImdz/yCoRl
SzYja77ydFb71tbQIcJHuixkw6abDF080JpOSjM2N0hO9ymRh2O7Xr/BhXEjJg6isZ9emT5xVqGe
Ys+5znoDn8Okf5qiDQMlBpgp5Ve2pv6k7TbbiQDxxpT2q2X1clPOZQzRwfrWfX7BOtcjLMK2m+Po
NpMIe9WS3snaLLZx5OyNSL3yIRc6hOmvfI4LkEl4bmZ7uQHsh17mCVRDXoDDUovAbQmwkvo9uz59
UNhcY5vg/kxjHKGOCjhFb+u1wgPi0+BggT2ViFlsNdiIWUH2kja1Q+Xiw6kqE20ES0Jt5DhjRrye
GdlTKCKvg19PO1oHPMht457Y1E95LduzkdG7gnuwlPl1zePkSTUes0lf+yxSFoY4u3R/iVCfWZrP
OvJ/ZkVDDiQiLjfoUbNlP6K0ATqMJTt39r4suj1ERX+bt+5r5lagW8pDWn1GRn3Du/re/IHoQZss
SdkQaCp4zGrz7EXWTZ7q6zkaL2VoNbuYeo/OpkO5SJiHb0722KWJ4uCgIi2jQf400MC6TG0XdwQN
VLO7AlB4JwaHPDKI8s6Q6mvs6o9h9jYeHdK9LDFQV/adm0bjVVGcKscjBNO+zrRXuYHqI3W55dZi
d8Gkze1sUF9vDXYMaoJc3o7QZJZRHDKkCQ6BXbTlmyOIqImkkz08LV39jMenCMqO8j8WjbnxF6+/
6tjVKcze8Z4B7YhsoAfIRmevn5YNF+AJl7pfpP6lkHFQjaTYRq+GaWi5DxiGMZLgtNgYyfzqE3V2
WOjz/m605IuK+P6C0jg0aMwtGuBgxhvOOWXGxWxgt8KCQTvtYe4kqQnDAM1Sm9/utbO0rMC5LoM0
c3mB4OgES243Z4qk13aiGQ8PZle59XPJWbFO4/qY5Y2/GQGvuHmCkCsJnWXdeTGsz4XAWG9HHZ3n
jERNTPG/2BEL9Vr1PhRGy1rg5nRMrAYzdqnENp2afKu8NN8BYolx3WWcjoAhzjbsMLBhx2X0H0RM
okAZ7rIdOyfmh6HoVn0Hw6zBKdphjGtRrTO0062l+MPd4B8bGQJsMTjS6dQCBeK9FuJ+dENqRBAk
G9PP8O62r95K8bGG8KXr9LtusBioHvU1r/aZ7I8il4+dnJZ7nWfknQR/eu4LzPH2dJi6Xm+dTZor
67ZNsnMYTriM+zkO6MPc1ZEIt9NoYiZp8y8xSlZTL9qNXv7KnsGDHPkCY+bEw9iqMxJls7N9dWc1
+kZ2L04mBWS9IfDTEV+8V+yjIXkn6kXZL6qHEMFhF6bujV7dvlUytXtop499BSbJzyVWzxBVfO7M
6w6AYogJ5uBHFt60QrynCy156VqnYmAx17U48RKyrKTWNozVdx1XIbtABDTRY7Huu+gQJSAraxSr
3CO8HKqWhFlocIWdgYSD09YUauzV3pI/0LcjBuQTjTLy6klXIScCiR651NCuZPRVIAtSU0I6of/x
1EzWXSWRq02CyvaSif2Cjo7KVx88C43YTPuZRNPQHlhh977h+3sDB6KpCfEbNv3pcBqzm64sbjqf
zqfqivounaitnA4TtpfUzjFFocojdva41YQLgEaJhOTPLOO9zErzGDbI8pqO6mLrj7TKgFXdN6Tj
ttQuhKwlCcbISs9FMu05+2XBGH2UZojptYo3lYX8Wi1g7KoRtIMfWkHu0pAsM9QZUdD+mAoYFeGy
b4voJcetkK3d9bDU9wWbdJQHdYEHDt4YDfZzEfrZrhvwoIo4fyo9Tm0YUrEpEesG1OguwzkWBFBC
Fw6jqcpLnxnfZlEb5EbcaRt59f1iVNf9KN41Mtq2CpN5k/ri8sevIAVWQZnDI43oKQQurZRNl4z5
MWLJDKXZbzwX41Y3E3aM8oglXXGhw3FvKcg8dU5LXJrpT9+NIGjh2nU46psk/gE9idXN8paV/HjE
bzM8a6u+orgrj8rH8JM6xNusGk9TnNh6byqcs2Z50Ql2psjErzan6X4hjrm1XKiAg/BO0bpdJSZ3
TkdkpEp73FdDfyuS4QpP5GkwsumSzNNPw8mUukBuXctlz+zIDoQh7uzanc5zRmTM6Uc/kNBpMUVi
CUrYmNbHA3ZLDdZm5exUlHsy798T3U97AzpAa09i22fDT7KUr0NoFztp7HpOCLym4xJo4nC1RV0/
2oAq7RyzR4qZxw9vaBXRfvCS1aNNAoJlceh/m2b0UkB8uu6W8j2vs5m6qb/3JpWdVVteh16D1Q7i
YJK1xQ1dstfGrMatE8cQhIxNKJFSqV9w6LRyOdiKq5EWxiul5nxdehlNjYVTqBcbdFN45So5n/NR
pReKyilHHZ6nUFCNldOhHoojZfTZ6CE+GItpbhfVxwF/mcTcRzrUOfYiPlbIQR2MGN59kExLMh3S
hL/YkUuQSpfcbamDIcFmWRd2tgXmjQWuL6IdGguPSHE1mC7STOwESsPpcGa+iwKQ0GqggyFprMId
bbx8M9b4Rnb4TMyvmvcyNo2YZZfvYZbtY9g37HBlxREJg19cL/HFzEmmLETEI4xO7PIJqyrRgWJs
Pba5ab8Y0XiaEzhDy/Qz0/HcTLrz9or+w9kUxiVPnegGny2QnPR19BO5zxKZAH4gP95E0ILIdzTd
HIytTY3dQAukuYZzbEgOmrhHRzImSGw86H4cT9e14OHnvz3EI84jWBwZrFs++ohtsqSskpg+2npd
MHDrZHXBn08JGzbRhSNhcrRV86QqIemJxQd7YmnWs3ubF9GlyDG02LT7wHhwVG3AbOkozVFIqlPb
vNfpu9n0DhzPKfAX38NeYH3OlfNph3yProToMsYrMdHJdtIW75OTPXSlQ76z1M+tIlG+lFBiayAW
+IdYuVFEshz7nO9/eF6Iy9C6VVn2hf/+xQjVfqjS95mzxXayvLsxrCCKTCRD57LklTNxL3TNeDVb
sBPFgCGr1E+5rrdp1dMoxKy+n7tFP092B865mk9kZm6w7GPo11W/y8pFbfsSey/K8yYTITsJuMG9
FcIu4bnfppHaOpjmRxeNPYmI1XdVCnKQw9VAaGGXLxGOdT0cclqDW9mlBUfgdjUnrb/DI2OZRQ9i
MNlacYK6q2TrtWfaVdOG4CCreoZt0uqhPfXip24TfK55+F4k8fXSkDEAwPlFXAFjKfxWU7/Rgwiw
KUA7NrXYjZn6nPPpEUMP2chm33RYWq35MaePH7jGvW9cdRKJNA8Re8u8xHNd1dVWJQL0XQ4rrxuG
UxGGzjmiTi/DxL6KWVBwZvWkBrBiLwXnZdGW2zmC++B0sCHpzPhJ+VaYiKbD3BssQcPVMnoU+4Yz
7qxDMtbxNmwy79hgyDfTMj34ZvqOXlxDgoBj2zvDt1uD1VCE+syxKw5QwMPNAEFjKuCwFSVm+4ZI
EXZyvhJKPv73Jql+3Dz0YXiHy8Eds5cGE/JYtGzUJeAk/Di7ZIixVgMVGj0fobe/ZBWRwcWhM6gq
RBYD6VrVJBstbrzhi+MoPBhuWOK4YZbJLclURow144CB+/AjIS7CGfSSxy6aU2vfmaX1OrSYOZvG
4lK4frvBah2hIC+7thOKvFRZYXEldDDjrKTuEhUVZLZN0KU3KnQo9WqChIODPhSSFo5jXGNWhEnG
8NZYfCy+87x6bmCJlZaRnrUFWoCkD3eh6HCITGeFm3Fj29NbXmbkYOzsl7Kb9mR30YeZkKw0OAnr
bleZsHDavh6OlmPehrN7rNr2SVhI0rQOAShEN5rjLiGj8rtuowkglvcmC/+jyhzQtvWd6aVPOsYF
nRlNCUIp31JDHjoJemuE1kFbia68w7bK+8+rYZIiIlxJw3PcD6olPeRlpGLqFAMDapCJHabODIK7
AHs9FyQiKOST3ZNfHkaDqo8jtk+XmKDawHrXSrgJ092iKmflf98bGUmsDKewsO2Xtm88bqqbb+P8
0wh/55nCbeQKAgSolEACSf+2pgvCcSCxEuPJiobq3M/yJ1HDVz9gOIzrSW/dqt7TUcQV7R86iJvK
sN/pAH5E5hDy2EE6B2ZcuNhiI+IxZUgp2jWfRqKvDFn5J/w8dypq6/PcU7aVcrg3BmJ8vYFMG/3G
BHJOJyhzfpR8EmF6WazEIIdkYGd333CTcdKcm1PByoG2amPNpcvSkgrZDlMOGWt48d+G0f6tlMW+
NHhUVwgi+aQ+Qkr47YC/J1tA8ZKukPgXw0NmLvG2LmkNjdimiX1Ne7vjxa3bAY3KtTd9PP2xbj0X
xUpgP+W8BOFA0HyR0Q2enj03wjlgPiByZ84sYCQefqBmwC3UEz3GQj6mIY2kAmnf9RDWheORJW3f
p5y8/OiYIhCQWRRfoRMV2ccUmJtvgzlzfkp/lkEfiq3T6XPO8fGwzOGT9jxx7vVxgnd41Vn1HhRU
fHL66StqVUpTzXcRXsqt78bDI656XGJjdp2zMs9+2h6aUdxl2ieCV+PObPHmblU2Xhmgy/r+Ubd9
x3ISBbbt+LRJtlDANykGIpwsF7SkE0MhAOk1kL+12a35UJh1ST4++y3Zwd4YX3LUH3hs/p2tzPvM
hrvTht4nqzJasFwwxsxsXp2hMSxFkxGEddB3PDZLCGWgRkaidCRAdwcgdf6QcPWDVDesBB1c+9LQ
4Za+fX+k7EAXsOw4kH75Wdb8BXH+0tAvpaGJRStJ2q02epA5YXOEnpiBLs+ukoGQZ4YWJpMG48TQ
/O4RicdR/B4NuGolqyhfgb51x37SzThurJZnfFqgTRAxUQuHMidRu6ZFkm+JSo500VdxTzTA+CYU
q2qa914OJrMbKClgq+/o0l3XHiusVjcG33EjW5/IXDQdnKKqdmMxOYFFpZUMGOfLpAe/N5rvhZqA
9YPAsDGNlSg7I3oKALjGC9LJO7QLOJ2KA8auTI2XcWbRWhQcDOI3kB/Q3DysFlUP4mtcitdlOaRZ
9bsf3Ssr4qfljjzMoKz4QcivkU3jT9DKMhY6ZX14Kg3/LBLCXznmbD8y1cmM5vtygjciMO1sXMCl
lVm+UnuYu8kjgYSjo8Bq3w9LTG/eo6Xo0H3vnvukeWyxEwGvAOTUzyhkWj5yvjpoKYDAN8XKjyjP
HDcQVaSzMzj9IGuQhJowXcFYuQ6X5YmVpttkM7MDUlb0LlEmTZ71YJyRRLBUvp8NVgGndU4DRfjW
Dj34tXBwNrZV3efj2Z3BaqvkzkwJcwzLryp+mwzrZA+45CyTU3JZat4+W94kqKYUWCD8S+IsDqMX
DEkLZkrovtOn3/v0enhvMm+3Phw1WRk6WQVOimm6ias3kx1ya9NxYt9vflmoO7UiJ1il80uS6347
aVaW0a7g9G+TGJR+On3zKa7zxL1bQ8Dj1F0D4X5u+gi2U7vLEn84LqVBEhRNO7cBNi/R+Oa2/rzB
8jaXLrksxNo6dCuwtual9e+G2AcalHQvsQdX1H8s4/Ezg66/r38tKdVK3QPkdWt1a+XxL4rOeltZ
rdhp+xcrqMATOV6W3rgYoEMxuyA7N7e8hGd3co5Y2DVGQEXIxqczP5bpdy1IO+OziFYZwWimfSw4
ai8Sy5Hw0ZEsC3qqC8hPmPKDlllgxAkd0aQ8ypXNmn1OaK6Hrqyos0YScEOMYlr6q8Q0HhPdSOBa
Bw5NULIs5R0axwHn24MoXqxyCdTaaeyNF5HXPukZlKCoq+KTUT/n+QSaHGqvRclEEQVlRNKUoYtz
MFsYz+nCSmK6Nhqg6M+C/uI8kJ2SY5Rv52a69qP8ISqcn2I512RSfB7yBGVy28a+BwwIsroaUWhj
5B0qbLJ9jeqOeeFfd6LXZ6Kl60Ed4CIq/tnz7Fdz4RXPymbYperLsEH5+U5zOwpBQiPST7FEL6iH
8gUDPNGmkDVmQW3dtEUYmArNxEWOpAEw0oNy6dKMsKnho33YGf0l/AefXkTZ5HjTU450FMTjkMIu
QJF3BKo+ZVYWaBeuLTe7bS40JTASePZ3ocS1N/neHo2HjEVL4rkDuhAvdrA0zoeKyCYSwbUIsHJY
ogk1Z4gSkihUUgJHmpoM5L+Xs/Yu/HuDJXszHg1j/h3L9jWNnQMHm4eJySG1FZKNtS+82QPeKhTS
2APeFjvI4MQHvVAHNHQGjKu8ecI6Rg4vkotYUgI1j5JCbfIyNA6MK/Fgn8pgKoaLzKzmYmhyjnbc
ngp6nKro9CGPhlvR9MmuqTgIj2N48pz6a6JFYMy0rNLYxRSsCT3mw11FMIvD+wQ+oDQC6he+qcjE
ybTReyDTnKgeA8tHcXY76ws3neIisR4wwmDXLXTTgSkaQVWmX/Fk3JdV/pjaw+sSYhtAE/6qfKva
9RRmde8c8V18pa2fnbCy73KydpZs+4AwUXf0ldpZExCvOv5gKpALb6a8dsCokqELPayQJNcFMUeo
+fOm6EmvdA2gaR8rP42sm8hcjCttG8+Ycj5jaJW7aBx+zclEDyB+NgHfbnVBOkM8LjNCgYPJY8kK
ENA9ksCI3LZMLhJfngP7wz6b1dlrmFGit5hrmb4k3qx2RhEq39nfXfe7nNpn2VKqGyEjS9LuUhv6
qs84gFRT+Z568BYL8eZNacYrSYM/a2O5a5zkYZCvlZkflybJrjHlb3W4E0SgtxmBrr4DnW+MH4MU
b2Xb39mZ/dIJCskhkVdYrSGFVsFEBJVz+weR6UfR4vbpBguMqJPuZIVnVtBLcJXmICnMW9oEQ2Ch
uewSLqyp7QpjRXnXsuUaU/ky90595Y78H7ShK6HGu6TB/60juPiLE15Sh/h4BFCJKB+ETDFlj9r0
6KUibU79c+gjnSoX77GfZ7+aitkVad1QiO19cn8x+e96r1vYOMRbSJbNK1MCMvCQJ9cqwcFOBogF
sp2gQsAh2Tt3XjnQaV9DGVZjAZu0q1++jfAxz6+RA4rTquIzQJiSn2c3O0tflMuEI00TwSFmHaQh
oBhPCE7yc0QsV687KOLXGJNs76ydP6sXpqbAzU0QjYpfWB6b/WDyk1BFcK/jHOX9sRX/WXXTTzln
t37hNxurmG8HLGBB0qaIuOITQ2NxtnyCLi2yO48nrA7p7OOM2HtYqjszyV/cRzRB/wjWFAJyinmR
0VFeNd7VU39ZclXvPUpyyX5HebkQ/Teckyxo6zbp3diuxc0cPQ0yO/TDIG8dOE3KIoTtafZ4M8Yn
5yTtSTTpj6iyY9e95Fn97sZ9DGVLX6qQj1SMge27b7VkuWmwagZ53K/Ccc0Nlv4xtMRPONICspo2
EGOKtlVAQYrwimOs2yvtPAKgf6k1HCYw0UGpOFyVjbEbEv2usgJBZZyu+z4v96XurWDpMSS7O5GC
wPA8xwt8IX/Vwgg0pVqAyfA5NVFpLcY/BQYz0DZ6mCHAjbi3sH8Su3FL0tXFd0qXPkg819rbOJiy
1YonivmbUSgUHv30pJOFa4eIsMHCec4tZ1mBriSWVzSYC1JsNmuxgTavxHPi4YND2jYD6aI+WzMN
S7AJ6+wg49TDQceGsCNY9xkxSioJ3TfHhqY4eGgJg/diItUfakXrsYKedUXuuaxUvcXR0MJF6V7q
yi9wtIKMiHQSuCvdIcfhTCoWd/LsQ2g1mmengVpClFPbMFB0Gl4VMfu2mRrsSspxNx7FSChxrYYJ
nd++08dUWp/ROKNsSbiDDaFbQBwu2HN0g+k+ScbjmPYIYCvFa07shoR4/d7ULjekbBiKkTm/o1G9
Lx6zciqV0N7j+ByLgi3Cya5vKhry27xnE6ik8zX7bynYC4swTQBWaw2QWU/getPthEMokHj4g8kw
cce4a2DLghxXMPGopyM4gUcLGOhA6C8mjuXF8au2XRWwXZ7Y9eZARsZpaf0HQ6LxEsDwW/sAZ8LY
RGl2Xa9zzehtEKXPvWc0fTyO/cKjKQxU8LFhQAm1AmNnASECNKVhRznZuL8nkPDM62FWjyBaR0uc
PtXzlJeUMCnc/w5oJ0pg79z38tup9I/DjdgPhfICkX3VHoI+U4u2OU6KJMTryMFQb/0BZhcDt+xB
5SxKJfGzytyzh4TUtXgqPTFxWLKVR8qNhkJXMvopwi2BD1vue3xgWyMqjf0saV5KyzyYVSegTLiX
ZWisg4igK1SL3PZ62tqyuDjRL3fsbkCjnBVAvbR5NsIfhMWLtIpHDrAJzAm0ZZU7u9RJn7VDj6+t
k99kSn5ZjE2Cl6gZtyCEA1IFAII/LPs5ph+UJLV1NA35zGiyShVntyLHUsc166tVM7OBxznrV95p
815qVu0Zf9agcM+5ArgVjvQl+mgiLJTdrEoabvFzqbujXhcUrzgbrf6OrBn+NRe9SuHR4N3ZON9e
bXyIWrr7IUl/nNSqD4NlYhyzM/AYC2duto6botXqFpHz5JALvMI4Sgg5NKn/bcTnRhFoRSK5oXHG
Iu1jGc9D4Nnxm+0YvyZOEHs1VC/YPR873+xJiD34omv3i6V/rIksaJMxlcMusaLUPGz5CubAD4L9
R5081+1PNFAW7hM/fHqYcP4UgnkC8BppXEVyOqHBfGNt2pXRJ8sXGPEVg7OmJz+Wddbf6K4b88Oa
donT+XUROUaet94eaYpCyjLrUwI5yS7UIY4wddX+GWME5sWovqLO5+NUV5qwJbkWMKRAie0tMwQW
nV18FhKNj7GAKS3XBZ7Y5xIeW50dB794a6gKkik6z0v2JhaWJGPaV95ba3EsH0MoGDL+zAz2oa+m
VOc6uW/enDq6CPEayXfeuKuRXTCHAQSfkc6gf4Wl5pbCKEjr9lMBk+iY7Di+EphlgJ8env1huqFN
H9TeaqjgI8JN1mP5q2m4CprjgNO1Z1AOmZ1vC1wHbDJUp+Zh6nEPi50s/b1/R29k5zggJXJxT+Hx
3g72zgsvIVKmH9n3DqSSUlIwrK4ENdGC0OE5zMEZJ8UjCe7J1T+RpA06+HLejEzwGX1xUml61Fb8
6tRgHChUNVeGE+lbheuaMn4jtXWI3ekp6rKrMsPH2Vy0NXxb4lkw7ojVZFMm2S7NeD2hjtrqYTYj
zijzJja8W13ezjNHoL+OT738dZjnV8X8ySSK/z4A+x+//N9PVcH//hjb/M9/uc7P/uevbv5z8Pa/
/V2H39U6zLT7P3/TOo31H3/XPwdErzNQ/zEtev3FDsNXP/9lHOt/DiX9n/zH/79prJ7974ax/utI
7XXE6fr7f3+sE1f9vzm272MPQFLzlelLxqr+OYvVcP5G+suz4IWZDrNahWRMavn3Yazib6bH6Fbf
5BAnpHKt//WPYazib9LxXOXZSgrsTep/NIxVOIxa/ecoVsd2bdsjwKIsZZv8ap36+tdRrFnjhC2N
WXOTFwShBjmpXdjzWLcDFtHxjwyY0zKYRbvDY+XtoJ++Q5owaH72RI3dZZmhjtXjNSMDoj8ftj8n
gv/9WfvroNj/+tkcW1pCOggJyuQqMuj8r5/NLIyaJaobEO8w+kYaH4wT9hfiNCbchAJ6zYz6kI4y
PZTW4l77zWAcSxKcHJ9wQwxm7wU9G801fXUR/OUO/18+3Hrf/vXCObYD2tHh9q7/c9cZt3+ZYVtx
6qlCk9aIX1Oi2VTKW3MZ2tuw9Jzd/Db2ZnybSr/YZYxewYRk2I+Z4XCqfB5I9N/q9qMGOrY3vEJc
t85V6Cj5jC+ggjvbNCfZpJK2LJPLJuJoW2ZOMZglH70gAZFxyJld5BqjupJTjN3CM07UDijPQ1Ex
76D2r6VYMZLrP3w/8veJxHhjcK//HxdBrHfgX54exxfCNwEl2bZ0pcfM4r9eBFlpFfYRbqs/f7RJ
SHU9y41L9Rq7lXvbjgm4LPvJ8iP57KXiLIqGWNmYL6c/vk3RmclNH/rtfQaWAeqK+HOs/H/7DDm8
KP/6CRGKeU2EbfEy+a7ixfzrJ0y0ctO4NWg5DY5RQcbX/iEiNxTVWPxQx+x97TJNzfR6Lm1c3bLC
57vBEVRTDn2bifPdpsmt6jZF0QwWWofBNOn5jNAJ/y0pPn1QQFiOLnbL0QXxzr1xjBwBIxcPbGUg
FIr5jD+93PyRZBxDvBXMKApSZk+BdyxZsdMlu62TVD6bogSqiga0cPQ4RfbSXlOjbSOZi88mXp67
uBzu0F13nimTfShJVNS+k0LW9OOjHTHZpl5RRlIXT1Ivy92/f+Kd//LEkxbzuZLKZtFitVov9V+e
eHuyq2JUFPVEdb8HM+8fOifpdx2KeEWekQFLzgURvLy0qALwcKvors66H7MJxzu9SmhZXzXwJtMS
ipv/UJtVe1Mo/50/qw56ZvxN5safoE87CG2dZPAah8uIfi7cO9u4qbDo//N2jJJL5KdgR/Nmih8n
C7yjavW1bRt3eTheyzhxLlFLL9qpbp3J3rhe+FQOsnlbXMx9ukNAWqYw2481k/o8r0n2GRO0pNE9
uKq9H4YJQaGAkLSYPlt6Ut/GXfnt59Nz7k3iKnJ09Odo8v/+UfW9f31YXcuEwWxapqtc4TmMBDH/
9QqTf8eXQ3qN/GzKqAMQE/Qr/dtpsu6bTILzEAvtt9mxDpXXBaEV+3jsb8OM2FDUXydAwraGgEsx
1+LdKyCihAN5Suerde3kJowRQW00CRIAC3l0373JOxr8nE2sYOD830ZEQp2JSWoqtn7i9UVeLCZ4
jvnOdRd9XsgibmInO2Ql0U/XBHBQ0rRn9gyMsngBHIpOguYqrisJNEDnaJ8GLteWunmpnAcv9Z4H
jq5WZrw35qKOjH3iDN2mz21vHqK6uQIekzFpllLLwsfrFLe63jnjvGtjDEdJ3D64ZnZDiLcOiJ6c
7Y5kH63FBRsDJMb72uekNZPeslSXB3YodzLzPvM05Zbl8FujVyOcAhRKzheEb3xBTzQSz13WPrro
ZzXCtPKJNuQUlvECOM6xUrJHw0c1P9COOWjskog+Yror4p9hhCIkIIW5hSCfQSyHsXwXzzCAdZmJ
T9qH0Y1k5qG7VU5/04J72se5BCRddeV9Wd5YdJMfnOwOine/XMLBc5HWHESfYlBgqcg+bVgFSC0R
79m2ygtXEqBFZ3asLgxVO9TYncbCBATSMiEmmy2SC+Xf/+HQuF9z4HdVbTEmfCiWX5aPJtbglJhs
pnbbCw43KtfogbE/404T7bxz5yg9yEY41+DU/WPZlBfHER4RGo65jq7Di+fhuBBu3r0ywPknxnL4
PSJAinzvFBgtOwOU5x//8PvQPkwYxDcYR7fkX8LroQhJLqjSVjv+AnLMdchZLV6XXMYHgQjJ7N92
9lpXUQzas4CtzgH5uw6Z5O7r6j1xuj98i/ZLiN9vS3JqfIRgGVgk7a61zax00wQ0VwpMui0hk6j2
rWuQ2WB63afYHN5sXU+3Yg03F3iT84Wuhz8Nl97o9VMCct1Sjf2aNbS/o37ZN4lsDg1E1GfD9V+6
eXQPdru0u7qJ4wtGps0fh/HWIS3JKZtDEelZWKP2tnekz1BgTD7w6IAFLN628DDe5kkFid/D2qjn
2nr8D5rOazluJNuiX4QImEyY1/KeLHryBUFKFLxJAAn39XehJ+7DaFox0xLJAjKP2XvtBinqOuYZ
ehVh9I3TtfoKlX2vJit9dBzZriOjD05ViZ5FdM2//37Xpn6NLm/5H1hWh+UgTrMZG+ihW8c4/e8X
27gpB6okZwejj3h5x1VSJ0TVlnddJY92VpRkxGl1UcJkKlfGwXsQ3oiZCbYm4S/bKJhPlQy6h67F
2FaFSN7ECKTLae2eB3sEKJb0LOs8YfqX//0imSDAgFVMovsKTKvSHdb9//+ltUP6vipuSZrgw+nb
cB/Z2fARtiY4Jb4UPBaxfTJ6FV7Atjk7hqD92bOtC15nk/hpvkE7qvXRzvUCxxBvCdqHpPv1ioh0
ySS7l1CMHrxCuWeZCQOtA0FxyrK/3X6HzaT/SRRyNLubZbtjDhbvG8dkUFPTsIu0hZrO78oYPGct
pvFRM/AEGdPefYfAubSX14o//t7Bc26Trjsm0DyR3kzRLpMz+VS6sg9WkP5rwcovBQ7EdCXfqyR+
rtlIYE0R00c9A820w0mCqXYp0MiFavdF03UoKjHpWn4/HbCRbEpIZrBuZhScy3CR4SZdKCFFeVB/
mt3wazXQZO0BQodDtWJJEhEN28xPyufBC2vSS6K2PNVj0z1liav2Lhl/ow13gPVHizk4j2rUxYyY
k4Uc0S80iQav1soO2UWnAfOfpANbV8Nx90RqnayECLV5Kv7AdcwuI3Pooz1ALahOJkNvnHQasXGf
JB9S0rka7sAWyCvI6x6i+CPvg+lr1zjkB8m+M1HeQV7plt9mBeapava9J5Ycv73m02P3s7eKMTr6
sXg2+3o6//eL9jwGTZXK3xxiXTdloasL9HJcX8zfN5EXkOsUgIPt4QsBwxY9js4E1Lvww2/TZz4z
Y/i7MjuDPWeUiLUGVMV8ytEa4VL/ZHtTdWoEzigxF9CV06i4REH+3iOMfKoMrZ+8gtI9EXAqjd5g
hi9idfyPiDJlhNyrdNFBU3yeh6Yf91PMdR1oMjgSloAI5Jd//O/3//2TzyKamVu2HSsdPeZDkmz+
+9bIpc9hnb03juq/sQ51W98fdi0f6RA19kXWotjU7LHwvbNAC302aI6i3uTtCPZxhk2ksUZjVyO/
2I1cRrsiDUkDyycIalh295E7yf/VnjjaGW4xjuE93vb2bF+pdEjm0ejvwtK7G+Ps3YMcayk33d//
vk+T4Em9uOo9LpK110LJDhKvuc89tGWhSBWyu3Krhtp5jcGrsMnTWwcz4EMwnGxLkveZ56hCPL+8
oIvj0J/7k6GK6oIxlwN2gkw1KNCp7HdRKibwPaIuDndYI2FcxuRnFK6jnhFdTrZjPRmy9DfTFtEB
UbBtk/Bqxy9zU1240vqndInHLnyWW2nq3+uRgDO0LeUxVggz1OwQ+BTMt6Y263vnR+S4a31h+7id
06j+JHXjJPutY5O+UNb+SYx+s+t8UlCrSnET+w5ZCTNw7tqoS+Cd03NAu3DlbayeovK3qy33PRMz
eLpxzB8bu643c2G2zyyMkk05Rn9NOTTsBfi/F4y6TpG7VB/t8KMJ97kgnVPPSWZ9VRPh1EGXNM+6
iHCGBig6hFXttF/dTUrSjR7SX3+G36nFQ5rO44Pq4BS6tMjcKvVUtH/m1P7rDFX84kggHrEQ60hp
eWqn/oZaX608q/av+GurS5NxddGA5FGsdtHgfSZpBwrUHhiJl/1jyTTjPNcmUzYs1rnTPAku0hMl
ynCzWcWvuj67mAFrCemnq7iG1DFmDlHmLEqZbIsvMabRcbB9/s6EErGeAbv1/oMzkOZUebRaYxkg
mi6SqxlQmubNdYjT7BUJ0bXtqzsrQl6WoQV+OzvkCJtAURVyXiuSl5buGiEEeDPZ2s9u6rw5PPVn
fnY9smt3DOUSFHJWYkpOYABW6c7rETmG5IY6aQfuQ7K1G+f+J+DPiaJ+GxTsrFnC8akZxXbUxg7k
yxpUw1CHxnVyDZI/6QkRrPYXt/HQVYIC38719OD6FMxiJkbIxG4lNOZV5OZAdrMVIzoMsK08Obhh
ORoCZnzA+rQVEtxuUMSW+NrQNOLY8sd9VT2YbOp97Ep3MEbos5VsqfegF+vnEb0ez9Y/IyV+r89P
oRlfLIcYuoribjOxCwpmjOZh1iPUnqYvMzPTJ4egnDbH+/7EEAB9kOkg96/4UnQ83NWMqql26nOX
1bvODn2SdJaazdwTVumtYqR8tCLchg20wOasErNHQoRENhcbjJrLEDd8dtETQe63dlFddRs30F+y
DLy1LPJfDQpZuFVyGynMMO+xqMJttArKDWgBuU46cybm7e+MxN2IYpOk8/kFR16Fzort7thzhnXj
eEim/KJxCbQFj6U38bT78eiipBteLN2S2hB8etwtq4YtAYJN4WMPrd7TPCbxM8DcnsWUMRnI4qH5
apwAhpgMU+7Dz2X7EebsbfpkCbfNoYBMGShQaNKFab1J9PBrzI0N24j6yn74Dtfa2NhOWB9yArGj
LAAWZr16nRNtBgS4eyDwhMF4EkyA+09ziADp7Jn2NlRrE5vvhXXPDf+RTABbRSU16JH55PiosUVI
lh0hfyfldsPSmwLJIHilRe/tNreEjICHKfsxzNTfU9eNz0Vpfpmv4JydQzCMiD7ncl0G8EvI5+WJ
VfPluiR5w6XBk+4RfiFY32owSxefFOQVaSSEHoA9chVreoXSz00iVF0W6GL470xsaKEWu01N9GUf
I72JO+fJmmjQMtj4U47asqjxk/MtkVcCUQ+2r0dea2neQDZfW6t+AXmx7MxZ8tZawZxI2IzyODsN
oIW6B0heWkway4mYcFasS1SSCdrVFriohmn6Xehr6NlG9LDgnU3YpwplMVmshGEpikmwYNWRKd9r
UghYjPW867VjssoMftMJSuaE+d5si2hfvng20I+4s78icG4rpRbCa8pxSqrRrMmWaifLP9XEYWd9
TwIPnraVjTpmE9Fi5nP9EmV8tyEm6dpp/UtQsLcCbwdvXJIq6jbYE3u9B0X0Whph8AwfB+ST2RLW
EA3stNjB+cXPMCN7bSN/iSpgbDdO2WJyA6dNT5QaLAYG0+PDJ9yH5njNUNhA0QDafZ55hAOOo5Vj
hchLubzdKHxKsYedXYUXQ9bjoek5/2NtVnsvML7LqCT/D6ArIqTinLcErBbBMK+ZnuIIYvtZmxLp
70jWW+ZfcJXM3AbOOYxEeC9r905RZdpG9e0L/z7SwUFwAt7v3dMWhYYzymgjvaYEhE014jsYLlNR
XtucQWwBMBWl15JfhVdiVj7DQNIL4l6hliE21qah4pmc4EtoDHshaE1vxDiw0KCubgA5mTIIGXG3
IRK9pljOx0OM8lWZAj9zr47EBrcb7Gpi0/o3mRYCFXP517TkEyGoBLfOlNiuE4mNXxXMhfjK0UhR
3CHDHZ2Fv+yYgGFRTcxxaC+CykvVQqsk4wc7floc+2UeEbpxs8nwKyVVzJ/kesOKDfSVFZp5mHEd
ZH0mjtPAZyabyTo4pgSFLW0ovVFJEAchxyJH0zF/tQhL9sBW9K5jZZxjoVoriUYarB46wVlvyxnj
jwyzJxbw21q/Z/hE16B2250/y7sfUiZH1HHo3Eq5IfKe/laStlsri7PRkuyTI822E90QQztE3qOF
ihZUHWusgsE3Ms+tXSzEd87SMhb9OkevVxrgCQZ/PFh9ku9joi8j2meguxNbO7PhM5iSD6Jf476v
fzqQYCtt2CwqLUhNcRXsair0cZyLIylIRz8YPnsSxSL5i14JkZpeV4gWEMIfAdFX69B99uaYFmZI
4br21pFFMbgd1yeJfrCPWr7nNikqsir4bnzEgCb1KxK19aCggPtTEO7cVOxtBgtPXj3doxQ8pZ9Z
qJDcBYdcppL8Mc6yIYGell4joVDtZ9ir/IERu8T5KH0TQ0k6kuuJnXEdtdzdrtEds5aeBWE395gw
kayMQGut2t3icvJhd4bxwQ7lkXQAiO0kqC/rhgRYKYlErGNlnL8OFtHtLRozDMf1HvEKBsQYhuBM
ook51NemRbVktbuhWDLmC7RDsHrOjIbcK2PhpucgTWy72smMabDAe9P5MXJKa3yfAi74uuRnxxJz
5fi0aElF9l3tQVlHbIjv0L3MpClsTEcv8bhURpm2p62krB0Iy8Vv6O+shcNni4pleEK8T748lW6J
PN4X/Zdd9Gdh519l0sL1LyECYenlUVHiGoNdLnp2Dr773E0W6AufRJ7WXzdzSHJgC5deLgcaQ3OB
xmhw4L43BcLy9N2V8Y9peHqTJN1LMXnPnVZvcanRH/dlTRIP5qmJT1jOnnVAP2BAP+JqCK+C+2Hn
h+PBR8d8EItJbJJAvlNp/iANxW7VWFi9MIusU5MxdySyZ/IMdxSngDrdwLhmHb3DTB0EqAGreI0g
qxnQgkpwDkh8pw179InDP6LXAnUR4opcIRAgE31EZFGU6uKn9qsRhzCTakQH2eCV1wJq9QRRdWMZ
S2KE5xmnfiFY+8LiHZr0uR3jbO1Guc036MEcdbhTC0xpsBKyNc8pmA2Tf8foX50g7U4xdolYYk4c
rDbbtAWtriJENyL0yuPfJ2qBWj6DMzHYaU/qAWL2mbL60oJQbM2OElI6Pcsc/va5QtEtx3lbmNGN
Sp9xoOBox0PN1BDDA8gc5OHchKgTa4cBDhhqkN5xy9/QEQPRxxtRT5/KHx7BWOljxEyXSYy8A9x/
gPF8SqSpaXbw91NvTugzczv28KuIK8CwM0sCyZGWtXsfBMgKth6KfTZTMOtncWOMv6WdfQksf2ae
xl3Co6SUsWeZhnfRY0pCvwcYyqloLpoU9asfuacydyv8nSgJ2oYcA6uey7NcTOE64gBshuAQzYJg
Do31VqR60U3TitnhuE0r4DuZ2QTkoY0rExTVSXTqE5NefB0dfcxkfAyxLe4TI7avEJbX/VSkJ+QQ
G9Dpn0AxppPVYYus3YKXfkEdGNaJNnJ6Q+QrN15tOWtJexlqDuC2j4xH2svkkMkqxlICBqj3tp4R
WTe7zI4VQR6rBkMBap78cXQfsxlTuW67f5GLbLtz4xu6GMBaw48hmxvNwcaskbT6t8Dn8ov76rs1
Lb1twEZQaKxGOGtBdwX189Gq+htc9bQilGUIMQa0W0SvfxBao9vJi4OPo8DXw1FPnNQuLm8l/1CN
PWX0nlzsfe7+hu2BjFf5WfOAtw4yhqh/ayXhCjLyLqogr1Yv36QayxdWPBbqWA+CG9xFRPcWl7L3
mU4Zlk+L/limv7oAW6Dsi4XqKCxvdSi3/ZQzVg7gyFgExdTMJt0/9SB+2p6kXgJ9keuFBNqZ5dP0
B2mbWhNX/o4azl1TMrx0LW0L2FN7QrFOFz9tsDlvUuqyFZR23COB9TcWqAwD64URGM8d53hfwDEY
QgT4RlxsY5cvMsXsP7RcQp0iHG3SFhEiBGEwNFGZScIyrgRpLi9G8iAe+6qsT2FYoUnNgbpAHwUn
1D0YxT0NwcR6A1KeLkjljuxCeQyV+Zxn5VvuLX6Isb6B6mnXjY9n301pKzS6/ZWJEBw4WveHPLc3
PI6Mf4t+ufwE50r/HJZZc5WE9MYW0H/Hk6RogZAlCs0hhsvI7TWGuNOAk44Wz/oHxddaBi6I7AgM
IQI3Y6HWNqPJ+itjPyw8zfQ74ugAxN4Frlwlo/ih1hl3TfzDOmnrDD48jT+tXCYtbkdcIGP5DVEl
5EV0xEI31KUGTN2Vn95wECXHdGAHV3K7rADfctrnlOZ5MIa3pMBvModHcDRXEPe7dJBvHfNzvh78
jyAOgCNmoc9RHTbrGFH/WFQRfGgE0yYH2L1WIfmcj5NZ6StCHrlX/LvdZO/4botLCanNTNTXEBqb
afDbB3Ohs44i/x1Mxglm9h3SnlKcjx81/SlIeZcpBnt6AvZEcRgYkG8CxNNpl4xXSPUxAX405XBG
Wcvb07loQ+M9BIDrOS01WGgkJ+kO72Loz4E3EfRSxQmaV0bAyumeUIPXO8TvaPUIr0LJGJeXtn/l
Lo8ObYVMN1llXvfTtckriUbZk1nSX0UkHqp2GPYzTFrEmuAwAbBEfcMlSc7DOo/J3himMQEY5zM0
s+CPKdrXsJ8emGYn+zn+Fg3zVN3ggpmQHDtsITx0kHs7JBiIhTEPmd2qi+PCXpMFovKtm3TDjwkp
grggPqgocDdlEz+HNi9OWxNywM/bf/a8/C94Wuj2+fyRgsF0M2T33nD2q5PNWHGFEP4y2unHODmM
g5tneN/mhryjXZUo41EsSdTEOKMtnsKn1tbgsavyqbJZAAQtCisCXBreUiKsi+FEnOpeWKg6m9Zh
RFBVxQ6NLNiIeVhyGTX5YdCmlOTBcjxRrPnRnwJ4UavCGm69Z55c/epV1bCzshk2jgsuq4sCJgs+
xRIi9a6JSLRSXbpTjFR8jeqClfFGcfxiu/5e9oyh+CBYNznYAkHVRMLdLIx35Y0huSukX/sgcdHt
/OvioDoUk/Fql9i9dQ8PmSgKvEO0CGXuPDTG1dH6pLQJ7AOxfj2am7bxtnXo7xbKac3Ob9GM46qF
WhtqotUA4VAxh/8ixjKDzT3f41hrDE4WSaVqWveilx8VuboA28QIY6jZGFqSoZsh1MsZn4WB3E0W
kGb/HuI22OI55kEg3GmCEEbxkn66HrU/XzFUzbDkB/FUZQ6wMxl+CBjklXtFCEz8hsqYlTlMsQh5
gGowbNCgSkYSACQgr2Rm9ydXzVvm18gJ2nbfMjpag+hsQX7Xj0REbkBBA0QNUzqLnuoEsMeZJK4X
N2xJLYKrMhqoHU0Z7jr2dTt8WOXSPzmZG+9sG1cMfCjmSQPASAhblCNYuAK4Z2vb8dDxp+WSwEN+
JplO0Bo7QQJPjZhIZ87wENUl0zG0xZk9VSzQmMmUHLqokrMLxvJbVapkbU4ewt7eWY0jWLwFqp8x
WoVAgq8bFN4AEyvyepBp5mKpfY9j7+6FWJ0rRhKMJXTKYLaiyExBSQRkmTWW/YwAIjoVBptKkUcv
Ac3YRkoXzcDUbAPBks/qCNBIKhTWuYOFGSEO7y85VSYsWr7NfGNyzF8tBntGzBg3a5k0Dn41PtZl
u4d3+4TAmR+SKnZpnaGSYVwdwD95N3YExxYbZn5WGxOR3PhPreF9uXb3j6PBW3NIYs1gpIXRxvrA
jcegEC7hNk3PFpgQ4JY4IG1GSebL5Fl7Qk64lfBbY13Un/ncX2SuwgeU2EU6BRcGoUj1BUlXFdcV
QStJSDxE8mPXxH/Usvrn9kihtUFKqRqju+ZIbHP2q4FH/mnXLa2Lax5jn+oVeTL+VxbGbpZwbhYn
Uj8OuUxQPnILm0tMTGgN6yHldEpoxcYYVNxck01tY2dYq6IHtTbXmq6DXUr4iEPyp2/Yl3kVY7TS
RRKQRzPpke3wlZrlljw/3MNSdad8zs4tTN2ty+NwGvV4qmZhE76UhPs0zFbV5O49L6JIATg1x/a3
JjRglZj5W+hiwGXiN0Bgcfv2qEi2XuKKUMCRYeMFkrGvfo15M6RFlefZk321nfyCVDiTXzmb6be4
UI+qhTA2WJjBUwaXW4XDEcxlj3rFdAmHSlgRehw0mWffwDQvtfGndIzy2D+GXUbGFDOu1dg1L1T8
gosaa2bVus3aFeipaiCbLJhG/rDSuEVm8JAhN90788Wjl9xGsBWdKv5XsVlq7YCRgWPgKurEcwkn
ykN9/99/j7OiimnjTdM074bK6cQECNiO9ZEB9O0kp8bdB2X+LOP0ngEqpGRiO8qWBSxSbW2tAGTO
DEcqY5wFM4sHH61FyipdI8vB+gT/MarARoQJ3ODinQqqPOuhPxUw0DcuS1ReXmAyOBQqNX/Lqh9W
kUnRTvIKto+oEKRpt+yBM1J9wh/VB9ec5tFyoz8xVJgpNvB1u8gPQPdDkGusZMcWOwT64aOEqgVP
JJHCo/il5d4s8GjCn83KuCv3I40sF90gKo9Oz/KBNIa9K/ihm0m4CxrJ0Mx9jgsGQq4HCHzR8QVd
2R5MzU0+IQdpfeOlC0OSwoOqB7M5xNgCCSKq8+a3zhWjtEX2HbFVDJhI83//gI0Crj6D1QaynryJ
ChEEsJaNz7732AAeJZXZroMjlFAyKDVxCTxNHCbffV4++gQjrsseByLCP/AbLm8bI8wt6FxYDG2M
WqMcyVaI1RVdmHEZ/A/VquhiZw2zjxCPI7akh3xAxxG4f6GeeCevwcEfPMcVdCJkpf4pb1zzKs3i
Db4YKGbpD+gz4v4mgugeN0w4WlObH6ldvBmSTIW6rvZBx8a3fhTUXeuhGrCnhBWBrxv43u+tgSSl
o/IQvjzZ9QyjmPBTTZ8e659IRhRyIQK4JOaf2jD5WwDQDaCPRq4L+67sz9w/l7x0O5LxOKuTtiG1
S/xrYh8a8QITYeuxVgTdGTLpb6WUh1HBroj08NiYOOk8t5h33mhYh6AJz7UeYD+UI6tMFACOfCi7
yfie0HfjkqGeygoZ3cdgn/gc9yyITew44IviJgq3zjhudUeCixecCm2tqt5GGCHadwIokOUBHDXm
7oYIDspO5WARwpbmR5AeWGK6675kIoyHft6ZAlN45pvl3UKiA4e9RKTtYh2sK2PXGLQdWe7EWxEH
187jKHeMiCxDzMZt6ykCWIzkWPqfihUjkAbv6Ejaq9qOsdWDRyHW7F+eJo/WFO8HHuydqdpDOrNn
q2B/6mbOt4zPCJsaAWXMtlRH9vXreZhHfog+irgq2nXwVrLxi+PKX/e5fSdulXsgyzJCEaWzyZRv
X1uYS1mOMYH/aJkeBglRDgqBXDsm41435GpPqWnbDhcPwUQXjOLjjkkCWahk2LsvU5D/TMRSrVwt
rw6TvA0yJ9RSzIjX/TKVNTK4IfxgR8/vjphrXs2K4FVWcxnRpanhk0mAj6NEcpinxk9JKsy6jl02
sbR0scL2lE1w82NWF1mCIiL/L0ZjvMdG98je2N7jsfhOZv8hWJjsZR8xrbXZPevqqRL62uos2Tim
QnySMzl1SUUbU+LPlmAHOj6ExbSDplOv8EfgIzP1dRbUoVHQ3MDgnckpOXmxYH0V2MXFkOENpdST
g+W5ylzKLnf+0HzQVWxCF/zwll622Wr8EiuB8fxaYtIBMmZjU1ta1a7N3rpuvqlcbaqKmZQ9NK/G
fCKw8I1jooVxZW8xBY6nsoUSLzsttqPJYZVo4LPNVeCEyEfWtm3acI1N186qPxPDuSR5UW9Z+L3M
hKee4KKc9ZQGRzfz/iqRooezKHQBXUHFKjxzjUCkRRmm3/Ft0Kkq7t808UGWNSOSvBB9TeSQ8WIy
Fk8yMmtiN9gjrURebIgnKS+5h3VsmkOGv7U+gDE4gIzmTEK2daD/XYdozVbxSOzWABaDXWVBioTb
qZVIqkeJhdRvgm+KM/AZbg2kYnGTeBRdq0hxD1izWe8K4bHWM3aGMN1NU2JH18L+zd3EOGBlNFdN
8DksZNtomZyi/C63gu5JI8or0cFwGQGvBwnKPeUZj41r7XFBCxR/AXUj9xgSgpPDGIlxo3FuRfMe
gQPkC4koUz3/OM0u4xN0MImccqRA4TEh9rSM2LJNEfVZEZB5jvv54MQHP0eqWCjjT4WPY4VdaU92
ypnhDtAX+IJbhaoeG3NFmAJY26QMCFOX9S5lOHDGSvrGh18y/TLjrd2Lp0FCkSxHc82UXEAie5lp
PzZhyMmbVmQmWiNpiCxHww3L8AXeGLA+T3hJRXEuhqvUyAHc+bdIrCvnMbGeiDN5B76y1nvvllRa
P3KOMcAtyoIUt71SVO0FFWCMZzKqN35d/vEL+ZjUQmz6lqWTmhAiZc5NEQbYA87cBcQxoDBkCpkb
c7ZnxFOYxj/CwdxHJrKW8vYkpuMdopDumAhbfcV2iqy2UN58s5CrImPXXHBzdLDLVkYaNgRwQhog
c3ED2pYX3rMvqSQ/r3OjHR3ci1X437POf1nBYDQ0QDtEXb5BxQ3nmXK8GhwPkmf5F6zHizfirPEc
HkCWnvs4/g4EUoREQ4Gfc9IKRi/CqOg6W99iLDcXNfEbTAql2jd5gbbHwUPuZIBzfzWJXl7Zin3n
WmwrfC3wykNkspkiLoFOS93YcNUE0DOW11UoxcfGSM0N6y3yc+7QPlx3i80QjPOrGw0N5FROb8V2
3RhCoNMWaqulOBX+T+OMl3hpVwMU1FuP5IfKbM7ZnP/D2Ozt2qHbzd2ZNIhbXCOZRuLyt9TVnn3m
J4UZEqVh2PQChGBUYnl31X1M059omRVwHUGGDU25CRtiXOPgZif0rch+2PsA09mCCUyZ/NfvGWNG
MxTlTjaMxyNCVrQDu6DsyI+y7Ko4iP49bJJw4W9Vq6wC+5ME5SEn+W1MKEsLFkidZ/ZLuibB9dq+
ZO7wVJmeBl/ZEFeo1ecUsI6qJ4OMsqC7GHgnWoO5p+FQ+PTum2JJzorsI4v/2d0YHYaBK72Pf2CZ
VevMw1zheOEfXkTYBAlUkSBf4A0oXYA3Zf/wkhqbuHL3hegfKt/YILs9GzlgtlHqJ64MDrps+biE
tXFr58/kxahafF5oko+oLCG01UejX3bPen4tuhgGkQJ7BxHwYxIC0GbTUZVZW7b0986OfzW5PjMe
FpQo3r/SW8HDzRjOw6bIRYVWwaadH7kcNqx9g5VYhshm+UeU9+atEL+ImV6bwby4cOJZQOK19/zo
m5XeEMToaFP9NXUBpeqYI7VXWYL4PWg3PQb9DqXeKg4AYqaOi6Y2OzOCguAKXbBr5HcQU2piRzrA
Z47XRI5cydlgO1am1m7odMOnNP6D9oUqLsw+fACdBwCXfMFybAIaJX9VBerHF+Zn20Rk0+A0NCdy
nxay07py3Z+M5RG8q/l9VugEYMvvgPhPSEBSgqpL61uP3UOIFNFqvOYoa1RXjIFqpmDxW6ibnYXy
aWPwfrYh6xc9jW+6Z42GtaTdPiFx/oBnEyxhiORkkirOCpmx62SKE7P45JakxpON1xT6ItHRgQ7f
/9uHt8b0bHXjV64L8PWpl0MNaH7Z/r/xU8s3HfobQEnAzqyUKAFpEqgEJshar8e32gkegtS6xV7m
7UpYy4gd5LFyLADFLNVgF5j5fnZpaFnx1huO3ZMRseSibrUpZirWASYH29zHRztL38qMJyIO6h43
uAAnT2Wyb/l6KA5jYALuR5AbGUE3SCR786Vsqr8wAFhTRP69sWnTdTC8LUftarr6TrYsIyS3Irsd
GJDvZDvEW0LYHk38rOTp2h3zNV2Un0YFOiHs9d+5oemabUBliqPmWqkKLqMHsM4QQCMczcU644Gs
IDD1+paSKQDPC8BT/kQO7sx7j7YY4CUQyMIxDupqOukyGg6JkgBPzsIXftSILCnr8Od3lfiR1stQ
udzcXntno4UtVA9Pib+X4Bsuvu/uQnpypNi0dxlR6OFQvnre+Gi3gKcXx3rTJOdBo7gGmcyrYuZw
XGdIde9FWT77leUxdZ7peybe/lCd03lCI+Nshcd3oIBQbpW6lFG0iC3zhQ/VHZooOwcNRXHt2Ae7
VgOyMnpKMLUB/HSwfpV8hILvHFg/n4C4IgmDbu6O0S4osVWP5JMytlGvbeP8oALjaI0hDEwNWHy8
XCeyZNU2DDjXkrTYsApidGrY42psK9JgEnXpUct1GLSPRjAsKyJWMI11HzNSb0CnpHuTPgTGjIbt
i0hcR+5TXI7MLUAw4H8mfAztvRBATiA20lUE6pUBPDPTmde6d39Up+gnxgZZnrJecApQZRDf1GTp
E5asp4SniPq9YYo4v4Q2iXy1hKQ9Mj3BpXQd2CEvGBe4URWjBpVFH2qO3d0wzrekTt+qbMt+ND/i
59nPbN3OjW+fTIuRm4tPgVqFy9X11bno0s1kzAWoCitdDFTJutUzzC0vb85ViTxWG/1Djax/h2ic
4w8qo6J6kub0YvO5mB6MLN4la12BMrwteujKQ/naqOBh9g2KGO7Bng5qihH0c21DeAIinLEOApd3
Dkr9Q6CYux/8rFyPE7L4niqUqz030V1PEaFAwv9SIA7WRAYw9s7A6hkecoDU0kefOdPJleZVQF+u
Jnb3KiDiOY1/XKDw23pprBq7e+wsmi6f9eQqhFm0KVq2Vl198Zzx0/bGgayY+dhHHZQvqT5UWNzc
HKg6OSDUzTuKPW+yrrUgf8Y3UoyEqbVNJ5JPkIqMmFSar3pR9qPxXes4EjA02xreFHFNPkidgOia
JbhgLt+EU0IYTPlBYzV4dBu332de326c8m+Luwf7UvEq/fm5HRQCQJ+/eDabdU0Th6DRO/bTcKCD
fumE/TzPYFHmjEKn6rp3UuH2Y9LAT8HPwZWwDQfrLZb9e68UazsTPBS0+KNy2S/1fbQhyPDNs4t/
ADM/mZHH8HfAy4MH8Unw4KQodliIQqIPOGSNkQ9BoXyXoE1Cira1OVDIquYUNvpderK/oooI1nPH
3MP3CJcX1aEqZgc0gIB7RBThOm6TJ1Ig+Ay8aevnJnUqHlGfEgIYht64nPSrmuqAkmx8p5LCMMZF
Vkfcpr2JeDvFOLcvxwmZpPWPxRvHVJIh1BLvo0XQtuukiKSGJyth2Mm4qLwUTnAYgpvRsONyNe47
8wdwy93NRMScmSljD6uimYhAMFgZkm5Xwf/NjXcXd9NOeNVPEFNeO356jX1yoypHXAKGKQc5svqf
RbwauYwZIYHg8FRAkS+uQ4jMviOSSYQFidYBrI7a5QECK2t56RJf939cnddu3EqURb+oABZDkXzt
nJOS5RfCsmXmnPn1s9jG4A7mhZBk3Supm6w6dc7ea3NUbYkQoyk8484U4HZlYw1skBJRrk7FLkNI
4Iue6RMakyUymN9G41yilltaEU5kMu3IUIUisUSIhvR0ZZcUyjnUiW0y79q4CsFytuAzCsIkE9Ej
gTBieu4T8NNQdTemN+GCPCFSROFSuEIHdCdTeq/t7wEP6yYTxZeRdmzyf+HDQpGvZQA5MAAFSTjm
OrKDlr4+pdNcPqeCs5IYmGS0UXhwCpc5GKycrW/+xsYizmk9nMnRolL30zcGNwyW7HUDVQXP5S3o
60vQWFSBBC6lwwVzSnKPp/A+wjI8GEX00onL4A4Pux1zTkBkREEEB23vbTkz2PsiD3/0iFv2Q1yt
yfU8j/HEbVoF2ga9hX0ku8/bjmYtFvks6RHGR6wHZKu79RaO9hqD4WlkppzUHHkL6wJzHIlqHLx1
KnZZV+nJWO8WrrBtkrBeu6G/dHySA7xouELdRjfNK9Wh0Gx8HkfSOSoPYaWlol3oy25lYlMEyQB7
jjDbRxpYzIIjrGyB/ZNks50ZpyONIOReozOdh54c9nYYvuxi6ymnO8IOP/Q00+d7/2GSP3inE8Tz
5+yz4RQq8Fp2VG28Ge3WRu/DFNZrkOiRboLpap2TMSCuSpx833XIbBharoOga09OWm8FWNqtjZNt
zqAgTyrkA5n4Lz568pEIBs0LVg6tfprvBLqP+Vs4tWBOlVo5WVCeRkSAsg2Mlaiehu1r4clsa5IS
bjbaEX1PtlYqIiJBxeuwhpqVT7RjB/IAAjPb8T0cIqMO7qwNWcGb1cXk9ZmbRLLZEzF3LqnWZ1mM
eSjmsUDRtfc4QDHLMHWelpYQzwbAxAKjhFEvwxEvDuIK4gYHCee8JacX/c/SFOoT04uLaHxw/9pW
arw3jNeMyF6V/Whtkxb5QDiNZ9GGtxT04Ap0MTi9OcGvtRaDkUbwd8hsdG3/JYXQujcK6pvc+EV+
Iu0GqYkNLNcSyVG4T/GKriNoUEOTr7YVvgHiFAlUcIy2XAjOGLEGXC46iCa8JZMbsjtG87ySN8xR
vNDYweQlL35pvfUnMTAtR7RIhWcmR34ntJWWDgOeDj6HfAwpkH3qQSMGlbhjlCfbzM1+l7jV90Nl
rH1TPjuYv3FOPMCtR5uarZXEKiI+RPurgCrbzbP1yq6RNQ9y3bkC7fBAgSzpkSzG9JU5Gj79eZZZ
jtVXleaIQYkEo4yiOjHSZE0sZLGU4xdQ8GgR4o1alKgSmCaMwD8qYqOTCtoFHg2vhUbPzryz2LTz
BmdHThN8XVsuAMmJOSOIawJpktA7plSaWPKRAAdw3GTDCcylA4uY0NhmvSQF3iX1tS6QDkpT24h8
2kw1O0NBdjJBt0nH2EwB7CVMyDIoqXT0prqW/+KnmT4ZFz7gPc8fdppb49AZIQgH/LSFNMIz3pak
QNOox/of4ZegwrxDxqLDvTZtNeOW0+2jvwRfCQ1Fvyna4K2t1N8gLm8IMLQhQiQvuuoykadRsCoQ
8K7DoTyWPWeIEMa0aa6DmrGGCmKNuU5z1mr9s+i4eTS+bSKehSCY0yj06poIzaQBTSkWN9UPmTvG
unLDMy1lQqnzdmRPR9k4vII59YGwUr8Jp3zojBu2njnzMWPzFXfedwSKb2/im+IsTHKETnOdZiru
w753rlFsHF3a/zscD58C6RhyIkePLsQWIZAcZbnW4iC++JKR7RAHNxKHLXMnyMugG45rdDIdQNFq
zkmvq+CaQRAqYhjEVpfzvrpxdu87vCJNp30B9sxoHgUH1CYF0W4eAl6zvPee41A9xffcbM7eMJbH
wmtqwrmL8bU1S8F0n/4Io9oDW2y5I/0OTwk6oRFEZAKn6eBmggmSr08ZDr3GBQ43pBYIkug7je1w
b7nTMJ8o451hIS/Imu7BqadCFkBSKq758GcZ981i6s3hqjCnX+LG+GkyFieth3s52Ttx9RtdoE88
6XCyPFfcmGF8FWrAUjN/1lmAryzdPeZxoZ3JWfY3HZ1tj8HKrsHQTg4WokmrQJpV0cYJENyu6YCg
UIyjEfKpyA5Nntc6Sk4/2SGJdzdMMcaljMt8DgDOL8+POqn5h6rzzv99vRJmusWIn+yiM6es+qVU
WHwmFPzLFuGLRITzMAeURLE2bOvORMvf6OCK4QOCAnC9fdJUwbZ0qR5QoWNRBQmxSqXe3hAUOlhf
+T6cR0xc4uhX7Vr6mpJfrsWMiMRu4+BSDL0dyaPjYXCGPYSEFc9z+oXqn7UOAVwsMvU6phN6eWM+
f9e29apn7s8qDOf6R5/ejYSBgSbj8GJmxfSesbr1Ydo8wt5Wb7oDFwkpH+PN8G6A5Xj+JyQ7Oad+
dBv6stX4gGmw1QsrO9gWKkTw7sbb//mUbe8iSvu9AsBzT6u9QTzTw5ovCDryPWKfLw2hhDG25sXT
nPxojP2WTGRkatI9tkL5lzZt7EtnEMNbDd4MA1ZHL3NNUuO11zSeDLUIUufQBxla/MlOzm5jLsMS
GhaQJOvIE88LO7DuholtH/+7DF3sHLvIQdRlQ1zHM0GP0jGbPaY885HFAKqkrXZumerLLK0Ar6os
eSNom5b8YDxIwUneAKpczLg3rq6TBBeld+9wnP2lAqe/qxoxPCxILPfM+4jHaXjUo0VMYkqQAvkC
9lnoOZZezBx15zwKyJYQ/yPvz0wQd8wkPZjgZfbxBELdLp1kAyy4WSvL8XbWLGWy0Y2sG6qTXZTE
5WcRsRE6VfqBweyQd661jTF6rNIglJ8hZvFFnsGtzLCZgqKTLvq6mtlVWN8Tw/n9ZGgg0Jttvm9h
nGNUBVJgYySm9T+6SC5j3cp2ZSDhLjVzLvh8abiJ/n30/FQyApiRYztJM2wnetdFCoUSGcb3mwvP
9uy4TLsspA+r1qwt5HtEEmON0BDTqP5dLyvgTmzSe2U266At2mNqWOX5v4vtcVNn5fz3ZnsJ7Q+N
yP9e/Fme2rvauUI3vM+eFnmUsTVHI2gGyjQINptnSuZssUz6pjmhWVq3SEsucdjOf25xVD4jx4WW
YyQinj1cIY1KghNQsB2WdH9nGiWkMqD6zvr5IbjeJRgz6GhAIXnW83hkEWSDsMCx1EV9HxPkd1kx
pod+5rQI5X1BESq20oRU7vSTPEbih15ATljDrffe2NhhFE9jc+fAho4lmmFBSKqKkzUeR4+ILgiE
NKUHXVvmFpnCtkHvDDa3lOw2z0lCSRhwilt5oyXFCWF9+60b1tlOTXXPNRDP+lgsaeloD4f1DXm6
s06HSWx162LjH3rnj2uxZAz9yaKXm0bmh4xbDc9qgl1CtOiOSzqnTub+GvogPFrYxhkujIwKiX3s
snDcd1gIKBsCjjFpkc8ulj2oH+R2gzSvBZC/nZ5SiafY+pZ2lqK/m1+H58XXkOC0wJJrU6P8oLV+
7HR1RlGv783ZA+579GhDInQeUk71MsGvsombz3+LRYJ7ALIjG3yUvDOBoU8wU2BKFAUrUiPh4s/v
vDYRREmyqOItNBD4YyUqj8yuqnqnV/I9xpnE8MtIbwwazXXGI0lFBLA4Hgw84nF2jgR5e84QDEcN
382ynzuuNeNZpCbuEa0v6dg6rtcpyoZVBPoPrFv7QEAOAK20/AeKuf0AW3wn3CmF+Afb0BV2eBSo
KvrWBrdZbYFQq0pW93+XPi+uoU1+K9gCJADlracHcouqSaOfHZI1ME2fqlDGrrG8bKtT+tEps29p
bSPp1VoSRrypOE19lLOSDfuIAMx33qjg4OsCqKCG9Dkp5aE3DO19ZaYN4R1hOS2c3ItOQ17NWanm
Z1z0NAiV0TN3Uq+V8ru3wq6iFSExB68xjQ8JWD6P2VLNzOq2IAXyF2kxNmKyEDaifbdj2r19l6J5
SdIfxmCoVV0XCXj+6D00JhAQo/5SyT68JNxEPryXL9LabhAgi70vme44cR9/mNRYazHWEEbx2PnT
lBwNUus4iBK91ULYQWnOp07plASsNTtzMJY5sJU9CfOENj9X7RyPTDuTS72R2F/btm55SfzA2NeE
DORltW1Rgl8SRJ4XTCT8Lq32B4TVtMaGgNCFIwKgyzA9VUGBLskGe/fEMcWJ499o6+EopdG1nazR
eq3CQS2JoEEwNqbxqRSpu61Cm1KJNF8TANeax5GhFnlgl9h5x7zYnzPNEsukRyaaxkKeeAprN3hv
tFycKUS7V0MQ2lcWd0C++pqGEbWJCixMPWMf74gHksvnbS8ToPy90/yyRGO9mNGfvqX4tWhMF4gu
oPvgldMRQrJOEJ5FMh8H3Tw6lzPSAR+qfvy3+MTgF9oZV0Tj8JWmK61Er69R4wT51ZSoznODqA4/
H38qJB+64Sbraj5KDHO+/ERpd+DWTEhQ8VvJPKbfB2ms3TLR/JEJsqzCN+SpCnONirGyXvQyPsPo
noVZYBtMrKt2aeH2cIf4ADYgu01RkKwFChuU/nOmomz+2oWBFou/8jxqJKa1ECN2VWo8Oh3bEYkV
+IXyzjsGvbEPVfK0IdPI64CZKIcYhyq3KOMzFxOtCtd9iPU/R2OywEIGwXamhnlO9zC0Hh98CfXc
U6OxxTxJqKu0jTULtoeByOUIHLTiFBgwM1kcaINq9XgaTCqwSHlIJurid62zyfscAp4rVMtauKEC
/qvL0F0FkQOuZLLxGjSOt5dBJpY4juC59z0GiLHGiB2Enz6Ei5fcp4FN8Wfvbc4nS60zJMwHLiKN
5pEwK3T06BAlXZ3a5cDF0idcI8EpLq2VhGh+GMC+P6lqQwC4QtISfC7+IEPjpVXzHDgJUgtymuXx
eRmAfGIJTjOaMC5lcixD5vSVsLaB2f9Aw4E5rApYQ1wLOlLQoGV2dHkIGCWuRzVMp36+DI1DWA+t
TsuDzsA52h4P0dzSi43oQg7NUglqIp/J0JWNvl4MmqoORZT+SGCUnXGXZAcyufEeGUrjISVvVNll
xyaLgsLC7UegbT1dxnwuo3v/BuzH3ea+NP+dfWreS+ilqEEwNb4DN7DOnVT1PZvIwaD6ey45Q1Af
rJagp0wmV2/0mr1l9DQGg2q4aBCRgVD05bZpHGcr0L1qi7l7TDuMUYyXwpKP5bhr/eJUogd4IAEH
esp3bX0DHXqVZWqblSDbA4qPuouakzuonrNY8pKy8KwwNPXvFDTlJqkAqtqRgqXTjSfMLmJbeLW1
wQBiPzqHBWKK5zO9FXLYJGdeKZ3s+EStGq/bmVUXPDKP+qHGXZxHpLaVYXWqK5NswJl+8e83H8L+
5zCvgMh3b5MFSdoeOeCAjggA7czVnUAeXEaY3DJSv1ba/MhIjBy7ZP7USLpgO4qwXCI18Y58UKJZ
j1dVmQHBjlA1S6tuqfhy2GW1h3azoSlI4iIyDX/aEpvEy1pU8YmxZ7T3y+wjN2lUDoFjHKJURSf+
jxx/y8K8aOQ0reykGTADpe8OTrkdbsGEoz8YHGdEOV+QOXyOIHi5Kjl1/Wc/tfbVyulfaHQqfYx6
1+czZ+sFuex2Y5+93swOgaa/VZF+6AnF+OgRVEEON18w0VZXk061rkhbxpxLc2zG26gkJZodpjkq
XrwiKQpkmfo/04nIdMtNpp2jwSgeeWBpCEbD6flRHZwG9TV7gSblh1dcX+omKUtvKkbVV2ZHAu0k
Mp///TLyOMBMYNfIaeAYPwD8JUPv0CbkCveGla9GTRArqYyLahiMcVIwdhFk1Jusy83I4exMF21b
l1Fxiia/vmJB8I521e5Mu6LkgW2xyroqBq/nx2eBRpDljMSeUb1qeeccMf2oJfGJnO07e8Vet07d
TN0dutLbtsEsUKmiYF4ZeqfRasujPlXdzYnydO9Qyy9k53e356WUBvz99FtLpruZ2sy8KS5dOdwS
b/KO3VjDobJQ2rhjcQxVc8wjKwOz27p3S/Wb52bQT6RP/LtX29z8AdvsqgtuB9nE8WtJXtOq9HVn
hRbY3NZ5G+8N17JWAwAodM0jdKKqXTpFbx31NoGsM/BUT3ifjnkhGZm7NcUf9Dzkknr2iPJJfNL9
ZGZhKX+rsilaeilmqrKKZidV5V+eF2VI/0K42nio4mrP0FVb5QVJPjQQ4X6GxoBYQ4/EnSePWiL2
Hq5EoidbtL65PZUMDPFMR6UkLtZ3xVp0YfwwzNcEYBwKb8V+CC2oYUq61XOHZkpRxpTQsSmPrWTk
E0n26oqmE3jz3NsEo1Abm0V7Ecz3NB5YwA0gMNaKsqPyq/pA1GFyGuaLapNPFoWBLYdM18LOQfIX
E+ZudBivI1VDa7WMSAen3hR96+6w3dxVLb1jq3MCNJFeH2q8p4tw/knGLMIrbaDRgOaOltEGRMY1
SCT1NNh1XQfIBvEUYHymGqFm42On1US4WEAaHumPt16Zl86HZm0F7ripvDq5uVJdniCouBvaTdhp
4zFsEW3loWlvm5iZgEpqGGtV9l62Ze/vLatw0FV0+TJtkvyISMxfde7ULwVnp0XRNoT60jnNCAi+
pKnV3bE9FdsZDYN0SCcJybrT4qlfjIleRhgl35S+/WeMN6kXSQIQz2VnhaYk5MjZS0/Kg+zdv9Fo
VKcmKG0cF8ytmO9O+8xDaZZWMlhJEnJuJuB6ctMM+EgqAHYx+gadd4K6oiy9Zh4cfBHpALsqx1k8
f/WWhjZtyoTcyvkvwWDDipYF9HkbpBUIkOKVlXEwbBW2Jn6nM55j2u062XW9ZR5jCYidczNSWCXQ
TntE8sa2Z1xYdkE/lMAWuxSbbTSI+tY1EMUMH6dH0bjvhklZ0XDaW8nJQZ0wK+qXhl6pE+WaOlkG
4dVDkL6oMt/FnhveCETyX40+YAOqI7GVCZLBXE7VUQuICwwCi3m8o1atpoc/UJECpkCgeRkH8StS
tVjDrc9uvR1snwuqADsZS9XTgLgXvq8dlT3FJxGoM1L3uZ86/5UhphOLPWUlJMKQqTXq1yddqUxg
eA/mBVKSeUILBmfCNkli1ENm+y7TYlSpTTneTBUb19j59CxB9VL1hKqSEJSE7UXKlI5Vw8/AQMjQ
hdMLLRXDOIz1sUgjBTpSazFZ3LWWqFJ97mpxaoEbXYuLbJsXt/BiFkzrR63GaW8FuI75PxKJaOw5
13owteeDlk7OJNkciFIn199WTjJrNt2030nmlkcSKNnUWKdpJoNrNKaf4wRW44mBanX3VhDVQIKu
RdZAQqnu12qv+8l3SRwjkZ/opEHI1msriTsGtrl71b0wOruhBoCDo2+ld4AZzGkHIz33EMbnq56j
y+HJbVOG/VlOFZNC3NjrunSaE8TRdyL61CWaL6pW18GssgO5JFvD77eGnVhXHoAexNDcyMTHlx7K
WtFyLNWfWs/BLcR98DJ+tdg5NknGdwqtnY5StWu7Y48p4HCOjRTvpUGPDOaTzxxUvntkrd6AJIUf
S4N+87Gs9GSjIzrYpBHorKcVeU6mP7esa0n2y4bu0Ui0lctahs71v0/TkuxIEzTTP/JZrHXENTDG
xcmTeNtALcmlKN6kjvbWIo5n3QJp4Q2ds7G0xtnqLptvHSNLzueCootLHxQBgV9wAN80fwLeHqEK
S15mxeoFg394e15iUuUWZC4ZRzzJ4g1x0CLVboIk+y+ArYxg/fpbj/EmEvFr7WRO+LhpboPep38E
4wqKALa/FfnJuIWFW65z0Xm8LwUN92lsu4P3XfZ5d6jKpvnBhJpn1flh1xhPi8RLX1ynOCkt4Bxe
kWBLQo2J8rusdpbWVfckWw22nM8po/aZawbvlxs+nJQhv113r3Hc7bJJALMrkQSQcFsfWgcOe1Fa
I+HT6HZ8Ezycp1rvgCgcM44N1dAQ1Y/Kb7u9h77qGnI4XiaJCz1tMKdjHHp/6VShGXddSGssmizG
6M9kFzhoh2Cri+Fg9VoJlgXGshAJsyGqYbEQpn4yBUyPVKpfmV1ODys0LmBWzatE2S+h4v77LMEg
a0iizDXoBD+m7EEL1f7MLI1m6pD0G4Jq7c+W3hDsSeuNfho2VfMDDF63zkfbeEkjqIaC8fkRigEY
WGaebZh8GmIs9xUmnlXG+k6Y1fgi8EHNsVbjSxgxKHx+REYoE3etX5sNMuXICvX782KGFYpBGxXT
/KV2cJLLPJetlMOQsiRMK/XTR5NO2o3YKabENUBTdnCq5WoEONBp6MTmy+QCGKAXTQaRzO+9SrWN
GTP/h2OXI9HBku+gGTghMbIXkQmiQZFms0+DSeKk4UTQ9AbzX9Gfc2c4yQlBp6lTDg3tnsNpdCRB
SDIM49jjVvGrgnj0CYPkA5+xoBgAURHKpDnHI9V3z3x+R6pGubFKFOwGlBSsEPZ3icXm1lFKF/4f
Wo/h/XlhbGvugvkXsjPDvWl/Ifdrm1D43d0y8CQGdOzvqJY5Xc5VWTzAV8klyVN+lP6O0cLSY6/j
K8kF2opz7e+eaJXXTrTk5s7wabJaoYcptcHbeLNQntlJ1yJqzleT5n4PdZqdCAAoPlZmSzGFYNV5
qIYXsRhAOuTzQ5LH5Z3jlf/VddRjFRwo9An11raK9K2MmNyjOCBUmMSeesZVaFOzHgaBaaG2HUmf
0YQAM1ncpz74gmZE/pF04AY7lINryKvWaSjQn8d2+YN40XZpBN8VauZjRYVg1dU90/D/PuvgLq8v
0JA5AIjWNRFvFYqNkgOX5vzCtoxs10Z1Su/NW3eDFh3LwY1Q09sIjXtW6a5Ij9QcR0ZCGxix7j6Y
u2VyCvLdc+OoQyQuHpX3eg6a6JJ+/GFqBJXXqcu4g+IiFpCa64k4ycZCp0cQBMJzjOUHLFg6P/9b
KwGF9INbvVqoJSGbkG0kUwGLe61Kv18kGnqAcczlq405aR01tdw8P+30DIZaJV/AcMFDdJimW8Hg
fJVFdw0NEjv6uqi2tXCQYVdN9Bo4ZFnW0rrUsUW2vKzNSzribsrQ1OzyCcneqs1J8IlH7cwsGGfI
3Bct87q+zyAZzo18TVh+fR/IOzzAJgJMFtp8i9+IXZfydqaiPenuMAIWpBeaJo31S4vGL+rT8tGg
anan+spyV+wAeKZIiYv6WtssMGIK5xBzeuM0onAsz5Bxs+ZABgwZF+JI57mfnPdIGOd2UunvGmqW
b+obkEDag7pdPhBTIPPXUF6bLhMFG8bAvcpnGWTpxr9k3m67kqJRM5g+OFU8nTrTxnQ0v6wpUe+d
A2TIQEKHHLbVN4VRfmELwRmY+3uWHucQMOZd+ZPdvWj0bSpMvB8McRGwSCzyfh3pR1os6XrCjXsb
im+HERihzar/oAiATW3bpbl1Bt7gMM/bTavn4RnAUXh2vJxJ6X+fG230UtG02D2/9N/Xnx/lQcNM
RYBVclOv3wCzsXA3adPlv4tdA9q2lfcnEn6ze349UN3AkEB+a3oTi91IE/o4oF4+jqrW915rygcM
0u6t/VXpKARxEODUrJrxxivNtM7RkgWrWnUlBw/rb+OGPzrwSCs/MOM9+YoGVOx6h+lrpxHZeoOI
Yj08zzuzOYw/Ogah1BkS+FjuvuQRUh7d+JMb+Cp88tDe9IgNPuzrnZKgv57nVST55r4d7E3O3JbH
DdVc7dIyfDYlSg3ux4gn5lEaornH3la+w6dufxej7JZ6RDdBEhd9RErB7aDgQnb06p6XXhvgbCCw
5QV/oy2wd/PWPdvzRXQaQSVDrf/lvjTB7uu5tvr3Lzikt3VPAtN/3w3ui4R1OVGGdHVxG+zpDw0P
ff/87HkpQUbv2A4LdppcFtih0HJVigBoWeUr08B12eH8RT5QGQfa5vc69szr80vPS5IHkocf3M7/
+wfba96kKq9VAXrbaYLgLOYE4KBNPpypbA+dRt4Lr+5EoaX/7aOx/MS9RPd/IhqntNL0c1wl8/wy
N5Xc21Vxo1ilM2zr5qM2Ok7fkzTfUcxwhwmteAvt7DFVziZvi/Fnr9yayFFO8Rm8vj1sOjKX8uBl
6nP2aG80Ns/qOsqOqKSXeegbhyYp0Ts2iVgkY+VJnKIs6fSq/phOwAlMz5qdPyKTgCP3F47VbLyr
CLoqSG7UNG0vfOBZtcxfILLUS6PgM5CjDL0BNTFCn7CMLaLKvMWRvyw14++gPmj9czTV7WibNLgA
qS+RJpuRgWC+iw4Gyd/8YdXBnt3HjLRcdITJvKaiUbVpI1TBJ8cKDUs+wWaT2dqoAgyUIN4qhYeG
EXSqNiL6MpgE74zQAXTHZBzRyiqwIamqCPe5S7npoJljuI2howCmCJolP2pGfSOTEUlTHZCASZBT
0/CA5L03EwORBFvCWIylOywYIhtL1JIxnIXZnkaXDtl7c1ceMX7x/B8S4bmkRRGvybn9TZLXIzRb
RPmM+JetrOB2cDBclzU1GxnlN86dfwb63xZ15hJ/MFMaIMVVl5UXHFcwjWnvee51NEQEENNx9pqK
96EJsoQBaHGYg3odmCpLpypBlAwnepjdNcW8lkfEn5XF1GBMtXV0hGmwnkhKW7XI0YiIAoiJ4UVF
FFDsZL98j7YNOT4NUojZ+mmOnx7yt0WmyeI8FkiVfbPpdg125KTHFkoD8jDUZnqfGpaLkHluYdIK
my3wrhntOy89kdt7Kv26XzbU6YvJMKBghOyR9N9WY/tN5rPYU1MD2M39WysM96QRMFI4LUCVjlN+
WODUppqhY0kiW9hi4yUungUr30dyziUm+MR0arHJLdKnVTiULPiYuixo9MsmLX9qGgCJpCNFztcL
b+2ZBd9Ba1PIC3HqxTLw0bAqVNKDMsyfQuuWnkvuWT1FwINlvU9RcuzyEIdmZ9wCZrdvTqDwXYwt
vTak62TCbQV5yDe0wjS/Z6Lo5IlZesWOxiFoo8W9uy87/UoPhmCskJk9SP69l4fhvivFquJMs3LI
GcDoBX5tSoCAjJ7zGVTpsjGNZt1Ppr0Li1UQfHv4xh8ehMu+LcL91MIKMB3+5AZ74CFr8Cj4kVwk
s+wbr4xFnCEekXTVZXZ86iEyVn5DuxTTUTm24F58ewDcyvh5XFT5UKGeiB/QDZhcpd0fMHY/gXCM
IBSNZlOUw3UoMMlhEE1mjqVEmbUize/TMQPIiLHtzCrng2PFbwj2zDXEM9aijsK1t745RK113fqj
0ESsXEUQ4BygPsVyY3Q1WcgZYy3FIXiht4WJlSzdaEbnHbwS0WQCMI5JH7hFEISM+iaKOCN9iwkf
JPLa/8ShSqsx/yaPxdzYvd5eDXSktgktcSqabxzn1nvBQpm7xnaavI8oxSxajQwqLYyYhyHUP4WN
jS5X1s0PZYppDgO2CMzv0LZ5pQPx06VRusmGdkdU+r2Yg8nTONnEFT6Lg7Td+OpyQiom9yQ59v80
gmYbNRFRj6y9oKK438zyu3a6by9mCklmSLvsyHxD6VduQQv8Cuzsa7CSGQQyg5Ggri8D1FznfH4U
HM2QawueLKKXrtoDA/6Y2JY7QibWrf1a0D+4GhEEfl8HtQDFfqMHuXkKQw/hNOmbWUxiDRsASxUZ
8E5rwPsq0WmrEUeE1iXJos7JjOhNkgy6Za2KL6JhLqGhihtkdXrGEYAjuhqAIqv4Tz2DfRRzRLq4
slzJykaCbe0bjXDXtlfXMTNPhUQGz4zo5uhwyk13CveNTs4i8u7Zr0zJARQUpUF3bsmmIvsT6bfW
pQ8SdPC8e8XPrkSHMZaYQL2pK1eBrq+nihB76IeInqNjBnp8VvNcBju7uS0hvoXyj3Ep/wpaP+us
L3Zxn4hDNTreQfHo0dSZphUG/p7OTkXZkfcIv1vUyIDX/wrgj6C/3GPZOHManfbBnfRRhnAL0c5t
HAUHxaylzaPWZ+BZecVqOUcGouIzcxRpwoIn0qZ/YK7BKgyXWeljppY6uN33ugAom6TtS1wK99B4
17LCaY1PhPi8tEWFZDHBcGOQg0NvX5MSIs3o92jgWHc2xk3U7B30mPxH5aKV1BnIU+/pe6MWyR6T
IS7+oDppSeZeCHwK155DWIP5aH0SICCrnyedZ01WY3QWg/g7JM21wH22LTTiI8Ze/iXx7oPOC7oo
L/5bkHGXVdOPatIvRoCXHYtOYSJ/piKcSacG3BuXQ3YMybgqP4cGNE2r9T/KUdkHWeNN6/k6xlq4
tgkV4yR5doJ8PNzdKWcQ32jZLrV5Puxmx4R9bfehPPJovQD04ZRBQHQ/jBgKIMQhnt9Go+gPEZIw
J8rUHvz0Sdn9RaH+P6BTgAvuhYfUHUio8HGaNKLMDm0Ytps0416KcaMOI+cMr0wvca82GBn+TL52
a7riSuKkfnbIwisrf6fCTH44szwEmU6CXDr86bohv1QoVhH/9tJ7Pnl/ABQ9NHM6LdxFLsJoMxie
dtHHt1GOiEuDk2VriBNz1mDdwKKkm+hF4KcL7YEPD+86bujdEGZfLhyfSLT22mpIqtV0us163mwd
ncqjFL229EYffVljrVvczWez4PyegYNSFeG9LZKRLk+/aRF2l65B22qSoUADa+nOdnxEliv4rPdJ
EX8x2dG9wwTmDaep+coKQiRSZW7qVNsWif/T04o/mTWgZgKLQOsdLoSMLplmxjsGCotYbIVoafAK
nwhN/BdbJi33TujvUOoiJ//So+JnOHT/w955bNetZNn2X7JdyALCwDSqc7yjp0RSHQxSBt57fP2b
oKpeydwh/UA1kkNSDl4ewkTs2HutuT6Xo0ZZgyVnR7N2QMw8XQ01iFgnLb/hyPsWy/wONxROBGYC
B3ekIuxbj/G+F5Una6zLEzUTI+SragkuLomMX8uafAGEiHrnMqt4LEfxZEEXxsqd1xu6y6kPeDtP
Ch/L83yPuBYHdZIfkggwadi7d3GKKNorPJBMwCi2wh0QgWkUZFp167Ycj1lPd9axyIfxKQTva8Xs
wDLhWY6bJMZWzujqLrLAIXS0T9daB+e2btRxMPq93Thru3bnS50lqKtqz77RBOUm802ISPZLPxh3
GMC3A3E0H1pWrnoBUAr7kce6ua6Q2c8plF+7d3fDtzaw2q1QQB1aVCQFSuG298pjKTCrqDG8xE3B
lyrYO9hjZ/xaVx7F1apNevItSntX6wxAo2G+ukFp3ZSZb96A725dIzh4MCRPVp7sUFNR+kzzR6Jg
ORar5BOWH+NBWU17DBC7rEbffmoZ220S37qngWAjRtPpAaWJPkyNC06BSByHt+TAoBa6cQmZxJfj
cJPhaiX4WJ44Lv9HODAYIoMYhEqb78BaDscKL2ockOozmXTBYMxFmNoNGiJ6QKhOTEwWlNdY/eSj
XZTn3oGGNcoN6h4hkfOO1s2Yh/Ehj5wjZ+ldkXoMVxhlHoKEFIVivrcTn4O8ouc47f6cT2bZpGMV
6RQU+RK5SH/IlcKGpORZjtCQ75b//4d8MoRXDvg9DNr1TNKM2wHOCRNF4jqJOky/0JU47IiIBoN8
23CpUTejEMg790FM+i1o1q6IJEMzlCdJNF7/+dOJ37K9XKlNfoAlsUPajGB//nSgYjj7TC2fLmDf
SIjwxvWW+ned3mEu5FI2TrTTmbnNEjXdW7L9NE7Rk7bCK7YdY9eUUPXovl2wDligWVhJckFnOTMO
xH+YTzM+HrzI5V9CyZS1BOT9dFU917Rd4Ti2NE2HNtrPn7tubNA/aQd6731gAoc2ucbvjf6M4PEL
Oq3snsXpFStpfpipsL5rYuDlwAczFMlBuOcYXOuBPlw97Yyptk+D6zWneuy3qJGSRyWSx8Cbsl2A
bpihVbdjFe/QO2bmPRZH877D2GU0MOhmzNqkWEBGMCsXSGP6sTd1f+nyeMBL3AjYDzrc6BYkKGYl
YJCKOIOiAC/gu9EFwXd2Dop53FS4KCiU5Lbzq+K27azmgQugAHeRAGGUgL6auGQWbtGhTM08Okdw
D9fo5zTWySFiyR5h0rRxxKoIre3QgOWCIYf3qSpdl7urobJV2NA5a7XnPodMlETWMuCFu1l43RYE
G2uDSLxTgCEQ4ixIW/4bAp+TMPZxIZur2S7CvQpJiQ5T1e7Q01cnXRow+Jcv738Fo/4xRse4+99/
SsM83NE7+wirgblYm9BGY5Mgj2r5rvfvf/9WJ7TJMSA3RvlzeGMvX6ocC7AQ3WWuSywYBUdTC0z3
xp1yxpuMmVgDxOdqaNxbBP+ramkm1sHgPtAdItzDAnYuOP0kfTsBSedL2sCd6DTKfAxs1++tr9KS
09HqkZIENDK2o5GnlOAdUSSRoKtQ4M19/2Jb9gf0yGqPVyre4uYpIK1UzsFrjM9N3Gf4kCF9EHpZ
nN7/qpLoZmIc4zbmeJqz7L5rdXWgV0sf1bieW3KxZimueg8pKASxZ4ta8DiFEmK7VcYkGoDZH8mH
vhN1iXTDJekB7IR/ef+SVymQCqcBa6pC45KZBTWx2ZIcQ511Vw+l/BABVPSMeH6Y81wgKJzFJqCW
ssLA+RR4YsC3BQJFBmT0iJFRU1sNazsiuSal482ME4X/xL3wZnUryqvE9dybVhTqtpmunUQZO921
3skdERQMdQu4VtojR2otT6TRQHkv6+lyO/JUXvAo16icdQA/oKnbHSMQv1vNTqQuLecyYxmWYvVK
T+86TDZbOjDzeSTp+5pAsYrxYf0V6ChZpk7W4sko16IarNMoPbykYjLu6ZYwFqUbuqZFGdOoJk4h
r6xxnSzvSbu8HfnWC+z0QJJf8dSXeUJ0fH4v66y8V2AF4WTMRCksIAEmSt5FY4DYDiznJGpVkPHJ
GAOsaz67FuAL1QvsWXCsb9MAt0CRF84mtJczTJRC62schGxz1qwdZ6xPArvtiuSFJmugy9YuRuoY
fQXj2Og0ucGXhh0Cdcp0mWeFkhdWvRAVQRl2cWzduD4Kr6Q0p/t1MKaouSZJHS9pgZLMrzwmJsu/
xaw35JdhPakbl6MKJTQKULequK+GPDuGd03QXMKnLcMLGorPvk5GhtlXFA3q4iuNfDXNX5jD67Pj
DwG0oxpDYNJk21phiZw4e/pLIqwsFccTM2+2ESlc+zHLEWAY1lfUFNNzuODSvSJTsAUHBjgwghs9
YjVGDZ4hpULn6XrhN1y74sDcsjxmUCQ3A8vNupkMmJ6DWd7Gcg4OWGbPTuo1NzKqiequy+RDF/KK
GO2pUFl6QVwY7/rGNa8NhzaHW3vpSTqoeFUxXElc4FhSJaEuRQzZZjolbhy/dAvAeUo6hxgDi64G
egfs6Gg5hN+9vfuACHydV7HxRNzACKPq5E6IguDH6u4jat8zDTfv4GWjs4/M9lsf9tldlI7VdW6Z
zqqVsrtGwai2Uyujix6S6dCL/qXo6Xz0A2bh0Rk3GcbMybebpyZ/jhSS3UByxqiHtKA+gYCZ9tet
7pbpilHssWv0N67tnfzQuoqIULnxfWUcp9ytCRQJV6YvqR2gZl1TSzGRmzl1WENu4H+r+11WdMsF
XUaVEmOaQZgC/X/7Swlb6BIPUKPaIBhO9fJF0UFbd73QW2gm7KBOZR0YtmWPM3Tug8OBg2wgSkXp
g2ZKBYwh0JjHiHyMjUG74M3oDyB28jO9mmqfaX9eBxNqJXr8KK2z7EpxFZ6ywQdo6vvjiUGt+J74
+58/pZSSuc3fP/9fAPjX94Txpbr0KIv+88d88f/ODV8CzP/rX/uvdfaaT2R+//QN3xPALf1vU3qu
Q2HquqSKUvh9DwDX/0bnaSNudaislKVNfsb/5H/zPbaycMtbJt/EMfdf/z//2/m3cLTjOlJLbfH9
+l//87luv9dt329f8LX477//mLEtfimaGckSoICtmM/laFfLpfz7oWieHT9DfI6ir6PI8Hwo/7B7
HKJm6Ssw32Anws7VbFK0PVfwdOZ9nLpqNS9C9sAi4CWTuyoWDetRSrBF5UcHBabvYhlWRbeoFNv3
vzqRn+y7evjyPsqY8Sps2sFuSa+Vxx8u/D/8QvKXOnv5hRwqJTLVtbbp/v5SrzpDkzCjQ2OYl86r
MSv/zK7qn3XpbVyve3YFBvh5chJOBAakO9TGF3qzw8WfcbX3TtwDkogYpPLyUmQjKS2mG5TcCOZy
UFkpIIzS0tGmnXtnLYoQX3xQuxdbme6l+pyVB/KFih3c0uEqi4pq7YtsH/b5fPvnX1P8HMbs8Gty
2FFaSk84tmfKX6KCkRqUTWkDZxhlm+3e1VBpmc5rI+ph6Bl0LlACYIsXV7XNkQ6uEVhOg2UxoW47
hNP4mk0sp1yOxbbSBTtSKM17k+btVd/YV0ZsgBxcNA6RYXjrIC0gUoougn+KIs6NGuvsJBLqJrTl
70vMTyvMT4/kEhr+w4lj+dW4XIoRj60VyfS/3MFyKIe5x4+0Tk1ZY1iDnUGfP7seIgcB1GKJZLd3
9iMuQB+Pw0RUZsYowAolBPuGkqVESw3fJQKAV3ikGAvuAUec53cLsDloSY+HxpRnTH85LVn/8NEd
wfFOmNwa230Pjf/hberNIq0q9DDrEl6MUY020rU4/TgUBfDEwT2XEFVI8bAQ4U9lcNZAY5nuJOu/
PBz69yuI/lNzWFOmJbXzy0vdjMPYdjACAENiu22ReKzURB4e2+YHInTyi78gK8PlTxhOqn2Tl09h
RIkLSOXB0wA0e9JnXZCS738adeh//1Ngk+6CewpWmdHVFxz9SP5t7k/XDPM+y9v6b7/KP11RZds8
FNr2PE7qP69PTW47E4r3ZN0Z5UQnOenPZJE1aWSd3v/SiZZ/Wf555qB3qItmOrzbZv/3C/MDyusY
02EVRe73aWpaQ5Ud6nOuOO3lTfKX1/OfHgTWdZZTy1F87vcs9R8eBKS70p0S+GcoGgh2RZhDIkuy
6eMx2QZYFDZpEH9Bb4voyTfU3lbfTCP5y1JoLWvALy8Sm46wbLi7jlLOL2vEOJudnUqK6pFYjt1c
BZ81oTRkJjODfO99eAEc1yYSdNSq6NYJmX/++Um0fl+mlGlq5r9sYp7JCP7n29fjUu9AqUBDSVN9
Dq0WyEeTFleIlVdWavrkDjRvNtOK/eQZwTlC7dzL4U5VOTT3qHygmzRe2drnGBLApni3p2Zel1z9
5XP+fqmU6UjH1A4nbG07y2P4w/3KJcYmUS5ReuS+biwDbXhtQVEXzfKMLHnJDgAChbfigpa4Lqzw
9OdP8H4lfr5ZPCf8aK3BliLh+uVmOYaV5BWBUOu5PlgqiB5G5tmhMj8mi7AARqBY4wetACUC17VD
WgXgHVCQd/AaODA4TZLvEhfWkb8YwbAp8c5LEW7pJBdbj1V2hZALeGFr35tLdIEiS/koNNYYrXf4
X4pnp7e7lT+VI7TvQH6A1upA6C2eBCJX0vkI9hE1qLhobJLt+zI82m1z/vNlEL/fCMcU7N7CYhvA
YPXL0gUzGZeND+vfjU9I1IHRmd5gXoeNY16DuKOXGvZH3aWnrm8YVdrm47tX37Km85zW6cnpmYYL
Gu27d0ONSaeTZp5zbFsCB6IlHfjPH9j77R1zmOWxC6MM9Jzv7bMfHpwZ8mAIUhwwzLJZtpUZ7e1B
BJdaoipwY+95aG3cscg+07r/9uef7fzTz+ZHmi7rvJJ6+Ww//Gw781Uck5ywZorq7b+bHWdQ0utG
dtkjH5mXiUH2397pf/iVLQoP27MsHlRT/3KLWt9CjpiT30WbTq6b15yEYAJAIwaZXrQYMGrzUufZ
Yrr1tmknJ5TcNqnIS7hpvaRiZE12SqAgIQ2Sh6XMfWjOPZDjv+zG4ve9w7F4pRVFKrux0r/sHVDc
yZYsuT7v4sKBRk+Ah60Snf0hliHRvjq8R8LZ3GH1wmgqSQesGRZ0fRVPKAAhwolMt7s0mt9KUjTw
ddfZTZcAf2qg7qJYG2cInulfru8/3FV0QYq5g+24vy9F1WKtyn074zqZ6S4gFBmFRHrVtBUhWIs5
5d3R+ecniUPDL1uFbSqOKNRcLNeCP/78KMH2muOZS7hiIMtibb10VUcvTox3XshkxWV0lzmFhSzO
JacoSDYqyk6+izFIwl5bMdy9bc34YWqCN7oZLdtLiL3Tf5ZJgLO1MvYLp6XGB7ZK/NBk+Kr/8h6q
355K9hcHbqlcVlF+g1/66wV3zpD4btZ5HPWPXu6A6fLm1wmN1Qoj0BmAdXpNRK+HxVTWW2u2X2cd
9Iepsru7wXQeyHAunqFdMKUWAPZqknQXpfNZta55FqB3TwZUzsQoTdpc0QMqefO+qlGBCbcuriQn
PFiT+LuyKr+FXcsQDub8bR5kyPMLRL6LlULHKAiCcXAvJY0/5MTjjQGyDn+3RbuydZBxOtvvhW3U
TguJgQMjtVsC30a4h8qbsP2ZxL79+fbL3545XhMIDbZkhKJ+PzTJIkFcDwBrTYIibu/YcGDXdd6J
SB9vQw7btkhMANczg7ySaDtdSm9Htv0LefaLjcwPtpLRbdpFwS4x8AFMrEhs2dGhrhNAEyShumak
8O2DX41HqNWS1lqFjRJ1VzVk7R1GPIUxddx7mVJnWaScYAZnYZIH3qM7GZt5Dt27qhurHQis6C8P
j+X9dgwmack1OVOJZRe21S9PTw9EFs0EusxoSTcxCtu6LWj+x60RPumS6l0ngfXAXBNbE03OZ7Sk
X4dmROMQ4Vsx06gSJPG4zdoAoLG1y2nCo57jiFcLAtoKwq3sdHHb1capy4zxdq7x9aDfDB23ObyL
f0MbBbBo3BB5Qil4ztCDOFXxilvsramH5wZf/A10HmTONf5dghlWeSfiD4NHgkvfuhXOK3vjmU23
f5ffopVCZ84tgTdNt1NJZFGSFPeHNA4ehsyHcixj4yJDszhbXorSwymDUzXN6dpPGdIa9dRek5Dg
VLXeWss3dgNZKmWcmtA/h1XfldZJYbcBLgXoOWsj+AN+a97YWTcfxx7fW1VgHKmM1FvOlf12AGlI
5G7gHpHBOLvMFW9RHns3Om23nhAp1PTplNW2f6gs9lItR2/XquBToQA+98xeR7ec1w3tyk0Qx0TN
Cs7079VkmhB+OLNub1oDiRhGd+u6Nll56j7bhGkyPY8KIBCbZCUxCU8OrU+/66LrwXBviZizt2wh
xXWooXTbyfA2tQmSZRuuHO6H7lwguri8fxlz27pknnk/ke/0woc7hXYHRkwOH3yO45shJTTkvelQ
LYb9on21CTSBkKMP+EUpDQztvZZW7JFcIF10m7LekMMtygWf8u7e7jq4YapyrshGDK8jHC0yFM3N
IHHxD/Cg3uX4VjmDC7Kb/DbsxXSbduoNTwvkPfoOKERUjfO4+CKn0dq3PfpchMXp3Vx/nqzFQQDv
0G3z+UqIoNx6lQ8oFGAQWr4qJJQKIU1BKBw9WHMTYjjHb0bcH8m77T4CyHTlkk6DIFwQnCzrx2Qm
Yhp8M4PwTKVL0nb1YrKEMN+8rsZaPzDyHBDrswPU5LSJxa5sN6iQJ1dXmzlEMoBjrDmmFr9M0zsE
4TYWtFrMA7RXew3UMgSnq1BYFIuvNCIEbffnxc+hUvt591M8/C4jTjphnrS0+/7//1BIxWzsrVeH
LjIZOg6Tq+7qMSn3bmTsujnmpOiGPoJRqI0yYopk4B5WBnyCnRphXARzJTat2pqS1GEFeXpjG0gZ
ZkiKmGVD+MgTk6QQ2XFoQeGL8vS2bEGLwqasNoPb5ztC3u/mmb6a7r0dN95D5xQceytPwcgYX3WJ
GNCKtoZtLFxeMoi99j4X2r1vFENfV+AEcXW/yY9FbJwAG+hj48MnJ1MPpULqt7j3Ptbk2lc5nHhY
odB6zSbcc+QgeSS+zvyoOVvdc2+zkEMRFduo93jcylmuK4Y8g2pnHP8lgvEBrZGCMFWGXxtkkkXD
rCGnW7MxA6fatkb3zQYlvXfi/AbJiGqg1HqecR5K45JXH1xGKg93pUC7XQxlvqVexCHUYPp3A1L/
RmKFpVjAFbQKIdy+BpijVgzp7U1v2vpk+gnmnEEyByKrsxnsZ8FyvW1a6haUe5kV58eUH1snAWiS
2bodDVU+5Ov0CjBMTOYXHIFAygZHdvMkzT5YQz1otklt7MIx23UFQ+EYxS2j2iWjEie8gUdw31jl
CfnOuI67u8YeunVpwVpJGazt/dwSq0GY6F5j6oWgLDsOT7TxnbbfGt6IbnF6g7NDykPW+RuDQTW3
lvrcea0nuaUkEdsx0flm6ucTcRWQkkYtd5ieF6SPYGw5pviPg34xTWH4mrACb6fc+JwM48UnxPIm
sFJI4Ai12FDemhzrqMGUK0xT3tmO5C4Y74jfUOHgCdrANCghvb+2Pkd+8Mz+psy67Sj88NiM0U2H
EmDlYvTa0E2g+8uBeNUsg66yOwIOxy1SMc2D4XmO8O2snRoUP8rExvC+dHaVLVLTbCWzMoGnm3Sb
2M3LdScYfVinzk/cBUr/1Uvd+4xgmBX4q3N3dllpV8xw7oq6t64CpAbIsMc70UK0DvrqLWTsrEd/
OM3mV1tPcBHFIjEAJrgLRh7xLEX0F+R6VXekEysSNNCo58dBa3J+NiPauY2Jc4nIYTyrQLiWNmdz
0FFEpdOzhkqSZbO8/BzEXHuPN3klGA6tc9cmWBiu0s7iahOGy8i2C+qt6vjPRCmpEfiBB4Bs+eds
qg5eAJmntDKx16QEloK3HMkZTMmZfCsj7ee9385qXRHdsq7qRG1bqKCHiLoTunnTsJ54k5Vtuy0C
aHGoWGqr2Zr3pZM8dJSggFYzuVlUbkvaTFLa+27MjjVJFJtJgE6D0FNsTCgdG0z47PeDR0WA4ZdY
UFSk1vAlcxAYA0OJQ7zV7FMQHpxtn/CkjYJ4mQ6kqmMXbEVaZyeOCbgZTI1iPi7VkoLTrSmGt7Vt
kezimQ8SvM9SI2KkQwQHnI2oOCMbHkP12W+9alXbXxhewIRyzceKFQlFCFVNkiWQLhIKC2QVZA5x
Z/yiRmEp4z0zMPPozi+mNdo7GedvNr+aKFWw1ah4KWwAQ9f+tHZV4+PCtR/DnGSkJCbMJUIBxmA3
2frTkoPmX2IDKoCNcm2UctoNJq57VH3lNlI4XrKFROtb7ReP3nWZwb1qchfDSX5bewlCxPRRFEdy
ql4yCaGAUOeCx4yUuZyYBhJbCnCSmzBSKcZoh+hdD6ZThCoZyTdZcgl7aFjK5xqYDy8a0H+vv5ie
Gx2KYomUY6UgxtuYA9LHR1ioBkGKGwpzvY2m8nVaMjojuAUX1dqf4I5ku3CYP4XhtxDpwzpJogkX
sc0JJOuj26kxbqH5EUVpVjm0HKynBGC9uIwR3aJUt3bZVQRPsIEIz5zgPAkEanN8oi08rsjt7dgX
ovsGw56fu97WrvVzG0/ODfeXdRCJzBgyJ3F08gxlxiLi9SVtG/uuTIt0I+HpgUtVq3qMkHq76G8x
fT7NYnLQioGFVT1hMhqnUJreG3ZICB/5aqvZSB7QufQcBdJPWQTGjujhR05M4SN9jK9k6zR3Y6Mv
rV8fGh1ZO6evxBbwBfFoKLrWXgrFN8iKbE08Uo2Vli5mNFJ8pZDhgXgFghRG4vvcFvh1o9KnXt9J
b2ROamYblSIEDJ3mWBeg0zo8fcojTisidX5d6+RhLFJCuEHV4CpJxDbryJ2TNflgfdbtC+cTznus
xU2/0faF+tZYoZSpT02hfcT7N6bObzDpw97s0i/KK+VdF5mHYeRwOE3RKyZ7gLbdAsVGtKlhZL5g
YFhRi0ZHMuMu4NDrndTBNVvlsfbVqqSyXOsheA4t+GRpAbIsV+GNVmSS2wPBbo77SqMLBGGXkHc6
DiS6Nfal0eY1yxSCrMX9IvhcdcmoWtSXMjOeQtd/pE17JH4X4zfjeenJTYvV+pCMiz4JWUatsHwk
g7GREkdEGdEtKXp1yEt8C8yariz0mGhyYfglhn1JsNHsrRoO+lw4uOvNz3nN+c7jpD8ip19lqARX
YRE/oQ021rXLv7NWYBo0b4TljduwJ4SH8AFk4q+5mvpjWxjdOq1wgOElrkugxWQEJU0zbH2LZBCk
i5wl5yjeCNPZWc7Y3AToM3jMJ7EH8dpvlS0+T11NdtToiTUJ9M5BwO7iRRYfdNbDFeJVIhGr8FbO
8oyakzgUXfEqCFRrSULLmoaNaerlFn6Gy0ErbbY9xCtaG1ezBS0al81ajTN+veVTpp3O7oyOs528
kNMuX9jxUhwwMWVE1RMiFvMugL8OKAU3bYFhvcv5XmZE21IOpwCF8Y6+lXN+HOIsf6v74iGnD7Yy
3c5l4uroDWtWsA1ORZk+59J6SBLsMkWBkw6fOug4eah7+6hF/DVS4qBT4zVoPoymDnYh8RXlxPI2
uSAQPZwdaQBqhFV7JUhwivxNG3Ku6wnD21QMGLdhwDJvJmfbhMvYxwXL3bjWgePfWyYmW4VIarLb
A7HgBVWIF97COXvMY57/ysqR7xNB38KtR+M53gC5h2RniemAO4AIaCv43Eryq2WcHYKguslTE4CE
Cz8kIIJuyEBbNuUVeIaXvgax5gWYYuuq2/QFtWmtASz03NOmHXZQg6g7WzK15qdOTQfsMebKGttv
nZrhFIQOJapx1oMka/UVmlWyh+aQ0FFB29t09raTA+A2Q10MglLG0sEDYma8aeFD3ZkHd4mIILWa
SOUSwU/lgQR0zEdkT6ukG+W5lHawmYj0HCCEOelL5oVUVzmyD2OIrySdo8x0uiun8V/08kqkwrpm
Mc33SWTMK3I2BB219rYH4LJtavs+9wL3HurfBxWJ6phTdwhh3g5E+SGbczf1IkI26b6cu1VVU2gP
S5Dx5Bh0YyQSUUGTe4rMYTMVtxmYtGOMBnczK+2f0DIaHvrB2MIwNMn2wRjzNVj25gCxBnyVir0t
p/+XJBnNm8I62F1GBDjB0Ys9nWxkFhNSPpN1bGbfoOCt0X/zdmBnxtvWpP0m1ESy0nwFkNjk+wII
CsYRxpH4CI1gC1N5N/C/0azJEjDmx0Gpt/Hd8lKu8Gri2VhQvpW7bgZCvzTLPMJmkpJBzsZfoWkr
s7nOk8XgTj0oOrVPa/Rswrwk1nDgVHKrXIKiqkcdB+HKBv2WcrbOTZ9cJBRymfWJacpSob16Fhk7
yUeJkXtKqH36/EijwUT5W1LBS+N+AgInbebgZp0CPaS/AArmuoTDTBpqj/UlSY4Er9xR6UR3FXVV
Z+ZQhPz2iUNJgtdiZ3CUWhFjvuQi+5icvPncEwOTezHnNS9ZCnokRmHzqY4R4CXd5OwSCWGYKmbQ
uABTuZUpCfekGRuPTT6cgaTxVPkw2Sd/JsWRT1qAATt6vNO9CDdDB/Pb1T6f1y+eotrf2ZO4D4V1
yfEN5PDglcASCiO1aM0vYSHvisbCm+AiiMNeGxxyy9p0zHrYo19Qf6h10tHv6XX4YSCO2aaPQ9ob
SUMVwE5DfSXM8800xxq8OZA6K5a4roxx5Xv5FSeffOVW4D7QxdxlOrrEJoFz0LzpDuRPaeJ/4M1I
V+AQXiLHfVMdQchCPCuubEYlFgKGh0McE4BGeiIs+60Z3TaU/kxOi0OYq2Fv05MMnjhbTnX1qZun
l6gs79rWRr9HeKrbqgrVWdAi1GIzTUjQnKP5Y+qppywRVxUO3FUuQPKqSgdbJU9OXS3pd9i7ADui
u+UAXHbJOjM5E+fWEgAibqLIYfNLAYvaZVTvZ3zwkBZwEGWiW1EomCdDEJBiWBZ9buNjwwxf7yKC
U45dbz76eJ4KiCFrG4njyhThtzzypw14+Y+T8PqVS1SCK7z7clHJWeg03bC8ZJzuTuy5OyUa+kU5
DTvbCFBWUvTZBbD9HpSTV6avVWO8AISOt1mrvuLbByzBs8M65xfqKfHCzw5Y7Q379fXkVBS+Xbpi
PMXRw19cswgA0xFmWAc8YTt50T6TCJ9Fc+AI/iATMB74ydd2uDS+JLfGCaIR0D+c9Xym0Mkaop6j
6H5q2teov2LrtvuBYATfDwjOGD+J2GKAsLTmwsI75bUBICrfzEb4yTCy6hAK0qF6tG0c+NoOyUB9
LJR9D5maYxylfnnwlOOiZh25eMlwcIKzHzbIOYJwV0wtDECHqJg0h/2SMIoIhPMwpRhf7Ii59eRA
9wUAQ3OaRIxsIlLbR/z8pBRs8qxKoanTitnaPhQjnc5Xbqdw7kwJdiEhTU5KBCCCBqO37O6nmAQI
uMO8eH5/l9hiOIiEvJMBEyyF38xe5II/mTRn2jSHrgvYkJ3e6G9Vfwg1QLUxi8BsotxTzQlPJEP2
futItsfQc8XaEP0R/NDJYDC5I6vgUyXarwR9kOSGGaQbMM3V4RMAOao4vH0rZuvA3pSfb3TqfAUB
sjXuZ+aBABUJEKzoanSuxo8iI8y0uDZaj2hnl6iPFZDMuwTsDrl33b5qiyOcpE2iAVor20rPZkW6
ZlLyGBl5YMNal/4Bb/G3FA8inU17E7gcF6YmZCgRqhcV0yacgSsT+PWxYni7xAcpEv8Ksg/SK2Xx
oNgBAkhquEOLwA3nE4ZON2+dk49918kw1YILvUq65vM4yHVcxjanCGvgugsbRFFzq/yRrBrHQnQ7
kUZuiKcoGcy9UcZy0w3wjuwvGKZJuR9AQTbJAr2CQnmsM2M3GQ6g67J6Nsba2xDAQWQltGK3Uu5j
hbTX18gxsvptIpoAIz+hIz4K/m3T5Buvd9jcxpHjTC0imu9H0hDGM+bcqzDL6Ge4HZmrdFkGXPsy
7i9A7Xf4Ie6b3NxUrOynFK8Bzya7gFd/8QKafZ3jf5Iy3BOv23Detb/kzQKRZSoEOCe4g9byMR1d
0uvVspiNbFSZk5hb+vyfDL9jIbKOkz3t59FgGfBxArVXcIf3bu8QEUBXiYyYdVQmH8ucDOos5e5g
/DJk+ORaaFroZV+GT0iROP7qvNiHYNVAVZK9auP5T6uSeBMWKccjiwM2zDF2yzd6BseAaIU1yiqi
hgtSgyfDAxpbE/tdVy7ICc0F8QfgdprZctot8d8siphrkIIXDFjxHnPQK7uM6hR9X5p8aEiRlAkn
YV3mx6lazg4kFG9EVO7AsTiQGufTiC8HKg+ZS8nciF3FmYNh3z63WLBC3C9bYnYpfH3M6Hg4Yemw
rerFnjdJrAdUpL0PinMOePYTjcR/JvzNlMbWwQgI1Ck4RcLO0d10Nd49Cr6xnz+CcPvW2uqJ/si+
1eKTJ0hjUx7JvbLn9ektY42shoFFlH1Jg37v2jTunGEiwZ6wZ7qPtENF+Lno1FfWVGZZEzcN+aC4
MTmxppPpraQmlSmrPnZDcZfnKH14PEBuxGS1ERiaAfQQREKmYdPA3+v3Vajuo9z/akxDQWrUEhkp
gl1t4GgLRXvKiR6n0KDKMelbpJL8qhpaFY1IJ9gSl7rhZacfQO6V0dBHH8fufsDAsfes6lEaUX7i
qBec+wm6cYkOHcS5vyYl6wzYDRQvlpi1RTwG7HvjBhtzJByaSCls89iHKdzlJdIRgwykiQJmmByP
R40HEwvcEdTXuBqajHELbR7Dux/zeVNNxb3hOuVxjJC7h+GF7NGt3eIwGOHKpUty5mwx7kmMJy95
sqvHbkJ+mc7qzrEGmiwmadu6OGbD+ARtM1/79USU4uK8H4Egy5R/CepnzpTEwQByZsZcf8Clu4qw
fq+S/8fVeS25yoRL9omIwBfcIu9N+74h2m28NwU8/Vnon4kzMTeKVm/XW0JFVX6ZK8P2RJ7/22gA
r9SUk03tDGOXM8m48Qn2BECK8wGsqyCn2YRbNHGQC0b7UnEaKy3Z7EXB6Mjt+zmkyIKnq+gntKe5
/ZtL794evo8bkMAtBcpf3Km7rHU5VLr+JlXB9ukmTjhKz04M8uHXEspZpEI/t2X7ZtThLwPsmbGn
WFwdhr2LUmsJwDA60h/BqxKelax5KkBpMkbepfH0AjT15OrMYsAET+epaCBGFEO4ltTYOPCGGqEN
KyPzcdVDE/EsgdcN8tRPPo6EN71kLXwLT6KdMvsCcFoBYwT4MkOR8mM3sNVT0XVzjVxaCm1qyvto
nQKZ32j0O9n6x2AyFxu1qaWHZ5qheNOlzWdF0lV+5vKlKsMhPGUFLMguJWLRzxumilLT1KWGOav6
d/Xkpz433oAxSpagCqj0zCQl03r2MgelTi7tlJJ0kixEHMqxhpEbNKDhwgDq7kqC1GNVRIWoMoDR
kyvYD3DVJDTDAdUAkh+mg5eaBKEdF2xUbY0bVSX73U/ZjxLyT1V5e1MerV06sJMiI7VMZxugYDAd
CGX6iLzO9etICHq2HWcrs9FoBv6mdOSXauVpURGU9CoHpTYyI9czrWGnT3JDd9uzKIhHhn0L3p/Z
YtpzVeggrZYThOsaVhxAEj/eFOqX7ucTmqBGR24XH5Ax2SPl3ICZBy6VMWcaQerDG8r+HpTjWoWc
tu2TgVB94ZYosABi/FDykW3STZKiJgo5pZvYpjdUwauFdbM5IVsUG6HKbyoWgk0UTqBZuKZGQTPQ
UJjKSrOdXw5WrNamcappVd/E7vCLwSl7GgML+BD3qqakZx37LE12iaW/2qi+vb6QbQqtntKQFWou
Ndhaee+qlt+TpnvytE9WK364iaAk9LgthB78urJ+6R3H2kU6sX5GKmhpNGuVf7YjkCWLN9NhXxz6
r00d/zaK8klpCgN03y/WdnMYQa9tAv4bvJD4Zc3Wmtahg5GS+1zF0szRu8wR/qirh5elIXSRl12A
H4h77Cl0MtK7CWLJ6gF/wRVbDPowk4C7r7zilKAHp8HmioMovyCDbz4bI62yYszOnYaB1IEnI827
zVlkQesBcbbnKe6Bg5LYY1XbKFH4j8D/Pa1m91XOMdDxdbDMTvNXK8QzKTleS4VcWNXuq0k9ljlv
EBhmfBAYaP1w+k1JdtX022gpwLIp00BBqNkqsMs3PkjsB9K/YD6wDXrFviDgxheq0FQ1Z3ZzrlOr
bBe9YGRRE8IE6GC+tJROcOZiReJW3dLvQ4fXH4DTlsZ1+3dEjfDLeBZDjRNtDkA563JthPT30jXA
oQ7RsZ4B321hHcthWKt14B7NHveHVvGj58Nb31YMEFuyRnqHszjjo7IwOop5e7HCKvCbKuUrTRPb
xI2DZ9pS98ZF1XeD+yuqkv+H/4y084RVrFhTInkHj/Xe+azMc8cPaiPJp42weL9gc1LEnMPYHqVx
VodPIQpjYWuK6UnXX/b9yk1hLITDV47FSKvVhQF5CHWV8bQ2/phjy3kY7b50zNeWRhDdn+w9g4wd
SbVp7kmfmE1vBxEHx6jOAI3NW9V64kW2WxaMbPZYyH/UGxoAAzRC07K9W9SGzuRVSube2prPt42l
UoYh6DcIAyOPi1yjoQMUMyINvFtVxPTITayK1DnOkBS6AhmV0i6R1cHSbQDj2UidTnhxwVEteFdj
phKS+jeQTqrVmMsqdp5Ku0ZoceUqBH4NNzlNlxFRNCj9Ql3KwLirY6sfJfezMuR+CQ9RXVlZ8+Zv
9Cb8bDRFbsyIXk096eU6pj6HGrLsCQritDSRuxaSs54Gg2lhW+WrQQwJ9DiwlrRQSq9ShPSSb70G
oWSWLDbKiF8n7SiASm3QLVVGfWWMDQzPLNcnmV3LpfrNR7tiQ1Nfc73JV62hUnBnZ28oruZGFzAJ
ckvQA88BfOEXv4CiKJ1DNPYkBzRPBz04tQxZ4PbrEZJ4XHDptfTEClsRYGsQLzNSGBwbVC7/XP8S
bOmo+6i54bpsV1jcKsSQ/t2iJJssB70dqhL/2hPTA6uUlCVDHUQLmo1M9FIJDsdTwLSUsdzObvVD
mTGngm/FjyJ7aC/AwU3VAJGYJGRVXSdcaRWoIdwSe970n7FJd0RLAD3EHIW6eBkG5MQs4D9WSqS+
mBCLW4lpL82vTKMpzcxIJ/uN+U+aMAZSGksWnb3VCxcuGwSKOkS1oja34Tjbcab19H0mJYXEveSP
SRB8nB8sU6HTtGgY4DTjmpK+feCT6WQethzTeI8DhMGvkVA5SN+La4mFWkz0WwquygZrgOiw8FGk
GtNlZ1HRBDjszWzaHwu1GZHAnRhxKu8BxxKIVa+d4l+c3O9wz1I3WFBCiIGeHZUOCaIaAkC2xAvX
nYvboRDtMeR2GyllseVceYhykwYYrhWXHf6C13Syy3gZjVSCMk3O0bDk+KtRQ7CodQ4Ow2AxcONo
W9MGxCz7pJP49CRQvUU1Ve/F1L36sXFw6uhf7OpvYhzR4vTi1XYpxasKOnJBiYAGBgVUTRb4j5lo
HmJYsmgVropwp/aK6zGNZI8idoPvngYTM5duq3s+dBEMh5iPS5E2pNCbNyTom1HrlwFt3FPlq28G
w9JnMV6oNQVJFI87m8x3V8ig1FxR4RcMxY9txXsMAXzUhTiSJF8gPI2bzmmfejaeecpdHLqLu0L4
+PhSHYWixwGmWZKRWi17wkVq/BwV/m20q6+oztlX+jlkVIJl+FYJ4MOWvTG6gyc+19LTWTnwFcDn
MJzeqRHnqFQ4P33OYRxfIw4s97fq26WlNW9142ukqM33klVkBa6Q5sIKqo2vL2OO0YF2S1MSoj0H
8VgrOB72W/bFQZS++U1W7p3iX83Znw6GZ5VI4c6K8xcVCha9gdZR1exnzVXeMVjvyx4QXG2xMOcN
Ans/2Gw/s+E2Fs1Jr2k6SDqkuj4dKHEFw1E99ym7E2a89hqT+w+E83FRIKcn5g2Ry977QQbmKqC+
1unrpa/Th41BzUuc7q8dJVaG2L3rVExgb8p2Wjf3C2TtZgr4hEsle4r1GmJkoC6ZEKxqAa44R3Ro
GrVaZwmXW4Hci1OaVLldQ921bATJmFu0PnnuNN3okuCqzRN7pcsvYsrZSlXwymFV8lyKDT1gcx9F
0t56cseUGuX9XLC5lYWTErN9HG2CpVFQnNOgsQqjNudRHKaBsX7SsI4m6aeV19u2yV+aLFly6jBY
jv3DSOZm4ZLBXzkRew9om+z7mUl5HdSqXZn1r4KZAFJRBnc2J6UfcxwYgD0DX+nh+efRMwyqjUo3
dFjlN79h5KRp1ZddIiQWOdZmy6IxIMIEmxfa6El9+tHD355RxzZhzBlkJmW/5VNs96syxuYBmAsz
DJtl7V77Yhuj9bLTAFVakz7GHHvsOeZZBIvRFaPfJNd7AsGE5XCcIA6O6XVqbnMZdGqLk5VnVxzU
c4MgR1XADJwBNlQLb9xQrVZda28nlVnJyIYr96P3uGw4MaJbuWaK/iZEvkqNHWjjz07jfFZr05eF
k9CnWtFFqSo1asebZDxijxlg6rBZoUkdpV8ZX4J6VGkwFKgL7rHzWyCSc1rCVCANDeJgBMVT3DDP
dxEdvNZPThZyyda0wRWZEccF7LvrgqltbJSYoepNbPCjFX0PkxaMocK/V+bBweyDDfwOSn+b6rWP
7HoVAuTxVFAz3CAsEXvUS4h9U/5G5rgs2GExu7Be2RWGq1yoI4g6Wlc7mDpNqToYsfmZExB+1GLB
lmWlWUZUE3AqqnEpW+a68KnYMgeVXih9rRDg4kW+NEWNNNuh2jXF19jG9EamrGNpTM2o3St77sGU
nJg7gvQ4bFG+6yYzTqPC58xCGSlTh0SY86xHP7BG7nTCgTaja9UzdeTPYjA2TI//wpBOb8WW723O
e00TwqrhPLm28/jrnmUOWzVh3GniBu9ugE7Mm/de7V6o8MIG8Uoygf5kDhH9ORYEqac0WhVNnq+6
kuNw5x91H80MGqqoHXNL1zl7HJCCEYl/D96uvYpwJ05Z95kZGC5HpjNe1bbfgcSOhC2My/VX9EhC
dSvMM85eL2riox3KPRtxlfsXnKYwjV6TWP0K3CTzLKL1MlEZzkt9WExO8K9VyonUJIY4HLwsYtxO
43H012Io3kct/lNpUKzBeXjUvuBuT+t/aD12n94rNd4nA/s/ypr5HKv2uoA4Azk/R2Bh+umpXf7R
ifxmav3apsVt1UHdjZKUj6NlQkvWXmCjL+0K46ldplCqcFSA+GZco2PB6zip65kkml/rf6o/tu/J
tLDHVeObDcKp+RSNrD9RAa3T6l67OH2nlzRcMjd4LpNJwYNEtmYgl4seg2LL9iK0RbCx4g9DUALj
2MmnGLCURCh6aAxQYEuGPizeS12wbGbUATVxXixyS4NbmCMrFEzi2WzR/1Dq6bY2oh8rv/4VuG+7
GEBAa2GF64z4rTdSLM8rYjDDwW+1wXNBRFN3Ub3hacWg7AMmU2xwxzlGAj0zZvuRsSw5Rs0fkX9l
VL5rCc5o2m2vQY9KL4DiJ1X/NECoWA5G3y/xETWwrxrex+amDuV6zOYFTEnSpVN0gBgF80cMPbvG
MUAqNqyQWMmW+jh+uDj91VQcHX6Y0xBlADxiAOyGTt9GOULrsjba8OsUpnXAZfRdATGlJpnGI3Uy
zkFmOCvZzzTFhn19X8MyGwECtuOPS1AUTZ03rkeUHByDvXXfgpwU6mIIK3MhSx8sHZCdxdDhoUdw
/9ZCf554jF9Ste3FhL0SB6275r45LmKd/RVBSQy6TX8dexoR63Zl+ML3yO/9aG0FZ/Y7sgfArnbf
seKNWBjoPR415lJZgccuxjJQYP8GKelF8wQPIS46aIL2KbKcBHgqYzNavKmxNaMn4LCtXIMGO1f/
Viiu2TeqM11zCD/X3ghvhaa9OqoTHsdU5k8wjp5xMKeMwFQT1yYMr6ZW4BmTagtlfNFcq0EJxqET
xIx5sqzZVzWK7eAbly6UT4lKPwo0/w/KOG5FGtJBN5VLY0qYdJGT9a2wOk9JfYx07t+95X44Pt1R
alRiy+NQs4ZWtlPrKkQZN9aUFXY78hiMcV0yKYCkl4NjdUym+moTqDmUIJnZFEQYdMJoN01BGzXp
OmHQXjWv8IHOTqk3x4n6D5Iuya0pgjUD64PKWPkQuk1NMUzM/nV6UyokM1ImsMBGLFq+jS7rD9Of
YFs+xMpTWCTHvg3Zrzuouk5k7FUrxtQjxCmfpALVFwsG1KA7RHV3dlF7Y4ea3wPJ202iKTHNTaB1
LFqSLatHqDIBe4rxM+2006DbBqeP6a2RbnV0GOUvZBDv2kj/rsW0LGtf39qOcigqFFaDnvgF4dcv
SyVgLTC2LeDG3TtE4VqRKy587ID5sZoAzrOAhqD2f/qeBR4u2EWQ8GQNpi+FrVi7rBF89SvOT3+F
QLibDMia9WVgS7zXHCo8rbLvKVFzLoTUZs01MpaxhcZp8T+E0yqkf9GUmAQRvR3oICHslbSDdgW5
3w/xu5j0Lwjqz8KxWNMUSgjc3DZJf1IdWkO7qdpaUtxacCvME41kr9b1WmunS63U6oES984TKPLs
K/19Vg6A5yPm6mW1glOHZgzOmpcyc59iH9AW4Z5sm9X1To2CZ6g0d4NbkldAvFtTfbiou2lbTTAd
o9G65kZ2KPV2p+G/GuPx4pg9zWkNPMEhqHaugm7WJtZbhvjvJXaB5w7AJdGdeezAvS9zaAMoI+NF
0wHoSpGH/5JybdrdO7Jl5qUkEQ5yYKvWy+yfdKNgqcZE7nV8J56ZKaFHJcy1Hip9q0GBgRFrriJZ
4UthawX3hBNfiEZbkilhXoYxGcTPzzBN+w5SyLWg3oyPRWhvu3EjeGX/nFq7O7XpRf7UQB0Dqt8Z
bcwFphv7x1N4uTBVMqzill8oBz2AjaQWAW91AldgxtddTWE3p1INN5DxtWs3P/z3fUNcS9GNhxo0
N+bNnpZ4t+yOcRFvg4nu8KwawiercsMnOgihFcwVcJUQ1pYdFHxaMTdDlgVHHy0c3bU1PxWDGqyV
HvWPBUjR+aiNrKpucmLdNs6Ph1YgFjlmgOzNIOhYdi85SBTCVGFzGaJowCtolHc86KUpSdkNTnBQ
IAq+EmL+KvTcPz+egXFcwkIObpKSknYOVCa+vHADN8/RjGxxJCVijFXtzeMXIzPId7F10nOTspA5
+dDaE5kZk4EFT4KSW3NWJeckpoIDIsHdMCD3qWV6MAOq0lQNiqXfQLQNs8bc5PgzMKtaw7V+ymqm
oZQ6emEr2FmPYf6BDP7cy4pigdJ3153C3JJpa7jQWf533PeRtx/YDexq8XqyRmrqqnI4NPNM8/GQ
yJHpZlVauxhq2iPLr86xkUd25PH08ZB15kkV9FFxIaENxvmCBkN377bQ/L1H7LiqFMbQwv8p5Vjf
9A/btpJbNxcFW8BNNrEkMKx/jDqMwxYpFT//O/Q/0HsxWHUZJtF7pLJzdKDzIhmF15Gd44r/d7O2
LZkeLIN5oRGW3zI3kzOEWf0Fctd3Nz8T4+QuB5uWcnOSnJpF+JoxVzj0heNjJ3fsG37t+VceD1XT
mBS9d2+4c39VXGzPY4dIoxEofK3SKF+2jP6uaSmbjd2oL35ADqp3sNuRSy3WJqLALFq8Fk6Ax4z4
9WIY+goCM6Dnyb3kCAoX1APzQu/jXGJEzLpdcQjK0TJUY84FGwc7rI3DYHe/TmggIVsIF0KvniOg
k3R01xTDdPEidzv3QMN42wS4M0foUw9o4eOhSYo9MEA06rnNdGh88qBOtMr81iL9q5gfaU45oz5+
Ei9X1lC5/s+3E/Z3AseYpai3Wkv1awSs1XEHsJM9jmiwenym8Ge1C6MyuWAIYoBSFvWLU4A6ou+n
fS2TEPMC7ExuxQvc48ERXFzyTvOGQwZ5pxZV+hqXeb3rCc7c6Z04EC+XCNvUu9tiKHd0NqwfpZ6K
8MU67IyBEWHJ7pEhKfcErDR4QkkKhc2bRnfrP3TaWhJ9lSp9s2wx+8O8LQAdSp8oR3J5SSr7D7HC
BFrewKDVcgUnAZ809lvWE+JJamrdk4iz8lKUw/pRAapgB6q8x5ePh0cpHbteQg9x4m4G/00JHf2J
U374og8OgBDVvxSFllMJQaNr6sC9kLI2dmZ+CUP5a1Z6cHDInK4EdMJ9WbQ/qsqsJ2nYHZJ+M/Tj
2D1nLtVRZFTYygsKxvSayKQprfioD+0mE+aVpkP1mgy2seHva7ZmJ7snnIEeZeDr1HSD0+Mhmcuj
Hl+B5vulELja2kSlPJFU0TepXnylrK33zIi1fd8ODZtzOjNSFESm418S/8yv6oJ21pB1nmxsiRtb
U/sNLIV4+1iHdeFke2q1e69WU3Odgw1ZKVFwDureultNG1xx8P8NmFfOMmzdVeCGawUD30E0rNCQ
oW3OE2LDTjXbKCPnNzizOF4LGo0ei8OjPnySvImM3tcajhxLRWB/9MoIq04W/QAVEtAM/tK4ftVz
CxOTy4a+ALr+7qthtK7CSm4Uu4/eReR8WCnIcasBsGuVY3MIsrI5GPNXYRWtfTIB14DjPrPq8kOI
sN1gtzfXrsB72IxgjRKHOWLXShW/opHdHw+GMN8U3LGHxzNyRHycg5Dy1Tj/7zeQYpg2DhBC32CS
yl37rJQbOQd3H83cdqQ4Wz8x/0q4xkpW/GQlPboF3JGXNhxmek5/r5Vg8HT+yEEB3gJTLR7YHSAM
yVI1vlUa+fAyab9WgIE+jxJM7OC7r2ZSTud+ZDKjusWnFY71kvodCJqx+S/V3ZQyYQaKC2vA3eG3
KTtdYP2LR8ltXfoo7Azt1g33d7Rc41yqvUpLMw96glblPZ6bEnYk4W5I/vOvuFmXr5lrgj2c291g
l4eMtPN031tz6EqUd0JpMR6cyt8oBqdbIHM4dkw1fBpIYjzpGKE9x3AZv804i37UQQPOv6XvREq9
KC6VG4hz+w3t9K1w9Oa7cIrngj55hgAney5kNEwAafDm0oUrfJuS3YJRvoWq81jl8Ezgp6jpgMTH
XIZ3HbT1lhy2vY1q1ycFaiSeaK4yTMcDQrlskU1kc/zvS0mBWaINBmn6EP9Zl2ivmRi17RQ2w1Ir
2JNrvqas8gxPsRpl7j0LK0p4Cs5VIXErJmLOGzaLa+tn7rVxqVGmPoz5TqgirYWMXn1SXo18kr1l
rzHfMEQEyZdqjCKCriBNM8HAM/sdktXAzjHe26qd40on/yTsLT1bXywn9BB/6GrH1ejvY/vzviMD
XX/L2EsP2Vw3wSx/qf8kV3NZboe3xqIRcVmjBf1mp2Q7HUiPBV791pbLxll1ZxfFufHCH5+EO3a4
CHJ9ujKaRaktqlvzp/TvlVSZUlKqzivM931SfZjULtYA32oJwQUd8sf05ddcypt2d1cu1bX0vxxG
+27+Xr1Pm5weD0xaEBjBNi5jmPLVGBera+u01hJD+qpgw++WryU6a8NJy2WdUN2X5ps3wANfeEIz
QRfPF/AGTlF5K9UYh2lZf9NbzrCyKH9MzD+Bfu0xWjtn44P5geOUAAbDdUYVn6SmRGWk1kIv0PTy
YN1VpWKNwc/xBppjiu0FWjE5FecfjBNIVk3+qjMhWRB3XY/H8tu1l8IdXg0Q1NvSyr9stnMViE33
bj8HGxJQtgoIlbIFmsoySsTxn1jdV7PsFzj1oR4DSF/EYPz50+qzcPoNvm2Vu+KlgayasFmlmMXT
xOLnSIC5z642difkEz3xTBCCSEk5aq3bUlI37avkquPyMQdzL4dqY+kctFac9w/xsmuUTZaCU/O6
FUX2u1qHW8toiv91UeytpKd/9oA15MDdCZsnSsPKyCG7KAXTmV1ZC7wl3bM732BjNmgUhFDswjTM
S7+VZtxRYcDT+i35CxKWdn1NU8ZV/9A/Itop2mRkfFcSU0aGcrpxFToKbVcgtzXDa+JVQmQFNch5
NjKGo8E7wudocZV9Zc5r+M0Hw4rfuTALBmY00xEUobLW59/h775rZ+i+6WHCY8pUxB+P6q9zFC/D
TftUDVKXmdTO+biY61ykF9nHSk/3VcwYHA1gg8WtGsEB+5je6cPBco971hDvUxp/27SokTGVdNPd
zKcQSzDSnmrY5DxXlrrBPojTwOkXUomvWjTknEqH1XgNjmZMFnTg1X53v8Ih3HQf7pehg8DXqRnn
o1ZJb37duDLYdIRWdwenzssHGYNmjOE+3BJiBuHYn5RXir2v+m40PPsXW3iYrP58Y16j8C0o9+EQ
7WnT2jn7MbiFVZqee2Wgh2fSCKdG751qLLISsSbFPzj02ro+2Duv3SrzGlGI8CnByJfIW7JpcYmj
Z8T21pfGV5+c8MrPFi7crArLJVBUr+fsQ+6p9bxC3nyLWlo7OjiK0ez7kbZar5T4816iXbOmTmVz
N7JdsAk2/pZ+U+XLm8fTYoXtBo8tFNfufYzpXl3Wb/qvCjOYOwd5T5bshfIK635HoMXI/mqTub+n
vCl0A7OurZ1dtFF3NZm2pfEpr+PVOgcvI2dnlQndgsyjxsF/enfPrUivRaNuIrn3+8Vf22UbrQl2
OjhSRKw2N9aivlv+Mde3sK0SdMF6RbcQ1wCNDiufnOvan9G6J308N8tY3cVERkS4YPLR0L7Oq3rM
vajGquNhDWLeu9AZBKZ4t3MMu4yYGE5yyNUOeVktGBefyeUvJCBOd6flzROefq5UR60WlXtKQNnH
luOhBixaF2o0FAsq/SCqcJXQPtQ4mpe8MMw1TJswoFfktKS416BYd6SaBq3fI2fQDsFHYV/OlRTl
OsLGM5F2yzY1vW2kpuI2PAfaa4+D7zpRu1mdRBvRpb4nM4+sMS9MPnhCOBsOyPrkN6j3iwbOxoIJ
LRJK2n8LsdQ1XgwOogGkQgBg1C+yXY3v6Rzq4I/pSr7+GbAVs3CA3vNPssO4bgWnCBlSoYRFRF9s
sHjFHP2AcQ/nCR0CWr+IK39H3Srjs+rNNkv2KWvy3MshedcHdeuu4lTDb0yVhoZTUdlhAp72X21z
btIvEPzNmP5iOaJDe24Gat5CGySlQapCdlr8UiftVhJn+kgD6NqKKrg1Yc8RAx5yGbU+ZPq+PJHt
UnfFUFpbZyph9/eSTlo+M8+hnEcgKT19YDNAfCjDW46k/Z2b+n9fzN9RCoZXUUDEjkA2Vb14tym/
SFzarYd7R2yYkBEe93aSKThEEtWidwKuI11/cW1VnqrEfyLctB7fa6ss30uaKA4NKujCLssZQsGd
gJh/yMs1EcZ35KmOxVsXIOmi3gwndIlhM0V158VV4u4ybd58UX/+NGgDJxt4G1aj3JNGvJrEfVH+
xJNhAyHvYmbImVaVV+LVH03MzCrqg+fW1ttL2ZJf5ub59HggZXiTiWIeAH86+MIDFof/79D/OPk/
vofVXWAU+6t6rbyRwidFHiX0XPbO1k7orGlr2a4NSt6lbUWv4ZwIcTVeZTb//jFqNWGsQx3Evj0L
Nz3bvHOitt+6VnDsmCFljwd/xB81usPC6A15GcDDr2MT8codK+uqODJbuYV+0DQRHupR9FvqDGhK
Yx6DLyBrt4+qNE3JuxP7Vovg2T5U2yPXK/oR/odzGAD1dfFW+pAiP+Op2YY1b8uKWXmzTRsuzojg
0GelaTs7TdyXrInpuuyi79wqTnrM6Unte+2iOwqmI1pborgdz7AL3M040NIy5NCrU7ujAcyJOLmI
Ktg9FIFSCYdLDOaMFVzyD3fMbmxyTVewbu3ZkXPrmcYJPsMuumtVRmR6B3ClnghnjnXJ0RkS8XfC
9ddrobmFU6yx0KjFqa2r4mRV1Vo1q3H/eKYl3d5V0+Q0Vk9I6+Iad7p/U4TyNBC60SOXu702YQCx
Yu1aZ3Q/uklnL6v56eN7bs9WX/YzTGKcwa1pWdHWHrd8icz0VepjvjExIhwfD4VtF3vJTxCGTnVs
2osSVnMzXmEexq7VcKtaGhkEZzi4tDuuKngoS8fvjB1eT6790h8a6nTH/I2XBx9TMX5GcUiPeprm
tPFKTCx0gHsSKO6Sf8kivNCK59iWR1BOvJKNruOD69HEUyyej6K+SE1i6T2K+wQo26yR0Udek4pT
tRyTvZptWk0621q3m6dS1fnEJp2+tEqMnUrhZMeoNPcDWWm8JM6xnWyAJ4x1wnXUDIQgc5ldpubg
k3h/NSqQHGk/fjYGodygtMddaA3mzS7dlwjcAKyxyQVC0dnnt8x1MbtpFoaRybLliVnfeWwjMCPw
c+Cj++IPJ3m+7oxAPxBEfsdAitUu7WM6GjNkxj5iaEHHKVVUfrVrOhAf9aN8WzN0e51ZZ7cLJrqc
LVxLQxCdeVVabE2VugVdcM3nLnGt8vP15GsQnPDTrUM7FYeKZCASO+cPvKrjp9Fy03fpt7pQ6lRd
RB/fTdl1X0Xpn7UxYRHXeu7mjmPeBzMFMpiO4zH3kZTpLdI3wYjxMGxLdQNmCM+ldLvL4yt4nP2F
atJn4sNyX1SMqYQdQwGb171m0uUxq9/9KDHPFaObrWX3/4KYZw8N9/H9XqrWJgxt7uFjzj6hwIaq
FviJuIbotsadmTcErP/vLymyd1cqkESIJELfmxioHyxEZV5hHl8ZkdFvYK9R8BSMh/99mPry/31K
kSviXwev87/fEuFqLd1qLhZBY378aI+fFMwTnXIhJsnHL3QRh3hNG+ODrPwDJQD9p2awTiUEYxnS
08lLz2F48OkAPXY2W3CVFCbO1fE2pf5wy6ZqWVRdePHbnpv/9EVvSnWj/268DYbFS6mwL5p/oxVK
iytYh9wo9GTvQDMGEnStMFgdi/khyoH3e//7PMO57drpRQFi8qU5gsxZVTe31mUqNfRNSaIC5+wU
Tiu4zr+qZj6HEdiEntvoOtLlDmDOB/5GICsmnkIwWhxxTJAmRrzmcmaVdqkgp1mb/hLH3VEo9xTz
UwbBrdPD/rlRhs+I0XJLbeAurtYBN7STsNx3bFLKJhxWbSnMk2vHwQaMqbMw9WWHzWhRmrSqZqDO
n0e9J6+M8afKTBzNQ2qvZUltQo/hSlKES116Pu00yStPOeSnzAdIsehF26BtORjYteYNQftd+Km8
53FnLcgk7lQ9dVaLjCbJBY7LiPyl0h3UQnFWrkOIRY0mHwp/6R9dCP89ISAQ0jzDALsFlPDqCyyC
EAOtpYwQHKQsaWsMrmUD4oPORWWpM69BMpgOJYHoTI3WXYUZXh2g59QibFaAZy+VPcG3nLflYnpz
LGwcFqx8Pa73jEf+GSpGJDNtB89qg9cySzXW/GE5th3ed9EmSyMYKgxb9YAUZIPKGsBKGcJYAk2l
YQJkH8ACfcGmrp1P5cNcJgQTRMGIFKd7WoQKRheEcMMcMJmWHcKG6VKmZ82q1KttHiTfomuutCu0
wKAugVG9RZAdbmqTnVq3PzlWJRa9zayBWxg5NqXYVYjGbPbxmHa+V4+QVogT9bhtVfnSzaNvs8G+
qbOPWkKWKo/xZO1xvUxegLF7FlkXajXKZwS/azBG0zz1YBKqyiezYONZaxEhTMVV2+3cmBcMRyvG
fQo6wGGrzR3L+h/KzmtJcuTKtr9C6+cBBw7AIcaGfIgIhMxIrV9gKaG1Q379XSj2vberaNY9Y0ZW
s1jZWZERcHHO2XttjRFIA01sbsijGrrMPKfxU1Pmj/Xs0k8mt4s8U+m3MbE/dhje1jWCnIKpO2OA
E/PDqy7A51UKoqfcnOMcd+NpMibLZ+tenk5zFUSq3wS2yvd0n3S/LsVXLXe2RAI8toqczLw4zHWB
FAnCre/o1XWbY2UhNPgctM1H2cZvGrb0dRcOxV5G0qK6Dl2MJiPpY439PiYk2A190/j9NDS7IUqM
TRpvcW7UNKTyj3D2TqRI4sRCz46KPcCOFiHnylOexhlEoOt+2/30xQFPq9eQX9VbnbvPI9MNPKzM
TMmsOGc6WRppgPwVaAGnkTVjsq0TWpk2r1J/CUOoRzi8rjsG3Xie8lfDdieU+YM/ipns4rAZ1whB
gwNCQ1+ru8+alIkbRC98w2k6odhbc01yMXHVzPfruT0uT1ChEaRVN85hodLR/OCiz/LHJRFK+hjD
lPer0o0oEjvG3KIGyZ6KCa8PYr6FMPHgDsbNSMzIborrl76YkrUpgEVZKug2eCvKTdBtC8N1L6Gl
07/obLy4Brk8lf7hKVrRSHowSpEBsRVpvweZkm/nMPW7RsAiLIWv5aSPusCgcMnBwelk+5bWAMix
H6FVnJ8ao9xRMtLyfuwLwrbQh5OBOFSW73XFnRxke8iT8DLta0hYfTVuWpJbdCdFwsEcbFNlFvti
fyeMwFxrg70pg/HZUt3J6/Pd0JSHvs05/lUu0O5R3o0JQIEA7VfiodrV3WGCI6NpN0tydpTvYi1h
0+3HGTxy9E3aT3RE6lrQGQL0QOah30e6eUh1ZHnUsSR+t+Y2HEjeIW7uQ2XmfTTOBMS79tYoiXWN
IoNO0kgbyNBpzsZyW1Ez9722s0eKfF0NMQ394LquRLC4NSVyZap1bdAuJ/deC7gV30FIgjTitTi2
vcdp6PJVWODRdQd7bXvdq6dTnrXeybIttQ9bwA0l2iVWNoc4iSPo++11lYXzEVzigWTc2BcCXtDo
cP0Ym4LWJGEsm2LCmSM9eXJpRCJ2THFdWDeVWa3DgdxhbJG4xwy0FrgBg1Wg3Kus0WI/y1uKeexc
HbLZaTSQt5p1ss8MM6MfxYaIOhfhNryJBLkX2xg7BrdLOyb7IOeBcKhJWCTEBHtTqE5KyfNEGsDZ
6PptMgk/NLrH3jOZ42j8tFYF3qcuL4N0sDbCkSNlsFFAdI1xqi+j2L5kpp+1pNa1A00dO1O1LxFc
rNkuqOy5T6CJx+PcoSy1w/QY9VV9gejiGUznaSroaGiqenOZodfFkr3HmbhJGU1qUALQHxGtyChz
55kveZrcpBH+4W6mS1fP78qiz5xXbrlxqu49GHDM5FNxQu20m4b2znTjo6WFxM9Kq95O6gghgE7P
xMQQtpN38pruPs2d53KKCA/o76u2jpAoShSgmcN4X1U37jzDxdRQEfR59Z0FBMolWuCnojfY6Da1
NuESbzDI0crf5wUNQEQ+3OmmZahNmVPGzpUanB7Xe61v3XTRvyU2MB5DiGuJrYFwu3kzx2R+2cm4
daSB+8xKdh4dCDYCBH4a/vYV/0BvRzFQ1L5RB9lJxJ8TLfmNhhOPTC73lhw5lFPY9cpZ53f2dc7O
u4kHYZ484jCQ9tG7wk+/neSEgJkLc+FR4zSYEXKFFMbCCYWtqjH9yg6fsgjvQ+g+xBq30pGZB8sk
GA9FyIfCdawdUbmUZGs2GdfJxIPoYKXmVywZHFxW0RickxNXXXtNuDSmHZCRHH+3bd1Q0cZ43XLp
gwtGvEs6gz5h1XM9fEIx2UMYOaLOj0V9IOM9ZC3S03Ez0Gva8FTKunlqjeIeRuRd1NF9Y0mjNNRM
vP7hVZSLmZNsOnUFzhOZ0JF3J3UurLw6cx+V+M+99gC0ErenJIyrWEQu7+aQcOWAjAZwqSPkbyjf
K32ubmrhQgBJyDv3wpjOMom8aUaqWL/Ux2ag4OLYrq8EviZpjO9eLG5TpS572QoCesZX0sTOXeqZ
JPaKV/vOcEP72hk91Go2DDpqUk4ecTNjE9o4tbzRUmM15rNETgNaKL4wKrpgdcgz1Tax/4MFnAVy
IaFgi486/bpF6129KbvRrjiMaW9JGC7RvEKJQVlQNfYOtxCK5WtCHIwNdhN2iuCxUsNpqh3rSOBI
vc5F+8FS+uzT59RVjZ9pBvLaAfAN4SmXGb07LM7Etvcdi4GMH91gSJeXDWqj1J89J9sIPCkby+10
VuEocRsXDJW9b6PQnvIWZktj0T0cLZp4XcIYv5eM1vCoe5vO6LBBtu1F3MXwiW16cgQuf/fsBmQm
IVM0e8AvOqqpIcSHpLUoYzuCHpWxmwv9bpBsU3YQuAvEzfFjYCZwWLivmW6DZ1KszRQ5MI4ac6cF
zYdnjzhJIEOiJC625K1Zp8pK3oTG8QlubSYyd7b0Z2WAJ0qsqyCJHiFZJFu5QNV0QoGjNt2z9SMA
thnmW5iMNYlBd9pauQdAvnSPWkujQFA0WVnYbOOJuOFQi46Tx7mqMLTRYJ8/qtlFMtegDIpd4w2Z
t1j1RXelT5GDcTaltUaUTDb4boKGRNPxdIz97ZCxMu18YqYU0Y+1Rew9eHLNSVVxOUbMHb31mcSC
kvSPQ5Dti7wcD1nZv7oEWzfkd4SM4teUV6R0K7xCQW4dkGzmKxqiIRSG4KXqXlydVnqFrQ6dUUBH
pDdORQtXDj8LgmJE+eAuZ/bh0tzl/Rwc+ni+Q7eIWDr2nhNX+wbCWm6T2AUbVsldkCDUqxL3ZbJT
Sq781g4I+pzCGNNumh0aM7vqvfa7HIyHiN0TE3kQbOtTU5XaRW2DDMqqF9JV972c9x5Jd2uGEWR9
Vtw89PG2r2gWt3l5zOJ8wqwe70iPEVusW2QYwolbpeg4nch+i1GHb7IgovHRP3QzgQRVCKW2497E
rTWSpKex7qsG62KTkWoylW+ZifF+ANMywK6qomxVPRC5dyomBOUT8V7FQatdsbOc0sDfVz5Njrip
8fr1aOJhaafPMFMFlQcCFG+i2W3Uko9SlHib8TwH9Bo2xusMcZWzEDOJS7orsNZz2xdXNWnuW+qP
B+4w9PkVignHZdnyyfnF+ADxcFg4q28/EmOtuH8PNcgLuoP8nX68JdkhD1lvN4Bu4ODqy53YkJV5
4xTui9vmKMrbqzhX47rOVbArNYfJaKa/2uOnTl85EfZTIuiDk//03pTVhqCNH0zC+6HuYjwO4b0r
BnXAJb4OjQEr72wvS6H1254SFRD5wdWnO8A3K+ItrgPO2nWyqMUHZa5jO7yTkB+YKACAFSnmFyqV
SiEtn4I82QzmILcll+bMqRDGhPgTmr7ZdRkLcJ7wqWEZwAue4ABUGE57kibhRDvfYmbE1GV3XWVg
QWzlZYcqTNBVBF3BFA6pLedcb1/YJ96vbYdKYJVwyIEuojrUmHnFHg4No+xAnpTWthcUMV1a1n4o
Kx8GyJ3m4ozGFoxqitFIQ2+Wm5sOV0YgPTVMaFNljHSW3qFNVh1J9Vi1ADXkHrQoLQBBMIwnLIcb
Pv2X2IMbNnbJm9bVuyCECutgJE7Iq0fM4Ts5BV0f43yp5ncqXLUKCB+HHUe+IY3eDtR6FaxdJoka
1AQZvw0Kv2AaH6O2eVU19YqjtZgJsvQDMhs8ZkihVR1deuqCxb1zuvLF6HDcon65jt3szcsEtaLC
5dDN27nBnJSI9j0f62OYdhet1anV2PZn6EXckY36btYs39JKPD+ifwpxEa6mJPiO53GfRuxNrsHD
Ah+CPKGV41RPg2edA4MLeyRI/5vGi663wq01tMve/OFEsd9XF7N2pze0igyj4FKPGWhMb6vBu8jM
4Dj34PllV9630nnMW0SaMwMc1CTodzP1YAOyyWknxR+0x20kpcwJPa18rEbKmtp60DqFV7ykXWLo
w054fcuko9+BfGIOGaoS4eJKjcw/yIi/jaZp2HA+kDju+bV18LgnhXy6G2J6tf2k5keRN8VW55zE
c23mNxM6C1a+X9WIHKZlA4HolXBVsFZmoxPkjZJsW0FEgUUKO1PPsEQX8kGLGMvRQiNu2SDBhx37
ogNHbBIwu3V0bmlTTWcyX7y8GZb8s6UpteJq26xVWNF4dqrr0cNDUNfdWxVpT3QF6m1Qjug0RvPT
du5xWgGK6fiUMMwJf9ktCpiRhAWFhPXheV7srwXuishq97RTr9CBfi5iyRAS0LYwJUhTDWm604c+
9w0D0RsG9Ga0H+euu0eXB+jSKe4dkV9kUXAV1pxHjv5uRt9AtZnkNzTPozy6TJHvAI96RnU0rPPk
ckAwAH/owWQiOg+jvTYclhNG0aU/431oDeb7pMGn3ECFIKnCsNahCzWUMaUjbB57Ed+YeDfpLQw7
d9LfLVvdj7jUZmqThJ6xZpW3UQjzKo0i3BYFZCS9yd9drfX2QyEB2kvxrsWMZlL0QBs58ZN6g/VJ
G4aJson7M0iaVZdTODrMaXiUPN6GcuC84QZaaLdRwSGItrL0TcqBlRDzBBQSE3m/zpUWb6oheDZ0
nGVhg9GxcqQfYJO54t54zIr+3NfWXsuJT8u8g+vQO6+Gl7zRrwzk7Rtk7pdgiK7NbtrQWbq3PBzN
4NJ5TyDuV7LHog5tHSg0/FbDJYShB/m0bm2BXaZAYqtMY/tpwNAlHxqaV53hOOkmWe+4ZpI6XF05
ormMbVCQTtjtJ+LBV9whJxgUlcfw+HVBg5k2vWl7RIHO5fF+DotPDIY0R5Me03AmuOCgy1KAFS0Y
jVzGsi85yzeRqXuKOhg6Q7KBN30RNC1gCA0Hpk3xB2OhgezEU6/Rpl3lOctMB5M3tYG8zCiKSuYX
gDErYfLuOxo9M2eHq9rDk3ed6do3aasp5OHdYGEKcYeYfqqiyqu05CZB+jW5iiaB3a9qOVmbtjCv
nar4YFhQbWQf3YXIzkOiiNiEYl/NERodNzQPLXyspHWeGmI2K3TXEwPNTe4YZzEZX1aHOnI4x6AW
hgEAHFw8z29KkGUu8lJ9xMcRg9FA7QPJd6rIf7Ci+9aT1lovWIhl73CbsW8NQ0Z+00HXidz4kaDL
9KRKWW29GK6zPjh0E+ur2Av6FfGxk5/OPJCZZZ+GACfeBDiqqLUPJqAV336vRXJfeCo61zLnIwk4
j+Ng2EBBZWIzZYhXAn+cWXNcGA6zFzJP0pbxfNo96XkZXqCCBT3I7QVCrFg4bXI0rFVti13jaNc2
irEj9pgFKdyyi3extza9x5iOlA+GqliVC2et9l6iJqGrK2ta2aP8wn01rxxO1w2rfYsydK3PerXV
KuQY9kyzc/YAgvRMkwAFIWBxGu/N0lG1xeX1aDO/ZzsjDwS6/wqdcOuzx8M5wyyQBXkMv5KzHv/s
3hD9vsY9uiZ3FTiGfjG7xm0B7GYV2t4uQgvHy3YGRCtmvwSQrQqoOpB/uDQj3Wbrs13rLNvhKTe5
yHc5XiVMfMA0UnoBU0xrq3a9T8Sq4Lzq5kQ1Whzzcrqn8VfREzUuWlG9VMXEeLtB4Tb11yXBF4M4
16ydrHXRZ806TNJlubadNx71zvSl6Dhvuugx1I+BpR6QPDXsbfXy9F5GRv4oI/CWqnUabCQ6zOE0
ds94M/uVwFHqc/l6LBUCNgVZWNrzc2gZdBbsYNt38tYRIZps8u76HISzq/fHWUPM4jaXhdaT3awz
P04mSi6dLnU8YKWbuGJPjtRJeoyuc1t/D3pqararI0sA6YTVnUVX3hq6UV7kfbinNs9XtACuRJ28
SbNmMqapBWd2g62sWl6totF5TJEq+MoLdR5WZ1MykLuEWx8BpdDem4K7jecS9Ot6HLjxamwEQEMY
1HJ6GBxXEZwB1Y6iIoHitWkNLnldFrJR24m1kZ0827jCgCKX9JHt++ZBS4rFh+mOhA7kF3qHglPr
eh61cPQbTzLdHUu5Dh2UfSS375NMbZf/Nm16mdSucU6Bq2zmNMUzgh4OKIlxg6jXxaA0vhKMJpk/
bkE3+kVkjVwlWduGZFA50rSkZcJ+msrMH1RDy0WDuFi3FCdBuqV22+GDuJaz9l2gDiwNUMwcNgmS
QGcZIkSn3H1RhRYfmhZUIwg2JCkhVGcHZ5QZeWdcTBGDZT5pWqJbw8bfhnwSq36u8865enEzW320
JvNl5gYLh6OKaEY4YU3R3eFDwghnbnuCOoNZXU74W2WBYGu22qeSNCk/iBdJqHZUyjkZ4+iHDT+k
rmMdS4SGLq818QUYO9dR4Y3rUi7WMVeshLP+zZLm1Rh2FLn9DVK85hCZ7klbbr1EIc3bHjTISlPD
tTfGmT+31h4PaXcZ82glNZ31XpHAEOrRQVjie5rhDQjZr0dNV5yq1UWoK5pENhR4j06DodZpGX7a
rR3ALgV1ZbHeN6Vq3pGD0JxLGGDNJ8ty5bFDd+qGxbXwzKclCKDMPy3BqWNazrhWlxFZpWvJL7tZ
iX3fpo+tG+rP3ABDvHPBdWMb3SVl/HBReNzMsyZ9ZKirk1Q+ukdvAb9Zw50pqzfCh20isT8hjEmk
Ae0V7HemHTq44jiMUNN1z0YmtAsrqs+A/u1d0kZMFaqKzdtIfT1lC/Ym3HPO3DoIzJDOJORlTM9l
z/AmQiG0SnBkbETFlL1AL1rc6kqlh4IUHsVMh8oWXBxuh3k3Tkbp6yS+sq+so5CozXYEpgN9+VRm
zZdZ9AV2wCFaGHg43SGx+q7u3ccwqto65wyytGavuzjeUJX43sDNrresuyq2drHleMg2451H27Ga
SnmVQVi6Y20B/G6fGw0HSkbDVPgGCnev/BrZ9g2d1oUUgkkg8Tt45TsE7cXI/howRq5DySQURAyo
9Pe0qx+r3iNh+92p9MsWSEU41fmzDXKTcmygfiXqmTl3Pb+ZIZ0FK96CwpvWhupH2iH90YD9fkrl
Y6Ts5CjD0kaeljLJwxc8Lgo1sNwZzn4ATBNsvwlLo6LV5FbCj9vGHye2EX0KnY2IohuZJHfER9hL
gkt7HDGyZYqGphPCxKib5ske2mjD28m9M61OGnLM5Z9tEll3QwjPZnFEWjoa2jL6JgzoYFPU+cZM
Pnrd7krDuSob73IIaQiLfjJPcW/NB0BU9IdBkkHLCUFMquZ+VBb3T5Umu+HKm83i0Jfly5ChFBSD
cQl6wtjoPxDFkrtdD1YLg+mG7QqEN17UXdXiCAzz+jr1uvIRuvBruBEmwGPKIIwLNJnDauZk6B4i
x8MezhNFnf1uh/AC1VJcR2yVkUBjaBvRWUSo2JQzrI0jCbgUFxNoRxvznWLGjxslvoolFwfZiHDN
4f2V2s5rUCfXqSiL7cQwAv51fS/ovCFyyNbwag6hzoyNOwBlj2mA5fJ8jRs7fZnxyIDEbu4JjAcG
M2Evg9wCFazFSjVtpJosaCMAiTQj3Y5Wc29nX249WFf01Trk8fG8KHuzoDwPunuN4eFCmnG9bYvP
Svfktu0WKQ1bSc41DwM2u5ksS6YpWUUfOLhOBvU6huKhkDYtSErfLHUuNHzEISDqumVeOoa0qrkP
gfZlRsHeuJHtK5IVyB64qDbD0H92QNh8tMyPGCRGcG0sL6NPH2abJeHSXstw549Vtq/LoYdBwI05
nLK96rKrxHZ1v6kWqRWyEtD8XcqGYra8QzG6FW7H1VYvksMAFjCXbYCr0b6vhm7DfP+VQuQj7LjC
zi1SQt2Ydk1bgywb4QSZzC0cJS/HNgYDND5ZGTLktvY+yDT7shaxhWNBHW/ogeiN3tPagSnE/ee7
nJu7nki0xqG9UmXkBsAxiyG7fuOvwuLdufNKcDo6OipGJo62ZV0TklzqdbyTFld0t3rN0VatIfBV
LJopr97wN31gNdg2EwhpnR9Wb1BIGsUwcfC596MlXvJe+xS1dYw9qc79uCuq8NZxxj1ffaVRdWyK
IIFdacSjj7/ijMB+eWqkBu+HwUUotHtQYd561sat22AuHHrSmyt9i7XyAg0KgAoGXHiTclphkPR7
lAimKr7zYWn7KKQCrvkd9OZnrz80cEJ7hh9buyGSIWo9a1MMQDoaTXx6qUx83cVTVZvzuMlmfTgk
iAG8ryS/xU/2mppZS3vnVA4Mad1sSvY1Bm+6SCAcR4oDizveqNtngOV9Fl7XzXyEQKQz5iE/qUif
g8ym1cSWvQJs9j1qYNvMfEjXWJHunVh/thi9IHiwruws4fBmSp5EIKixE0bk/kzjDpTXqgzX6Geu
IjNd19V36ezJM4i3okk/CP5mpFx3SClmp/E9JWsGgBTYLgpvmuMRHgqTMIuUGrgD8KTZFvqKYnrQ
U/3U4z2ZaczvIg8rsQFMK8SWg6gu/mTodcLWD9pE07U1uWMfNYm0gI/xB4eK/4erJriuO+EW2EcV
rvhuaelazjZB6e7p0VNju7fE+mznyY0OhqquChQmPV+3dgKmpCGgGbusWYFJ9Mq5j8ugnZGHUKND
cR3YDBKAlq73CPy9vQgidnDRiGAbeNa1qLlkGE1/MjzCc9y4vpqx+G3jJfnLA4lia9VG7yO2XzIo
zcx50+UNqtZj7oxPU4ycr1wMLjGjFebmdUO0AdqPXeTUmzBMgMXaJgZmJjFo3iG0LoOwjmi7ZQu4
MNzkBCpCFck322nPONiXimcg6QZzF1kgAooYKGKbUdibUCs6bCVyIHEgoBAiRWXRwfXvLcDxAmcj
x3jwmhZ44xw0wgbhp8c+3FD+e75SvES7x8IYmN+ZHpLhUk+PWsebWGP5AQz34IkRLkHZFMyASr6h
O+3VkF47GdfGHsXJOExIEkOGttpM7Bd2wotpzPZOt6+ElzIbQAtepWDx0k73qfRC5BDiBQ0p1u9Y
KRw0ZKRGhG+eysC6tlEKxQNuTmWan0FFhwsOw9kUgbYfZnzDppPrG2cqhhvaWKopTy4aQjsxPlPm
uF0Y7unajCuHDiSWAqw5zHeOXijk2nQiSV2APj4Td0GSXXYVitmK114IzCeyM19Nq76ZusHwC1gA
1zNB37CODlFhzsdslrpvTdBCoWYood9XQdhxXY+G7TTWb3XY5vsYeaFNbuaOa/W7iUsDxyAeq7a4
YmRbH+e4fPMA0EMVKXZu5H2BO3mewVQnifkx6ea0dyYYeILnYOhTlxHAvBH2dNMYPchHWgRlLdNT
K/NDcNnqmXtjDPNpaNCfSyy5PoCCbNNUWXeqKnkL17+9tRY42+Q0HIdzT5t8sJeSGXEBl86LUnow
2oRlbV1RGL4u9OLUlKQraxi+i4KdBM9YviulJXcj15Qq1xD6o2GZwXhuq2hhnHB52o01pA7PHebN
0Pa4mQzNo55uT9IgbLSHPuFrPO4rU1tuTNZxQZGSx2OcALADCcKkvlYxeEylVzvCULwVwuPicmjx
b7dH3jf8EprBn9MLW3Opw3Vg9nsSJ+/Y9ZnAM+OQVqMfCtTLK9cWUE/BMKYBc6qyiI+1SQmmI/gC
EjBuush4bXiRfq/TxNVELE5CQ2dlzKm8rNAyB3HVb2bujXwml1HaBic7Th+TdjwmeUrDKV8MA21B
JFJ8n7kMDsckf4dAuR37fkeC4G2MZN2NtD3JkeWqk2N55dZQ8Ty8ETZLGzYgBAxvmLbAMcG5j/Sw
Cwsulz1+t5l1ThryEXpkg01QxLsgyG6GEvSozjrYiNj9EmF1MViRSZZAdpBm+VYS67B26VTjqmb4
7aB+MJT4cAJjAHWY0g5R21hUDtLw3vDHzgG7W4XfblrcZTNTsmYZqptcdeToPXpR/B5IIsxM3Hcr
b2RVFHpCLlsXo3RhvyF2B9BkwqdJUgYzcbbGVBMY36lVNPQ1GMD3BM0ACewTyUahn1uTrY3LNiiu
RqcpbRPGh3P+Yginu8GKcXdGb16IZndOc1jI2OMwRuwcLvDkItubANWtwhKJ0tW1j0OKI60V41kv
6xOEW9Q56FM7RsZ/EX3478GHBjHDuu46aIAcz/0lIbksO2X1oFnJFiBxs65qtAEjtSHPTrKLYxq1
APbXTdhqp5he0E7i2V7/SAfvAqe5Un12YS7GBTVGe0qy6fKH/TPs8otEzlfQU8T+R9xp4uTNxgZA
HKyisQBqDNP5JIPAW9d1c+jcAKbEondnDFrApTKC8KrPpbZnnilP3tQgRCj1r6oPxYtKCBwyq77Y
DyOjWJK+LlsgUhh5yM6ZgMiQDR5TUPpmHA2bvqvOsUromFIPVQNELx5icnU62oZ49mOyAMLwue1t
CHQt89Afvx0LykxYw7gH4sI90duGsj0TaGtW2iE17SfSnQARGSowD4Q4X2poFdeayrR1MFnpBe67
33+JRfuvpNr//Bj/K/wqr/8VCN/+87/5/UdZTQ37k/rlt/+8L3P+89/Lv/P/vubnf+Of5/ijAcf4
rf70q3Zf5eVb/tX++kU/fWf+9t9f3eZNvf30myXVQ0033Vcz3X61XaZ+vAp+juUr/6d/+LevH9/l
fqq+/vHbR9kVavluYVwWv/3+R4fPf/wmhPuHR3v5/r//4fID/OO3g3rLpn/7+q+3VvGvun+Xug02
ZQn41S3XNX/72/C1/In9d1vQzvFsMsaF5ZGk/tvfyFNW0T9+s5y/U/yQI2UwapNcy4mbblkN/JEp
/25hW9ZZN7ZnmtAJf/u/P/dPn9///zz/VnT5NZHoql1ezc/Zo7rgb7ctSSgpDSTDsZYQ8483QO/h
8tX/UUqyjBSpEPT5TC6dElgGaSzMgGBbw9BH7JBfNI55b3EFLkhkqfIlo8q2mU5aTwAq8I0Md401
7+Yh/AIlEP1FHPmvL9DQXc+wXMs18HnaaPN+iXtPhpAIuRi7O8mvQOAtI9kzHa/wGIjsyP/guKZG
sSDEun4ftNg1kg9kvt0dkNjpQJZsDX4c1UTO4oClNwfrkG9yKKv2+w8f+e9v7R/fSskHWf1rxSyP
iMML1IkwN2x8poi++Mx/fiszffkEJeO02RurlzJ0XuZoGs+l3XIZbbrukITNDf2hmR6Zaz/NgS5P
7ZRDkx5c0GdhCVMn0mOf29eBj6W4wZKyt6Bs+z+cJ8iT9kb1ErSjccOIsr1VzJ3CypRkp7qcSQn9
7B3lw3uNZDUiVfGANs6wd8g4gJhobXeFx4Orhn0/1gkIMD09O4t2mTpG29aMNKINCCLGfIyt4sIY
uXJn5bEdnW9Nud21zHrCJ0mmBJAL0uROS0g2r7N5qxbciurI9Pvz93N5/H99Pz3XtFkyTLtNntCf
389ZMypBS2paVZV2BbPcZTpCx8Ej/mcLyAqbYkDoFJY/NRUCnLK8B06T7FFEkCGdcKFz3O75L17T
v3/GwkS+a7q2hTuXpfPza6rTRhBYQDvtBxVhIKXsophhFo40ciH1aPCjNmHGMAkkwPdck9rSLHad
vNSfyk781QFq/LJ6eeQstiaP4ky3TdpIvxygTRHTP8nplo1c63xHRREJfcmwJXkhX+mqfFGjNV+b
KqdtFyOGWlUWhFL8xRYM2rp6Ib5TnEjeESQhyEMp9RcXMdgzpuMWTkL5EVQcVNTDS/c2zzb5DD5R
GGlE1JBFnhURd8DK2uxUmKjE/9dvtStMl2UFYZYNyPnlrS7qxkjrUe9WbV09Wi4Wc0Y5pCdG4TuC
STL+xh7hVDcR6/tmDVp6GgzHYCBOUk9eymbz5y/nl4h63mlXUBG7KNINg+3ol4fRm+jLlC3hMz0B
AFwjepqrrNHrKdXza2hHdNRD6/Dnf+e/7X3CcDgCHIFqXAdq7HIK/HFzxgSaJGw25copiwdNpmwm
Zo0EqAc6vVLTEnTOqGoJRSJACwLsXTc3zPUMM97G2TOXCWb+wnNuaks8G2D9DpGguZMzXvuLXdpY
Xskf9z5eqcGCMEzOJssxveXt+8Mxgioar6lFdNYkTaQmMaktozDPQvQvLdnRJFFVWrurh8p8sMp0
M4ZecMvYBK5E171oOk44huLDCcHXkxukfL3M0tlPXVYUcNBjV/VAqvLm1gVjyBbfHhvlQZmuxkdv
JK0N1R+BSEog7rLgGfz5x2Bbv374grUlMfxZkmNyObR//unigbZWaipIrg2+WM1wdiikmmsySbWT
Yqy7qifnPsiN4q7VmN26GvkLelF96VNu3Cx/NlZxeRcWBhg8p4w2oRlr/hBVid824NQADRB3Zi4m
evurI83mwulnSnURzNu86TEa9+5NJxu8QVr5HEC33Wt28joEQ3vfEwcwpyAtM318QJ1YbJMLGozM
Zp3JA+YDpN82IFMEni6PmHKKO7pJl8GUOfs2MMqtuejCqISIttbrlx8nV8p8bpOnZy0PyosyhINd
W6k49F1h3ufy/OP+nRGV0OtmdC5zyoIfexxwXuqYGUBSK4Z0X7XMAegZcDLBUFt50EMPPyLZyYS8
d7XCI+ODbAdE3eaTDny3TynPqrpUoImd+SoJyG4RNpLEMvE27ASg2DodAJsxXVgprh8qQZ1mVEtw
fTI2+4T5OL7mKDyHRQduskETq/OXHwyLfpmKrzpO7oM2uOG5Mm49ocwzvRcY0hX4uxIm36YyA+vg
IqnwO9tKLvs+bkAg6+W2Xx6+cfkFnTiagrS9VwYsNBDRWIfDHAmgsLQKM6xm7C2N5sWsguFEx+MZ
M1pwMvJIO3mE0G1rKD10ohrv6scv9fx/CDuz5kiRNIv+IswAZ31V7KsiQlJKyhcst2JfHXDg188B
tU3NVJt1v4RJlZUpKQT4t9x77sCUPaCgAXnKzMkfGPMW+h+KsmNh/w7T8HsJffie+7p3yh0wJ3Va
w5EJTJxPtQc6pOmeZRcSXmzyBDBtUxCPFOjcbEx7SGgre1F/dl4I12tqw3PJkjHB73UKieTm981H
JenBadGV9zb5lMrPX6WpSBNfHjC2kUcrP3abe4GxeG+XEleAba6Rzhkw2qOB4OJmurcWGFpp1DHW
+sI8MmQQB7c3FeNtVPtALX83hdXcybTwqyLbqflCB8ifP/ssuAJ6GHOq+0/LomoRrIGeQl3Wp4S1
wLmOx5/IV53fORr6LNUuy43g2V74kMyfSqLomc+wauMSbuH5rPWlEKLPd5+10LW3pqbsfQnSNgnt
fG0OYbFCy52jnNS3URjcJn6F4FxS4A5Lq5eSmYqPF8yP9AFo1EA9nMIzz7PQa1tYRXowG6/Z49Cb
VhSrPNXmGm75q7Ur3DuLN7HHPuIQTuA6J82pvsU+e9CugsJT1oFDDgvKgIihcqPBPBkyLt8Y6OMR
sXu3ET6rjLJ2Pyudca1DkRqq9JzPLyOz4u3QJM45DIodOC/7ZfnaeuuQlWn2NddwC4Ikk5AeSgdl
jhinLRF0fwzPQpiLln01CZdBkFc0b5wpbKyR8m+Wv1UYjX1KREnn77d/YtNT0EmgmcSKIFY23PqT
V7bBfqkYBMK/Jzm5FksI9MiGmnaW7aSXyYUO25gIfSz0lSsjj3miGDPdD2fQF78QoPLLED+HFj4Z
xhWATOd3L+y6F1+CTp19ubnWo5NxdPeGyCHBmBFE3wBxM3wt54ghs/uVTC78gr6RuwUuVdUT5gG7
OU9mUaw6i2FPGGbeIbBGNBlGOmPM7sKt4l1ZIKdlyPbOaPCzDuODJZvx1skkRdPINKqPiJiU7Ilw
zuK/i6arH+gZaUeFvk0wD6xjaKuPsKX27PxyLzU17UUOMN1v/W4f/AqzwTlACXafJyc/BlWtn8i3
+Z70PfxKA2cU1vLhGXZNvGX1AM1/8LZuqCL2kIFAc2rDnQ8N9bl8JPNIfbPH/sOIDxkIxEvdesXV
GqHXfB2PXiGdfRtKYxORw7J1prx/dUNMREKkbxUpmA/uvk+XuKxtbbb2TsRGuEXsVW9ZnMDgsRFg
VmUfMInkBWbguG6YKkC4dfJtT4/8ZLocTGL4GdvWsFv4kZhEWMxY/oHbxj7F8P3gnYHLb5cDPg2P
Lby9I60RFrnCJiUwI9pyXoNemIVkOFAYtRlttTNZY0E6Tf+q86k6onthFRAb8VUv0UCnYYt8rP+G
y9c8hIkCB5Uy/5DeED6smgW06kSD/TX9GUge5WSnrNBoFdteFNUh6lTxxGQ+ejE0d6MPrC6JH3xl
/Ods7SOuJqY5eQDRxhK4/jVSKtQ1KLsbAHJucgCQOwwM4JBYHZ1QhcBhmXsecjHkeem4fCfs4HOA
U49ddWOQuDGYf19NPVbrkFHyvm9xHSLQ+Uxz7aocDuBEMJWmZ9hVmrjaet/cI05UButku3fZCNPA
Po06FKBqQhmEuMwDKMYwLFCALZAs43TJ/XGbHLkhultsF+NtonDaejopGh4cCMcgAL22iwhki8Tm
7AXH0G3Fo6JPWmcofzcQsBQ5ENkcO7uPEFz8PSFSwh5WRRtYWINm2rGZD3vhV9HZEKTmuEl5mrwh
wbHJ/sNOGR/ndqMuxyKJ5JmYJljKGAwJFSKyB8KBfLAZdrdluyeeEEFhRCxBL94AaXt7Eu0B8eLX
5sQ3dilTYizufviW4ir3VXhNsFJyGfrPCrD0MyMsdyvbanoxovi50fr9LDs0StP/SfJMzCSWt0jC
LNw47pSeI9QF5wYeUCii6VSHefqwO8C0lg7fVbFwm4AOHEpGd6ucnNdt5eUXZcOaTjnRX706gOw0
K8YTo9LWMVKGsx45Ce5F8zDYI5/VXnNuQvtXRFrMtTVQxAoMTVKhZ1jggjhs3+rCBVrm58ajYpW0
SWHW7nOnIOui6Cy5ZT1gPGUzcTa1ydYQaXky53/WcW1iV9jl7dQgtSNQAcIY8qDmx4vNleQpC6g7
6E5p4pXv3NBbp+zyRxDrr37d5s9NUBlPpZDz04ZYxxy2M95f8ealisyN6jEMTnqfdBd3ZJSvl26A
4ER7ZRIfB3qlUjcl+RJUMdO6q7pk0w319C035gU3neKzEfSI9z2qqRLijTVS8M5BV3lBomU5Q1dF
ET7gp1SfvQUCZAJzsppq5+qhg31GDf9qRH28iRJ867bvy5spnsMy22qMma6OIznvEK6ham1j9gHB
inXwcIYaQRiRjt6iYwL4mGSgcf+peJdY04eX1L89F0KQ2fhcTX3ZJnDDG4sedFr3NZHpTcqta/SO
+TZlDOzbPH4jjfBDDP4DY2rxKgU0XYmXs4RkLf3x0ehReEJ+iMWPwJcnMPjmATOp8V/6CFP/Z5Pk
0CHpiHNoa23HMcz/30b4DvMLFJq00HF81BFF7vJuaB90edE6A1MgUAidIs3DsxyBpvdkulmwjssL
GQqb1rbCu+yan8sbHmGfPtaVYx9MvNpJNv2XYce/9XSOC2ZZR60tTJ7a/5xnmQqTTIDrmVYuG5nE
gwI1pzjYy9yVlzIOrlbv9NfUQ2RQWuNw+89dl/FvX963mXF6vApSgzz3Hy2lV7mRb7oBEpQKyp6q
YoAoftivYgNxfaXrWKPhlNEaA1BOYl9e3W5be7uorLaku/nEgmAuxMuNMB/44zqaObe6C+eW2FVv
95+/WfFvv1oG7fMsxrc919DNf36zIQ6tvk2wqcQGct8+ddj7U78MJeBY1+lPU5Q+apzX67gN+7eB
jI9sMsX7XOWc0yKMV26P+3opInlkEqOuUPybeToc/NYi40ezIVNINR5V1f9WscxfcinpZ/og3kZS
tz8b1+eQbIgClJO2Zetp/bdx3L//iD7NL+mSFpNp0/D+MSlWGo7wPJ3VJXNFOUGTQi+hMVhi01hu
uhICnwgy+UwMSL2xCg2bNDTa039+o/9tKGj4RBZwYXg2X8aF4fT/76GoC2kmLBfPQkPaWacl4Oh1
gj/jPgFOueBplsMhmXxSw5hsQztr6iNIZ8CZTv17Ggkc6ZmW/5crwPjnZHD+xhyHMZUlfMZVy5//
nwnI5I9gy3iKPjVMys7Y6M9E0xZXHFykZQIgLY3sV2ewYdVm0zhqH+vQtSztcqTvUK5F+V/eKYb4
/3jcoP21HMO1PUswmrbEP26gMCoLh+QlnmqJ9MDY7r5mDP4KIzdi+yFQxxpx4i60pP7ZetUv3Xf7
F9nl3aHwIe2MaArKkAGcXqESMQla1CJJaINvd/s5FljZWXEvEnTVPtjMLLNxc8rMJHlM978RlHYk
2B3pjyanmxOUf2Lp4I8dvBdMxfK5zUOwRnMD4HzvZzZXUqJ8SZcKwdYs9OMtkpzYcK5JBCJ4uTOW
RsvrMVcrm9tjCqOfX8Olr5o4xnLC1lBr7m7rf/LePrKWsWxpAE73tZNXYC/S49h6TR3/eZk0NFOb
3U3vg+C6pdKbZjd4pVXGa6jwWmStolCdv0dcRz+bYURLY7fEKhbpjfAmeVioPoDMMEIDxDKkdUVw
aV1Lk676X71oH4kDRZv95NJpbJDWMMBuBpWskBajvYyd4KmCUP3LKv6SdGV/FCvdJ73wc5rhPD6V
Ydo+9x6PEwewHFvA8jAmdv7Om27Rf8UQzR7Lj6Jr/r4nBfLomDwvDJueAjaOvY6RxZ48IrkfwORw
w8t2G0HSPxQa9m0FIeOhZzpjfjixHDZgTDMLVU4+JJ81bdGfVhgrPXWxcY3kMlkJmlZEq/ml8ZuH
k9XjD2uEkEpp6r8HA/L/sMmHV+U3cm0MhJ6O+VqQrbEXjO83ggykj3BMSJYbDGTYkxPNHujiPkKP
egrnmhz50euYM/oQsEKiVLdfJPe3SeFPxdBhd56LoM5VLjhBBbfbby+W9E4ii+qTS45Erg03t82G
swmGjR2P34B7RMzCLQfhzWDRPBcAhKnnryyCvi4bV0OF1hTibZ6DY2WdMTnOsPaSyP+eljEVmfHL
r4yK29XSzwNKgKcpF+rYxOiEK355B4uoBVyi3MbOqAAQJteFKh0z7Gn8HjrSaM/MyhIIXCS2PsIB
bhIG2iurbn4tVPm+mMLr/37W5rj3iW+cJSI+eN85fUv1g/vNkx03huk9xWQA7ZcvomsmgZWqbLlQ
x3sqdbXBKvvH0TACpUEcnrCZPZbOXdH0HiNrouRkTLyupk7bIpyxtpaFXsacinVsEMiKSmHA2Ydu
Dqya9zR1bNKb3Aj/xf6aSpDvro6MW1jFadaC9UoLzzmVD/nLKuMGxDTA/WkQ5os5Hnt4/25X6jqk
VnMLkiLB9QwhmL3fC84qtEutFW7oG3bZTBrMe9gSnm/8rhP79W/UlV7G7w4S5bMNGHM0Rv0RaL08
9EbH1spoQN9qVXye0uzSz5dAo1J/6/oNBYDhRK+eaOXJLdqxeoK5IE8xaK4ySAn+tjrMKZZLjMs8
c3Zrt7tONoCPMqKSQIAwq8K904L7AuXZiMo+l77qDrqmX9rEy2+cOjk7gDk7DcbeFnxIuEvMSaI5
h5GPvQ05kKPjiLXUfejC8rK8yBmiF9IusyrMzIPu5PGLUxBH4/QviJ8B1FvJsFqg/BoCtCchZ2VC
F/6Vd+5wYYVoHgxvi2MBmvOc7OBNrF+WY9lpeUyoAep9r6EcxY+xXb77fNJfyfEAQDBfp4V3BcC2
SuYzM+gPCXqgnWW6wzfPDI7VBAJredSSXiA3bLxC0HmBOPauyrbTTFzynGsmhpFaVYcEazfkVc8L
yRzDV9uhO/56WkejCSpD1LeozZ2nDs3s8sUlloWdz28biaaYzgI83lQmRKZQn9UQpommsY6OZSpu
njbZV2O9cTQWkHqKMLvQAgQvorl4Oibets3r3cByDVwjWfUsLDZ6SDaDJXtu99D+YWMEf0uAZF8J
DfgxuTPFUUetxozdvZjcIwjeNBA0OhJNGCPB6UsZ0nTGJhk6IqaDqjxEVlPsWxv9umBGsjYl4qAo
tSWK/27cZ9lAxqauzTT6eFxzXSePonRpQ5ZiZKnU52lOnAntlrQ4A1gvVZ8VCAk8vKTs+MNQnLyI
4DbgFhu7bqFkt9TU7AfEi24I3EgRtkDXLo4WaJCxA5pXWMxqxqHba8mgQ1WG7qj16Q+d+fZmkGCc
syr9ZqvA3HgALdaFm6S7OnSyNSEG5omRO+IYOmgikYx9bBLmApmcfLVpOlvKSncWZ+w2rCCkiw5z
RVirX4Ju/V6GBkmGwDfhghHkA9NSv5uMAMmGyuuznyHqXzpMkevp2mf5mZEG9ksbGyA35RDul8mG
FDijF/amX2HHcBQ+M8Lu1m0i+vde/wjrAVV0hPWjxw2KU5mA+9ex719R+rQ/tGS6dhgdK1aAel00
ZAQA7ZthOkDh4kJ+tuNIMWLI4ta4cmcXBKDblc4ibMLDKkzhfzideIz7pB6CB2K7CsBAbE77sXae
l++q4+c+GdCNohCgYBNqzZnitjwRfcWPrHS8ipl3RGfuzyYDgnUh4XldPyfZ6yG52tWKdp3sO6cJ
X8bWzlecAdNnQSxxCFub3Iq7NcIBZOfQA1HBjOh6ROX5PSnwcfwzH9Ve5165jxzEHBOVrLcQW5qz
mfXkNdQKOGv/GaR2/K4LpJc6i8hCGcZJs0J3D8OI4ZSNASoHkQeM2wp5l9SPiUchg1Uj2pmFjeB/
Yiszg/fb2pD3ZaFjFUCPgO/Usu/3uiqhRgpkHiuUn5QTqHDR5YH6h+fcmmSThKwbt4BPIH2YxHVA
wCi/OKvSSXISt/WQmANSkI5LS9CgpIX1zI/CPM1ZxyGQoqUVC/Hlj1HHcpNiFcvnED1jdW2ei9Y6
8RveKTWV7zFxP+QMT8GTDM3oSThj+iDj5X3I0v5zhI5EAosbvZquqleiHN5snfmYNcf6wJCs77Wz
07S/QkPPOKUpSFmW4l+pRHec9FLtjTau1svIJMm+uQ45Hv0c2ZBVEhNWYRTHViJf2+R5yZRtjG4F
UCXyMVF3ajzvDn3eRXswuyqbk/uAur/B8kAX2xETnc4ys27+1jq/ZVCXvWsgLCF7qeESxeEFJ2f5
atrgycCcgoKZ/ZcMUgwxhoQEOeXFNeDjhX6vDkWU8HBJ3RBAH8azraWnnxNFw5YqDdJD46Y70ufy
16rjytK7+vyf2y7LteZ1+//d8NJN0EmQDOzQfLneP4cXppWnjWW0sxS5pHy1TViAdKkUWKm0DlAW
mHH1JFXtNLLqTw5CYKBt4sCTbDxd5GB3PzWG4pjSkYYrFytJkwMZVdGgn5X7oSek8oyS3IFWh45L
VimoN+iQTQ8+v/Jw+yCRC8e8PXnADA+Mxr2nxnNa8A18mpn9v/6AHhlModF+6wjMogEx8oMTBSbG
r1rbtn5OoEZOKQqMOGXrkNdPpcyAsrjeXgFDhZvhJ0j0wDsLFyUt54MxvzDWHTeDO7ucHTZU9Dw1
tj2/h49fgYq1gurFyaPvsUvIn53OUg8qVAun/12MJDKg79niQC8vf7/EOa6EdNTrXT+PuIQ/qW3b
+Vp7IE7CLQ5WN7q/fIUncRi7rUjxmKGU11fS9ay3GteLCwd1F/YFGKF5oWbj2dzr45TiG4gNxPfD
ScRNevhKbOEnikOe34Q+9PvAkd6qcjuDsAvPA7Yz3oyoFBwgXIS+wufW9EzRCif/kaPMvS4vmogk
+G2F+auJnxBFm7u/3x62WD+w/DT7hbRs19G5pjw/5NDK0t4fv9semX/5LERwQkhMmIXstpKvfpQO
NytZab/sBuO5awblvezt4WQWCcSnrgLSj15lv4zy2Eox6R8uREDGp6oVf8aqm25jlPxKFUdUZ5lz
QByA/GUtxDz8yqZvbryx5eZltAqxmy4zggl3xzVKunuZe8NG+VW+5i5rzghKm6PbDHtbnPvM0r7L
3gXxkZGuao0qewrq9tVNXP8bwTAf9uBVpA6xHGalyRzVhylhJsGwQoH73jWDe4kU4Xq4fSHKM9o6
aHk87RM88l+/rux36DvF13QvT7txDu/T1+Tp1KuImexFzrv0shtDbF+69eIn6D31xk+vXqfvlk0Z
HfXasSBOBh35dCLSTSxSJfQHrOb4yaufw0BWYmQCkJl0Hp1+Me1KS5ObpO/SO9N3CErtTuvN8b1q
up2fQFAx6n6gDycZwsjtXz2PyKcl4nCujYE2kSQzH0SRssQazaLO6ZS58XMyf404I9iVB+JF+M4f
YK/qXXfiA+Lrw9cuOVWTeqk852OKB8RckfFX1gjQ3CEce03P95rukzNd6K6+awdfnVJy3vbN/BFL
Lm0/SZiTzHVh4Om5d+rHqN/yzE6vfuPtO6NONyaeiJNOgjMk0BZYuelWqyElMW9dNvYdl4h4t9vm
jXj1kePNsHe2FrykWqC960Pw4abaix/l0/fGFifonvFboFLjGMd00E2q72tWLa+lRas7UWWA79KL
G5Ya3IHN24R06g85pUTCj/AYDDYaEHXQkMOeMisQfaUT34ZB+q8a+n1CIPUJ4MJGtdh0iXtgb8PI
jqVtEj26RPf2uBas9QjGGREoc2oUexvS9OyN2eC98wXpBo6flfvUI+BKeYHBRUcaomCAuBZIiqHh
9Q6T/5y8naQuNugFGdlltQuSshcIiPaLCiPvBTVjoYV7y5IOlC7X2dmzm31JvcuabVb8zIC+8XsY
P9JcIv1z1LckndWhjQIVS0l567zY2SzjdAw1hNfkLJICXN4QNcebP9nDjbFEu/P94KTFyQ9y6dqH
oxdkWhb2o0mzbgcJ233qdM2j05zMbvt12MqavMx2bpL+Zo7HpnmpLSD0S0UhSCC8lgKjJgCHKcWQ
2I4EDHb4hm7ZMLFWwO63Wj6NhUVSALL9g5GWHbqIkSGxal8htbBE1wZwUrlFhDLhSPS4frSnaK1v
Y8WAINXhazdu+0pM2M+x7gC5eTIAQdtualurN3orSG4rqubQ4P7uyYl4IgmrPgXsm21/IH3BT65x
16HabNKP0mnDCyv9mJ1HJ1Y4Qo1vKPqFFVfvZkQ0V9p5myYJvNkP7a4HFq+vAfvwqkrelsN9efFG
Vty1e+GbiC69K/vXKMRaqsU5KyPTf6ehyQ7jUsA5wsJ1ANbIJAFpN3bI+1KFP69mq45JHkyoGwfM
oGLjbDNWW7uW0teZMET9FGg8DU3Il43vk8YLg3s3aIO8d9lUQmJl4bqocUitNqVWYWA1V0pE46MY
w+QYkZHT+lizMyo36OHAvDQf3q0xvpMGaqF9ULMrClEO1OUzAqpxU+DZ23iEvTJLGoK9l07Z84wx
NmQvjnQc8AWcklvdqySlEaHbUmbBqmrK9OFqhrspw5o4RBZ/TyFR4ND+ibB2LWRlSRWZV+Zm7dkK
5tQt/J+9104/Zg990/vys3EcTmfH+wsWQQpESq9OBM/Cx09K57dhCptjz+02umjLV0Ru+lN60aMq
/uAQLtYGvdlRFmnyAWJli8XtJdeb4LQMmIZwkQKPwQoDRLjurCi/1arvVgkNqIZF5B5AX/o0GXts
wvpRl0O+jgh05Z5o7WOfYgObx+ldPooNcSr8KEG+gY/vvaVVlmwKICsrJ5c/pTGh9zAdDVMpo6Kn
JejMSvW/zCyuj+2gjvCx1ZVTqX32EJ3UfuhcNHihScFb08ayXE3KMJ9zzAwAonm2rPQhH8mqsePN
oI8s3xEuw8eb+/OMtR1NtVxbyjeBdCqsW2b00i93sKKeIVgbFwvnbrMrCSvDp8tHKGy4BZuWjjNq
Z6uP9T7kcgttfNy6Mki27E/8SwQtoz200Eq2gyvEDR3PrjLD/mIavnP1If9mdmgSykacx1xoU5RN
B7eI3kUR3KvEdMiUSZuNEVvJfcnIdLU2pXy233rVausl/m95kVBJhKUbt+WztnYsnvnyo9YjkBhG
E21Aebc05iyKVqOyib9cPocVMc05St9LBUxe+fKdwyAgzElvfVbECOTpm5/RK2nPy0d1ja8E3p9i
sdpEu2CicYDPYL8oAkOfVO5Pp2aODBwz7HyF0j7KvgAY2sbQwiYrHS94krkd4hWMZvFmhkX5CAm9
W8567iOWDAMZP67nrIEheFzfXC3Ly3IiO6QBGyUnFAvO5a/UAbKmYRgfRibzmzlmiIrKmxKBOKdz
YAM2Tvdm1C9d4YIuH0iEHuenC0F2PsPrKD9mHFt7PUwIluYiOZoBhN3lHSwU/jWjIgY8hTFnlMEf
zCjAybibh1EbH245pVdDC7dfYrnWdjCEj8mLdIiboSTV15acvL1RGIClpatvwya27y7m1/tgMo4F
wmnRARn+Ie2rEIwgnVkZRLshruv9hEDlauUVuQjw7JVeZ9hrtPQiWhBS/pR8sCICNj+49sp2qEh1
t7BfRFce9cDjKQZ7n96cXId567+8YEM8JW3H5IsMBuZJobOTJlRb363vysLFxiDSuvTvhlFW3wyS
5uu2IJlVZjtnDo1Tc0NI5mnC6TP5z7Xle8+1r2GiwIFnSlChi5bHNgklSRm9Uua18VdA5JIKaVZl
sxfmeIR3MR674VrKsKYemnD81kHr0/ZkiFI6gKHr+A0tK0nHnp4Alax5DKRtYW0a/gz3tn21XG3c
f42t50kn+L32HP01SLc7dUPan5xa85A+2D8B6DmnxrCtU97BoTNz/d4b2T7UHmY8+rvY8FkVMTBa
XmRi/rCVV/G0NPORaIWMkSc14HLtiRxZhTlqySFySN3VSy4m5N3RxpC2tU86ztCK7NFH7sXm3u1r
eyMgVMdzrMlkxDi45o88jOExdRPTMBDzy8NgeTEcBnPsTUqgxv2PxIPiQdSKuvaSWKx2yl5qDivK
m/bhpjxeajeFvuzgM0+DIyTL3186y3SgyQ/m6gS9S75JgbiuZVuyP5XuuE1NgrqecFEDLDeTzdD7
apPIsH9ldx+dOhPHnl78wGhgfcyl1arDBLASbKrWKmH+g6E4IQMq4AleDB+i1b115lTTs6vlahdh
FUeyyB/GI7lXILKp3xuXhneq+vdAM4BReZN5XD5F8nQKZcNQuWISiaNlePCrJJ6QvTHgcI0pywSE
v0bqHvZWdwKx915E2fiKU3rYq0hUO9fOxTeMGudWzxRsnYL6Y1UbSFufmpSnbhpGfxyVvFWl7373
e1blbSySE6nPEIg4R08tiHtIdOhJ/vUpGonlU2iM7l7UTBUF9a4Vd+6n35Chl7uxcR3Ap90n1f8M
Wife5PR628RMi1tF+MsWtLEgRp5PPSFeYsuuLrWO8GvsaIYJ5IbCnIRcVT38qTYt0BMSfLP5ighN
4hPj3em6ZDZXtVXsUrZYfQJhJYhH6zFkufVgAf+hjUNxXv6TnEJ73aPdfIo7KGbLN9/Yqj5lxcwX
nn+00rNhsoCTGH3grFZs0wZbLfqkSUOJPaFginQgPJCbPvkJ6M3QiZUMS0gzH/LXoG2dO4fravmM
fNj0lQE4pk5M5laLFX/izmCa9BwW8S8fZQJyCi5QWQUkEE/mdRqnkytN53eSOxunjf9oRtE/HI+F
dV5jjC3z5rikDNV6spf+BMhr/DOmTcL0ZZ7SxQZ8c5+yg+dia+xMnefC8uAOJ46fgocNHClO9uXI
jGvbPlPUkC83LzKzqbfPQ4JGZ35cd/H4UWd1tSkVkT+M9ObIKLUb7aqBjxK+2kNO6gkNOFEGjfaZ
OwNG027sAaiMDY18isYvoWUtWQjt4zrKN9nIidHqZvwBrOU5g/WyNxSwJAo6/2xgTlr5OJt/OHZ/
BnkzvnWyK0hR8tjswF9ZCpklzJnKu3jOIUfh8S6fKhjRx+VZi5GBrtUmcqFrocHlDCv+90Ww1JhT
/+wOtMySwsr9u5sMPX9rsk6dB99tVoMda3fH5R81ElLLZ61xSDnGyQZ9oDA+J+ZT68hx1VFvpfNq
gQfJYEg2XFqsi0AYY6+p/hJR86onjnwhzfTmELW0Cvoquse11e+rvBZ41WJxq+Ph0bBh3hDxlH7d
Adl8G8iwqy9QQbedCHdtLfrL5Dji5kS5dUO1CZurIAZrjPKDxRn7QUZ37U/14essjfG/pcFYXjpF
K/Qkx6BemUL+aokVR1UWQY8pDYYTmhENhyB8j2elHCQ3klciz9uUZV1jFs6MM7Di8FCL4GOgTQY7
AvXIjlW5VUH73M77eSfOLlkrUaNXTr3GsXaP8qrdQdZqTnat0V7OAqEMI/8a9j7z5Zp5Jm7Z4FQY
CFooocRhWQ64iDbWwsSIMkEFOLj+tMUDBg0aa/SfSyuhAnp9U2+dxHXPuv7sKjN5aJid887oX6m9
9UfUlPswhBC2PJhHNwBgUWT5XiDww79EgsBcrFaycAkh9O4MH+HGmXF+seZei/eLzSsAK+xlgAQA
8qydfExPX5MKXXrpXc1Pn4Hz6ABWjjLSfsHh2ewbxfx5THLCft2zZY31hdY9uJuhUdyEAoiELo2p
hUYGy2xkEC4+RSzl97yscLTEqvmRJfGh7Nh5x11SYUnv34g46u5i4kTXOtTSDsmqTAOtW5YOe2LG
0ksyc/2FKbd2Pw1XxLwfReepkzZMGHuCwr0XJEoFdiD3ToE/iVxt9947DB5YIB2W/2v5T8lIykUa
snPn2CIuZI5004GVPFrCVQKfTbvFxDrM6mvDXn2HMhkeyyzcX+qn2OH9NEhgTyunQ3rHupzoG59Y
J6Gtvpr2efy+LGOssbOu82PxieKTx5Q7VespH/V317Q/p6RkIWOkzdUGpoEvoSkv0NDkZkJsvlmm
rV2C1wBekMtthtu7g6yMlUjOJr+hrtkBF1xxPcE7LAJrwvwYfawBOazzjKp0kcwTGxztE5V8D6Ro
DiNkbxjEIjjUzLug/TB4sduMOtGJf41wnR8BOP4zvr5bi0jzODS1ujQKuSRT4C3v7I8iQ2uUyAzs
/zygbytSvWfto6aDslGGBYzApxjGQTZedaTPnEZ5eKTswQjhdLBKtL+AePm7ABHnzjSrX1NqGM9h
lP1sNAYzLok9P61iZL/G2cjuHT7UhKE8cPGBpDgKi4z7w7AbjpOYES+TO5g6dTRqF6baAdCX/EfZ
9f21QDC3ggZ4zO2Rmbn9s3dGe5ukxsNSMZO9iP1O67D7G6MzE6JtMAb93vcjxj8GjApPH3Zdj0a8
CKdk7ZXRB2LI1LeewZAVKx995SR00sHosrZM8G8+/BqbGbzDU7uC22WWQDJzuvtVb1c2GQxTvPF9
PDYWJ0Wg/PGFVJmI+g+rgG1WxQ7OabyJA7jbIt8NdpphdoiZSEWZWo3ED20Jx6FJi39EoDZ2qM7v
jdNA407nlL+enYcJcguKoflJSYpwZuKBHjWnoAcTILyHd2jzNt20rQaFjfYck/E+xgt5CAOAPfSp
SNH9dq3Tujs+CICUbZnQoEsT23gdFOiuRpBAYUKQVXFylFnDTLHIfhsV9dWUvjU6w2HBAHiD8Aau
lPErUjXyV9Pc2wNpaaqvyZ2oZMoqpNt0ylvXejXcGDeBeG3fWLV+NEPxPR7IgUq0TSZIPfZCg/Fh
T8L3n8If7kHc/QqFyucmo16joF9z5ZCTLp8dPYAfmGklE2C/OEBKxmcQkFNEA/0n0tTG4XdYj9G+
Qf7GnKS45rH3lGUfrRoCgrMYkJCS4CLLJ/KyhZTF7+t/iDqv5raVMIn+IlQBGMRXEmCmcrD0gpIs
XeQ0AAbh1+8BvVv74rq2r2yZJCb01316/i/XrObsR3TfIdojaQOpGKQ+nR3tCYIKoVCDTE/V0gkw
jjR1Sg3IUOeDSaeaEVZfPDx5pjtc3YSbIL6hejtJhizTXNIhgfUeqopf75lVjJgt0tdVZ784Zd4E
A1OCGBnIE8650hKGLx5OD5hXaqd8nQa7VCLyj0u5N/mcFWkUOq2PRrj2g+uj6VM/sDFEbh7xJU3w
dgIhkkdFsdt+0v8CVfxbadBZsO04nLrrNMw5hy2LcoOU8b+ry3ITuSSJxUTltuYw/u34Dp5kB7tR
k9pXppchvjhu55H7VTulFaC3mVuv5YI4cOAau/nH7xw7JHVFbQp+BvJp6FVJl/VBZuEBd+N8H6c0
Diaz556c6bDY/ln2Pq6Sxc2PsTu9UkBItZTDKRb+WYWXgtI3/VyZsFoW9Lu4HC/aYhj7oph/I5pp
5gK9kQwFbHcbcVNbyBBE1tkY2Iwdmz7n6hhrUwEYmWJ1Pjb1xrLV8BDZw5GqBAOlhjyfIq7mJuBn
mSNSVpYxOo413DOoX88kWooLSKZ9v+LPF2ZKpknIaFhq2pL9St8aHGWCHg+8Q2OdkzfX3BwpCKsw
ms9dfmwrm6UTa4XRas8Qey+jnx5TOpm6mOWpae1mQ7r9qV97CxudlcFsZbxBjzxo1nBP1d5wovsX
PwoiOrHVjBx91zvkF4Dyej81VFy0uYk1SC/bcGl5xUZwWDsDZWrR7R8AMbR6YcCkRkOTrFQCidFR
AlZnnoWa1q4diM+cAEF86s1feiXxZY6YWUxHPhjDG627yTbJMZz0WrHysT89fVyjNOnDADQVX3/E
2wmsZzaKhwWfoW/RpAbZyWhhYS3lj9/C/7S8p6qBfW8tSXkYRhucPDsrg5JuaOnSsreF427nKmmP
AJyIppXcyJWl4+kH7YJi/KyR+MIYmb3NHZZIFUOkkU6b0vPgNrRHue844917m/d8wcAyDnZ+4R2v
9k6T/ddMihowJ8U83E47TmX+0feIymatakNcJURIs72VUQHUTDhQxeBenFw8J2C0t5ZR3a3OiYCJ
/rD17S7b9iu8FPuGIEL+jehzXYq63lHbgMc0HuKzzhGDjaE5QLYFNhlxBq2Sbl/NPK6L/wRGZjnC
7ZpTXV4J+NL02xf3rFmgx3iDTHMxKL4cf0xCF9zZujywJvO3YCgdZDnOzFqrrqaNsQ9RutlMidHv
4pr+WSeanLBvvyO3qde7DyreQAy1Zu66sbyZqojZB3KYMLDhaloyF6lKbLrjXi9QuWqmQUFJUHPT
uDQcmIrBfxQrtaFMNoZLD1gpikYoQV4bo/WhxsbVIqgv6u+KnocgsiqWUtoigmFheuBopWIr4VJP
n5GxK6AIN3F2kF7lBioCKuUAvExratxKzEs4aLwtXW/OlZBbG/8HRm66RjPH9pgFKWhHU+5Ewzw8
oWqtLJbQaqlSi7M/FAQGizTXsq4Eaj4+tedU9h/E8+5d4fyx7fgNG3Vz73slkAk+OJyXwWlCvqDD
ArfSB50E84ZZ4LfQbHqfYo6vlp0fk9ixHzP1pVisAlnLr9Io4g2lrcCFEWuaFFLgaGI+EhN77LCO
PYxlpZbadNinoe1VT+U8aFzxoKllEeVp9DvThQkiLpXmwZHdm+sSnxEQPKbofimsOXAKZsoWZYSB
U+EvRoJPg6zvqzCzfoTigMEZOQqSpT8bImXKlbPJspEUGzHgaBli7deWHonOiHZsL612sXYnuQYf
CCvRzxe/8c8+W6Y+7ZqMq8uCKIpqNyxc4caKjoCiTSmCLQe46saHwyOKH2yFsGMBMFtGJpw5CHpO
kIqZnfLWMkYgNGwDckvoLWjZ32awjvt46o8lQAw6u7NvLFm4fbX0AuXnCzsPrj0Hlqzvy1ObdxCb
WVC7Isa58mWnHOI8B6501f6l+uudT/4z0/0ihChHojpKSKOMuvUgi55edM5pJfE8HIKkSef+c+SE
tfe4SaJLso1iixJqjPA3pg+Op6jhaBpQsHFJI5sPE7maBW9lVBp3OOSxBLUvzRIjCmlVSM3ng5GP
Z4FF/qWqunrHMRWzuPeFxSlMOi8Qev+T9Amfam4xmqSZwvaficXCHY2I/k2NY23yKr0YTmFyEgd2
1+Hfws80AE/sih5Icwl/OOO4b3sNen69BFk55RetYkjZZwyxpcuwsmmO3uz+gIb60EcKjKKGCbEc
xtDU8UyO3mAeRpRFkof9hYh3NK/tK77zTp8QrNcZZL3nDxTejniYWu3dVm+mVUPCFfojpnUDpjDf
isPnYUW2JTVnCNKObwAVHFKQzVq3R94TNgn31ESNuylP/qxVcGlWn+h7PfYWEWlO76GZZ0+Ngm9K
mQ+jeoJpTaTxidQkqqpeNKCZjmlnYK2rC6LlEesiZ78kbclLmDVbZu9hP6WpMGVkuj4IFrt5Ccc+
EJ3/aMVr0hfQM1Piz1UTKqLxb+PS705+dFJmjGq8MHC1MyL3I2dxXSPq1kZr18DYXmUZ0+hQFHk4
FdnfQseDWRuaQT7R240j0C/mXRTiOMmjJab4Mph3jCTS3VIh+YGWQsgvuxM3JrqlRqrT0sb9iqrO
RsxgMbXnlpORzjdbyUdpxm9F5bRHU/ubNKFGyZoqDLpwV4z/1AdkJg69Uu9NK7M9MjhHL1pB545Q
NZYDCgJb+Tz7ZkHbPExCyfZt+UlF59f6YYFH5ozribrwuzNnYM0CtzZW7OpZzLWed2reljpdem4E
eD/rX+ZK6XvDNQ7EIrQdFmN3A/yOizFX82Wa9lgXeAIkbcR6lh+dfm8v6U9vz+6hNdy91SqDAj9F
iGjhWTJy3Tm0fX8kcToEc8ZSQMctqBcjrFOfE1J2VtUpi9yIxx7KEHvwXYedHfXC3vm9KXbQvOqg
t8wzkwSET+jXpY0QJfVhO1RQzyfSTEvU/+iJ/6TXzrwrINEFuRyPImr/ABJACBNEBVzTpdhs3gv6
IPdu1p08zbUDw/c2GWJEjs8Ki77sn3ubxVTQC7ItRf9Z+BRhTMzQUrgZjvtd0UP4obuYmPqU/pjB
pn8i6gcapqS9pwfLpR6V9k/PAaHjoqmljF/iKALYakeSWxD0bWi5GsXj00gNhJ7vc+3s9Fl0ygUd
BJWGXctGFe/pFHKcZe236zfpBLyUKoaErrmU4UCFwoxFCUb5fuQthg3nh5X0kp0zRMmW3NtpqKHi
ejDGwPlpDzT1pvft6ACftRaOaHVJeeUBj+97nFiw98qEjjNW1gTcCG1s05ffmS0MQF/uU/+Xg1ay
Lyf3Acl/0xdrxR5l1JssLWFleFSQsyjvPSbpqMFa2NjqxMt9TXLoyvYQPXoTDsRC6gGkFZs6jXDB
fbKh/TGBPrVgEGoDcidgAwbx03hoF7OH952RF9h0LiUzH4QwSjioQ2mCSCxxyZnEfRdpO5w6PMW7
csxz/U0W6YFIQbXJqlxsewf+gGrwOW6KDhMKJsA8SI18m1p4zUfSv0Gfy09g9F7AQPTeIrC1x1za
4hG+Y1C3iU2P5xEHbdx27xVBzx0XFRw2GYIfQfyww2WsUQd+AJS8VT0X1cErmRjyH+T+pq/Ehr6J
giMxshYlA476aFGytp1G4453cDmoucWn4L/anPxoByuD0Y2+3W44NrB4QibG9BzjhV49m4x86M5k
LdZs3FD8lDLvim4NpIym/lFCWAEKeLwzh705VuYe3HtgGitZEoSvma99jYjYSL/XrovPbTn3oa5Z
1UM7X1qNnFlnJdw2+zxmSQNAEOuVuPRdVYVCNr91Xz3WhIFYHxieuNUH3j6o6enyQdmyw2vmbJwM
fF+0vm1mx54RA4RN5ZNmm0uQcp1jK2QNtPQZ6TPZA2Pivu8KKySetxOudRiwB197NSW7FcG1TUvj
PC/0lcZn/IfewRm0mbiKtwTSSIptN0l07K/cNBrWf6RZFoge1cS5S5d+3PZNNZ7jhVZPfXyOTM+/
JOn8JhZ7DqX2aGjJ5+yKRzo8FkTIJN9FHYBdZ+E1SkVpkDMwsVqzqJneisu1/uamPT42mvOKvU+c
tUU96/JPahG4djFcMfDE4iEVI3Qt2nmcw4I2TdhiARBj0oLmSRnJBnOmzZJgMbCf76ZBK+9sCv2w
d7anwYCrikknCX1LoJFl76AuAaZ3HMwKynU3LbaQnaROkD8qOQBhuysmkPt9ye3XpTtinG54gdTe
GwBNt0NhnOMRxFipdw944jB8lbRS2BSNR4lyQ7/sFmbalDVW9bPPd74ZU5xOCiu0pCBxk/xZC+bC
+EDTdJeazAX6Fx26wB254gPTyhR7X/KaNlgwbKsXu8rQAa/gGW0tEQ6N2LUweuYGFDS+q6caNTps
x+8FS2xIDQTA76o6d+1woKF+uTcznui11w+H0RPjH9JvgIBtTMcbJb2Uj9T4msrGCV26weguJlMH
bibQjZKNxRXruRbXA7HQANUcr3gpzkX/lTUQzg25MapI7hYqPDsc/Vus6W2IFnC3JLoRgGA/OdSb
b2PKPumfi0+plWLwouFozNqPZujeLFlAejd5OkoYyF4n792Yqu82mo+sqc2+S4c/kUqMQ63l3wxy
4xMas6DaBpuloja2lqYWLvaQPg+uQx+1DmMMDvRmcUE/fAyAFE+Dpf7aRfZLpxVPjD9wYZiGTVSQ
W0+7F7+qKRfF8Bz6hf5bjOYTMm8VcJubuEu5eLyzbwf79K5sAdTuCws9acH8H/TAx2ScLNt2RMmg
WlWd7CF/rTMUobqoW8ro0PkzqUVBugw8Atiq9LTYN07an912PszGELPSm/ahr/yHtYNvWGUrx1UU
4ca2Tbajt7eEQZASMpwL1ujuE1vkgcmZ0LKG5aqXw0F4NhUiPlp4pJCauIAy7tGHLJCNW++jiboc
lSH0tM2wl2qpj2Zv/sFWB+Z/acELi7+pSrWDSJ9nd23wzaY37H0/EMb5GhvPkoVOkvYEzh3zCVDS
tXEx/LcLoNm5X7B/zv58N0tiO3ei440dcLJsE0p7mSSYqNSCILkYv6elu+uZrG3ykTRCr3H8qzDV
EjeD0ESsfuMUcKQZ7m6k0T9G2CM4PnuBndH5gSjckAc46271Zcri4lISjYnXuA7K/q9LihzXQ37v
DMCBF0rIEtS4KgKiCp4GuY5JHHSGz6m8tB0uRO6USnK/TTqEL5dLR5K3FWpQtEN66/fxwkTTTquL
DR5+VC9NlRIhHbXmoCLma3Zp42Ovlw9HZsnVLjF8GEPBgYLnE5YAWcWw8TLBwoGBbJDa7yzMN5Vo
5o77NykvEopew4DXII6wEfzt2Guu3CFpRxv4jPCx/kwieYgLnvwSp3l9zEzEvbbVaFVpVmF2w1wI
bcjri4tuzF+D3uinwau+EGPofqZQcQ+/GnxHdYel7tX2dXGoZfZpiho2zDB905RabtF/eQq64W2o
NOfiZXt6i3YZ/BjqIAcP9Xg5+x01kc2SvKM0moAaQaNEKawDmNDpHuDdf8ncPiyMYVtjys+Rjhth
yN2G91ED6t+qd62QB72xIjDuqgodK+VxIX/HIvmEz0qjYyf+GvXROphVTEKR/XVbgdBgukeVgah6
qI36Y26raNflginmXHymUDZMqBBq5uaiBJGfCIAg2FxqAirjIQN5HXZtNYQ0GF+1PrkftPqvhSmf
exynSI/aU5bdnzHSCRYCjI9nRlrvidtn9y2d4skhNiVt4jax1mbKxm1OJDYYbLWT3bQRUqljKfCO
EbB8Ltxy3tEo8A65k6ZQ1Gq2nS29vBo8b04MzILfpdZ9aEWVb8QiFMEtJMCxKJ9jjcdUwS2ujFPT
wdlZbIIgysTL54ifbgGDRt700YtwDUmRBpP0QUYIMwfbvbZTApPeYLZwSBSWQyirCuqKnr4rkZ6p
QFUH20w58GWawRq3qt25Sh88cM00s1I8zHT8HEn7rnepguO1UtznZY7m065xfhlz+TWG7VJHXwn9
vFtgVMTjIi09UQP2NNaZtistF/hOU9+BAl6ezDp9kDDY+cBnj7k3PvcuOtwwv81qaJ7Jne7qefgg
yVBf8JS+OSSoJiOiuCC6lnJ6jmu8RU4bPTPe4OJnfqUT+jv1CFT+frVdgj4VGdVl+KMMncs8KdIi
oRvK62M97Lx52rhpl19qRWFFr/IsAAHD9sptl/V6/m0jmhbNTFwG3Nn2JD8NanNCJLssKDNAbsqI
fiqZducx45XyF2gsuWRqkOpVcTGKKP/3Ay/xpmfkE8ZztOyHMv5be5Q7Q5j8EWTQ91aadFid/J0G
th6rA2fkqmUGKdfrHKPM0ZaHpel45/Nynwvu/FgBgcJ+S4F3T9JXjIpJjbD+4Jhrx2NtfmbD74QI
QGGsbly7YWYzBVi/wWz8PVFnnJZceMSM6bT6mWMaD40R4ZOatz+Zz4U7N9rNKLg+qEJ8Vonw4NNF
R6NlzGRXtLRJdNhm5hSYZ/ta64w9OUWTpwluHpaNMAUqfjAxW5BYykJsrVSgLs6LVFRhDh7X8bjS
AxUjAccq24lh7TYQo35oCo5SCyFcHVfAZhmREHlIR4t9Dj+NFhCJNz3uxZiyvUOOXYi6XSvspPjt
mTb4hvieuFpuFr0LOcAX9wMaKeMKSosMisBVoyN1YQbiyiVomHBGVPqJDUMKyjYnGxN69SZE/GZp
LGpZ+w4flPiTqcjTq/I10hY2fE1w2xtM/PaeweW+GU6unv32SVTQzVZ9cbN7o9I+PWKZBXqguqfO
99q9RMhOdcPaislDn7QQhtTXbCliE6zodjG9jjMeJfM3sfsfXnODXmzk8CyN288GL7M5RRGXrU4G
JOX2PuVCj4VVBVqy7NIBWMjS7BkpQe2kUCrkG/20XYYXwvbffZYrma7XbSxapvZfNuHB6ZsTyZ2B
dWAdKTidPKK+fXgNIrNtci8e2jlUEx88nUuYjhqY2HTSuA5nJJbKAspX3lpXYXMssArilgvi0I47
7mc093Di+k+4y1OIOxAJxAY6Fk3crzneAdaLM2/H/JedBggQpI8QvmkddHbN1qEihomadckzGlnm
1kyDlM4jy0MkUTM3Kz+xnhdfFSfPmN4Hj6bWOK9P6GlF0JaYOFqFeu46uy6anatkuHVG6gkUZq3Q
MAycct1e18fmComL6dgQLAluarfAQdZ2i9wqg7XGTorXVKGcgEs6YbbYODotK/pUgQiyCWRFyWHh
Er/VOe+aE3U8aQajwVcenoEFNhuxjKMm+dR3NRuSliIS+MJBCGOQu3XH+s4QSAWciSgEM5NrTs4n
FOrbFNS74KArSTwZOfUYiPAOJbIoWclT65h7Jrt07LUkF6gZZn0pDW713d6qS3ubmzmTf/u9SUZg
evi8hcDYTGTyyNyD3MSyJlGd50pa1I95xRGuFZHILWS/dgsy8HfAE++PHxG3C193y6NROs9mUvtY
MQxEVQ4fHf0BPKuq+W654s/pn16XY9h6M5XOPR/EmOVEVxxOlYedQxspuuFFLxOLDQBKwiYy8PdH
ROojG32ejj2qM2qU9XGh0Q3/zczli8MnkBD+OlYDJmlrhQnyDFgjZIE+4U/0uLF1s3hEGcFp58Rc
nIf3EvtkTd3dk6yLw2j31EPIiJNP4x0nBAAu8j5HNWBYLGn5fqCtiN4M+lrMj9gW5clftcFVRnHk
TLJjpFShyzzBhJT4VWPqCHr1FSgOkQh4sIHn5hsuu23gwgGjiYkKcfrziFmqdJss5UV1trllEr4Z
JOTQnqvUlu5ogzkhCmFebD24LnRK8Se5tCKtARKb9c5+0sj6+pI91pvu6FfDGqQjlPc4W9JsIUna
T3/LqJgOfjk0W6tmmt9Z7xgv8Gy6Q35FvIG0IejCnMq23vYM5soenXx0ZBX4dvU3I4Gut54OxWAG
L4WndUh58711aoRDoLoSqgxaMdNCY+cVqh1Zfi7SMb9pPw5++j6u/mTLe1xMrSYEt8cd9UincPTo
FIJJdrFcndy7dJO2rXW7Pju2tgLB2v8Kf1yo/YOAmrhLeS4h2pRxhSTsa18xoNN9C1xp4xMLJhWJ
9Ex7+9mOoyfdBM1nACyb5lbj/O+mqEHRiko0OEBQNz1Ln0OE7p6Ya9YbnOObxc+H4wjNxU7Q0GTs
YWZeKjruyu8JXkAYQXvnIqR30HXTTUml0XNB5KTE6r6fOQPbnJPhTUiylmvJhDK9yxA1zC5cPkW2
fMGAczac2AmWBUwYwEP3UIMI43OzNn13K6hl3vhZ/Ui3tRNoFUdtWlY+HZMIefbkDRoVihZyKavc
RioIuIPQg2lqlt1qgfNm75X9uD4Sk4LA0ArGdL48L6wIgkq2rRHb0zFN872a51+ucrRpOXxquZ1o
Wjdd/Go+E+N1wpbKc0tyB1HK7sKSPbgnFUXxjHHnd027y1X1IlrnKoS33MkRilPs0+uEBnksswQk
ukY3FQcTcEPoHnEvnoakhZTR2NRTDtxgbffcWsm8wWEYOpWwTmQXeRSmPAq9cTpYavzWh7V5rKlr
PEzOPZIj5000g6CcjCBknr1c1sJbKjoEPfK8uHItT3cycVhei0r/HEkEPUdrRGTKvxO/KO8Bn93R
GjUV4wNShbo0DhISkHtCUlNBxAZRB/PNqQacvWtt10IzT/5kYG+YGH6MIDGx2HbEwInY0gji/MdA
zUbwSO4te4r2Tk/XEBSNVy3zr3lWXg0RNTg4dS3A1/xIA9E1zVJ5tkq00kI33tSob70Z1ErVq98h
7cod1hAq+Cb+Ud0H3BkcKQI/tZKfVc6kp2ONXhw+wmnBJd0H3xzzLB3a1dXoLLQ2WYjVQ1eHZju/
dB5dSVXPuSSvuAdETbFNCDGYpY0bh5qZpibAFcd2DWtweYniBDgvSEX4s3TegLttUCQ9IjtWjDyD
Y283EoRnB0q5PsckCIpfq/LdLU6uT62u+yBa6OMAY8WFOH4hOYuzvCgsdnzS4roKSXlJIPmj7di7
GHuqlzBoMNxO39spgYHIOzF42xWreX9m0NEnI4WcGvlAXWAciX33JOonCSLG7fe5iwkN78Wnnytt
4y2tRXZRDyqFM10XxuoEzi4ZJyrPETsx/Vfk6L/m8KzHkoEwH+eplVyqdBE/5o6O/nBfaBltczK5
6BhfNoZPg1aKIXZXdk+NV82of2m6MSjLJMoc7QhNUGdmVIfasHdkUpyDtcQhAxpqoEodAUDMob3u
3c5QKrrpue1PjhbWGXhuFz4/fsIRmsxcamVoai6FMZO7qbn0MjnD4kGNJCxh3EQ9RZYzuRYOnHtS
cGMMj35OT2nRg6lhguyppdi5J4g83bm19TcDmRGyJa2TI6dBRXbsQpLtzXc4GbGE7HyfPL800Jul
qh+nXl1HaWJn5/jQIEJhAU6uZZT4QcytHX4DMsZ031cAU7U1RIKg326sydUOmjI+Ff2n6fOI+B7z
xSjfaPp1aQCb5bLSccoqJk3dxWiOp0lvnkRc7hVJUhY86Z+nun8wDCrRW9H0RKndD47TLe6TS5uT
2aC1ED4CiOJri7V1I2d1pzWDfYot+j1jp782ZN92bvZgag+GnUB71NHZROcdBGenzdJoMRdGTyfi
BgzYpniRP8PzdzfORa2PWLVkEj8Q8rU3WDJw+fkQKNZgH6Qg3g5ccViT4OtMfODEtIDqTUCR1Xbc
399wXNRNsncVzD5R8PyWzD4UZOfsakJDiNG4AGHuFa3rHDxRxpvKdtWeyxMuSzpx70qG/YguLzdf
qFGxdEESsvbgz/GlJP45wUm/jXGIM8BH0rv9b5wO8zMuYG9zy3ev2tXKW+6zkY/h0pGoS7E+41V7
xZ4EgBa8a0d4ClEQhjyvIiezNKOxPc9Yn/34pZbeenJR3xOIIUvz9jrn3Ef2re4RD7aJyJawX5aG
3N5eCGGPSK40fa7WVziRGNZzbM3OMF0pdg4XDFJHieP1tauI2S0NJXA21Io6ImYZJ9ANEqy8rwBU
uA8s+pNS1ZM/gDQzNbW9/c2GXZOykJ26RHXmsXPkxDJVUr0o/ws3MwfPqe72N+oA5+Y0AHhC7Sdf
YpD/4dTMeKb1xbusY4qglUnkOqPl5PaOOWk9nSDyP9hUwl1ullRYJdb2hpIbsUBQ4iHiHVnHElhS
j/CNz5dC+da6J84ugwgqC1EhaoOYSuGnVGZmbs3W/vsPv1ZavfXicGRepVxOOpzmSRYTLkMsHUCr
+C5ZMeorc1C1a4rm9kO1IPIkvdgbg3xYmKU8T/6+mxg6j1mlHaBuH3VKSJ5qhsBbiiqYYWrEgp3K
vd6+fqDIMvGF+2ZPZBZjfEhCK/YuZxyFxB7eyDHuDNNorCdY7QCLbv9aZS8RTJOav8acCB/OKnsl
zAkpLMkxmd6obpSbLeR9CMUg68acSQubCm8VHThP/VY1ZwiYHmxltZr3sUavRezZ2WVUxcvYNSMh
Vp8CZxJ8u9wl5MfDI9jAOkJzsn1hjfywOl0/2hMmKmwg/ktXHeUasxuAZ9+6UWg2rcN8iCMOSKDY
EWmaTVO6M+bp/GrotP9ZhB/OVu2Cp52naJv2rI8jfjhN1fbPVAiSbui7AyiruWRXKggKB4ZR/a4E
kHPj29kTARy4Ecuc4RFNpitg8X3SNekdLkXcpwk8fmcp8qfR8nZzZsA5Wtxn4xai7Mr2vuJnncSV
W0cVRB9z2bq6Lb+HCI0Yt0LyWBmUCzoRb13mMG6Z0n75M2Wc+MrxoUpU8zpDp+JFmuJrXv1BFh6v
4wrML0wawMm8Pkyj+6ELixvMMDXldvjHEOmM8tJE8/yQtRyz5RITuinnM3H37lFaHBZv9CQjcQas
ejXO2qKMd1aF2YqlxzmXy4/Gr4czaUkCuny6sHA8u2s7YpL49ZtZ10EUqfrBNPMarnzJhtQrF7JM
xrcmyanisWOMbTXeQdNiLLPrpNtckzFqHOcHWPyMM8jV3/AwqcJO5STZ1SgyZWzLG5GF3Tc9Y1eT
F5PJwjYFPxbIXv9CbSrpoxMT5SvN6w2w7s4pyMdCWHcyahf2LvdBsyvWAWEU57mT26hCvJnnBPtj
l1kEw0YDyVTpqOEfcpi4P2YDXBoQDCPOxE0KdmxXFICYycGdqN4Wd7XvFzvLAAgdW4ncWrFP+3LF
kbhnAX4QzIvXDPTtRcWaEDZNtvAPdLF8kmu4xRJlAuNAoDdvax7AgzeP6oATl+pOcmJ7yyrnS4dW
laz5ipgONUO49+Ma1gVNnuwiQdp5dDUz1IuEi/b6lkRJR2A9R5Xn/yMbwuD2TtMSf1eteEyiIMbk
UPVLUnw3yIhJ8jyeasummHdF9XGw8zfVOFZPWibdXdXhy/v/r451/RvcgXsvB8YeXJ6LA83sX1jN
jzmxd5ro5d5ChaRUzgAHDwz8jl/Y5X57vuGq2zWlUaUINmV1THX7rU763Q3PJS0c9jci3UQH4t7q
l3XdSJ6nypS0QOub24JIoBL0RVXsnK7AOtBw/aGWgkty7aFZEfBcO+JuKLW6DNtS6ZfbZlun1l97
SBQkj2y80D06XgadDBQ0buOQdfeMRi5s0uv6/n8/UEjvmrV+34z104iWwHmJ37Kc6G8zghS6/WwR
WcXhfRx2w4EbwfxHRJ4kbd1jR2j4ENizJZ60qgvbXqrPqueMi5lQXOO6TC94GPgNhaBhY1rj3PPW
UwfYe9P8xzbPjkr8Y+UOEaWUZfanGFxGtY7GzUI6BqLEWtFSqL8q8sRH6rYXpf+hrjL9hWiDj8NA
ov5HDepqG55a9EvFPGELhwQA7TZvmgZDHCvKBxqvcltSNe0U74wcF4CF1fDGkOkxCGwMlHXhtMOK
dzRf7dl4y8tSXGX6dltoKfQrIKl1f1yZ6VvWFP9+aiK+iSp+gKZoP5lgLMbcCiHssumPbXXFVPYI
k14LLDovt8tK79SM6HMkAnIiABkdKpB+4Q2doOLxYVpDblk2N8dZc5PXavafZiDsd3NrpK9DaqCy
uRlA9/U3xZqHs9nRe3rfn/WFhbu3tezs4Ta/1lPeoL2R6l864M2aAjfaRAaOWlpoT30hp/2Yjflj
17AYdxaK7sxOd8xm++kfGy0bIQDE8YpXKfZYRKBxR0gEaavuU0lUXjPwG6zxnaXSz/82/NZTPs52
hlUE/bSeb2USOqloY/fvzSEvVXMp5r3e5kAmisoltQ0asquG1wzREZfbpJ2nhMQK3t/uEluwJNP8
eltPtLiaoNG5FokVEIQap5BNyYNyuAHal9lfjugUXBwGRoxu3qbf4AweXVasS0tocKP30jvqet6G
4+hCRyF2Hsa1nK5t8d/thFOyr3F9hftkjr27ywsjP//b3+vcnR9qr3lTlu2j37IaJRbBQAwfbSgy
46mhfefOMzPriS5m5AHKRX3dmjmWxiZizXB0fMm0phcRWYbZRXucoyMfSrkd/KjYpgRMAobHJx1H
1X0f0RF8+46YJXmP/74FTIUafh/VHIQbN+8z5sDVbAfWpWuak5atnSq4XE9OYr1FWlTsjZS5I94A
mHhwhRqc9ge/k9mBLRbhCZgRr+X6RVStPNAcs5Ys1I+ORhCtzCOMJSz/5IjxUsnyrwWNoO+G+iWW
+hULoIMG5PAzDvBbjWT8SzVyt9Iyi5hb010yp2rvSb1xZ+BxYC2Z/5DxhsO2RptcUlWD0risEXff
oRYYl6Z2gtHU5eXGjRns5n+RPv+QZMLM9I01xuW2GHExM+FnfGO3KHsN1TSJ9bdjJMBjFd4gvzkT
IdEL61HFDdiC0j7+D3HnsRw5smXbX2nrcaMfNByDnoRkCAaDMsUElhJaa3z9W+6RN1mVfa2vtb3B
GxQMcCDKSCYCcD9n77WR+VySLKrWCiNjDIl9DYcI1StKP7TuPwGK8O1gZ3SiPa5pMBWN86B+FIMi
e7Uf8K3xWA20bdRjzKWchPqs1edPfUTvNm/bB1w4zrM/vkI62C9ZEn0Js3JYp7ZBfTJ2/V2q00+B
X7NXmNR+iPNdn1rXsq/mz56MHTDwR9YYsIGhJtIu/2vJgn1mwABa0jf3Ju+gAMbqqe9EzJXr0DsQ
9WvhpYxB8dQwj8EFAnhsmU6qdVs1mOYasQTCcblSQ0wVblvybPcyOALzQ/xTB+lXov/fTTlTWjR+
1h0uZJTt0nw2BKN9SMhR3wClRn5Yd9N2cGlGD4o7YCTZYUyhKKI5i7et7SesS5giu9JrDGmAhkY9
fW11RC1Faq4JTSIKpwignNx2NZwh1F+ajUEc8pslCIXxk9i5Q+HgvA0iou9qFp+L1kvPBQgrnkY9
SbyFa20MicB0MCydgrj+Ntl4nxRtcm7QsehzB/+3FN7z3Hb+pml+qtBSioH4UiuTNiGI2jWlx5Em
zoCWFqPfTuR2ctCC4MWBOPTQ8OypZVoMclQuHai7lKPu31Ko+PswRUcMEuPsTjzH3s3MEJFrMdMZ
A5REaklQCU8/EDmiLR0S03EynoqAMOIxrb9W9azRhofL4YDTXDW8ctSzUj01eXpWRW/SEj6BUSvX
LARJfxuhTImSwoH6qTIjOiHqDTddBSjb8WAljZrlw7oy73Qj/DlQNt5lc05zVSX7jGeEKPmdj5xn
P/vuOa66+CXvzszoq4+dnTP/adz4BSCId3vu2NwA8pOdtHrES9juROnba7623q4RpCZXWsHXybWe
bXAodUculhc133Blng2dXnmMkfthDMRPTGcmhTj3ZwGp8Nq6w4cltvsdFEZKA4EdvJTEfA6Ru18Q
sqxRRvcPZafdTWD0AIDTCaV3hNMzi+FehyzI8ihAqt2DkpMTeK0jjkQ9VEJd8LZwug1f3eUSmguN
RJ5ko8fdPUTzvqiZVM0upmcnouJbFO5hQCBztv3pc0jg3clzFnHiGZlCgKHnlfGMfa54ngX5Mr60
JotUkdlvPLaS73HWP9p5LtCGhEc6a/Omoqp/N1dGcxHctqu0oXU2lb23UW972eSmzDaf1c88d8+F
mKqr0dTUpg3mBSrlxIJ9f1g6/aBeZo60Tze2zteY1DKTmBaZQaJG5zr8RFrMAN7RH/mDeGIbh81T
aYwm/8rCPzrZ+Ghn5l0treZ1ZT62o4YJwB2OsSmRCMsZZEm/RX2av8zBvACKYAaVsfxzJFwEwpFF
Z3EAAAJx8cmAznrkC4MuaumZo1vkrjj60Dy+n0izwLkjUY2yZB1dA1lSmLPgJ3IxZ4fh+hvlVWvX
jKWTkWsCk9LBqbv2ciGOLCm/DMhtaI3z7NKslKiqKkDtJ2cVUSGObgx2YTS8R6tInvHDdfBmQiHN
YjxOWjfakEtLGwxjKwXkgQx4PTtEU0umXJ8F972PvKgWaXXtQlqyJi+Nbj1VrbXB/fkRbSWIaSzb
a8eqfy4IEA4Z2kDeW6FgJRdtVBxK7mt0f8mqOiwJ1kjej+HeIR7gvioGpjl0M7AkQEqvggi53LTT
y2m+02oi3iSr7SFq8ocbktix/V0fpYSsAYKVC+i0oTQI5wclkyQbQ9uJpFuBhTWoK7oqCRlKdf3q
pnNCEY6KiGYkR/4w0Ch6vKxqaA76Vwc6zdrJDfK5PFbIrR9/rodin+XZh54W50Vrnc9kq4v7KuG5
XxjPaAPHV2cAEFf2kiiqHiSUrC95R1VYLx33JU30+ziC698VDhTwfMwP/8EU1gzHCQmmazyL4Cma
6DldXOfrIijWrFMkdzUusr1ZN7x8rmlw8cWrob165ltjvbX2CwqVVWO6Kw/nvW0hqmbOY1rahuct
KTLrY2HcERJsgVjp9l1xJ7pN39Z41j/P7WPbP8pC73/oZlR4lJocZhb2Q+ngcteyo0GoBHXe8G0K
Heoey6ZmxjXhY4zhjyLern9CGYqX+ICw5o5i92fdl4LZhgyAdga2WYtVZFHmGAlZqq32jaxJ+qAR
5kHE6de2s5/RbW5xZ/HmSczncfK/Vqa7LUq4QktZaes0dK5t1Z1NQCLU8Pkp7OQuwysalgNoPM/J
V3Quv6FQeiWbkH9dmYckCudgeYkE7djoddPxKeq7la/zyk+C5plFJewjusa4ozu/fGlxXIAjS/GP
dBRd5q2GVRu58xikuNoJknchpRqCzmZt0cFayEWwc2MbGojaUW5qlk7KmOCfjxTRu6L5F1mq5p/h
FKbuWIZu0By1Ddcw/oytLZq68rspqalql5uRctdllptUXNOW6X5tzxXNKzaeUbFxvV+HaizsSL7U
fWQwDTr4e6q3RyusgRxoRUaig6VjPXIc6/G2Ibh8X44se/793/7P7zjv6400+0fU+B+H/0/J4/8/
Q8VJGC9+FN3fAsJ1lEfqL3CLXv9vkeI4N8vqxz/5yC1V3HX/0/I8QsNZPOsGbhbSc8YfMlVcM21y
xQ14mSaKa5fIFmKGfsWKe8Z/cjsL2/f5EhLNJfgRZCi1jBW3/9M38d4IPkB8CZzf/02suGm4Ml3k
nRfsIOM1bBlerts6UU2280dgbhYGJRYnw+NJraLKIg9hzVLnJ3Ck+QmOYIawWceGxxAkJ86qE3/Z
pWuASgnzHubSRpyzGVn8yqi8h6wNdCiN8lCdsaMO7h3RbeLsT3mz6XNBPqP8DCxBcVYnpsmZBuRg
XCN4pPDdDu/6DPkDdXeLKjltAlW2ryLs1jVyUuZqjN36B3IM1AReegXEmFIsQngasQARXBEEpTgO
EvdfVvH0UPTMCuSRynayFt3bWUUU4wAX4G5Yp+wUjiMXTByqxvL2TtZ3KMwy/dU2av+vXA/C0LxB
kCy8SKIHbyXbL08K+XGDf3hM8VmizdAEuQLCBLiwoTm3gdXch32+FclSFVstQlnCRFVHRyuP3Ql9
pWYSqdXN+CqiCeI4Tn0EpihFxKpME//OcPoetD+61fu4KSdkPOSn0VkIHhsMRY9QbzDNZ+bFIiLg
scFzfJmScqfOqavIUsV9gowJhj/X3z45DuWWpg9ky+S8eL7+1sV6BofVNLfqkJ9xQS9czXfqkHwQ
a9Xl46+L+3B+gieJNFZ+1Ai/TI6bvxJ8IZ682d6pUS3zqkszO5/8+CypjDRkNdd+cOKOfPjWl3wp
Dt833ljhW2gp6f4e7zHDnYqOzDcvc3j12e4lMF6WRB+eaZSzTkufXWbfzyOpNJsmG/t9L4OXk7xL
oNHobxHT+2rtWYJaqz2d1bU5003EL+WynZz6++xO7m4ZeR8APwGFKvfeN24Us7ppBC+beuy+j/Ji
BF1/vU5dEmgmYndX1JW1SpoAQWJsvAxa4H5vIu/UZqP7EUCCs9GMobnvc1xaQiAYSuJhRxuejkJZ
G08zvcanudmBeaaFJUdG3o9YinM4E7/HCJN5buzQOash3zHd05LjEALKsWtH6kVPTdgYu1x0aIts
vX8wih6ZQC2a8wT5p7PHZHkrWS1/C/kKllSZYunN/rX3Pva+J8+GFVY5V1r8ShPKJDipSywpc+NI
QuZqAJ+gxlQd1kWFswO6L5vOxFuoZmWUe8k+bY2fKRO62xDYnATA6O/j35cksruJ/gx2Oi/AlfoX
rWnBIqMs7N0k//HjJEkuOFAe1El1P3SLHpMgGOknddijgCQa1qdqJO+I0s5Oy7Bg0Z9q6pAaQi2M
k/VXr8eL3ffed60hLhtm3PyI4IIe/Vx/mWNqwStFsC5kLFQbDeH9RBd8zb8uOiStOZqiJ2aw8J1j
xZrmobP6/EXnJlgTHjHcqcO0IsURXrqxTtuyWSGt+qm6A7zAC5F3F91d7IsaURvSoxcan1OJkYQT
k+jEJjHdem1TIjmpzdJG5m1PHYZjSApBk1fb90ver8vEZO0FBdRNOvcvDYavV8+Iywd5VMvmrUVp
QB1hs/VYmRUkhdWTvXX5k29DmWdilW52EQ4F7mXMmnXtj0+63pnbcvHaJ+iopw586Iey9ccdrVGb
FHQRXlCWwAYauuONYWolqJoYwnpvu9Hz0tXWxePsrAinAc2TdQznjjSaMd13I0WO+yoN+1Pcv1om
Lp6mMWfSQtM1Lev2SW2cvHWpNwAhoT7Q3caSwmBBPccsrSiXlr7AUEertOF2RX7uH9VRqWUYtORY
Je9l9A8kxA79cyRvaMVO/H1OXU+Bs73hFH+Pvw/9/v9bzSlF8s1SlN8v6er60LCsRbAMBwkfw/xM
KEZ276p1I+Emh7ijcps1dX2JKyJI47mZyQRzyaAeeWJ+VqRKxyCCk1l7uHEyFyGjpFeqMbWH22jf
zNSq3sezOkOnib9kzbTjZzCQRKwiZQOoHSdjthyWFTJiVh2rPVdk6NCNH6LP/IcE0deDVmeImWUh
kgUa+iODQmjVCHtvddgOwe0Z3P8d64FkGeiAutW+DIIF0T6ht4Mr05585BnqbJPO1fNSvahzFo+f
qw57tJf/79RBtNw243gaym78KG0LjFIF/JEGRrq8sdIHQCO/du8b9VUMgsQ8O6xff38lWSjxPX2/
zM2KbFON+jGltrlxqmr+yGSLFpZIjXuq2/Or19Vwiqz5IxnO48HuWgKh5OEfl1FE2JRT9uRWlN5n
Iy/ptx4bOuhPzLezz4kZPlte9DZQPz8rclUXGPXVQYODrzV9UkOD01UHq0InqA7VCUiPuM1GYB3v
Y//b/1HRlMWFpdZSg4ceIIKKgRymFn8JPRXS2hP5wqiizHrQmHuUIz78dWZq+pYGL+AVebGcuD25
WnkXm513cdtOJzcQGMvPoJ4MQiNS5N9t1ZICkLSHiE7QKnIS1icUb/77cZn0AESIxCLcYMGNbNTG
M8na0TWiwrku6zj4lM/NqYe0+KMthqPfDvlnHXTHutbd8hrkFPWHObuYyQTSuq2YFSVF8ADvhqTa
zN+IGtF7WXmYcfMRaDWWHcrwcneQG5254LGYc1q2y4hCczDj9WDe5bI/OwnCWkA00B9Rx2pPbaCw
jfQukoppBTahFZZ9XO2i5tcbCbOwCKoaB42gKrVreaRVqT1D7r0fqjH1WQGadG10i0PCrE2LqSgx
UBpNhrDBOMVyJ9RpC/1jBON/8WVEuckPPPbePbkJFnCZbD5kluDmqm3vHOf6azpJKI86m7TdfFAE
SnU2o5HYR5fCM5xxkxXWeK821RyHh9LIH9+H1N4oqym5MT1nSecdJvXyjnvzXOE3O42GNkBbLu2j
bx7qIQjuggJ6n9rQVvu1pw41yBZnOmdr5N76kxW79cU1rc/m4JqvuC8a6Gbu51vcE82ZVSDSflXL
d09kRR9nU5iXwR5uR10xM3NFUfusR9MpzSdff9QjGrASr/xghjalgpKOSSazKyDifZxcYTwxI+7O
Q0hPpSVP9HOE2Tb0C7BWgt5RW1RTuY+b6Jse59oudLXD7c7t04W5OIcKZgkUaNy0kYBCb8TR7TlD
B0zfowv6rB4n7+PvTxs19vfLegcLt/odW1im+z6Z0m0rf9vEtzBVNA065kh8QchV37kx7ZyQee0H
wjWSfQe+adcFtfXBK2adGW2W3Rt+Zn+YaCZiFkedZQUvvnA/+QBVngURHODk7XAHy777HJhflliP
vrouzBTaE/Zp9Ekj6VuBgRmeHqTJgqbW0CZA/CJZndX6z91Y59+sfkFIL/SXPy4ggfJzFtlU4zqK
2GGlbxIJ3lkRQ7wh+luEzBPnX3sLY5E6K68ra8/6Km8JSxjZGX2Oukdud4sgf/P90ElJOYONSaBl
rV9FhewkdClRe41BH6Uyr77boETBx/1Amvo1ctNipdDcajOw3IvtVLuqo84ys03QdtB8Syu4K026
iXRcu9P7p9QcRi4SvWj89anURI9bQ3haZZrpDU8LBrSVI8rXlhgEgszG9hLSe4QohEjPr7Rmm9de
uOvqBcatej2RoRacofrS/ySA66QSC9uSdqjvdPFJfQ+8dBGrGpfaSX0RJqciQg8zQKr1eDDdZG1J
Dm1EheYbc+hh59L22wz0eLYsvfKrqkC7epk91NqLOtB6u9xEDU7BsAqp1vJ2ParbTGtTvKGLNx3V
d0ydVRVg014A5Yk5IhfKGKINshoml2GY6nt1vNBnW7HuxG2ZZtO1GZv6YItR51Wvx8+xwKqjKKxD
8CmtzGxrxzAQPZ1080lAonfVfBClS9wXzpMtYerpCMylu8MrJRBNJJguGdlYTpx9ojx1YF7XfNe7
7gchMPZLR8d1H5SLc5i7BlUSftV17QbF92jnaVXzPfEgAyKjWq7QfIxDSb+eOCV7ekFu9BNBUnJn
zU28vNEiKU+qLl6jG0Tc7Hd3Ixll2OAjbInqOAh7sNL6PeCK7j7r5+RB8lXWHuqor0sQXsrZdF9J
aG0xI4LQ1u0o+hhb4IiqyGfmUKUn1SWJ3Etu44RQzV/diXE++4l5p875xgjOU707i6GtXkgsGYX3
pWgA7PhzqMMJ7IanKYY+ivc6+hrC2l8JO8megpL6qUHg2MGeWZcCyiOZRmJelQrIk9oVtafp/QJ4
YED83AnkOqmoT44b8rbxw/Rcg+SJvdZ/oz5A3KY76ttIQBcsjCjajagsrp0+70Xq2M+j5I06bf1T
H72MfyOGnMBZdlawDV3QKsXopJRTnQp0SOte/dHyL0sTfnBheCfTQBRDYlyJOzI+cGeWJALmVLhN
WlrFpCVbIjA2TOGTe16RZ9SAzrP6++geLS0p87h1zlsn3zm9gzxfDw4BQjng+XSTFtP60FopT31U
PyuVTrAI8pMJITH2c1JZH+CR/5xt6ux8FWR+BJCMhmYJHvQ40/fMQIFmGNAzGs8NmfVlPTITuqDr
sqtYq3kie7DpKp5AGGkbsxy8zzZNQe6k/NsfV/RWqW2iyhlPvT+EzEqACvioKp4i07P3sTVS8MGp
fgU/UKyNxem/meMjc5TtjQYcodm5JD5aZIF83MRTd6+O8Dp21yhvdQQ/HcRNGOIUuaBzgTnp9xlI
C4QS0uKjT5g3uHG6K0JT7wjkwL3TfPz/MC62KpDFCUx0GGpXbVRAS5X0PhXiamA6p/8KbaGfpq95
XCWHtp0/YeliXVUQ4kVqpTiQO2pcMwsqJE2x5DsEqIHe+LcsIH3Km+L4wcEncyriTGzDsUkIqCjn
M9G+L0vBwwTFMBmhdAFXaVZebGTen2PB2qaLu+TFjuMadH8NYBbY9Z1WpfohsNv6HhUB2BVcqrPn
ERvYZuW92giEiog/nXBa9WTFYlvH7/KXwUCeb2pgc67b6mswO6UzfiwiUO4iZ0kxS6mVOmUGWX9S
GG3oNlMzftTz4ddFajS0pwllJc2xstjf5j5t4aMwr5HD/qtjtUzsxfJID7x7mBbxVmPLQJAotLeA
r2dFfKdpLPoVb8BT4/TaG3qB+JS3sFDho2hvhu2ZOwdDGkBYrz1H5PMCO7e93Sz0enNbFqcRACA0
ple1alRnofvVm9uSWp41KLatmD/X6ZdinNatjHdzwOoSa03zaxmq+aTG1KaWZ98PsZBW9eovxx6c
M60npQu8qO5hskrDOaSDA+NB7amx97NqrzWtZJ27eJjvbLyND6oApCpDgGbah1+jaqDvFm+PE35Y
uaMxX4Eu9JcU2FEnK2jbdp5iWutTj7KgJtXIsrtgBXyLO76kBuFnUvHbgxu15GtGJ671YtoV6Sey
JIF8/DUMjeFeKQXer1Uf1UWkq2ujvGy3sZvh8k2q4RTIDZFT/amcvGGTdw7QxqGEZagG1en3C/3M
lOEMAwuQOggh4nmdd6+CS3lBwZUYh2d19D6uAk3VWOxi75gQse47/4PZ/3AdkxdbWJJ+gzOlO3i4
nZ5M4RZPwqepFluPC6CXpwaK9nGwu3I1VGRo0J4l6SXpSX95/wDP3EtYzcW9GurqObkgYj+2FeLO
Ua/TXa+yYIYcMw9yyiNiOSEwFuOVCfuJfOUy3ij5Xp/LP7Xd/fVQnU3jZTmWrCvXhVuhZfYF7G9y
xTa2o433atPai7l3LBk7QqP2Kcafpfj26ihL3a2KTPl9pPJP1FFdeLcrSyHIu2zJEkgByRiwpVVN
BznieN/HPtXAf1R9hnDG2QxhbLvYdAqRVa99XAMnTFXVcwnoBES9DuqHohGpkuW8M+FC4U+jCYzX
eDOAdaC/l2gHEn6iB2cJz7eqlhOMHwFexfdqugiSED8gkW0BVv+9M1b1p6HOmKjn46vZz9XZLTCL
U7CuP4Udr6lomNDGza54zrHf9aAx101HQujiNVhp5QbugYuuljoPWl0V3FOovE5IUsxHXIkerj7w
Vxbk68zlKs3d8gPYnfBuqoG4xfKwkQi5zDLjozo7i+kZYz3RHllenHW3pktINBhBL6gViFcYn117
X1I7bPlQhC05tWuScjnpGq9xf98zMSmOJHOlKJhPeTK7FU9voKViMFZE5g7fW027b43YeSLOp9qI
JkSOLaWewrHL0+1QqrOxefw6VBr297OLlLS/H6qz6mJooy42KM7qYsHvjapqjXWra74WwbQcG74F
SwemDgGL3r/qXjh/zirpexkGtLjGkD4Lxhu58nsfLwHIPcvrU7lSNKWUo6YFvg6tDERkVTpvvacj
7V3GRy3u8re5ogxioJ7qrOFaDemTK48Ey6xTKONN1Ud4kdn7kIyTrTqLWN/a0EpKoGMVxitSmflz
M9rjfZ2gz0oyseS8HXmUBwlOKpZ5RGO7lX2JW+uuqiF/qyG63cnWouuzjdQnRt+TAedEdXgvmVSO
00fga2221AvFhMCGIbXJTapWKzsscbfnWAzUdfzD27fTCJNun/hzvOHnD0DzgZZBlpaNobGpA51S
jjou/czYdC6hGS3mH16oLdFYoCTVH2AG2MJ9JaK1+gOkBdA7WyPjQZ1NFqrVdtgYd+rsYsvKD4S0
szrb5OVJSwv3Smcuuv2IlK43UxzRfZfV7fffrK+Esy1Q56/fT0D8ohlokOWC/a45q4tvY628ekrv
w+YgEiZPQ0Lut9rMaVFc4ascG8zWTGP+Mc4Hqj3WhV/X9uA3bh9w/fBkF6gGMURNB5ixBNwPAqoS
q2RM4ab3gSJMujU8d7yz28qDB9q/GG0UPoaiHZ+1tkaT0m8d6KGdaxUnnf7CPtdQett9cQJfVNz2
1KHaqMtAXv31hBp7v0Sd/WNMHc6W+YJCrzzd9EezPkL8o1mrq+qkwE8C131+eD872aFYx6YtHoQI
a/eio4fX5bRAbTSDcNj3Q5Zj2D3kmAWF3mnM9k6dbNKFmYIDUvBY+ZSPkuYeokVz39YlwJgBY7Ln
LS1R5Yyps+8bNYavWl+b4zJv/jjxfqglZrkekuTFDFryjEveIyiwj8vUGw+y1nOtZ4d5NPi+td8X
UO/loTpRBdV4MtLkGhTyQ3Cs4PDV5RFC8j30Fkk1AiQ2If766AwwIGS9pHXSFH9M7pzDPHYfvGUh
EZ3l19ehEo+y1RoSTorDxs+IG4GXtQ/tqocEkuQgBHxW03XTNyczy6R5oQ/3WTj0W7+NvRUeAOc0
YNT3hgraUZXJVMWx0X4dx3ZLw3w4CEfjbBqV7o4uM64qudhTwR5qL9Lx34N+wT0MOYrSGgtAdULt
jS2ev0lPxVHNbwyczVvAN/lOzX5Ex2ygbwETqXlTSNr32M4OgkEIk1jxsyteQ/+6VOW3dtGrT0kx
wZ3IXRKi5eGIedQhGZS88OEwarO7UiHsNb8TFDwZoexlJAlszBDU19iGj52b+9du+VXl+H2ky1Lg
nMz+VQ+jW0FEnZNHqlry+0pVHRnllb//L3//HOwobkvPhDmFl6jqJvvsmoV91h0BZ0LtqkHcyPa5
55u66QfiJt8vnPBeDSt1/H6ha1VvMf3S/V/+X4FrPN4apHkgQHbP86WzxHwJ8RozN9Sd25g6Ycuz
/J2He2F/VCMW6kicjXJ8hHqzq2iErdptf8bwuBMYS7/r4/hNq7z2tY4m7KhzGRyHMBovQuPO6jPE
dGnq4s0dfVFAhcdi79Q2FXU4e1jGmildlfR1jrncqD21iaDCHgPEzcXttDomeiEg+vGfnHn/X0yu
Yf76zPv/Muy9k+On1l3f2TpxkPSXNNube9Zz7E42yWVNKT5gqZ/36hI0X7xWf2/UFepaNSavDfrp
17VuPKD8VSeIjEO3uRxqeOfnLkQ7JtUchdM2j2rI8durOlLjv68CD+QegzLUgNLYUg/gyR6ZIHwc
HEwXbd7bY+qEX3pvkdflR6CBYHWQxpMKoCp4tVNMh0VVwJ2lRS/bozFURaQUEe9DVyOzRP6nb4gF
nzbqRAUBx1nNC+INRw6qa9TVgeztD3hTin6MXjVNK7sXH2vkCFNTD8ydbo60HMmDjfl9u01saDAm
ZMk+lqYK5azAAlHsfdJpV8k0kySlBpV90PHrN9ezqszfa8YHXfYeTLkpQm+SSQH0LDzZqlAbdUZd
4xYdnQu1q8VbD0v40dEssRdO+FP0Y/JtRG3i5DCMSa+aHWe+t2sKcLYIfoouokk/6CyyE9Rm2mKF
92pM7QGDKO4o5mRUbkaq1XKSN1TdtRL9vbLrkbfUXQuO1LlmoYAhz+Xm0q8bzda3OukuzSpPAVub
oLd5ZjontdGXKmhRPE74AHq73Sv5LLpDB6PpCP1MTVoA2DW70CZkaMiZh5XGq185X0altjBB2yEd
/WxiK9lgBqA91AlM1pXxqpyZyneJ66raEWoDHU26NdUmD1DyL1EE2eL32MRky9Li8ip4xfqWOEVB
ku4LooY+TlZDfdS2HxvdCK7lPH9so2g5zwI7ikPUletpw8uU2vojyLyLmq+bVPFJFwY2pub6NGMd
uFG4jjW06x86nT6JhCMaWkg0n+a11VaVn5swac8koH1XNTs1hGDhTmg5RXpsGntDD3ix49aOt4tc
Jvme/SEUPdxveeTEUwrBbD6qBZUacseJbN04Lh7MicASOOrlN69+U3U9V9fRZdW99tQVIbwdNWnw
+b4drdjg38yKmTZDWue5K//R8rklqbBL/XansRQnHp03fS1C9+hblXtUe2ozU9aFhi3PvG/+uKYx
B23Xh9HVmoBh3C7+45J/+v96v8Z1iJwNXBOrIdSkAmiuzFWcPHM4eSpcsTW74URq4IBmgTPGYjV3
fmAfXEoq+OvkmDo7MuNcudSuCWymMuWlBe/8pBM4nyk/eXKjTtzOysNpQojZBu7+L+MOmTA8DoeV
ciI4t5AkWFWDN2MZhK10r06oDe1gvvTVP86C68H0Y5FH5tRouma8KRZ46z1GSToHdra85ajVKG8R
FaouWf86QxrPyXStN3VGK50nfTbthyX2kIuyXAp4eyPcwExqjLb+AV/RPx/HtuRVyfAJS4/68Qbc
TIdKA/ErrR63H1btql9DnS04e/sd9TmxYfY2Bi1jrK/GRjneKRYOewps9CImDPBLFzrcgOzZ3sRt
70ra+e8xdaKexvskJNHsfdyHDrTJw8VeL0NJnMfUf4vlpARyGjBwjBPBSR2rPbVxKoztdX4A6uje
h1p2r5N6e4ySbr6wDJwJn2dDvb6HEOKf06XlHa7G1MaXdnO9kMwdQHMXvVlOf9GR/hLS/hvSetY4
Rdf+178bf6iBHcyzjmvqwtFN1zU9SJVIN799eYqLUF7+H8m4gL+ij7YWppmdvIUUSrJaCUYb5oEk
+tAAgkpOWjyPAakPUXQeA8N5JCtqDHYLGV5xuXzlLxX8KOuEbBXT/0aou8GrbM4JdLTgodjzC4oN
6kykPD80NgE+qmlaBsSnppmoH4gsBzngZPWtaZeSA4hEmrwO15JOnayhoD9VDuKHKt171mj/TDXt
jjuw+ZI44PW8JZif0qwzdn7nGRAIE7KRZav51n4eWQ3DilnKE0VwCP+88m7d6DAhsFHQ0CIz1dqN
tvOCo9Y8TplGJG5eF1eXNtUdWWNfljk8CN9xnqK6rs+Uhbz1GJYsvuv+A3da/ThND3+ZXFR5iLE4
hKGnpiPt5IIWyn+OYMius0marNordAh8sxwb5dhtzwch3Rg/XCJBvQ2xH92pWao7Ry6yhXCNbW8H
rGMamLdjSNVK0TPSvx9mPmjJ97OVA9RbHSq2hvrssoDADQU6/RmX0+iK/ktht1+pIPVfpO9J7ciR
QqdYjuqiom/nfs8MPTmHUT88h3ab34ULlqsECTEJIMCVKjgHvhdxUo7/z/ep1EP/TUEsb1Nb536x
0Dfbjuv+/TYtC2Jb81oDh6vuvLpC/7Yt9Kc499uHhSTFuxruyHGE/nfmW07hbYrMRwzB5lqbRASG
QP9KobD/MdY9ZAjxlUyps5HWJSmRWnFRewmSfd/rzk5C3aaPU3/j9Uv8S4OnJaXJVISUw9pYTgMU
yx8GKWtzCuiXquC4KVC9XgpHLMfQMd1d5A7Ws1833Yo08v6HTi5EEab/4utryV+7RM1cFofv//Xv
fHv5U3iG4eusoRHzW38Iq0nKwD5QgBtMDSgQFaCr0XIpsRry9rWM4oNpjN0xbOYHuIrkmdIjfGAx
CjeSx+OXys/p+ckxtYmY3T6QZUs4RhWRw/z7xBR5zaEdbN4KvWaWRwXpIENKf5gt7vsparcsAyld
2MJezxqPRy1x8wuJhj46GvY0gklue0Wb5f/C0OD83dCg/gjC9hCxe7qDptIQf783hjgKAscq9fVo
jcTFQzo58A2UOSSD9WqIKj84VsVhbpqvGT/On2cBhnrrbBGvSMSCA8Xb4HGEvbubIwLl1KHatCFp
1wjc5z2aleBRjeVl+BQ4IxykRa/Xo6lp2ylO9nQO4o/LhOGQgnl8IIoofknN/hNFX4Jw8akTl5AV
T/3o18cIstJ28EX5QO3vxbVm5OFN6d6puawqiatDNZl9P6uKm++H/Ajx4X/+ypmG8+fN5XCroMKw
XNdHR+398XdlMSiyIgAdvTTz2k9S0oTkJqwc4yGQZjCioOFs/j7R5UQbaIVP7nc2XtJYI7pGblhr
VFAiUIkhyO+eI/JsDsimPPTgtV4hVrV3lqiCBwiow8nO7K8KbCN4xg6mhptwIKqh8fw7r5ich0Ev
DpXtSxUym7LrXsEC6/dURYNnMpdB9fYRiRtj49+Ho/fTzDux1oIieQQtGO/5bz7NGUgpSx/zPWUC
7+oKYisNM58+jML+PmugxDthwffEeHXIw/5LZ9r2/yXsvHbjVrIo+kUEmMl67Zy7lS29EJZ9zZwz
v34WS56RR3dwBwaIrtBsyWqSVefss/a1HiPrKl/ZZEIXLCW1Mz7U4dGExbiO+6p71bV8HURT+oPw
DWBG6oV8pXUvQ9AU16TNWc03jvcWxCqZA9NXbpnvlucuiJCmzgOZCV44cJIH21L7I9c7Kj2/8d7Q
VxzZXafIc4bXpqSEvyPKsgMBUZ8GFfhN3tvxOcDJfVsUNlafZmdvsgzfpBbju5MKmm7LjthcD5nw
X4QN+aocYrGXzVoE/H56de3mQUVDEmtGz1ndu7eFghuo1JLYUeld7Ur5aJHTGU+BihRj9OeMDsLE
MRf90h9aZVuRGY6aG/9Hza1RDG2tYAiyAvaikaaIsclpjYTVWa7csYDPH+TBhVy3wFRUPQg3KR4c
oTSUmGUtpV5NziKiisFNIEZSeUQf3LLc9KnW59ukC8tVk2T90okJLrnYqf/UuNi9RnW/RU2cYs2b
rOpRQLfRzYc4MuNr+pBpk3KBSPJcz3cHljbKJeqiZ1kibGbex1hqmK8lV7UlN7EC8uLettjdy6Y1
LSJ3rfXaUy8g6FEbgOuHlxbgnrJwb/futAPv6F6VntuHERioqMw838NjRA+AVpoy3gvF98T1Wjah
bXppXDM+VxH1InZdwr9JFkGK3jnRQuc2sqS5YU74YI2gv9TUO8nQVuZHPyMRY+on+qPM8n3m+2Cq
A9UBeLAytFQ5ehitbfWCSniwLclesDU8a9VszRy52X3acd/sbMV8iRq8vezBDH6Ovrl2EGz9+Ocb
CpVIf7uhsEii6owCcZUon/XlhjKFdtz2KjjUvAthgGmUuKXBUKiLGjb9RR7UqjYPpmLssLcHSJ8S
ryOSEuy9AoZPmRYrTLqahyIflSeELD7ZjrUy4RJMJfwdbKnwmxuN1c5I03r90bS5e4Aan+Gr4P8G
ZweKFblbGz66aqrcEBWLB3VUMa5LYoyHgrNZh/6hH0SL426HEYdNhWiS9tpj5HkLFP0wTFKjfkVi
/7NR1eSHr7lH4qcZLgNZh9bQN4ihFK+21Qp4WSWVhZRQ4FyBlQMQcqyyZ1fqsun8rdug/CBs6F26
kdU9kee6VSsyLnOIO9V0F5U4EoWPTuz2jqHrOTsisZCTKrfBysjoxDquq+D6eRgKcSVcVXMFDckZ
0fG2KlDFK6Gnn5o0GTdibNO7yegpqAg7QTTAGVcwbvFD/s9BiCk9I5xStCPscv19DCuURo5irlob
wmViWAB6xhgHdnkoXMxE9Uphw1uo9ikey98H2bSovVl8qEzD1NwojcF/pRG4S9fz+x3GoRrIC09s
dMVSVqIlZ+M55o28XbHroQ+soMKt/vmLqGt/W03akBJNiLQUpelYQH5ZTXadsHo7yvLlt2QYg/NU
9N2LieYjTZv2qY6V/AaZ6kV2p7h8risx3oaw91dyvZ11PIxk09VLHiexxmIJSlmaD95fjRfvgYlO
b9EEu8CI6vHWT3yZJtSLAOYG86pbEBqSSaEsdSrEKk4VV9uQHyn21M7tNN98VTpDtakZzcaT1N9I
yY6GMGQJvAU7zlnUw+2ExIClgUuPt6gi3QhtZJRTRlqwU6PuDz8TSIFHvdRB0Wc5HILBSOGq+Q1/
QYUMRGTEr1i2jD+40k6R16u/mpoC2cnHCi56iLsaIX5jJss88rkzmLhMZawhf46m9pxT2HYquIss
sMQw7ql3Wke1cK4fLV9Rd7GKX3PeF+Z9WRvVRgOIGyaWfTKa7vdhqGJrn9TZbjDhMaldu/PrCGYT
q9y106gAkTwTe6YMXYseBuqWclttIZvaMK3twDYfE8D1RtQ5T1ntByc7olRYmrsH6H8p49Pss8ri
myqNeeXqpOQiCkKF4GFgJEqMzxhAs/LxFD+Cinap9Un0VTMVq7pSwp9GBJx8GKgyAXrb77qdVA5w
r4n57Z+MOfeMHaEm7OSJ20mydR2dHSh68oPhO806dib/u6U/wjhv35OyPlNFfc6JQFEJMr0YNaht
ULBib1SpeVfksKwcGHD38aTdHK+KjnhsRUf5Sh78IvXwiY3WKtDXI6I8jfW+eY/tOhW3VQ6Gb8Qp
7L8jEFz93VJxWva1TXnM5kPfxOVRNuUr4TtvZRlXL5a/M1TF/yuanINOzEeMhXpVwHdeq1znsTWA
Hc6dErdWnEonwUlKURRYWomwxrNxUBbtCJ1zRWEbhNLep9OhBqLCuLFMZnbZMHuGIadWF1YOwqaz
QIg5ScdS6uPY6YCJ3cq+xqru721dD68wYqmZabsBTrY/voQpf26kVvmuwBLlpR37n1YRVFesXYvn
HFF52HVHm/KRo5tDEw5wDbog5NZPsYZoePd/7iFzXOS/dl4E7C3DIJypmo4wxZedV4hbjh9EaCFd
LCcDhb9tT63BeUhbqPcR2GrZF/QamflxHsF0EiXVeKEOKzgVjmFhB1DdmQNM/43WjOUa22UCo1Eb
70RSU3vpGP/vxsf94m8/9Vz5LYSrubrh/O0JTI1rStybalO91jHXNLv7wpnGg1zDu16rX9My6K7d
D9lB/ro+an51K8TkPgzTrU+ETbyaRshDBD6hioMpspCHpK7CvUtGaSlHAVip96J/IbHBw96NXTCi
GuFnYer+daIY7VQEw8WhXOGUNqHizdYXAdD1186dQqBnfveYBY23JdNHCtRQgvshLnk/yHtlUTjt
c6L0WNwNC7UOgNqkif2EZtP51jowtFCoYDiiAGbv8SiC30hi80kR5vdhdnfHP1e5w3g4VKN7o3Si
uaKrZTHn1tiip+8j/Kmj3etrrSbyRJB6JKUW6+qlbgskkIB8O71SL7JLHnAuPyh+XQFraiFm9fzV
jy0uf/kMJulAdZMPtOrhPZtMcyFzjSlOA6wJcBiVK7lugHZQESZcfiy1VULyLWkYEwj/fkQDQ1ll
2z9Nffvi1o39Q40U8P5p/GwEWBeahYYvstqTKG18t1oEAn+VrgKPsjDJfFzbIj4khRWu//nbb1A2
/uXbLzRyNy4bbr639tetYQiFTI2shFx56erbEj7/VR6EpYVXYccIV20vXFmjT3PuG6k+g3IHR15B
Gr0gc+CePl56fO92VPreyb4KVfEp9TR0RQIpLZAVrXugkhGSUa1Yp96fHeipagX/NkVvWnqJlFg/
uGajH6ZAywG1zG2dNM/hn39l7e9hhjnQolkUweiGrYqvISgqxnrfqYDXsmEvN26lQsmYkNUePUyO
Pg4FNmZk4nAs9vhyr424dna+04Xf4s4+j0EfnkHUEioivzuL3kkEeEbWLk2CUkuN0q5r4pMbUiIr
wkODG8uqjZsK7It+BZTklyG32zL/XqjDuO4j4e5F51YPsTJ7W1T1tMORRKPuV8PcIWmxEXAma4Px
WoLwoc5uyhjaCNwTZE2jnt6CGbtXY0pxsdt6aWvFW2Gj3J0so7qvAWet+B/6/arPynY/xtbPngv1
XJagysuxGJ6FNQ6HcIa9sIUcnq1iBMePWfD5o9CRtAWwMKfHWAS67MhNlFwbEP6Vsap+sV1VMWiK
/QdLrzGU98GAW2UGOtNU7nVnqA4s1Nk6yeZ8yKv+UfOxjQAMWpeluZdbNh4618LIhgPKMvsEurzo
FlOuHEJvbI9q0dYLO+vTnczGdnGunHssfweMbNaF43R4RSXWi9I1z6rdIpIsnXL9mUv+klrWhxBB
ZN2uy7EX3xF33OJAj3/lioMF8KwfDYKD6cOpWtT8LQJKIBZ5qBlHCaFTgt5ao29MVrjMjazyLJ6B
s+yin73jSx8YmFRXfFFcyNEehgqSrooyJLtzlIPjAHUCfF6jlu3ceNVGCUZMQVef5St5cDEIDauh
OX721ykRQKqOLSx1Bgqz67S9BgN1bGpW5Dtq3iwcs3jw/PN1I/52q3BMHfUl6QMiwbblzuN/JBgo
7XDNcRqwFswjcDl1Hv0l4Q6DRD/MxAeJfZDNYmRrMhvyGDYYoCgopiuQ6pEFWIlGbnC+YYDB+hdv
7o1sOoZ+7TC7uddi0V3jGciY8bi4hIb1ixW8fg1V6uoaBQK0o04mRBsPZjle5GvF6P2XpmFJb5dT
dEci1N6MFb7oVO0CzWoJ7fph0l10o7oDCmPsZUv2I8IlE5YaZKbn7JyYkI1FVeWtPmXkn1pyLUbe
3agEMzzH6e/7KdTPLSQF08DLpdQ7axs2IujxlPatrVVo3wLA7WeNGs1zUnk/KHnpCaZyWQe5+yMB
k3Qex1x7pOzCXTaoGUEDMjh1JuD2ZnRWyjEU4JgGX8H0ASO5bCHbxN2STelkr7JF3Xi+smyDy37W
9vhSVITZdbUZ9VpFdUVhWzT1EO+y5Fur4onzf74TX5ch1MhxEzUN/j4knqyvYWtCJqOXhhPWwUAs
l6AuQdaFmbchLJbfm/D474GM7VOvii/T3NVrIj0qbbbuR7QUs8gun1TC3HkbUGihB0CWLDbOzVTr
h8ZNuQMkxh3Qj+qhpkAGN4Ux3MDHrx6MJFJPIq3uB/eAJWR1zoYsVRfYaAYXdT7UOSUFKbvDLWsR
grmZaRMyccVtbPJvKazTg2ypSORv9WiCRJ5UWLg1j3On4+7xWTJD0b3YEa17lqU0Yd6ki7ZF2teW
vbnVYel+yGpL2zK4rNldyTT95OZ3LtXHd7Zj3/ypUn/Xkfi2Puy90O1PId6ZD7i7vKHZLz5amtsg
96ypxZCDBD6svSM0e2+Uw77qRfooD0DKjxmCo9J/qbUEQm8xIuQpx5Iib3ukPoPNwhwXIAAyXMAR
a5Tmkp0e3Co+60XQrtO2vIfhse5lSevIzeP/rCvsOQL056p6/mLYxrw81ez/ESHyycy0bDMQjYnk
sbXy19KTppdtfYXJCsku17oDD09wxub0l6tF73kmiueq1ZCEalQAIViyYTDnwaZryuCJUC8kXbGf
NK14ySthL5sq1u6UWqk3SeDazIdcXSrFvec32jOubOvCjvIHds7OY23j+IX/wPPgVeEpTlvn5naO
fxEjmgpZE6v0LIOzMVN3vZEHD04aaptK134lVKEuqLxXnqchCveTVTarvtGUZ4o+zpOe9LigBf2x
iKLgnkg1XluJNn1P4a8BIIyfrD6vngbsaommfQOEQJBmah7wHdBWka1522rmGX425YNQNlvYx1uq
QANgQgCXPnBDt48/wJ9pYufrTdwxXf4cmuXgeIK86+sFi2mzrsJohyzipy01ucC2/ax4cknGXkGu
XcrCzp9YyCX3AcIc2Upy23gsnZVsiHl2Tshq5Eb0QCJl51vVJfe6ZuOD1v14lZuDuUvDCjhsPB77
wciRfYbteEzMHldzNr6UHvTHVkVdIlcvCiqLm6PF9VaH24tUsAfwZ1JCoxfvXQ67bhx57mQZxBVU
WM75szrCcWPnQHRp+1k14dkgP9jpx0vFKt2146JtD02tfWltLKatrjjWXo8jhdyzCh09iW5NMYi5
3DlLUmw542LNhGR92dTGOsTOnhLLx8npxSPaTW7qAZIDiLiPTVdQHzCzK3Lr7Z//Ul9zNmCgXNUF
98Q/x/hbZMtyiHO6TcwXTCh5/P2jFAxvuiz+/lEY/s8fp1tC/3LNov0iiMY1Kyzbgk/+Naqb952m
hUPxyxwT62J6D0RHlB+tN4ZLtVX7m2pY0cFD1ruhKiN5dp0RqCgzCOY+kQXxn3vA6poKeK0vlOFc
V9MIL55XRpo7CxUTv2WTtea+swWFjEE6vbWWR/QxbZ4/+1EajP+rv3YCc4P9S7shxtgT/BLsU6dY
e2Td3m28Sa3WGvfMR0vBJ8e0wMHJJvw055pm+hFoZAdZGMldKkblYOOzlLEDZRFWzYdaM4ddiaOL
bI1W7B8H3cST7nOKHJFv/mNYdv6vOab8AB+ZdKDj4sL/QEW5XRdecpLi0Ff78qUw+xcpuAAasqyb
yXsn/yOwKvOa+wmM3rYSPEwg5tgUC0/Y4jrNpqbOE3tsLbgGPrKwRe8E3oLU9gDxiuhxNB881q7X
2s/UjeeMGMnPfR+zM3vKTmPsb2Tf52R5QiRlx7BL/OPHXHm+Dpv1ZSxwHZST8zQl50ONf7c10a+z
yHRoy88TrHpyPLWfAjuIl0USTRdsDIxLhehkmRb4/5Xp9DThwvGAp1Zx6DK/WWPc3X9v+2cl0X0c
ZzWc1wxW3JTkds/I9vZG4FfnwABPKdya+LlvFVB5rPHaukm5zMd6+BE370IJ7O8DQbFVPqXpGZhT
D/u9ZGGkmTlAaoTfov9R6vjZGE1AbVmljkTgp2pNtBWiF9kj1mz95fNQxlN4UcXqs8f9z4SmJgtj
snRZyFHMUIc/3jnivLOcvEgl8vlfA5Ha8glEH33s24+fJ5bTknDSD2Yefe2X00IjKtbVoI1L2ZQ/
SZPW6dJF9r2P4tBb6pqqHjE0qp8Mk9q4QDFfNWdqN+Q+FBCRev1qu0s/2YXp0P2Y4cLL0LScC5Ec
7zhUbbROnDx8S7xhJWfo8Depb11OY/yIy1b5BBfU2Sq1i0+nUXmPxlg/2yzF33vqOfA2rqMHsynz
PSxba+N6av4ikuSoiBZmYwyNwPUw0gxJHV4LpT1hBdy9qEGRb3QzLg48ft0bfjb2IsoVYPMTtnOE
HV5nj4t13uHCY6ime4l7fADljKjeRaU7vQdtQvE95X9nVXeDs1F03crEwfS7Y/yFrr7/Ib8kDYrw
K+5p5byW6NdDNEavZe5u5AyH2nogCuV0B7/KWvu4J0xKk5/NMP59aMjZbPuhff/sr1mODNRY/ntK
a46vpdO5W9U1/nzrZ9O26mTnlNcUYsWyyTGHlQmJLOivLIXHu4Kt9qOdaWvZ7dlCHEXiUSmji+7F
wNFiE2dFupWjhHbxvaz04fwxqj+7YxI/w33Ur6rRfpeTKHo0dgo70JVsJkj4l62F8a1lZB11o/q4
TrwiP7a48eBaErr5UbY/D3pEHItavmz5x8TYR3ol24XLH5DHNOf446A1yjY2J/RwMcD9wWpXecV6
yYRRfGnK1nZWz6MaGxd97pCT2DB166iz8O32a2xt5qLb2Ieaz6Ox2sny2lLR96ZB6ablOdEVaDc+
hK36zfYdMBeF8J9qsKSrPo6na+vXxnaWtuEhkg5H7jPlViABvTkWzjyZaM0nn1qPRZuq8XtLdKkQ
hKIpdDulXVddNABOS2xGHIgkunNqclizi86McasHCLv+o/NzEnhR51REZYxdUXqS/Wgk811v+slw
R973QUye3eOCkpoH3PiQt8bDuQVbe46m6VekxSRJzbLDNcboD2mLEEpviISing/QbIXYWscsLVMj
5Jll4rruOiblJSxnfU99KyMgWZWzmyKcRSYqhh4Jw5cnb+xTIN/CfQzLvr1R/nRQE0M8yi6cLalF
mB6hhotHnr2nLkAT8DG7Q+kwTYE4yqYHSRoITdTv5FyFTP4mSXHrlp8kHLL51IJOSznZIg9yqlo/
WsiPGifK/ann3clB+f7J3RKyST9+ikEvL6rejB8f7CYElr0S4KvO2hzOdkNgOj8F9kg8aW7EYMyX
GYahe9nUMzwcMOLkVjuP9tPY3ffhjzCkcFL2VAWkPdOtvIM/92Vp2m9heWfwGg3lLPTih1fGMKko
bz0lE3gJq8e5gZQW9dVt/VzWevkXCfQtCgjjLSaCiPcdIYxCidQ9AMlpO4JWuw+4zHDx7qafNs5x
83vYoVA4iULmoa5modQ4NYc+45IgOVusNEZfvTyn9OWs2IZxjE2LIiBPwcGkQ/x7eRdRml3Sycov
slMeZJOQViNqfBmqLfnFi0te7FeFBXQEliBcwMVAoGhioqr53WmoOuvd9wzs+fpk+jbEabA0Msd4
tO2qXlnYrtw1OExuJiu+OhiM3ZuYopW6lX7jgUqtGf7Zy67Msm+xQ7SWeubyABg3/UYUZZWYRfJE
KZN16U08ZeS7hhG2fpiW7Va+ixLGFyJlFkE1w+Gbi5H8fO4QYeDOxkOXYAnNriX0qzSJAu8h7l68
7N9vVsTR4spdyllmDnBu7EZt/3Fq4jX+UMLGU7jcFdf8Jbt9u9I3pZuQKCDovKvrssUNi5t0H4v0
NvpJdXaxaVkOedF8xwvhMuZh/NSjvdl7NjuE1rDr78A1QixJ33oz6zboimzSF0X53OX6Xr6vbdlQ
90rXnmB9ZXcgPmZuVF1/L0mLLhRXNW8FZd0kU1muyDN2wj5GPTedvsUlzE01OBU55pNNKBRqbyb4
Z4C7dxoMisdesZNtXGEIpofJ8Ohhzwm7XE0WcjTP+/4evOuCfEDULr00OQurMy5+e+9nRnQNcnbN
vQpLsyBHsOzTqn4OMvCRIiV/PcbjU1ZMyV+jXq6Dit9y4fEAsIheGHGEB4nRevcepb8Ylt1Hhu2h
2Q/qjTXhyyzHkrkPnfeyFRiDya4hD6iDpPxsKd/QWqOOJY6FXeHA/4bZDhDT+bp9vPrsC5x/98lR
LJv+nCdHs7nvyzx5vi9n+V/zejZTRwsoxzIfynBL5gz08qiR+tTQpi2sIiJMogbn2GvhHcTcA65y
OK82Brnoy2ePfFXExUPVVsFBthp5jjoo0SmXQ735aPuZn1z7MOzXyO40Chf4NDldDgQlNPyuT37K
ro+PJRGdsC/CsW7+/D9/FL/b+A3XC9/33z+YnKLW3M61PI12ckD2yc8RwPZWkVYjPZC/0Mfv8p/f
/PM0CimeRaeZ/Vbvned+0rv3FqgD0TVh37XJqB4mPxnXtYH9uWb+lBMqVAsrvavdE/eZ+KqTb1wG
Vta9F/mwc8SgvtQ2VFERNNZugp36OJ9a9W2PG3mqH4Tw3XvzToax5ME32gagSTetiQ2GD7miOvf2
x7g/B8I+x+V0+X7rKud+eb9syveLB8CAqNYMkxjs57l/v1fOkyf4cu7fn93NygaerOUOLw3rzkKw
dIzr5lm23N6y7tQ0y3bBoCkL2SdAr955flWvm3z017IpD2YU5ETFA3ObQFmPlpjafnc7KzmqGq6U
JcqsVdH5+lkeRq0VeGkLsOlzn17hr0XBhvp7ONZy7MJH398MMfYLAXsUTLsVfMtFZX13CTDXGenN
Ab2IVlYFHpVBc0ftVfUxUDUmJpW+9cAu+6UYtZPtBuLSmHiasuj4aBWV4V6athYXXE/IXmbAHuU0
ecCAXMBdC8dDpSsUjtP6OMf8Bk90b4SYoNMOz8SoePbgOcrtrkzwroHgY4S9+BXH2S62G/2v2sZD
WET9zzqtb/Afyx9GMT2VQ5m8p9b4PeQR+701IfZESe+9WiFOHuxqnW89tkMINnL7pdKBBXhFYT1X
IGWWSdUsQxCpSEp5YMI4KacTcZz+KTQC/DOErR1dxemf/Gn0FnB7rIMcLbWhWg6wK/eKlQ9PqoXj
JHTLeC9HecoWyM6KeidH66y1VsgUtW1XJPibtXMweGrxJNWLxD7bWlkv6xojI3VuhsIBX4bw3jxj
dzD3yMPHGxJTqfeJH/ylQb0AaviWJS742q53ttlQed+SNEdK6os3o3G9NeAKFM0iUp9DEJ78ucRb
kOOmwhZfO2BSUz9iaHarMiHe4iHwVzX3p5NXNPn96FOFN883oe8szTIM+fWicWnaEW5Cnjtt6iFJ
rsBtkqt8VU6mgggS45MvA2wnra2Pld3iy4AxJOWx1vVDarQakbn5fPKQRaTFKWoItNjZUxZH3TOm
Z5Y+02SlCRo812Az1Hax+KNTTpLDvZ0tkGAO3JS5HWYJOT6cnXBc+M+dVN7WEmOqFgT1ioswmniL
PYa7C9V8ejDc7K+CXek7vnSIwBSepa5R7IrM1bYBnLInQxP3tumKd9TBCZ542nSPvpf8lSv6vY33
z1UeWATBzqpbfze12oBnzwQKSmelvIbprd23lW3cFNXYebCpH3nyuY+i3ymVHeHcMJkYQYifrdJW
J3kY+n/jnyn5slYG+5SlHFDyeWUqwdCfEz/fF7pqvh6KQV/IM3wOfDZdO7X3HxHAPtPv/BKTJgsY
3BOezGhYUtd6SnToQK6XqU/cbqtloGP15Rt9Q747KJ5aowXranXRU+IXw9KdPKKaWD8uRR6+6lSP
rrosoE6ZYhzQ40qD7Rgx0uLgRCr+3/Ll17bKWmLjDyHhHfxV/IVENfsTRWj5FBUsGgExfwKaP5vU
MFcrw2jC5aQE9aGF6naw1fL3qyAbu2QxzCOfw/KV7Gvws90V3cFpJovnveWv2brgJ981mNzLl6Jp
z9R2VwfVxzZjILTEdi4zTgXQYR1iX7Cw7B9+y1K6jpo7I/S44IL5kq8d9UkxqPysMBm5YcgxbtTO
wromq7p95PZc1CJWTqro+g3sqfDOaOtsNfiF9cR+BzWL6YbflcC4ITwvsPdpwHPnZn4vfNQ0xCBP
el/nENzG6dKrCg9lWvIQmAns9DmV1g3kKZeIb8m3e1qxl8PyJCUPas/V72RPWoFxQcHOxTV/gOzz
OoyUzZCfLSalekfBsG/a2sWJXOyKuCGwKNQvznxIbALC+BBnc95TrHLbzlaKG7kqdmoZWFg8gS74
1aJ/YN+9dMuOPbcdjb9HxgSBn1tFMW7fzP7jjbrR9hvTYG/zOVueTE50MpjtHu50iNH4gM+PGubT
DEDQdrZv/lBj1T+XirHXndLbFqxhEmoXrCXhTO/aKHZ+D9S+PtZt9EM10uJel4dW8wjbjfpazpAD
wFkfjMAZTrILFATM7QAuXBr158/D4IhffBeog02t7lw3qT8urLT5PUUNcVcPY7XbFAFoXKdNbUL+
nn6D/vA6Bsp4SPAAuVFliN1R2c/V3gjmZFMOQGG/ucr0wANHn56tzHqMwtKDXgZob2mFE+WRhFpX
MUYOR3aZ0FiDtMGXlXotu0uSO29y7YchwKqxCkpy4G7uPPh2qR8oMOqxwWVUHhoFFzDKdX/3UCit
lKEOwJz5dlFa+zhAHul2Dc6kNlC5WHuQ5+qmzKc02SQ1OZ8LWqjY5TWxzI93AjUi91Rt41h3DgBS
f+elZXJaHuLS6HCZnpPV8vDHHCX5i7Ke8Ez9JOtbylt3bVEMr3q5HYq2fGtwxtrWqZFtw8Et3+Ag
BGGevYKsq3fk6KoNPO8S9xhiwHbavAA7bPcxiTduk7zbLBBoJKr6NIwl9VqlZVBgSH/gIHrsYuUh
jXz76BZVgEEOvJ9RRZU3tDGFTUobsHh28nZhxCG1ZD0L4ZOBheNS9HA8gJpZa6pJ7W2t6uG3NCgp
pgjELc+d4EH0aMjm7trB+rLDtWMlm6RnckiywiW3xWiTEV0ucT+m5Azz8hIW3dzNgsVa8wSmcJ7E
4NHqDe9amFhhD2H1i4pr5Sq7kmao8ShtKbPslOgy8bj+OMAaifdG7D589istWImFqzTeaTTeP6dW
Bszpz6bpwdbC5OD4+c6PwdBo9mbabps87xYtTsdnNgPay5Bv7FL1nsMKTlrt4gnjWqX6gr8uGYDS
dteyWSLYXagOEZspN9UXV0dNxtf/ya1d/zaW4nU0nOQ6qWa5qlhx3uVF3R8N1/vWeYF7RwzevSsS
syT1H2IVPPeZ/jg7aZOEyRxuuwhGTtSoG+sop7peNuWAjbW4H5jDwiIFp1PSpmgX21C5W7NiXDRt
qV8CHMUYoe7u4qAAIaLk7uU8ORoD7iCtCIosE0625m+bn8ciCI9t4+qbICirB4f/AHIoSfyznn40
M3Y6SY0fhqYXz80UNwsqia6it7o3bfom2S95z57aiWz96BVVeNc5Aw/8mRaTNtkbhCr1wUpAlVJe
oaybLu42U6G2W/h/W3s28TNS760zc/up8GLqDJQwO9a+k1w0SKYrSqJQs0fRwurdED2jUvG1EhZK
9+CXghD6HKWl/dRW5XszdNlFjvUsqPU+1D9aEDafVHNk4zm/z+pAIJvK+NGqzeaiEyfzjKVZjWJD
DpodUhDXqIOVEOCPrxp3yqgYd1VTnn2k6GcTOk24NC1wP+gokizbwn7Ij73Z+AtpmqkGQJ282LFW
Pv4RL7noSiKxgMDlaMmXA+8t44rXofYceyvZCyXHumDnuOKi+1nGWNbpeYloobAbyHxYbxp5pW/9
0HBvEBX0pWqP+WsXxHf2XFLcok3EZCv9GeZg6kcH3yWtCK29aItl33r2q1bXOeKJPtnKpqpOyza3
whcRqCX+aPz1fM12Xh1neEFMntx3cQAZuxwoxhxq5zXFVw/Zo+ueDdGU9305PRtzP0w3C0cWnPoC
o8peUqKTHqTPLeEId6M4yXTV7Uhf6EZTbS1DbWwsdHs60/p+mAJ/IUDQDTOkE15Se/AxvJWtmCAl
SUGnu+kNCC3ZF8ZKc8PXEm2E09vLeG7KPrNIGwrc7v0Ru64kycS5tNV42+Wmuy90stYCN4hly1bq
nTIlrrXU/pm7AF8CjzCpnNvrvtjX9vytnuc6U02svA7+mDtmmeC+qrw7aJCOwazrJwquoeSc1f0V
AMVF7IDJW6hxC1KlYjlhVrm6/bPTLVaRyT62LECPpFydT2PLdwRPdaq4MIDeWY017FXdsM6Wj2Vq
NeJ4OkL9QiMchf9i7LyW3FaSdf1EiIA3t/SuSTbbSjcIWXhX8Hj6/aGoEWfW7H3i3CBQBmBLBFFZ
mb/5Xolp15q9CBZozq9CqI3XSfF+DwLWVYC59N7Xmp86qAySenW0dvvIfQqVWQ8S/LlFKA6Iqs0U
fLwHfJ4THPCW5ixRH1EDoI6MEXtgQZZeGr32p935nniWDp1jjWJagfnN3Qe+AlbPft33jXAR1l2+
sutoeOtSB0tGZ6gPYd4Nb8AISI2lmbaXo8IZPDIPpr+To5HZCeKusNzJUQUxjBVmyWjQzrfyYMet
3cAM7s3ZcWjtF0m7kaNhptfoOEfu+n5tnyubUB3E2u7HHmE6wf5enfxD0qfKQZ7JQzm6/kHMh0Yf
2YE92o85vh2M60yBnSUnygHhRwu1UppvvokAIgag6muQGgYaRVYNTC1LL4pRucskbstvQowYg6va
NrPwSu26Gg8nEmJHHcvuW59Gvw2+1G+mglZ94xk4HHs65mWZly/1yCy+panDQ6GoLyFpvYNal+G6
yBP1IgSCDZ1iRUcjKP4cKruq913fITo6RMdOVHgFgH36MyrP5Ag2pbzw5cVKmpTFQg7lcYFKbqQN
/SbikUPYLglXkYUqsTBtrNyTsdnLJtD0KwoI3XOp5ebsZEqddMgs4p6k2ttGY98iYY+Q3bKDbMmD
N0Tlysk1axNCGLqllVneJmv1mKCRSt5kGR6rss+yQvtGKW9jInIKuLMmNxO7pzYmR0b95D11w/Ep
ME0WgUnL3u0CYMNkIkokR83MGPde2eIAPY8mWu5uLVF4qwyXWFy9XpCp0A/pfMim8s9B9j2a8uz/
7MOLt92pZO+0hN/piE34afLTbEcQa578tJkVjaPqqXXtajuWnvskBkohZD2789Sqw2YIEM3mSeF3
R5h5oWxirdXQF9dhNpylIhs8QyqIod1o2nNJKms14amIB4WH8jbikxvXRiVJNxFPmhQ/WEDX59lX
lR/TOFLHcOLgg6oUbqA1zFzN1PwNrn9o7uiefegRc9mOgaNd4opKYhw57Zuf4F+UxE3+HfkfLK4b
+FY9X9mY81WmrX/us959UTrXfbFz/QoNvzyzgrkvQRaR8LKVbCMHvcjWT/A+v8v58pCqWNZ2TnGV
LdHydmhKwM2N6SDDgmp75E31JZgPCeo9C2iK1lYOkJsEKDdPeQw8+uRAWfn/umLSDm7UBOhvNsPN
qNFSLNDJ2ShTkUMQaXEyYEd6QcJtvIVZq+81yqMLOXlATfgM/evCBskM147l/6zw39wN+I1c2tlJ
fNGo2dfSc9p95pnJWR1DYMZNxLbSaBeogzk71YvjZ9lnsjdaTqWGJ+c8RQ60lVOvU9tTkT+Z++bD
kI3ddsyMhNzjv/oK7ClrY7hhaAU/1phMSqKIAklloA7T6+OjadkOhUm0Ape6CjV8HeaFcWDBcLLF
YEP+w6c2P9nQZZdNwjdGMUXsiqGO9zm6MjjziGClNTA/g6x9QtKN76LysrXuKRBTKnDqS3kKQ7AB
Uh3arx6x9UlSPjRV/UwdF33ZqdHf+si4tyThw83GeyssCnZuxYReDcTIhWM3xtHQ3PytUREOJ31u
7K25aVL3X1Wd4m3laIXu4DrX1WoTjEJdK4M9whzM+gU85OkcWbjSB5ZzGVwz/dICwdgU7oTj19zU
p2rjxF0FuSTRTn5MSjyhzoz8gKmcet6FqghQbu0mc4XRex9QC+A3pxggZFWs63rwNr+drtoJHaca
RWjuDqXGmFDP+IKOon1oErNme1ioRMLoeO54QcTPcgoRL8o/5qwcX5d7qzB+Bmbk31yq+ZT+doap
ezd5cFpk5AEQIEn+t09jn+ba07O8xLA7Y6PoRb3qVc3I8feMN62l6pfeqrxb5jg+lc9mWMrJQ9Vr
BzYEOAe2sNwprOpLhOD0/TQ3CyraizSx8qMcbWs4GtWkuDDogUo0U/M16FLjbLYiBnAan5s60a7o
51O8SwAjocKxUItOOTkQkCDyZwvXcc03HAKsi20n32S3OVTjLtZdtK3mWZAhDWA48Ze+MWvAKskb
yX3tC8ryKQ7myQDoDTFERezQFszXLjKQ+yC1xl0YDu7a7FvtSy+mJzsw7JcKrZ6nTsWoRd7CChJr
MTlKes5Yh27/162rZBcZyrZQ+2A5haJdQ47WrIUiyubCDhpBczwo1ti6NxfZJw+lGQkW2ywBVCes
cK2Dc0A0M+g3pVEZ4VqNwY+Rgnc3IFF5LnXM0zDd2Jlpk/3+j5PEqvPfzdjuhOL+Y6iZewRDmKqh
SIu7YSOq4ulxqGd1ednslyhgZvfzR68cks1Og4qU4fmw8kFFDFAQ/nXl42444f69h9Stf1x+nzTf
o5jvYRUZDMdSFfsxVQx+LFbzbo46ZXPddn4B1SqH3v7dNSrrSRd+xrETr/I2D65p6eS7qOz0vaWo
0TlEKGFtlIcWkZiDAa9poeojruZG055Zq95Cofivuavio5RhhBBl/qucoOgVQUqp3mRX4vFCUdvm
LKcLSDqLKhytg3CosbRpR8FDzd7yEUOwcoip0M9NvcWihJ80ic256Tu19eRL/VFaYeSJa+sMRznW
jkb20powb5vJ7pdThJBMmb7Ct+XFFDnbCDrjs5xpdz71lGjiXZ9nIIPVahEHSXqSgynU5KWw4mAF
4hPETgwu1xgTewPAPL5aqANfkeJLzz55FNnqWDrcRQZqb9WSNF3JzgxKAkJdEIga3XnKyhrPojFw
n+zRidFp8r7JfmsefMyQZ8gffDFNpdrJll9GbJoyiKVCScHbVxo500JBIH1uyj6jqs0ltKVpA7cO
5MM8QFTarBAkj5e9YkYHFoSevaaGqwMGOKdyPjh9xfoWtaV2hKqzMKveWaHuZpz0LmyeHBWw2VAI
GyfzYAUpJvxZpThJKkhX3DwKZYjXIAuh2kr86iFVitgjU9qgP0yO235i6NZQiQ+sozPvubGtU5Yd
5T1MwFWcGgbb2WOdOsPf2uSrcBVyZ3H6iuqCfww7gHmx5iZfeyP+ZSKV+6xZWXmGToRP4jzfsykf
dF4KPiuEKJ2OZP7yXnkhxFdeoBDsrba2L/ncSlGYWMUNuzY5w+VuB80kfS6bYziZL9WHPLfdInh1
UFgj15hrB9mXKOC1TasVK3mzCqvIy5gFRzV0fbHEjuGZzXlxlp9bRYa/ooowbeSlXbcb9IlS4Oji
zELAge6o37zDtKKM2Nrh2RsGfoxZfcRRtXuWLbW4NoldkZhHL7lNG0DZKjGCtk+1MPmo+LvA1Cvx
NeRdvHVtvMFcNTJOKjyBTeLEPl5PQ7xs06L/GmnRGYIfOCtF+cW2v/llqPHvOLHG49DH1sqKy+wa
xH56LRVlO6F2QPpJN0kAdGOyDfhHonbIaN+lB0sdyW2BcnR8pX5n22hc9SK4ZC4gydSquyezBdkm
B0sHc3mBNUTWwoQV5hSCbiLsGVv+35O5Tw4U0aVNwvhZNnoxy/MVqLbP02UXSrvdJrfSbNWhXYZj
DwUV1ApbDF//3gN83raaoLtiCtLzf+12206F4scidw3qqH8r8nnJy7QL++P+LUySTwevDL4srXub
iiRAakNpnry5tuq6qDY3DSlzeSX7aB0Ovl8f5aU+1vZwHEd07+ZrC6cbl13rB8vMdAAIxWF9Kjux
IAsdHOPRQLHbwaF9VVETW5RhYG3g9s7Eat9+n9nmyxwCwmsUi4qSbOY+u7nZ4MhbqRdLb/WNoZCa
1Nw+2YkS/RzohPq+NXRnPyKRjTOhBf+tUgWsLKRz4Jm0F4+d9NrNKu0ZZFiDSUEXvgJ+aJcki6Z3
MWkqZVu3/BJS7+NnE/tXyJDdQo37Z02tsl92EG99cgrhQgm/oImEloLfP6OEpGE0U9QbDe74Lzet
r304tt/NrvlF6VHfCLxOllnoKNe47gL0XBtllYsseJZ9qGOoW1hewfLR1+IMAfW1/mz0NEDHXivs
s54O95vc+9xAX9oqxdby753c1Pwkyesc5H3lgWA9hNKNvJXvqxqbZnDVLhz+NUFciRQ2P4Xac382
s1B1pEPh18bYeA6tHmZW5gTrbh6guk76tvymmJUKtGgoD/EkvJunKj/luLxw+nshseFH3dbfsQQN
b1HjBjfbz372JCaAVCCovwSN1qWF9SzHxrDqeKixCDMEllOKn4mNr4oSe9p5bhYGiFpPcOLkbHnP
QA13keeJ8zR/gl/a3TkvJjh3fFQ1/zSsxhvQ4FRdiIPzTcl3VKuJndLm3k4qE61jnHpaVxzlFcRK
7rONgSa3kJ8xKSI9Bnb24/GvgDGVgA0Ku9Wjr1RJrtVRaO7k3yKvnwZtM1oqFlbz3Tokqs4qdPDH
RYTG5c4FvQspJfIPbtr8uv/tECpRRklJPfz9p7hd+5l5mX6UXZDo+mcQorIhb6jZfN+4NfzG5Y04
Uo+rpVGiIWVaKPD67QT4JGv3hHX1e5+G1q5GBQqLpEn7WkabGmHYPUpZYl+pCnhXVG4uSM14J34e
GUsZ2CBh/AbYpn3tU2Ncwy6cDkanOs8SMiQhQDPUpzbr/rVIU2tX8lxtrcCYPkRAQmC+Q+xaKQku
nXSQ6dizyXdxv3Xpfwtcx4KhHAxrkj4AhWYAUe0OP0Ykc/aUm3vEKpvpU8XWoJxV1gwTy1fod/VZ
7/vxadIAf7h6oi+jEcGbAU4L9idgdZ9gGsRst/V4Yc7NASG7J1+rKQ/AboLoaXnsbcv+OOFBXC3k
qTxYYuxR9vw74vxtO3U6LomBteVjjqVY/SIjcb+mro4Rr4PyFeoe/zrk86b10RwrfTq4Rnyf1s/7
WCPiZ95V1UEzMgxpnfjJtq3u3ORJfz+wYDZ7zQ9fH13yLJopBL2tfy9tNIq8kMhD9udxSV5UnpaV
8jNxm2p373vc+D4s5xR6MG56C7F3X+nfoHGUX4ZeITB1agNuNnpSyH2lTzGSL3uKatqusqzhXGRN
tq6zQbzCYjEXRonjZAZwtmNVvaFTZSB2Ot3KhHw59CsfMi+alJLaS9ab/G1m6zsyoc6n5rvYAOXj
2xBo0RN0LIQg5v4xp7jpoud1VAy1/RTqvbvCbvCQGyzubak4n1YvIL24ivo0itp+JW+0kf2lB/NZ
jyBgg/nYjBM2cHajitVY9d6bxgK7cEIr/V51uHsqDogjV9n1KRg90kfRraiE+FpTeCLOM6tXvphw
PeV5fPFqM9iZbjMtIjzJV1Ht2siloJ9bIY95/wS71d230afIIz8BiZpDKj/BV3ZTbkUnOy2VVar2
xlbkAwT7yYMUOx/0DhGMPA2GneoM+U0OkI0FDGW2V9nlRG16rFzjp5wvJ5C5DtYh0oxrfnCY+ZhJ
8e4F3VtQq9PWMHyNgkSHFZvqfVZejg53PgLtGHha7qMwts3nOgUN0Js4uXr1Czm5cZGVob3NoyD/
KJOiWSiYqDy5dZN/BGrN+1kzXlunHZ/bojjL7r5p/ENd+M3SMOz8o8+zYJa3SLZydCwtY1FBmTnJ
UXXKNoXpjS/jZKvICLX7drQ9jOx5EwUooB+6yiiAFInmJg+GQB7U99Hglk38ZZqbC5Szd4CfpnOr
RDxjDzmpphJfUG40FLY0FgCHhW+1GtKFQfNW+Ua6IU8bbLy5aQHD3GZ9nqzvo3FU7EjsoPgWNOzR
rLrZ66hwLoFz128NtJJDZeQK8oCMwvoMToDO+Y+ZbyWQvFkQucdbz6ZgK6+nAjBjuPHBZEJTpeMV
neKjbFm5Qx04LO4fPHvovDruF6GWE+gbDBVIj77KmwR8n12G+4y8DJtPbLS1+rnH5bKGCFXCp1rr
SjTcYENC4VHH/qNTeN31hL0/QhHuifeJSkj/EWgps4xZ9gTq3f0mACpDGqn1qzPlF2yFlKWoEVfJ
OyXfNK2OMqww431mEE2FLBQ4UvokY8zIuEJgR7N4AEFkVK26GLzZSjGtBWSssT+38pBE2lOZXviR
9udHt2wGZEG2uUEELJt54/ZneSYPtuUM7M087NTnG6HjwItMnvo6SlZ9OvSrylHTvaCwt51jv4NI
bPU0Tk66cUOdHDTblSUaiPVXtYJf5RbE9HXzPbLN4Re2k796d8zhfRbZyrLz36xiOk6HYeJvTFWt
b0GgvAe953+Bkz2tSGZOhzQd6veWaqNpWsoXLQ6GjZHYyCGqQvmSWtus7tMv/gp+sYXunRDvXZ7V
2ybt6rVsxh1cALNqiq1s5iLwlxo5s71sOoWiL0yEKY/3a5PsWxBV7mJK2gN2jCloULTe5Bkb6I/S
NcOd7Gr82qI+nuG7TfrxtXS+y+wVnIDuJtphI1tjA9uDYstFtpLKH84wVb/Jlm5W1inq4xmSTdqr
sLTkGOsgW2WKLIyMaR+nM4tkTqAFlZntzBHTAjnZz1qfp8FS13I0ieFKqUZp3T+1RGpwhRJoCHBu
VpwUAoVWEbZ7eS2FBsCIJpKhMvkmwr5ZlHDoTnLUdccfJGWrs/wrGqW95gaOOpUwzFNPZWGRuuV2
QgPmdw3zgaz8/USbewApbIpdUFWYCNgNzwSOKWGlWUe9pzK9kqdNw9p4P5XtYLDyHdy5I6ax4D9X
xdj5B4lHK/zpvzBqcmDQsxWIQBwEY2WLu3dP2cHpv5huSS2Pej1lw0/g/tk7mSF/XQsMBPPBd8jg
QTfJoPUI/AOs+qKaXbQxofFeglC9xWpsnsCn1rciqJqnqavPrZo2N9k1NpAdywKNTdlk1YiOvGoP
bu8GT1YykSOVp16jHFPeI3vZCqKCmGucgw1ZURiVJNWec7y6D4GLiFKut4C0lPDPGaSvP2dyNCJV
fv5/z+v9fqMUcUSS+r/vFMzX/+Oe/9u8f/TdP9tmve2SFqM+9osLQ3d7kGweXgOz/JpwoXdW7w7u
6N8bpc7ZxjjuAVNJdJ9qbFpdB0ZUit7/QqjuKbcG/WU0ULI2proAHVaWH0YJGawoshsAYe/F8pq1
7K5N0MNBUePeG7s4JyQplIG0izdjHItrNqVXAlhva/VtsITLgCkr0AiqaXMbzb65PDyPO4+2m8NP
LgyclXsMPtQhQvqkMdtdJx2xJzxNoQsF6M/5KQ+E6jsbFdDlSgi2oxOSr8c4LqNPz1pGbTR+5u2Q
HMcho+l546eORdB9VjjPUv7M6lv7z6xhZs/Je/mKwm9hnoXDl7wYZFtytArx56LMAhmm6lO9w/yj
31TWm4d85Unw5Fko47z1jj6ckt6prANjWY3voNoU1S6c/ZVt6a9cRC9d2TtH2cLAiXUKCaCGX8oW
J5aSDVKtHTXbyk8GsNONLdLk1VOqfmGBif8J92vBBrT+3Qv3LdAq5SPqcaRscze/ZGkR7ysPIjBa
et6lMAl055/apx4Tgahj/buJHcyo2uTHODOw/ElDO4mvZSM/kxSHtmwaxV8rpLYX1WyaiZ2stxtc
fLplE651AogyQ2t8Hs3GhghI76yTbOI7vUvN3LpZZH6AxpIpDnHajEbLfypUMMROV/+07YCiB6jg
Gsw/cYhttOGLPESO/iO0XPcojCh8Ke2x3PB+qJYqqcfZlYWUP9kQZ9pOuuORUHb7L3lYbDsli3+q
BmaETSbaF7JWyhbg97izQB3eNCOEizhP8Ue05ShRfCUR2K2UpicbGdfqKdbIbqm5/TxN/J/j45s8
Ny6ga3xFp2+Kh+ePPrDN95vCPHYIJ64EuijftLZfmfgPfrrCabdqnYJMB474QTZtIydUWYEHxnzL
FNah4vfJqxbrXBObN6lkPbcKwFmPlhzTQ1V/m8c63zBuEJ+zoxPrKRI+uAO4QFEAjIniHM42hvJs
lO6Gf0flQJmSP3xMsTLIwTmbfj3Jr7wfnA1CThmyMdRmAYLQ2ZbxLlZV85TMLZYJk+IgYpJC9AXg
Ua+9+MSyxwYp0zVGu91X0WVLYI7ZjzH8AoEMxsa8jJAKTxaaQGArzuY1N7EEniVyBZGHx1qTyZEu
2urmoC9HvE3WYweycN2gP4Oruf0f7awsv/i4naHXh9YEWFBEE6XihBopxgFjie1DfwIfT7Ydsq2j
i7twVIwthGFMayfLlAbit0qcA+0jghL2S2ubGX5SZG+e4Nem4u1wjAcRPRFKp2s0xaKPzGzfDW9q
fiVz1orN17eq17WlyWb5OtpmuldsL9wZmak/VwmAH7+N42+m6Sxq82I1aUgpMNH2AQ/VKhmN4AuS
MuT/J5K+luIKYtLsJvv7REdGIZmmLREu/6uhvusqtX2tUd18MgocG+U05NL8JX6XydE2IuejjK/O
/CHxU9uq5nnEl6sYhPUivciwx/oQKPPefVmHwc82fjdmazlYGkWztV3AUMbsAqLO3h+GXepoN/PQ
Z2GtJOu+J7mkeFq8vrfBKnw2BLl7eYmrVfiIILF8TgfcxrmJbbD5qPxQQzgG0y5lTfopv7pQlf34
evc+HSAKrzIrRkpXWqN6sxTbnxnprNJ2vyTMIWEXJbrG87gciGOl2IB0Gpd/psuZ/iyB4v6dLvse
AzNrZIrv95S98uMfN77/DX/u53eT47IN4A+UMx73kmfuGuAKefIKM5oOb/V9BH5znxdFhMwKklRu
xF4GQNdVtuQBZSUhjOpVNnBlfu1SX5zvs0e9XOpdh8bhfHGT+hG/b9NYy6avotY8eeiVpSXqK8mk
Gx9YT6erAR+kvWy6aMUhPdLeKh7Y20xSkt2J1Tj7f1xEGRu187g0Pv6Pi6aMVLCX9KTGJwjk7Hv8
NTRPsSgz07saPnbgvlenK/lSzCN/EzeD+ECkR9mmMKe3jq8On5VgezS/HH0X8wTFMakKBIH/XBNa
L5p5YDA0JOGBc1pZIvAJyGNSQo4ZPMVA4J7kWe3V+ipsZ839Xu9PrnkpyyT9GkXt89TOJtf3I5rx
z3JAhZe4rOKue4l1c1p3sW4/pU2Y75sMFwSTZfpJDsgpcrJRKcUtbN1ngLf4BE7a9ILfY7Vtg1xH
XM8Pr9SmetI6Tf89QqjI0DPnp28neOkUIMhsvgm/9S9pPSSv/EDLI+YGzUq6+2AQzrLrJa9B4/3p
H/Le2Xn8otg54pD4by9DK+zY0k3+9vFWvL81Zfv+gvQrLGtDtaeOMKAA5Y5tdyqSbNMT/IfrR5Oc
aU8SqG42quE0S6zVq7ehMv6cyb6wpo+EQbO0UF5AT9RfN2i7oSBWjl+1PIVVjK/pWQ0dHnGeqEU4
K8r8Y0CtVTyoBAtumfXrPtM90kvR+JXA+dDWKF60UAYPsh9VS/rtHrGqVtz7K90nBTP9AMEIahz9
2IV0HZH+I9gBO6d5IAMlGNWxceh9V6sPHtnxA7wastHTuLFwQl0MbdW99Dl81LG33gtyPOUyi9qv
cSRwACv99iWCRb9VXMSu7qOzmqiOr4BOjvUlgua1UiYNJA15or0J2n2BY9VwHVRvnRe29WIqjfUy
1rC7zco1j7IJ8iffTlZZrzojtF5I2OULe2rsvasSnLKPgXmdpLzUhFNt0moIX/SmTPaTUvl3qSao
n8Uqd5t6ncHDI2PWo3aZd+/h/IYMDY3co5VGGx7qQRw93xiecV5AjALPmg0SDi96QvWnzBPzQ9e/
daMzr4imvXNAda9l0yvt96hrnecc75NLhK/NQvZ3OmQIZUqNQ6eifqKFZbuzM8vcp2b2Q77YHq/Y
MqGMn9mVQJ+VP8vuIvtUWPqxSpt4CUBqPHXZHNKp32XQPGHPc3DwtFrJwNvJg2gZbTB0T196dSR1
XbnJS47S36qfz8a5T44qffPn7P9nHgYKz/oIU6isGu+LZoEGi5LsRwUPjpK66l7SJqqPDbESYtjr
QSlHlKka4y0OQveIE/O4kBHXvTkQs1rIJI5iit99NbVWsUbhi1Suj4wM+UGUcp33oDFfi8Kwfwa5
fWzjvN96ROgrxEBUaJYD6R8kDbITyLkGAULOUHqBBzmfKWQBVpjRnZGiEm8Rskry3TCqmrcq26Y9
EIDQr/UHaZQs+1W0OQ5WmROYmjHuKfwzw9kbUOdd6Q3m8IrJdbhrc1x+vKmaXv9OEF7ytYjS8X+b
0AS/2ribzvL5xR0xWeUYl23l8zuafnls2rZYPJ54VElWpl/g4NCwF1ZN6BhEcN3PlE3bPlEt1sak
IalGUe+3jBqbBuEqHRpZvUmIEZeKjZ9TrA42xIUGGXEqQhnxEo5FqX8RrVUdYU8hMc//WWhr9lr+
vxhju1J1X6B9A8w49ZObROnJQ9cDz8GxErbnDOnTDer7sW5V36cKr8dZAVxlz/QN00ZvybMWX6oR
4QjFjoxNXZcsqqEVLmS2YYZlm6n9alI7fE1dgnqRY34xt9omXaj/0SqVdNrEqplv2FKixZ9/JFGW
nueUAeU13v9eCDJTL+J2gwARi2o5DIu87ZonucZyEXQNHBPTV61QcCexAsDllajvh9gbK9DsmbI1
Qv1PnzWfyYEWOvSq7lRQZ9pgvaQi9J7Qq74NcwujdevFs/Xr5E/ZWXb5IcxwkTbWWhnjfIlesr5W
ohiH2FHr4R/MbTg+/lEqo5vSO1aeykNuKx8i9apdJfCgGVgzF4l06XhsMh4jcqfxGJBnGCYBaHHz
Z+r8LMFIeBhLMaXJWvSCZGERpDvEjcyd3mfVs5WawZJHKP8Zk0Kaf11l7eApVRb2NfJjbx2Sjn6v
lAga76S0KHe1xS7OUPMn1y5ubtiX20IX1WHsvfg8UjJY2ZPafFSG+x41pv9Lc9iylKPzXV6UDcNX
YxDKWqYNAr2vLwg+hqekCNB1pCW75KDsn0jF9TIDIUcxGQhPc5+cUZI9gp/e5WsZpjwOKkE/S3j7
Q4RdcI9hHK0yTrjmUrkoveFT88qDlrjTi9lGxQVEWoqFuBg/bdVW10YtujVGLjo6UWipPg7u7GpI
FGCfBnwo/o7J7kfTn2eFXeEslZSIUQ4UXtwQv/v5iu9uYVm599UKPWAkGaotNdaKl3zClD7QS/N7
4o8LF2EWnLGwb9KATIYYciBZ/rcvaQ110dowtYoGVWYk7Iw31zTHQzxALJeOAP7c/Mfoo0kw9e+T
H9dWubP2UB94kp4G8sC+u8999fLoEZVpbU2TV7o2syIeA10Om57gvt22ZuhcAALhZfDag2FbJCTW
j83cFIrRbeoEKWg114JXVIPdpzyOXmtUwl9lF1nynQYU43qf740U02CebOWgqY/W3p2touUFliOM
G4KwcuzxcVR+IM+F2fCcNs1CANdH+NL8naFgG3ha9nUgQQleDtXNhgrZtkDhASAQUp01VUy++yx+
HT0EtQhp0h86EQZInW7XWmaFNkZnPGmU6PqZRlH2o3iWXYAZ/tnl0tX+ndUlyQ/qutZpAmh2qxBQ
Dioje7X0OH9lbfzM4X88yS60zKxVKbAul4MaBkTAvQHjUWmwb7lKDikdkpWP5MpHnevUE83W2gv+
sA93dE9g2MqbWpN51HLrKLu5LbLl80VWFV6RCsIFSJuco2SBABf7hiSPdTBn3ghCm5ukBt0ns2EK
AOTn3DeBtTiVuZPJMTkg+wxjNHdejAB2naMCNcYTcLIJD64555dULfQjqx/2sglRC1ox9Ea/x1f3
H9O0EIqMnEbNe1Wl8L1zMBDg2BCed6D91A5c9ya1nUVM1PijgfEzaIX/qxtRBRoBTXkqTBc1BKMP
7Lg/jJazADJjsgyiwn/Gg2uRQDeNKDDV/3U28IwoShq88L6uFyEgtKtcTFN0wRexOSR72ZQDbK2V
vZuG30pYoldPxAhqt7GFBDLh3JL9mbs1pkZdynjTrLzwxdXwfwv98CK7EucpBU7SaDZJV720sYYE
/b1oenTsnP676pJozacufAESHOxBDCVblUw76Q7lWhZatUq6irIxEcjZanLzjCCws9YGYt0Gy6Z7
X4yJIkVsTYH07RYnOQ/6fLRMbbx4HeTKTopAvJ3IyXiTTewSu/v6+xiVC3AZLSx+DmJhy0yNkfH3
RG31S89R9FmCSy9WmuGMkGaoeCJbUN88ZdhMgwMmc26pFNePI8S2MrBxWbXx7JH/l48DqJ+1qcP+
e/y/C57nzfRLMWb5kFAv3H00o63Uvumaha0G3qojAFqwJjWLIUnFrQcUuCxEruxkru7fmnPMKZsa
yFU0DpRgh5g2QWnXaafRTrVTSzlp2zTmV9mS/emkY7QgTzOK4f2kjEdn9n/2FbQ4Gr0o124uwic7
N9ktyxGULPw1VexywU8Cft9cZpLxjD/47TqOoW6wa9DfzKFYB73mfKvcZx8o1y8RjMkC5LTzFgHj
YyNCVBOXvrYfUqRHOnR+rvCgyNsSx3wmfvA+1qVzJtU6rPLgN5UsnJ3+nijKb555PeJp/jOkgLdp
7lRdbArFcTB40qaQdDoKtA2vENPYSyJvVhe7Rm+Nl4rY7uoE1lfZ3SZ9s+2En2zqme6bZKlYDJlR
nGd89bsRNQA1k/6jFHlxMBS44I7nkPQAE+tjirjK2sg5JI1jvgaad1Lm/WfemRq7BvGnf57/j/7R
IODMbLP6Xvsl31mIrx4ANcdmhSyqOll0LOsnIx6QkM577X/YOo/luJFlDT8RIoCC37b3bHqzQYji
CN57PP39UK0R5yrOBlEGTVFsoCor8zfrxg+oVs2K0iTUpyNOdVTg5+5InnuH01NQNSvdCttlKg+B
XTMzpPv8ILulGaFPpSg/Oq0EqO7BYF0YmZIdwOqjnlxZoZyV9/pOiAEqqILNf4KNrjVWo2qUy+8x
mTuBUwMvrR/XgzOLvsdExvMbId8U1lJCMRtc3e0tmScavaEUj9PDQY5puio2t7cua3MdD28NJleF
HltWW0R4cyucx4BdY9GMHObCtyJnmYqg+uFF3cpvW/tLwXIPh82BOmsojA05JTwMwjAlJwL1FvKy
Xn7e9HiVPp9IFpL6T4W+JN+p4gwzFwLI3m4KSpwrDKH5A+m8zHrnqVcIZcHjGHAWlrOFgRkLGeZd
pFACA/aXvTkJOu5WZn1ZpXHvdW77WtRVte6HsT6JonNPABiRMVaVxWSCGK6Be71qf1r5VD16FDvu
h1637gpHu0p7I/wwrTtkhq8y7PFIK+CWrF+TPC92CNfB3KiJvFk2op1ZFDOPpTk6QYc3edH0d1Ob
AnoMMhfoaPJkjnZ+YItHWutPLK9HHxxBuocYkgHRPagpYANgfOcbJi3iTSxtfV1mX35jB2dfytR3
s2mClK3XxVeFBhGKlmjYfw9j95Jf5jm748iUsPAjwdeP6nScNNBLSjAWCOTgITHn7xukJJYCQVmE
dox+n2FdstRxFP9EDJdkPLRt024fIfrB2Y/CfqWiHw+jInD3BRzDbTykIDbskwuiY+OEhb+VB6Qw
GiAGOjXuDtoUvU7d2kTb8tWhaH/OBbjV2zFq/pAdkOO12haomtPfDLmlpzV+j8Otm5YkzKcC36+g
yBaRp8XgT1GOzCxfrUCc+npyoYQpnmk5iPcYk7tJ9QTq3vwGmlNWH4MB0ZJOZmkclQgx6NRp3+sK
bh86R1L0BlUWhhQOUObS+h/dDn+ujR61730QLrVRYw9EMpmQuaIYeHt2y6K6FGoJtKuCR5TMuB31
rZ3/hH46foEzSV/YU4t1moXpOcrs+KhQj9+4A8nLpIimBcAMAGBB95QWbnUKjKk6WX6gLDPbEkvZ
/Z4YqLgS5c83YiniA9OY62p9OIzYr8xp7DIzgy2VO4joMsM0X6QLilrke9ah/gRyDIbvWF9kXIls
Q7KgVG3sEVxqg6XsT2Nu7EMWkI2IJwumbtXkyi4yzGYZW25G1qQR9/ik/UOmKD3Db/WWiOgpkDUa
ZUOVoaEAx2oTZdMKBQFxJ3v4L+mHWEzkzdSAjT1FYXUx2Olr4mO/EiqqIF1leEehBMrRQad32Mt+
Y3Q2MIywdBemNz1zJh+X9ZAVrzkbNKsVL47sBhP5Ph2HpEuUWvmrk5GhdasX2638a+N5r3LUy7xx
32ojIIUazzMNTP4OMMZGfl9d2l6nqBFvhUHMYWQQL/P57RDZBKKFItS9PpglOrNV96OGRx46K1K/
6U+lF1Aeenu41mNvHaK00ddu1YfveIFvrNgANRKr5PXHsFq7HlaIdYZ5yZzLEinQ2yr3cP9CyOLo
RPDeXwCTIR8cFk9V3voXMe9BVtj0K8fhIJy6RUZtyDH3RQ3sWfobAFXtkfYHPzFPyg+IWEM3djnX
rVYWMLRNlnUEgwZWPP/ty/mBhD9YIgOJAohko+FOPxDMvGfFNZ4gJ0LG0rH3ZdOofiSPWtJNlLlQ
A3VD0qBal1Roswy38WoiX2h1Qr+oEEMvYeRcXdv/BZjLeehSU0cyGKiHSnWAtS4l7Z7W3ilHR2AT
K6p5n6uGsUSsp321E17c0W28nxOenDcIoiAeR6Gw+odS6QecDPGGt3m17B2nviuA9E2J9WkWCa/+
vKmSSGgWWeSVtx04qx0cQiznUy4O8mJNeFQ7elrddmF5x/wzsJNIV2pB8bNJLaIs3/gVueKg2479
0Vl4EVI7SB5sxYKkXZs5GZaqOiUzbWIIjeHRa8B72r2ZveaTu7bQp7Of0hK8e46uVyv8dZ/YEebH
yB8CM0/qkzNMJaWe2R0ULS91jA5DHav6K2vXOhENy19kp+RUPBMlXjj4Vq+NV6GV5TX/JQfkRXL5
jdFSyeN24W6qoPbLMQXtr60oyl85dZI2CVa9bg+Az/EWDTjfr2XCfirmpaQ91nP2dnZ0EI4pHlCZ
vdncwq4p1wnKE2uYeLPvfK3Ah+RPEcGv+XB7tHpN/kwi4+81Ov3nMPI36PR4fHSzJN7YbMkn5PDz
I4ohzqZBrOfBHPpw0ZX+A+hw29jHDjqAagEg0OtHFg0PF3ilGfwN/sgg6EpA/LHt6Rcq3Bw7NEOw
nJLT4cF/x4CnO1fsJ3uvRl1Nx9r2dVTcYA3bo9yZc9crtHgRp3V5kbN1ek9mOH7JvSi7Ahl8Qfs+
eTWvVsDbLetwahYUl8bynqTLTI+Ew9PQ36bkPBT4K4oy/l0Q40IDwDhY+noWHOTtJBnEGkv3eCPv
tcam5RUizxKIpD3eIiFbCYBXQleQjlHRnJaSrdJXyrOOAv73UDBPNqFWnuFrWwUVfta1iwxNIU3A
7VNSvC/mWBSGVLhXM6NCnoWFwNat/sqbvL2FtZ6CpkllOVuojcki4Ry7AgVUrJWoq++brjSv07CV
GfPaGac9oQKEYZlPT+1/uzNKweki9Tb7180OUIJ9n4bpQTEC9wdxgDOBo8TMcNckokSoPKFwCo33
YmJOt7FV40Eofb0dVCTV5U7uWsXvbtkX+jPc4seRDe9i5Q3wBMh+Mh6LSgMDr4Iy2vzryDnZm3/X
P3dis5Ve8zR7z/NWYBVq0JtbOaLRV98Pf7e+Z33+rIuy9EN212vbIojuaAD+OW2b17RV472V4SzA
kmA+xKIbMHX2rC9upXQ+uzryn8zjt6LyU/h5s+HxNxhDF2RQ8Jn9C6Mhu8rwZqhLM3eKr8mDc2zg
6/XqZiBOtdJRcLJXlY09xOYRWIt/NGsxbmsHBELnjZyszDp+0Wf0kGfn2c8eulitaXOxFMBPp5bt
Y60Z1yELhnOYV8PZny/tOCowl8t7OS4vGNLGYJhTBdvWMVgbkxMC5aboMBqhOHyjuCul7q5uhvqG
xIlbKQsoiKX0s2F9rLUKnHjc72848bjzbzhxFboQfr5TARBm/uEZSjxdECI5PAFPlhcnVsj9uHG6
S8Ep3Ma0Zqb8TC4plvk+xYjHK3KF8VUlNz+PwJLyqWkOAkxfDr5fhOYzGmhzVtWzT06rNtgzlO0G
AIn92AN6AUdpGl8mtayeI6Kn+tsBhMOscqwclcYgrzWkS1TfimcAl/qd3+qfcrgcQn8XN36/lt08
sEiHJva7aTgPOoE6HLUw/VGPhJezB/oEOxwTqQivY8AwJPtcQPO1YZzliUvMoOs2M/Xd96EMQZaJ
LMYcMckZVxLU2rY8qal1nnisS0xTDO14a44h9nCpn1VrOXibqQNx/E9XfkZEKQwRGP/WqSujpQu8
dX4Avr/3kETAuMgdTV8V6QS+YjLE0g4xSquz7jWvM3uHkVuFyDKHMoo4M45Gr104aI2hnlAuJrMR
htpJdhWhcarV7SzfpuNEqZLfqK2bGdZXvos2RLfNULpTTTDwnJOqCPq+fC9ivd5i3GJs5G2UCw+F
DXdTdeLq7JuFv+QcUR+6vgmwmp/xdUniWUcTRHc9M1rAHYWUlLYyVy8vtwx/MS88Tft74jvrn3kd
2DOzjsh0z6EWG0N4rvUS9Au6jlsRJOVjZIJiwcUx+1JaZIqBynxYajDMaiPt2cYIAcUAGMwdyOK3
IVT3FRqIu7hS863SxCPnf+Eh/mgh+6WYW5NT8mPlOtN9h6QEgbj6asUcQmqK+yuDaFlNjQK/+vzZ
m1y0FBU3hZIsm/ZQWIjHaN7aoCh4/s9MrhjpWbH5dRnv6ll2Vd4i+2FV5GsN7ijB3v//mPwJhu2e
9V5X91Ni//6h35/1wkTfDUr5LIdcdoa1SqCwnTScwUHgfFiihxJWjdUBIQJCrv83boqiOhRI9DyL
JLzdn4WVstJwj7yNz/dnpSBBM4+r88+R98/juTcm6wJm0xZpj/ARlkLnZd1jO59DE1dgAQi/cdvM
Y66bc4zx0h9ycozUjnglgIyuxmf5oaKomy2JtAjNIe4fqNstbxqgjbDCK3nFbFvVbrByRTuf6HwO
qm7oXwOt69dV0VMN1nMYfYpqrSTsIPOtTWagL44qlFjGtac+DHmpPdhD995OU3jyE6E95H3Yncyw
esE2RQVo52XOsjDjYivv9c4I7fRbGE/BYQQmeEnVEAmnLI9fCbzfC3w/fw1AZnynTL4CYOLIl1fo
FGZ6ufFcTxxjW9QnjbADnb1cPDlBVC6Sus//yeqdkzXJL4K2f9gI0pdJQ0eBSkJ/NpxIO2Qcm7ej
a9UPpBAVZEM07640yMZ2iC5D2CrIt/oqeOJ+SPKdns2kGoq81y7Qp+vUFQWLLms2ne/hTsvqBQ7J
oNXmCQ636tUFHAz8HyTK95gDSu1S9fpKDuXzbfLeXBneO9jQBzkuLygR18CP1PZ2rxzzRagcsyrC
fAWtRGpBYIsd3dkMVhQ+4/zx6eP79BUqydEibn/zsylb+6GSnRwxqGcsQxDBEUFPMSZb24VWfNUc
rBbN6BskGQSYPxE9CK9YJij6PQGOqZ9A10Cxfpcazh3U9Is/lhqYZw4kxeSO5/+M+aVZYWE5mWs5
mPtQHDFjPdbxMO61NnoFfhHf6fiz3MmWZXjBxe9eSmTt7xCpj+9kSwkrD+/c4joh2/VTn8S2wOkF
y0pIoE3tZL9Sv3gpQq96cZWUhwIwAbWuAEvfItnFaT6d4jbAp8PzLeeQgmqXY501TDhzoEOHKOve
MAbrqviuRThAIQFayO57SLY8D/hC1WQX2QPXre6wy0RbhoztBviuQHHNSC+WGXsgtcKuosoJGVYO
OpOJ1CmeY9M6NW02ONXsTsK285UllG5ZAfg63dSLDStZe1o5LNUyR0JRAU6DbEN0j1m7fs7j4sX2
SYiiQvTDDgp7EfuDuMt8PzirKqR/q42VHyQFKHVb0ZtI02wr6qTYdRFCT52fnHTN8qhqTfWmNhXd
WIQJ9spuX0F2NJK7LNJwSfPN+MXAJ3HPYTW9E2PZnrMMtae6QWEy67CLiM0SzaK5JS9uAybZUnkH
/pqQXWzGrTUH9Wgpb1ZctV/wC1ub5M8P4DBYrzM4Kbdb/vopZel4q9JzcXyM/8lBo51tfALPTVdl
I2wr56dipdZWjtnhIM5WTklsYaS4daTlsx/OVWZiLih3KM5DI44W+TaANhUt3EJbxoHv/BJRcqQi
Zv/Upu5VtQPlA3tKcmoI2L7100yH1ymaEbwesa4EA55a9WOrO9MKK7D6PmqscT1yfr3r9EnbdImt
n124QdteD6MTnjjp3kFBEGLIhJdY68f7AprRPvfdhZ0gnOXOF9n6q4vn7+8JJ1WwPgxtbTPlnfGE
EXoROMOzvOhHrQmbW9uLr9UUdk9yogKQOaKkfrZtVMqiUrWLtyRAA6mLBm8zlC1w6sbDrioynHqD
/9xRONFYU8ro41MxX1Td0eG8FT9lb0LVfwHdF9yCycd2mEF4R84fylFYMSkoNzfIHQ3a2uwd71i5
iC+wxLZ7dJNHgcgqPu8mrqXlhCqQzRnqtU+DD/Q00VhMV4Zo4l+NZvwCbjO8IN37K03sfj8Fz+SN
x9N3UCZjNBmuyzFuSEzfPdaIQeSwoS1rUVc1Sl1+bzxn0yubYvSKbLC4pCH0zLAv4teWwzSkCq0l
rGOWPKK3YrevdnIWyzoODJg9nOVshD0cker45KCi8OAO6lHrYGilUIyr5o20FA+SobzeGk3zZldk
sXJI1GvXLKfhPouANqWjt7clPvuGwzb6EhemGbYuods+WvekEtxoZfgmNo59bh7QFQJZL5D8SvSo
vgrQMisgPBaqLKxlVuYEn8WQHf2cs/hizLa6IA/J4VndkavjZBohvgzo0skRyuqNRaDmVnxuTLEF
AFrfqwTly34S5tYNUdYgX80ZN8rI4Squub3RUb77cjoOvGFbgO2j3DzpD2RlO+wLNWeNeI69bvE8
eqrGYUS3ZqDwOc8iD25dRRyB6LHVx7h9mJI63Jte0B4xWAr3tWU0f7f079k+XOthXx5IQHcbF0m6
+w5jvqUVdziuOu0PWyTin35IF/7YcKgLcWQtSt2C2qN9tppInH1Kf+Vz7jv1obVQOs9/N3tb2Zls
aWvZbfvyV9lX5ZVsZnOP7tybHLZ711nXRIm7IRDOaWooKtZl2hIGqSQItdy966bJvZOtQe1ealLC
BzlU+7l5dPr0gL+efRbloECRC4y17OqKbp+1+SJbfhXgmqWMa0xB/4eo+feYmWXKXrXjneSVfY/L
1ne3ZOlap8bt69T9z4qMwvU3t8j/5NELrzfmEXMl6pokvPEj7WqhP5s6eBYNQeajzDR8dyevy570
+qmxGsyCKD6zLAaJs6W4dIddVbdRCMetA8dxrqA5GiS2khiphH7aNVDXtjC3+8dBw+aWyegL3ug2
GI3uvYaxtALCMp0MfIfP5ZQ8YHIRLwpHKB+eSA92wNOOcNS0t3qZWkv8HwbfY5i16hu4Dm/rQr3f
aiKqPrDbkZ+ziqbdZHan7jrFal7DISUlx+fUCPs3UdX1wbBDMlJ6TDWLfwf5Fn9FxaQ8jdQacBcW
X5r+T9g5PlR28BpO6mpLDk7di2Px2gPlg+1lQ33wJy1fl6NJvmHu5gFZd1tTk4PsTkjmL3ByTc+y
a1vTXU5UTYWMfHPGOr5SqDBs8tawD3VcYOgk7JixekCHp9oMCrkTVeRflRKgUPPn1mJEuk3eOmLH
86GxbKM2CF6sqb6GvprTkaCnzRhHhd7CFk//06prDGvkmJztCFpec5fdfphb8j6/8MS9qzZ7+Plg
+t1s2JoIWb0KpDIXDTJQd12txi9W8Y8u8Ae67SKBd3ZC9IWkOYoF8/6Uh+nbt80KbpMAK7Th9x0F
CiSnivf3ZrQiZ78/X/072yVoBFMAard/yfzLRz0UmX8ajTfZ+X4hLCebFjaOExtZMpPVMrYonyAp
aLZ+on5yAALDuBROuUvGND6hTBafJrnnyaa8xKZZL0ZraNd+Cb33lllQ1fK/+QOZSRBZZ2+TIv9B
mbGrjnlpac/HG7Wn6lt3lyTx7j+EUTZZdIRqACoIjLcLP4nHN3Lm0TrrexJOaVQczTazNl5UdEe9
SlRglki4FODQGJCj28bVyvvMrME8RXpFau2e0kV2KZRw43oGX0VQrmtIpbg3mShWdAKVLXShPdAs
Ggxvz+g3Udw4bDqdMvYLJxPkjrWigH/Ys6ojQkBYgyowisNQDVUQKUvPUC9hTLYXr9TuMU+g61Sm
7hK4/ltcFa4xbnGALqCEm6G9cGI2swKn410iyTKt8QGlZrxANYhsaCTezBZX1fdyrk1WfoIku58c
xjkLl2R6f67H0t8Pqn/f/xn6npRjxRj6e1UN7+X9cjKLNbGaAjASZY44OICVTSOraEM1qBtMD7OV
j979TqMKtci9WjnLS10lYl9XBj7D/w7JVhPj65YYoXJGXvRAxb5EtJChjmRVUSblFT0T8tCdOEWt
8O6dMFRmW/FslxtVsKzN0ruXE0o3dCvHZrOX3bAe8AYsnWOehE+y1it8w95FlLFvXJZQRYpthC2y
HPF6Xoy9Pl4CpFMvoxaOF7vhq0oGUxBtMpGAl0LZ1xiXvd66W0NJPhDKfgiHvjzL99Eo4nRflqPL
94+o5fLPrNpB4OgGcr31Gm/mAgIBBYSCpDu2NmWyaXSS4Qs5WA/ua8L3T0BB7UM+Iijs6g851iU+
T4R8LEot0pbCG6JdQnXlsRy77CQS9WdGorFodiaZj9em9rpDNaCpIdmykPfGtV6Z2lZ2MaZoFuWQ
NgDIneYpQ/A/BTtsAseAY0xl3B1M4scJkaODzGOVkz/uwVjFiJ9gCTIDBZzYNB5JweYLVGOLY+I4
5QkC9T9aYhVbB5OCVR7OzpiOH99RZmSlohcQOjwVGaXyvLUuSk3PcqORPQH7dnlHZU3WQQ1CKC9R
9tg6QXwpOFQ/2vUJ1wn8FtQp+6UopFwMV02fIAl4oTat+wCF4Vt5yJ3O4FGjB1k5AvKnrDtQHeub
VXjokchzwgenN0AiWLipAbxvVy0RzDbva/OpLetsO5TYkQeRidFD25sHMqmzQgrd3oIC3jXwWud7
UYyun4xkGdaUxNBCJSc7/48gsUUUhTTlKP9HjToXPDs2MDnbBiHAwXB8AfcX1ZTudQpvWX9Fr0O/
9jN8DxWB5Zha7YEcNlguv0iWgRt2BzHDqb5nW2/aaW2SegvVfprQH5eJRSWg2reoxrA9z2Py2/tf
Y3IiNap0QUqtP1ZI/aC4OsFdz5XG3rRe+dYVOocPSu7putLV+CQvqCNwaJFNzfaw9qiDFZD5DPTt
W1o5/gZzFWvL2zm+lXl79uocvWL0aST6D2zf++hE0fEm0M0h5D3IErxkNTKkWhZQ4W04YfowZWFD
ncCOh2+J7wxrCp3qMZ6S/kL1GxsNKybllkRAMkRJeVG1tHsJNsv8YOcRYCEODHDQwx5QkoLjya3O
jRPWC9k127zbKaKyVvrMDQaUy7ft6d2Oc6p/zDzTWSmRAd8bvgIgBs120oMENqbw78dMG2/ARgTh
0SqEXnyDPqIsH5yaQn+JrQiQ91h2n9PU8/Uoqluum0zjPAlwpTyJRRCkT2AmxbFDqPPRsGtgfJ2Y
HYsArSdYGEBktJ8CB1hY2NTBXTGRZNfm1LXCJrIq9N47GKmtImiB8+WUaEfJYhD5rNTPKeaQW1pI
CVo7QkycKO5PNU83uN06GcYlDhHeBsFHKvDf/bL3ocyJ5KmkxA1wZvw0ktmiuu3Hx4Dtc5N2Gv5I
eZYfCZcIt9BQM62F7gYewveFtqn0JnsycUc4pDp1374MqPnhJP2g2PHC9aMAYWh1Vyq+fQwsu9vE
MHYfwiDEni0w9R9Fy0lsPp0Suu48Lx3WVZpnm2Eu/2b+CNpH9W7rrJqmYtc2iEXKZZci53TvBuZy
YMPw8u4TJ812ZUR6dwoQg8Pq3fJJ3jKBbhzCW0H02np1sQ26pNt1xeA/w/F6TME5C+DxpxGH0Ps4
7Yirh3ZRUb68V+ehLLDI/XjNAhnZyTD5fWrvdimE8ECvkCWNMO6V45Ucmi9GmtrLIJ3V0XABP4bz
5Zv58D02VRZGgBaqPrKwnDfXyoVlfCs9R4ato+MzB/4siq+wy6BgzuisLFJwOBr0lYRu2Yow7ts5
bUSMjtzBaHFamGXzwatH+1oTAHeLABip00DvyEqfLQ6Ip7xIdGfgpsXWUqavTCOJD78kfCj1Sl/W
guyYhM6aQfa7K6GeclZxehSv+iDdNaXIwJjP9UY/9sUGg/m7MbPPkS68nAN6/5K5qGgWbpcvM+os
F6VHg92ZK3Xfrb5WlmHq/DsWC/On6Ii1EYzsfyAUYKOL31PQHItmOboi3d6wJC7yB1g2sBJiaWAd
qEXWGyD0afhhoGZ/Oy/ZfuSuaqT6zbOdGhTbJj88xBWIr746ygKoZJfI1q08annqOcdFkKL3CczZ
DqmnI8VT8Y9dmKdhaKp3XeMoETUOePuB+C5JgCEhy/eEs5m1rYZ22LVIJjyafoJOPwmZzyEuHesw
GeOdnrnHvo38GzVPAqRiE+pyY2O/kFiNlMEL1ux+9VFeQHh5a4xJfykREf3CLMb6GFs9dgROMCXg
JYn+qeIrm0kgum9VnXbusWpfB35pvTRZ9WHHGIffFiVRtu6pQbtrkwVpsRG2X7wGGkA9hOD7ozF3
LSc8wMQaHhRk0HJzCo6Ngy6q3WTiUOlRd7KrvoAsnqsPtk1x2suD+GPAsRuTWpKVteAsMhOOMgxz
zEobT/0I6ocI/He3midRaAhXoFvrVSvLeEaLGoJiQgov1Pdh7g1k6AmZMAEKsasfVfNDy/sJTfpm
3JX9ELwC9tiMVZL9mGbKr+GU1bGaJgfBkOJDjgc11maY942Xthx4JHPbWsiJkD2PEOwwlU3x1Rgp
Og4Ci+VoFWecbBaqY26nWg+/fK35ofONvGd+Braq7pJnEHgF8NahvO+UIdpEiDKiCQAYlFKUfaCo
OHTOXZsgh26Erf3eeoCJgGIEp9Bx1SfTRzFgHk/dxl2raaztZHfTOxDX1CESu9hWnTVOv3scPox7
A/TMajTKdtekYgZV/9utwwgK2Z/u6FbNjjo9oPMZ1M86gcrCtRSzyELWu9aqy20DQbOZR8chHeTC
khR8sZuS8c0WYOVTzWrWN+hniChT7Cs3ipfvczwpJY0iiHHhAOCdIeY/DasmSFiLG1X/GKdeR53R
D0/AH8k7U7dbOHlQvclW5rW/W7BjqzcILf1CtuSsHUch4INFEanupUnc/CVrPry5EB61qThRg7BI
nYTBpafShRWFVT8PU4XuGNC7YVD0Myjx2feQbmw5mGxlAzTAGXpXh1BwfeQSD3JW+OODWkb2Vf4M
DEFvH8pd2yaHUKbrfrQB/8ybbeoUOVK4jXGySs95IlrcKbAB3x18w7ZG4vwuG3vWsEeCqnvSPTM8
y4/LcnI8fzy1vX5lm8AkJflO0vBwHtJ3Wm2hdjW/AqrosXmrfU3f+QNVlhwIF09gbK/+npEMvbDt
cbfUsBmLUgXYVuLPFAEdi3GnYmUrwKEtWF7wuktYwKMkOWSRY76MgeafqeG1i9FpzRd8k6wdMLdu
JbsJ7mHr3rKabUhofNfY7X1ChXYrEmhDlO7Rz/m777Gk3eY5hhd4tQ8DVVE0NHrD5LCR9toDEAX1
oZkB4cWE5fPcM6u4ARqF7YrsykuSDui/DT4eMQnqH3ZnLkakH1+HIPI3fd8020BM8QF0ZrScsMze
uIpWriUPsXF77QJz7PaQym1wnJRnLyD2lE+xYbJ61BwK+Y1U91iOsAfaVKNmEFUvvx3ccD5O/cG6
lyGMqwgHLK6tLSiZRMt0UBBHwcjuthXrIRabbP2IP0ZYpRSgfRdUkFDDnRXjrfnRYYsuz0UYt5zf
Qe0hQPkeTZ62FkVs7+RtolqIILf2QWa4S/nfoJq9iFkK7uXv3BSKAfzMjVjf0jst6sed2hXjEV0O
nnHZ/LvPKepFw1nDNFJv05StZa/62DMOwI2PxtgalxoFyMQYzP2N3p/hP7qEuU7ZXwpuiWCiCG86
1LJi42J5nP6Inqel35cRL1PJ89kB/r79ZOPPdD+l5toYAmMBOa4+ygsyA82tJbtaY9fHab58d1Vo
58exWLrYf52aTSiC7qTMbTkgW2aSpfB6tWC8zSDAVS7CeSuQ035jMf2fJp5XT52bwpIz6hEwTefG
R3kJggh2hGz6fZocY7S9bjPfYyyaFAhy91MOmWqLaPV8AIaWdtfng3vn4qtxh8jouNVhqvC3QDNx
jZEVpMTAC7fEuUc9KpojVIEayLBS31p/jckJdZ413XydOtRvIWn696P12YpOv5MdeYnnTDLCUyjN
hcH9bUg1WiznVPRWxyrirJA5gLITRAm+P6ZVKn+f1OFIlpTVprMmYghnDINt75ivYx25OK4l4VlL
+S71wpjqlWy2fbZXjcbcy97QVkTGudquqb2Qc8GoaYpFf2wd3WzRQnXQQSCZtZrdEFY2lrcbiRaS
F4uwqyht8r0s7QcM9XCsbDxjwdHQvPJvq4eosO11k6bpKsLpYVX7LGRDmsR7CPu+9TbFNYfOvEv9
izknvcgOZBcMe5stR10KvHMXE9fsAthJURdlY6nbyLfx0/lzt7ynnO9RLVLnnP6xwNTWVOAQMnai
i2MMVPD/tOQYq+FqSEOqe/N4FyHKuhJN8KXjDrQjz496om6PD0gs1esBFbWyLKdHJfLGR1sBLhY5
YwHcku7kReVeqEjwyK7lDuOjjhZeRqnpXn5Km/1pikrJtvIOF8riKSjEu5xMx9I4oWq4C2ezRjtr
fl9EFduH7zEr5r0rY2IVKFUQBmaugDuzBvzBffQjU9lm9lgevLA5KmJWXvXCg4UH3ZcW6D+j1lUw
qVfsjVPGyr61wuwajbyOLdTNn/xP5Z3qWIdLBGGsa9wrHeQsz986GEzY+fjSxu6h6ofwkxxGCTg0
Hi5aayiE0WJYthlJNvDfycou3RGzz4V0Gfu+dA2aP2YnKJPN9mOa6/m7Ct45pE5kVAoFPLYkDqpp
hFqkxXa4JuxaU/PRnjw/qvZJ1tRL6EVUFqyEXFLqPMvJBBnwp7a73enP8/AY7kYEsbE7cDcSxKoX
bXrxObkOTZu9GGaeLETf119GRPbVNHjWAzJnSqG1P6bCJeZwG+MxyNIPw3LbQ5Oiur5IydVdFC/a
V4ltH/qqUgGUUOQg84km++jAtwzt9D6DgvowKA5/56wsVqKsvAd5cbVwYyEueCd7pVojHVVW6lJ2
5adqMzihJ1BckvlnJKCjdoltBfOJF7FE2Cfr2An2neaaJ0N3+6uYL1bJbu7hJ7COprG/ygm3bbtj
Yhi3nhzvnHy48ivcEf7pxyglbVXbGMiOvYKWxHxB1RXht/kyxJP3f6Sd2XLcOLCmn4gR3JfbKpVU
VVoty1vfMNrubu77zqefj0lZLKt95vTE3DCIRAKZAKESCWT+/1Vg8tIrFWESeGzXLzq90QLj4c3h
iSjBz0VhxV/9hiPVkmiJR6+Pq+NAeOjJsl0y5yqOfLsqIDplwv1lo1l2los87e8J/l32oTfp3FvO
qe68k8JCITPB0flS0ws40Dt7JF4uUAp+473w2JC002ft/KmJg/Jj0REeu5TsrvY/Avy+k7ositWX
zrmTKtUjRoHDS6CI5k9yycmn9+x0LczJhyCp0h07dPl1FybGGUgWIhCKjtNTN36C/aE589wAhKnn
Qd3LbToX5akZ2N96XkBBRlcbQA/PgO5b4i+n6aMeG+2xjKHbzQc/nnaDEp6HvOaSaQMYA1H6oBhu
QeAxMPsHIp/rcwoI/c6LpmcTTohrv7Kap8aL7qO2LD7BsU5ytulGvOa7+adggm4o6rPhuk90ajUv
uonMKDkEi3KeZuei9zh+1J+LkvcBwmXdJYiVk9C0Kh6VXFMeaxJFH9WyUhZkguyK09fqMC3FVVaw
0eE5P9zgazeOzYsVswkCW8+4cyqFAxObJDmOaz21YCPI0fvbdkx64OJscJvkc6F1FPdQL7gEkiQo
OYOgaIJA3JsKOTK1RQ7SAi3wDlVAZJYV35ES3JNvjUbEm+KVY8Jfyso/2Y5jPtsEUz/rjX8K5rL/
oji9cg6In9hLMbOBi7Sz1r+RYgOBDa/GxvwgRVbX/MHNCcaHTKkhSpYczkDN/vEjoApTV63vhzgF
QLkrjavJGYhTmm4AQXT+rvSKw/+pLD9DvGhfdZ49PJRkbp/4MuqvCU76kMZhdli37wGeeBpmCC/k
gEeJQMf3eDE8yVY+ea7wufX8Ubme8hByYDZ8MvuYbDYt/BE6VrwTdsrRsb29bwxEF3dR/ClKkpOw
X7opeR4gTjVHKYIqWZAB8y3Tcv9YasT9AywX3Xsdv+2cANypZKG8pPBD3Lk9GUNQLSjf0jCKieGY
5icNcKHH0Ce/V+lB1TUHuGLCoMwBQ+2d5yqLXowFVXcqM/vKJFDxHPmq+ZA72V8Wji9gctPN+pLs
si91AjL/wzxoEZibb9WSOTE3jcoOTwliEG+FjwFge4fI6wn3XoA1t+jYrWKTiYpUjJb62kIANIq+
0IkdBJttyGeAOTv/C9/m7Vm1XJ+oIyAqZ2KQrsDpys5Sm4ecJfeJ/dH0TPIS6vyriGtX924GAi0O
UlT49t6V+RDc95PnPozQu7YWr/38kf5V4Qc8bLPyDOoyoB1Rox5t4PCeIwvSTPkfSlIgr2wOrHI6
QKBhMIWPg6+45yaAQM/vxuZz0T1Eaf9YqyQXFVn4CZCu8HNM3AvHqkZwnnjHeYp9g9SqRSOy/3DG
qPjOrgdoBhyz8Vo/s6WQVPnBGMPom9MkbI3yX5w0QILlmiH/2A4Rec4RqdXOWBT8MLIRJSpggh6V
IbjxNCUmXM13gYbWtEf4JOqTWYOaTLDo/MHiBGY/DIP2Hf7UvRspZKnr059dY9Sfu9ZuSCAaeH/p
SQooY6CjzMnwXzIoLnf+ogsYeqZ0kMNVVfPBn3xOamCSOrN9tRwGNZ8Ey62xHV4SNBJYxjFPHlzy
YPdux2Y/wRCkcht8TnYDFByqFQ4ARrt5vstBBmIj0Yqf5UL2fKjB7CGFQOGEwY36v2wCHtf6930U
3/n8A4loCdgJg1C7S7SKyPEM+vESWEU5LHTjPN0VNdzJAExrn+32Yc0Xtae/ffk6sCwwa2ASAQF6
wSOJClBadYscAclEUXIlXosZ76K7lv9R8T8AeLkrLBQJ19epw2mmKC8lC/Dka7Bsm7PO9xDJCzan
6ZkXO+bRVdTq01Sm8b4ajOG5VSEFgftkvOVcOLojWBRUTs81nyuv6P3r5HsKw8tD1o7+g9y5zre6
Dez7d+KWR7XLy7K7rlIw2+e5Dm80t+OMLU6c7IWIDIfgTY5Z3YGMozIEad7S7BevTaHKIVhcfjAN
D7ilup1M+Pny5FGfle+m5Zc7TQOqzFOS4qEnZfMBBpYBZqGnqbYhQq4qDTZo/jGQZ1HD0GIU1b5b
qj1ONp4itdTOvp3/ISW5hESh3OhafRU27MRuF6ePTjExQKdNJHeTZ72qQRU5tZihrAQ/JrZubpPW
RLRWiParQO8ID+r+Wktbh5xsFvq1CVf7ycr+L5bWFmIOjDIOXDrvy9aLeABog+We2tCFQbzTeZNa
3CqiuIKuehlYkk+gL0Ds211FBnHAW3O5i20fcMRtbMQPwYqcQT0PYZLjghv4y+Roi4l6MXYxJFM0
+d740ge8huudQ36h9D7Z2eucbRbiOj1pAQdlje7/yNSivk91v7q4iMwfjey68tqBuOSftZtyZqrV
Pd81/l0EKfSvfbwrFjEhvkEBCtS7CulXZC0JqNeAwF3ait+sih7Bu94dnHBgHQI9tDXdnHtnp9TA
I3GaMObgK44Iw+bCl3BR7PzRDteyRQDsviVHcb/pVEPzqi0yUX4nk4p3st/prea2rsVcUZaX5t71
VRUlHkrfm5vvTL1rUnrzJ0fzjduurKGpHX8MqVW85GZTvIxm8oeWDsV9UAfFi6kA8aD4YXAjlYlD
RGXn18s5L7pkOtcfIrhdlUYL231jpx/ihG9AqSwg4bqy+9FdmwJ95R1nOJj2UtvnjgJd6XiSkpgn
bO7sFJHzuDaPlqDVGFBBqYxbgNtjz+K8arGsFKH2AD39k5TE1Q40aNUu8w+iz+Y7EYBj66wGnEaL
bvjU1q+kNirH5p4wpG/SXC4zHwoJUAvPq0jj+MxMR+8s+m0H/BpcWsRLL9ZLIhHuPAVOvyHvonbP
uTzJVuv82TowNm3YR7yuoprx5XloupGtkqU4lV14SzZZv06glhv28xj98N26Oemx2QKnYeUnO2pm
osCm9iNgZpDc6Mr0VxmQVEzW759qVjp70x6jxxjMg7M/APyWJurwiei3PytiNf/ypvTEjkf9bSAj
9cpNqnqJoOFzruMnOkpd/UsBWbwV9fNf4Oo8m4ESfmmAij1opWIQVVzb9/psdFdpqwd/kBR+I6pa
b/7N+4r3YurQ9xL4n5/LyZ8eFStW+S4bu+/GDAbM0qvLkROfN7HzrA68c0PH4hw5agc01S683eoj
gB9LMlPaLoDXg+4+9WZYnBz+0/MVk99FYI1CIRl4x6wkddMlyplYr366qchqJdCIkWQ2/+naSVHZ
fW29z7Cs1LshM4Y/1bR76qxx/McE3iIEsBXA14SPnXhu/lGD6MNgpM2fIUmdu7Atrc+a05Jf5ljq
swvw4aHvZ+8hr4GTAB5Fu/Vs6LY0doWP4RzU90rqtdeBWzpPcwSVcRyp1kvbsrtF/HT6zQqm75nv
KD/8ybxJzJmzo3yvcmDPXrMFtJeq2j/CvvnRk2/2zQyB/4grToHmESTvobOMJ5BK+uuyBcyAjXJA
cIKzq7MmeapPgrdcAOt9XbM/TYge6M180ZwIq05edA0mey8Ev07wlyOO664iDgTP0RRnX63+uII6
k+dOhlWhX1nkv3wDcJwH5rJJ53rJhZG+J2WzfDPSeu6FkcH0iVFamouRcC68M2hj2VfeLsUI4D3u
akRccRO44cVISYr4NpJqGclmZBlJWwBiq9eFew8EHXBqgk+9jESMwJu4GRmWkehETlyJVvi/jkR8
0fk5ECN84bn320iSxYgyvR+JGHHC+dXINhJ5JsTrP8k8uM4Q7yAcMU+lXeWP+XLJuiEhCYTzaRea
pEfVicEwq0AnPhGQ88UbOtfcieIUk5xVVcZB9LYOpGgl14PZ6w+iWZDDQhzGSLj10I23jvQhaq2p
/52wEI8Xeo1lcVLTBf31hWKvEmJFyOLIjwJerT2agOhcB/oIMcIilIv44fPtfixzKFgW+epz6QbT
rT4ZxID9ojvmtv7AofQmNknFWjvLOOfV/a67k8p1KsZM+5KX2hJLRj+bLp+IEP+AVXsjLqy+FzEb
2WrsRodNUdrBZOXw3TF2+3cVKn/mx4Id1d27ij7xNJL7vId38g6o4Hv2rNfHdeFobfOZPpftvcg2
byPDfLKTDjqPZQDroLzWAsK5twg4fZsdscNPobGzhxNUFfoxApb+MM9z/HVwyXFxDFe705bikkYQ
f51MS7+z4hYwmEVIsnpyGC1HI4eLYjT17DA05bNRsDehRu0zrBvJ16zLsqPbNMPaMf/UYYgt2+o+
CCCdxLI0rhWIrIhkSffSaHZs86rgtW+tnQznXLpq9FE1CvuJKIQvqwOFrZPlkHtr1yRXdyTPWgp5
42b9WZui1U9a9reVZcLIuDgUNMtOB79oJxmUObk30Na4H2dDiZ4GPSciitF47CjekBFXXcsEpC5v
fT5hfA9KEo2f+BnnWwQ13zXcc+9W8NosRZ2j7qvUL2FBXIqAHh08As35FfVqGOGhTBJ5nXTWteNN
5rUUK59IkjEu6kc1G/SXrqjYEMLTxo6rM7/5EfwI9KYQVwvmokpW31J0jX4PPNQA/W+kPwBZwsf0
Ijf1jgBaJ8rhoeehjWP/vSLD4smOIJgPyLAVLS2tTAjXQRsTLS/oe5Lqh+5WalOwmvW+5vPZb4MH
8Fg4vpWHOYJ/wZ+AvnbiawVYNLn1VPtNDEaZeZbWc1rlp6EB3VeKnl9ke4uDgDsxxZgC4GS+JKFW
3wMMo61ug9Y/HNzCAAd1cVvttOfMDMYPftVXEBhXxIQsg1uWaayydyhzsC1TqSVBzYy+tl1srMtU
etJUi0B/ODwAc2ZSAfR60C3jYpmKFvW/X6axBv3YXJyksdkASybLVOxN4EcQbltmEN7jHCgT54HX
xHWZKnP4ZX2Mb8tULOVkQO2aNGWZQrL+u2UqaoXj8WwiuNzXgbNMncxwPoIMFD11LFMxGcWc0VhB
V60raVum7Gisy3Qd3bJM22WZikfbMpXarusO3lhpL3Ewg677tkwnoJF4tWSZitpss6U4L8u0Nd11
mYprRtdUZ3XoIsArl3XZRtbeAN77LLU5MCDvlqn0Jsu0tpzsRlz6dZmSDreuXs2zzROoYe26lIgE
7/fG2zJN0oQzEr/6rCTm6zIVm5A/Atr+tkzHaoFMYplCxhyDWmecxeS2TMWhKOW0wIIc/U5qf1mm
hl6TObesS6OH7bXX+3T90evr+Rnb4wcrdtZlKlph5ujHyiWWX/wBQ+T111SK17JMx7oEbbX1w5um
zIOPk19PBw5u4SMi7PpZLkVxk5DJsRYsNmeuI98nPGzRF4XIyHeja9cfhrJXnv0YklBYouBveeti
NsFlgk8G+A8amV5U3NTk31xo1ENO0oLVPUoj/tvwezh5816K0krpk9uGiMwHEfEONRAJFMHS/WaF
Rcm2Sqbdi/6YdBngnITviFurWm59Ss3SvpPSQDrEaVb6aSdFaZXU3fc+CoNVIyNi56yrJN5tVmC2
4QxV1bNbaTBrQ3sLMlJwoTLAO8of19ydpVlZx/ldNQ9/bGbY/eTNu2iNkzinsN16P6rxy2bGbW2F
k9QmOImZobQIm2qmdfSi5hhJvdfMqj5KEb4v66HyvNNmhaBN4PqmXifnl6fp6mTlAmV4LT2KaIoM
omTLMH59/KWjPlmput+mzEnS+QpM5OFaGhRJrH6I/e+bEUK1ogM/dv66ZHyo5p9bIHiXJy3dbGvK
qa2bgVOMo9PDL9yTHvosF89MgqsqbvzrDAbhVUa8BEfeoUYQOWpkUZrn/9Bqyhd4ulp7lI6aDjbc
37VqFlub/Tdb/3OrqQuIAEjft1IWW9LRO1vSk62Bz/QfW3WmxYZn7EXH1lDtJ8Cm6rsycu90PyoV
PglJWWzmbF+6NU9ZSsulgy1gBykMTFJLsSUk+6l1huBgarZ7tck43CtOSUuQnfQuerM3B4+OA4Xl
W3dyB1z3PV/rZGV3FqazaCz2yrL7uHa3eFeXjXrN0pn2IpOLQZbYrWVHz6p4LCZy5UX3DeNRCqI1
h2qwA8nIPm0yNt5HctgJGGgWT0TPqpXxqIXFsBM98ToiBOKhIPB7ayoNtICgW8Bk7te56sfU46AK
JlLpSZRte4qu5yFXVodFZpiheTa05uvFFFvHBOycJzG3+mtH8Kgb43ntaxm8AmHWVefzDrLJCrN2
b7RusNfJlAo3NLJ7clGOq9ryaFZ55xyssnLvt2GErTbtWmBGjtsMeOxhHsg1a8GX/zkruaYrJ72Z
/94sx67rP07enUjkIupxMX6s2xgO6Ld1odfklfcmB6CbzNShcEwH3ng3Z5ouaO46T7/Tqna+6sdM
ufKa8Dthrc1pitPxUS6G24+PnFyfp1FXbx0466ND6vAG6YfZw6YxqV0CdgIwXn1GYKK6tO+7Yr7N
c/8sauSEU1FOQ3Vqo/H7OwtGr1Q3ChEKu4s+l05GeN2A8jTMvVRk0n3fDulVrrBELroOZn5Jo3hg
T0ZMrR3lbE4p2qAdLzTHbngkeNo5i5urxz15YXyIlfdr4yizwsegOFx0tSSX3rVJcLN2vMyL3MUh
59ezqX5afROZ6xfKja76IPfJjE1Wn14Pql3vZT5FZ1XMA/UqszX1SipWX+J5wXofy+x6ruxhtSLa
TQsDjFN3UKm+PSC5i5T2kxeHMeQVy/Svyr0LIZDT3V3IYgO4Fyg1t+ZjF5ZsRkNMsPS4qhKqbp/J
PXgtSk2XWepx4QZaO18VTV+F0wHah/XhiKKMwzXU+KCPSrp2u84ikYPEykeauj61TTvlK3g3Bm69
Tq1UyKPJguS721r1AjfAsNwsJrnXeUmVUoGWmAvJxV6+28qJN73WvJNlv1aIHifHPxtLuS7s8GST
mSBt/8eutp43va379x5tOlu733U92/0PTSm8w3uvtq7/x67eN9ks/a7JJmt9Haz/Mv3rvzi9NXvX
/fvGMrrN698NdspZb1qUnP5LV5vO1tXvul9nYdN5106don5fGvNA3C4r53d660iCsi73yWio+8Cq
ea+YVfMsd3LJ/ehSFhN2xLd6F6TuYav/XUOR+SY9yp2SOX96TQzHmfSgmGYA4se/7oeOtKHX/oEc
4z6248w9vHNDuvx3axETB3jPFnFxs9avPa59Xd6v/f7LhnQhF5mISz8vW6+WiupqBnLteNn7v71a
+3g3r1tRhrZZ3BzYxjwErm2QG/xzMkWHbwmELgmB7Xz+t9Wtn3ftNsuislnZWsjdu2Yik7b/wWFR
BlAKmEITjo9lXf2uu3UIW89ydyHcajabm0zutop34/qdvc39iAD9G3AGSET8Zc3/fxlfF4hBrhHk
GU5yXUThHoo+iOuhYdmTRWgS/eG6JyCf2SQGlPJjyanPLlkwBVK2bW1LTVZd3citVZeUrn/pJsAp
u4uuNZtAj/yqW0ed97HpQYEUWIOYfkX3P/iw9Msb8v+bD+/6FX+jBqZerZo5y10Q2Zd5eOeD1qTe
adJHoL4W3W7xt19gGJZ5+B99KJex/ar7rl+Z3//og2u3fFXqgJH97z4Az+yd1Dd/ZWxv/r7z4Xe6
b/MAY4P6uVKI2gJHh5Ar8mhS9g+KbPDIQ1Hnfa8n4A9nQ/MkNX4TGLee2T1IaZNXtUlufJj0ABvZ
9ZNUQMGQHFMvJBx56XRrMerV9QQ+5v0mL3WXfOSIQIM5GnoAr73efZjY8dhU5C6srIST2zK82Srm
PDMByGs/pW9mpFIP7a+tMtcA8Px0vxiz+oYTZx+82zfZ4nAL83uW9MTUvMmHXNeuYmMOII/AfamI
ACcnj8O5qmSGxCAYPnzc6bq1uiR6VW/bJ3IDf2xeitwr4g8dRNO36yjV0ZmvAZxv12nflLuIl0J7
fNwkXurHV3XsqKs3MssgdRvs2bvAnP0cjDQICefcVY4F8OJbBQBP/rEZjGy3PlxRtOrwlgSS8m7T
S6YRwr/GdVeXpOLn2hCj0lDE2/rY3Ky18mJ9bHJZH/WyPjZZsayPpgNkc5PJHVmPv10f9ey0V5ur
skbIy1ibb3IvgFhS1wc22+QpVVFvnkO9/iSdb3rabHztVLc+b/JtfYhsW8tv62PTfbc+pMIAHlTW
x/p8RSbro4/81/Uhst6NnJNrmz82b0SelekHTY2r220pyxoBsBlw+beHudoiNWlZI5s4gEH2qgh4
wxcFqXhbIyLa5Nsa2WRuAlGOrJF3ym/rZJOHjvG6TtY/hRnMvafx8u8qMGvj7AdgExD8ByarXOfS
ie58qzXjKy0mroCcnpvCHZENXjNey23IJMZXUTd5e6MMeA80kvgunEYjvpLbVTUGrwrGvPpxXLpc
bay3W3dizcohkBgBggMRpWp20oUojo5Rj9drG8MaiJrrAcQQ31Yl0b/o2ScV5FDpICEDgcSQ3jsu
rXrfts9Tk5His5m7sCTT0BT9x9ZqX8cuLlzMzIV1rzC8fWI4M3mwDHP1Wwa8jFIUxYt1FNL3RMj1
EdrSdWLWQW6K6+Q6zIlP3gc5bG9zcGFVuoTwdQSrryLBZFNam4s1MAOtw5BrwKXJs3s/gM6OnbNd
LuHry/OUNvVo+OfWjwH7KMiRq/zgAQaV4aqZo+BKilKhZEakkqjqdgTSGU+FWsfqbqv2YzWAxmCA
MTklHGOrFRW3aR2SfPTweq1ZO7Oqzrj24CPcreWL3mZFv6vxSbqdwyBR19tVJfG+BA0f31KbiS3x
8Z3forwa7J25O021den3WvPm8+rDNgkas7P6fNGP3G5+S/HSx8XvAYgUqQi9PNdepxCXjXFUj/My
v6vL0o74qfFiqi8m7s3li/5XHxeXiQ0wb99P2wDKM9Ekbnj9W5dNq+p3Fw6IklOWxuby+0mo8Fs1
SkAZlsVx4bcCVPtVPuSvS2QdqrgcszqkZ7lcrJ3fuS3ezMtM/9ZtjSRoUPlg8ZFJuOjMVvg/+zbT
UrvZW+9+ui6li4kV16tldRcRpDluBB1nPWpPBLQ++lXTfCZAYiCRwkyBErWaz5C2GmeQV6BBWmrz
0C+ObhsaYIdQjHJy3dx6GMjBoJiENWiwCbtrUkw5+d23xZTerm2tgKDdOQ8fpFiB9JF4bs4h62K2
/EexcvsFIrz0BXbL3SpdXOuNYnUttvrhvu+ddK0U1/zeeXUtgoXrwjVOitLrPjAuXQOO/9I1AsZe
XeP8BGCuxTUZ9L9ci3IHqJvFtUBXdn2h1J9JSz16FZgKRaqYTyBAmE8Eo/tknjTeleXN5hN09Mhc
IF0VLwV8cimKXkj+Mnxaq5ZIpI8yaP7kSTVnEYk6yYMDzNIFKG+LgVXm28EJRkmih5YeRabodfsY
Zf9snYm4A+7BL+MEgKefPjoJcAJ+63pgB/70kTOq+kgMIOHLbz7qRM49RKYFHutPt+WuyKvHYKpA
uHxzqMhDbR90RMtsMjWpDXAayBTenFSjQb1v+af6zsvMWTCtXKI7FlPiakZA3D4z3fBmkzlTG9+0
wKqtLkkFb9PWnT1lZyl5yhAqjMG+joF+uBeZ2AJu0duBHK/dbBPRetF47Xak8IqeuNl0ZJS2nLRs
ovVO5wAhCruHzXPC9sgiV+zyuA26sjvlQAx/QDTwz6fV9mp2SxjyyzYPq1/wCM7gpz1KSS6glkAG
rdj+UbwUWVFN3SHpQGBai8tzLHSlPSeJ/cfWVDoHtTaqi2JdESIpMpud+aHQTqIqXskizZrpdZGu
srdFqnY5gDOeqVVPbnqxjKX9rwtUnCxrUuqUmQW6+Qdef3AiVwkAjuWBysUBmfbRBfZ2E4llZ/Ze
QgjcbkW+it5W6PawthW6yRSjvFihF9NL2ta2QtepnF3e2n5doUXv6jfBFPFZ+fawZIUm03SxkMUv
oxzPQTQQ2PE2oG2FrhaWimzOYIWOQiDK31byVFQXK3TzPjOsi1W6ep/o3q4ACHZd9OLWULgDrw0c
zW4T9LZK14e1esgKTbv6dYWuIkivdpUaVcdtboByvVyh4g6p3dmtH3Uv2zyIXAMI4N0KbXRyzGe/
ArL0bSJkhfa69bpCpeJthW5zI53/XKHbNOQlMLFENGsnUZCKIgKJk7MBYg2WJ2P3Q71Lnbm6czpt
lxSa8wfsJO6h09LixHGS+lmFn4AQPvcPkvbDQznYC3s3YGR96d6Lvm33BeizsXmrQ4/3sau6LyKf
9WpakhTj+za26g+2zpClwgh0UMP6eXqo0hG0h2Qmm8/JnD9GzYMY1LfiJ5/tm4dMieJ9tLik+dM/
ThuYH3pLJd0nBwZIGngFwOcEJn6cB3BmA1fhg3HRD8cQBjM1/+R4oHTGcOEcRO5DRpWV7QJGXivH
hnCidWikf+6mooi+NSVUAsaCNJrNvfpH+CJmojFwgAkAEcHV4T8tAJgSt+IZ5FjY45aQqFqTmRL9
LAJoRmaK1F37JRrsdaZg8YMml4yUW2Kg3s9U24Zg9i4zNZrq60yRsPE6U5xPmUA/wbUizyIp7deZ
qjmTeQAMJNrLCFVT+6dzVONipkS+zFQXmO1Hw5pfZ0pcrbL4znby15lqzAlo+OVROIN50BQl+gKO
9etMyZAVVtQIH+LFTM2ep/4BRu6yRrw6d66zuYuPRheoX4l62PFfYPqsNYQWkvvfPfHvuX0ym8g8
jUnw9wB+JVAoXETeDfNdHGjh3SZvuT24DiFIoiEVubIcss+w0xiN5pHaQ3st564tu+5G9OQyEwMu
ZjYLa8c/zSgeT3UXERB/AGmZaFwpl0v3RRyRi71US2Nj6R528e5Geti673+OYjOrkBMvo1jbS/eQ
EHG+vTgq7S9MMB2bvEktbwcvAXgDb7pvkyUWfECa8OnnCFaravo3LzOwzJdZ8Fglo/LQwhx3y+EK
eFF5QBDwIvN0R3mYTIX0Zre8rNAym59A+KsOoiIXaeH2VnskSBf8/aWtn0yKsXOW29a8MTN480Tu
ilzng3qnzMp4c2Ez9L0UABS2aERTHJS7sMgbshkA5hKvFsflTuyWTfbsan143vSl0koSkK5cXb2S
CgfAzpNmaF9zO1ef3A7omVF3sqPDSzPJInkQ3UA5mO/TpVp0fOADHzqNk1HVJbg9gHRT7rQ++DOG
/PUsWqIPulBzmEfSmyzpLgG36TZ2lYdi1Hp2Ppa2cZWcU9vW7laLILPxKuOk/uG1bCz+2VoIntZP
D8RcFgDtMFREbSMWyRBMC5pqpd8MYF75O7KQmEcv9ner9dlP40dyJnertuhkpvVP1vYGBCoMRvpi
6xKo76GNDoVyahU/uEsaKNyJ/oXzfbmITCdGEZSApVzOE/HHRRm4C/+0Cp3HT6WeTOUBKG5+SreO
5C6Lv/OJpJwnjdffq99prAZMTyHcKCND8Z39zafVvJTXNjnx+b4yt6dNZ3Vkc0wM8gfkHJLeBtZM
RqCQpXvljKCWAayXtLtWrg2wW7Du5JDY1F6iHKwpL+90UgjWi/FrUWpF5rWklBHJAzrDm7IPVvxF
W6lYrUg7zbmu7Mi6fTWZEnNItNpiflXS4KHcpYAfHFYHxc6qILerNPYT7Zrfmr/XRv8ei3jRtn+3
GXnrvwzywqKdkzfs2lly+J3T26i36SA6NLlRFPfbv93f1F0FxMV2QUBx+cRSfL1+0qf8BJc7+KqL
SC6+14CwVhoQRL/JADDxHwtjP5NRy1vYIo+Wt8aS9/SEFJrHrE+nR11PISdTvDvCQKdVFDWeDpn4
A6QG4+OrWPliheC9kUCg3idwN9zL3TCl6n1HjCXRXgnfBD/lmxqY+frtnMz7EKwfAI9+VfGHCmKJ
sv0hculNT5rpVa9oCkA6R3e8MCs60j3AWC6fMKCPGG5zM0+BX8CPChqhyh/0sQQF76NZ6DYJlsQN
T07+UUR+tQSezxmBFYuGM8/VuQMPeCfF9ZK6HwABHUFipFUShsnRjBWcWBrIxVTMq5Hs7CcpFUqS
wx4V+LAG0qBQbJKhnIsOfUufr+pJn6/dRWGOa/MxnZzrtfVIDGbWlA+EJvd7e7TG7+CV7OxGB6Bc
gxUkU4zxo+4V9U2Sp9opN+boSXRD9iHIModk0kk5cTODP9sQugS/vDJ6toyggSw53LONal9YI/+h
W7OAORHOh10TtnAvSlkxix+EWVnnwHSreyefvzvDVOxtz9C+661FltWY/w1LYrQDfh42QggcroGP
ym9TTzPuDSeAm6tM269kez2UJMz+Hfr2HXnc3ldVt5YPfecFRsxxH4TDeCaBLst28Qxo3k4Z/bd7
A8YXAkzz8TyIxqp3ef9viXQoF2koXTiAa17lXkr8FnCZ2jC139Te5R/D5KXnNDaTZxP67p2uWOr3
wso+8VLovURBXR3nbuRwuCurz2AgPBhj4f1pxZ2/T0NtOtqONX6aYIm5KtwiWIugcfiEkzvdTa5n
06dhAXoejcq/LpdiZjv2oTZJs5bamn9y176aKgfpyigbEgGSj6a2UM77fXyOxgYu5m5yeC9vr6Q0
12b/7PJueJ01c8lyo9innUk0CwjrltpN58SAQWi9Vcm/Bp9skSolp13rrS5SvzGms1RtF5FdVK+3
Uk/sX6bvXWXSYT237zxnTu4yMysnog4bEyS5xLyrW1s7DYMzHPsGoP8sZvcsTBL/U0Uk/a5MlOiv
yAWZooDRZdfW+snxKuNPdQishR/X/5gGkXrgyGu4B+bUOsEY0RwVa/hLVRr7Qx+nhwiC2U+158B8
Ajvpvkzq6ltB0g3AsYV33+Rzy95+9CByLdNqSJ8y50aPrOqbWankEMzxZ5B7eXdIA31vLnJvzoyd
OyvRQx/m7ofcP2RtOfdXRas199lyyUOi37R6PIVp0GQ3UsEOi7JTArYs5q5u7lfZogzNDV9QvV74
pE4YfMXxf18/ZzG0CqneH0Vx1ZFbkEqmZau/g9C+zm5FtpohTh3ax67QrkUonqye+UAbEPmqkRvz
ZluBAvG+idjYgk4jXpvEqq4eQz/7KG2DfHFMWvSJwe1IiNqsK3fSdPVjs6QPKfDMdvBvhxeTDhGH
e/ByQZ9Z7K6N19ululSTHNRFlTSGpSgVkRscB8upb8B7j55n12pv/Sb6k5/A6FkuajAExG3a09Um
s0p/mZygAiaQVlIRcFxMOHfwJKJEzb/AFfaF13T2OAaihMAn1x7YWtAe4FxS9V1r+tGOL7bw6IW1
9iDVcqdqWXYLMsPJn3pNv2jXsL+6L00vO2zKztJWmrnD2dKA/N8kIgadJ7zuSVzZj00zP0T72DbU
2ymEdUvu4rJ6vfudDOro+2Ce/Zt3ulsRGre5IgSKTn/XVTq36k4HmetqVXkzPiweiEkgvM8hu4g3
zZj2AH/IdQhgL0sTAMbWsu8WDuiknELtzcqrgbM20BUF3axCcDa+jF1Q3G+Xpq5ei7bKv1rFBCZK
aqUiq3uOsqRs9LN6aykWAHCLzEtiMEFf672IwLPWem15qQDG59pq61PRmhL2NLG7NAzS7tKkKPpB
2/ODDpT7yHHrzq6N/C/FKfd5UkBG5AGjC8Zi9Gfm82dcV9n/YezKluTEge0XESEQIHitfe/qxW6P
XwiPF3bEJravv0dJj2n3nblxXxQolZmiqqtBSmWekz9PlYx3FoAuLlnRjCfExU38nsbuHmVGuLFC
5rzWvfF1asvhV25tZj/W0L8Ixwm+JFnO1nketI+sR7yib1l17gLbO/t+wXZ5LzKNiwt8tJSJvyxZ
3KOhbW+TK7ItixxjW3tRh+LDUR4BOl0fgT5SXytlRzssCson03bHNWrjQ1RVGT/soR9/FBayponY
lCEhuB8r/iMV0Q9Zi/SLqdpBY6I1T6P2jYeis/O64sVhpnOPgAbJjPJOHeaF7j1M+u9hgdAMiagZ
RQ4qVUdO20XW6tB52vgjsHBhRQN+b/hXFgxbEtlJ3KAa/4Ba8fI61V10Rik237nOUD2zeARCnwCa
O4t/KM1BD6jU7xOe/59LBciaxaYLSr6rfb965goAdGZi/WkzaJta2+Tg4bza2NOcgUD+M/ZMgHQf
JeBavyhj4JeEcQ+AYkb8JZJOsbVRpHsYojT+4uTTXVimeATHUfIkp+qBjCJumKCRMJItdc1SGauh
LkCsol3inCZ0Q/O1HeL0WnoBX5HYbni3HdwhP8xaU/ns5/1TCTaJzsam9RL7qEZPXGT5KAfIkArr
4azoZH8vhJ0dfKu8+LpSFAxGxilX3txzdOUsyQ1meVfLDIE8r+uHSUZNU4BklutXjy42XuS89B+y
WA7IA6zDcFvqCthJ18LOfWFXzdqyRbAlk4BKiGUHyuUQr7/N4oeNk7tJfVlujKJ0dirscUqq75Qa
mnQQY3T0HPfvD/KEgxIWjEhHko+5gxvvwTp8a/FuTesonOcum3Tr9Rm7fPgEwjFeKlDYHz/Isbnu
QPjldnsaQD7Nxmx1XYD+AowG4OR50ndvM6RdVG+ZigT+5fT3YCVdtY9jVELNfRk6WKn49ue5OwHW
/FL6KHig0m26yRrEalF2x7ax3k94qp4G3dAVNUCQ4KdcJ8X+p+yDCnVJmcyWLsk+uP832QeVxb3o
/IOsgHC5+FzuzO58czsABWklp95CdYewwKDpBiitYuGOZIDhxwDLgT09YedAsnkAlSEPqgdlPCxJ
i67ckX/1Aw8QeFpODVb/zqY3jWjrgTV0luF/KDh2ffKTNGhiuuL2DvgpyX3RREaDXPVJHR8XVRy2
Wlun8/LNANDHYCWUV52bFmjevyelK78VaySBtbfl/poeuA9OhkwWKQD41qOEOy3BAZpaWDWlyoe3
IR3cyzTxYzdFbYsCQn4MhOtelvmz1FXrrs/4bvZAznxNdz/fD6+a9haW3loaRo1zS9xZOGb1edbO
R/w/xU1lbZfPTR+QPup8D/Ql4MtY5qQr/Y2NtoWvjj531GDnAnx6EDrQJ1Ela07K9L7O8+KvA7T2
4WEepL8f65R5mPtjIkJkGJrBenbmGYl7brGBX+a0AXYHQLAOW8HInD77/OqkQ3yee1iUOOe4Mp1z
3aL4BUGa9IhwMsA5Ndo4C1G1ZnepztREd9RdV3eX0aXroBb61OS5t2JSHVgNiichwbsbTvJcxZ48
N7pxZJ0ARFBfjqkTl6u89f8RkOrcp0tqTETid9YkvlBPkPlHd7OUnNKQ7zJ3BR6J9OBkSHUyGX8W
ojReWPgttmv12fac6LEJ1dVgQfsZqVD6jBUIbjToIfvtJAHmsqbRVOA3VpQu4OxB7BrW3ql2ZP6U
ekn4gEDZLo397IlEvQ+KPzu16vUiM60gW+cNTw6ttiI9j4mNkTjtA6kNXo0DoWh6md1qb6Nl4b1u
8XoTOwgwvBaBiLf9EP6dYfVwLZ0OKEsAxZ0bklEXEDBrEUXsvIg+qKnKDNegJ6u3HwaoS45B6cj3
TS2+/aeTP+fCMq3BOu/P21nmWW72gz/frnCuHvgf5wFkv7HpwzzalJrGxLLrdu2icHCviFdGGUDj
qZWb72k4df0URAhZti+kfsT/2QAZJjwgmPu0yEnNwsFjuwL4B3C43OHNLPeQzV2VmQGgF7iiAVKh
LiOTxY+XAzYc+6lqG7FiOni8D1d2eGJlWPxwQaYE0MgkAXwbyL0lihuOWI4Wd8DQDCA7H/i3fsIK
17CLn3HTfBdIFP3kx8rDOgsIJUH5yUeR8rWWLN6icHl4lUH0nCa2/Cmm8diasftXLIGqXHHDxkvX
q069nRs7z7KsZ1HnzYo81+WpDYd8vpsE1fK7dAQQrzUG/WMLYNldW+MkAnyVGaLYtemCeA6cWjRM
DQhzNPpjoraLDIWEwFhUQbdrMwamBcBe5Oscy7M90jOHR1LMp3bAMZERYKEIGQ3E2I8jBl4gIyTT
ZydDaD6DedUH0AjuhppUOMfRyYcrGZiNaFDjVbF15IR/j3Zuv7iZsp7KBoxHuctfqMlcBdCJyrhT
L8w9iR1pY5ypi/1IuQG5g7+nLpJW5d7nnr1h2huYXlKcFUfT7C7Evzoqt9l54tYqR9zsuUSB44PK
slfF0vDVlml3spN6Whs1Nz43HDxoo0KNWAUE1pUvWmR/9awCwYNGb7an0QVfYRREIEL+pz8LSWnq
hDsrmfqqLWS54339Orug0TLmRnShy1lK5qENTAhg2sIn811Hv84xE6BEAY9bDy42fV+B/Gnel0aG
JWotG6S0/5bXPbgWTVBab8bfMuz41dmMxSOYz8x77STmfUBcfuM7QCZ0UJK+A6d4cwATuf3aIXqS
V174zY28You9Y4GQVOu+1HhFd14LLkmB/15UwJcXh9vxU575P0ieVniv1G3e3wwjQAZ27LPVbJCi
rpcnIrgjFlCAYV5qOnvMwABCaAgLe/sgaQ6+X37OzLa/5AxEaV2V48/VO989EXn5WkZGsUY8vD4E
jmEBNKUf7wxQBCkwkvAbRfB1azd9svVNB9puzXagaaofSNnnsjhm8QCiZdKOEKTEgaQJ7C3tC0uE
CbBQ3o164PDjT5lX5Zs4tgH4TLPXryqtetCnYGwshgSEhGO4MWiu1EkAmpbL65s58HAjDkChea4s
TDVMLPfn+/ai2n6oMp0ti5mpKYui2jrYmG5nC6DubsaqBKsHSg63xYhgRYFgyZWucs2tx9IB2HVN
ePkgJ40OmNpriVO/N1Ntj/z8m4Xapr0wRHOiJnB6FIrRpZoMMNDTZQ949nm8qNu3KxqgrgukG7ZW
WieRCjak/s783eU89NsddXkH7OemEs3qneJ8SeOT07rjWWF7BbrDqtnQzO+mR6khTl+bTzHDoWFp
BLW5r4ExvemtyVvP/TYU1hqhkXArmqC6VTGrbmYtgUvRaTa1Jpqq3aw5xC1QxSzT3b/16/ypArLM
kQw7D9A2G9PydkAfa86o5a1Q6cnsemW3iOlRkOJdg4KujVEZ7ZpkcwBkiayQENSUK6frgvNiVna8
OU5uZB+UYzcbmwHctgeudV6z4lcP4HkL6DXfeZQBQtpwmucW+ECIDeb9ObAibGzrxN0GQDV/qXLg
dAJ4PPsZIUNNW+ep8b2NxwZ8n/ZrxDzv5kXSvhimh1dCAV4WgXKfDUqjk1VU8fQwauFkWdO1bwGc
rg0qD6yaYEACYZ7ukhldlXzwb6AqQW4zA9LxP2PkQro4ZhUdqN0/DBg42Mai0fy5uACMRYU06LLd
yeFHBmS8X7nvP8fhgEPoGlRIWWW296Auw0NlDgARnwJwAI+AY66Z231iFXBx+5p5P/zox8TaajvZ
Odt3Xe7uYsMvkMPROuW2zkEJIlDybdRe4eMdroptKRCwtYocfc4L/qAiMC03drmVgDkCHcPobedR
HL8lVx/sMHMXRQ3DNlM8h04uV5Y95t9zw9h1wKoO8alRzNWbyU8jnb7LqA2/pMCOWrdgJXgEAk6z
Y3FkXTrF4xPi0OrQ4Ml3A3Vktm2ztnxJEoVCYamcryKIH2aX7WfmC0QP7Lh+NFpffi0zJL2pqXaf
wd3QbCOVV7eyLX+GNuKZIfDv42GvHNfcuhx/B0D1TiP4kXx/2AClLgGv04BDPQ4qrEw380gONoTY
toDTZzJ2zR1pXu3AtdY8TdmhzLtDBNrqz8IE054MhbOrHFf8BfrWmlfdNyCX13hu1RXeh6Z4rvLp
U6nlCeD91wUIb29Y6lm32raRVIPF4je8kj41AGp/Th0sbLBNqrfu1Ffr0ULoGOeO9clAPmcGxKh3
zeAP9s0YpELCvC33qNQGWYvdFvYNK+d3FqS32IoadGOOlX9pApfvZM7YE7B1cVqvMuM7m+xtz3jw
lwTp4MYLEDoELJe6IryqNsNUGl8N0IHjHN/4jrQ0vMl6YMogsNZt8QDT5ZC82fdZM4Iksv5BHpHK
cLFNx37NeGzjh5fI84DU34dYY8gnpVd+98WmJYc2DuMA9t2dlAHSjSkS6bPgxQgUt3zaxIAjeCZZ
4b2wEcjCJEH0g2+HcMIPXevbJl6SbrGegjjFPw1MYhOHVwoQfCCGRVdYgNIUjYU8OGiQDQ5iJLgZ
unBPssQw7QcZ4gjotw9DBNOaCwGcde3Dr2Vzc8C+umjkcajZJAoDWKDwm/lhfB0SGwdu0Cej1sJT
xUvwmIztNjznphGeAUscS+y//uzjgROeB93QFQ1LYI5jnaeFlWnn7noZIk8FqKz3nY+wzW+7IsFz
NMXz2rASc+WW6XSIHE2K2IV48FPf8hr11m/BowIqNxfjiz74MgAPpJtFRl0aAEXemx/alVCz+J7n
IrsMldEgAkUya9qpAyDlA+CCC/di9Mg2s5ow+BzgAQYY5hExLd3Nm8zaDEhdOVDXc3B2GDRVe+XA
PPqspmRnO3GNUknJnyMVb00ttqqaX6POw5mn9tG4tXeYkAa9oQkB7pptpd8He/IBrDAQILVef6Hu
xPxjEbbyCQDgSGJPrBUZqaZgN1u2v3glfmGPLc6urMFaoPofgA5S57Y1hqfMaizw0A3XcRJlvp4A
7bHBa8Tbci9BfxicrTDB00HKeYAISBEjt27WBoq9AWz8xj6QZ8NN48dW055kqDVbGzaoSrugTjcm
+QKTyWti9fIiTP7qG2NyTBHrRPAaBbh7/Ix/lXabBEguziSWgAlw5xGxDE44rdvjnM452dIccbSe
AKAQschrjqf7Gugd/R4/KfsFmT7N2m0By0Jd1+m97RR3xrbRew+BLOijM0qFCBuUi4KN19ziX6mn
QLYDQlprpYIyQl0+GHlqUKM/0mDlOzkYdkYQnmpLnGelmxAFaQfqMuX4WDkk0Za6Rhqyk+lazmpW
Tq38wfeGB5EZatN6wt4NiGY/CVBYb0QKOtk4ZskTyXq/fhlTV15IhO1sfEdmFOoOrS5dR92UHE0/
AoDgb4PFSQogxxSMNurfHCwG/+mk4QHOwIO+P1ssApq9LfPHhLfBuVRT9ti4QfaIXCqc0cQjjpt+
y+oMAIrS5tWBZNTgrGVag9fH2U1eBc5UYHSgDidI1ZbckE6CdIaNlzyWecAeqEnzdI2SVfu6iMY+
HC5YD++B9GrOWjQo67w61CYyvT4MTBGP8PDvy80y4GnbsPD4yolluV+8A1AeFU7O+CUaqulWOn/V
LFBXQNzi0SqBBXerANK5D3ynXMVhMzj7oEzBoIIzqMF9AkWCe2cxML5AVI6HtaUQaawR5y6yzH2i
pkfVlGsEwT0vHOdJpd20H2TM1+AEhwUPmrtt+O2VRh0gDp3yVoH+Vnsn+9ooawA6hvWJVNiYV1fL
AWnN7xncDOuQ3sytPWnYjLt33ohVjpzPQ47X6IqlPk4Xq+FSlJ5/a/QCj5pMd6Ul7mlWZKcPctuw
oi3IpsD8qdVIl1QGE3sT3qrd4mMxbfPhqyuC6Ljo06BfI7kCDKY4tPzzHnwscK42zkdFBQbt1eKz
FHm2wjYxOizeyRYJkNYu8BJ3Vl4sAr1iVciU+fMDUhfR4GmVhSoGzNsf3wEKae5e04VIwx3AqhhW
8UrGIxjuvX4y8YY3BdAvbc88U5+apUs2QJ/Bc64EY9w1dH12smw8kUXvIyjppquqlM7nzBnGY956
gBnT3UKBiZJnOPkTnel8VqZEPpRvqhONOln3dzYifZIGkagEEg7RvlRdkT33XO5IiYXCvwIH722C
tC/fTwDEibcJSJkmaIpWnUYrdj/rCZwGINE+d36gEjhqV+bI5MVD2ca7xgeK9qbvgAj+YeCD8tJF
RklzNge8fOCIxGnV1dmG6dTAeSIaqkDQsAJ5Rr794BmYOg1ygH7fjKuy4RAX/ttdBSHSpLz0aRrt
+DGt7QDceSbwA0Hp/UhNx3p/1xR2t6buoPVUVstjm8hyxfwkmfVGfL3nuFV38hQpPu6zAielYYMo
yJipk/JxfFSHOELgPFQ3kgsX4dtBVz1CKdDxErqixrYrlMsEzusHOVmzUIK6ieHAnjySweIWJY4R
Qh/MmGenAc8UoCJXNk6B3JgfptJL90Nsh6/GWJ/LMTb/1v/qiJGPFTAJzAkx4yrcxkHCvw39kRTK
CsyjYZG6l8qfVnbkBFsrYtYncwpAgmX54P52Wv5Jpc5bl/gtcKDAAYWXIS1HK9OoTMBANoB4nkRY
FSJcpe3J4P9hT+4W7/9mu9zKh7mp24TjGvDJ1XEaVXfyRNad6GrQ3UVGA03J36uQ7IPeovJvriyD
XwJ7jI+g0UjHFZYR4VXm+8iMa+fERZFdSlSCV3+nvcweVAOakwaZLeskCirqIqDePCJBuH70wDtI
IupFbghiFaOQCK54Roz9VyVvpm64C9SRpB9xSKCsvt0wEWNVnz4nHSgH6Z1dIbv1bFveV1oekGgK
UrFNcMqwmZcFsQDJap8aznFeAlj9v9nPumFei21s93wDTl+5yzV7erUrgLYQaGo6aizmFacobbc8
GXoX8UMMgFBk0tSGmTxZGdBSqUsjXGB7u/s9QjKX29B+ZwiAOXbCaSdoOdODxIf7bAHW8GTlabFt
sm786lsZUkCrf5XXWg7U8Y/6HFCWIC+LvG1pMxQ4WHX9FcufR3MaB5zLN+vGKZNoJewSCWhu9c0T
WOtPgOh7UXUsUDdfNDhskz7w2ksb6EuRBxoJHu6j3uH3HGkdqCNNrI3RpukGp4vdkzmAuACbYPNA
3Sas3Udu73mSIsMPTIvOfqiyDsBjCChWauyemI3UawsRIODNQaZKTz00oFolc9LofAe8MCYKimcv
HJHSolMVCORg0LtJea04ewCw+98NQ0qMXdYxttV59xLHqJAxDDzbAOemXnCWWT4hWLFGhkP30le+
BpVKse8UhlqVma9+uOnXnnn5L0/wr2NiGZ/jPHBQaFPlNzk2ETjIQFavkHTyiGTMCsD/Uf7NjaOD
slG6E/huvTPiZthgrV4ds8nir1Yq777I2WPg8Py5kxEw+kr+Ohl4myWZJ9akhaD9e6Myqe5uJaZH
pPw5T/XzGI7eygEZ2mGc/5lS5a1KlEIcXPx7R2sap77Q/1hI9WgeFxtsYptHGvggM/0k21tF2v2i
0dTOJXiWZTYqZA+F4/AjTDOQ1VfIjzWecVL1fRjN9AHBgfZqgEjVxtbF2JAs7Nq9IWrjTL00qNIH
akD4V+oyI/x8tGwZbZEAYkgQb5iGtQJb4gQW0d6/qDYNLo1rmN0KUI7+xdFNjXzmLRuRDUc6QJIB
x09dGfgNYdmRg2TnLNUYHwBChF8EREhfNKuVI0bkjuk+XS3NIssBIO5NTnqN+g7kemFzr4vCuKHO
gL20UZusG5F7RyB6sxcwMCMsZjT+lkYL23OP7gRKKTIFl6h/Q43qnQZJhEOLyK6TF6PTrv3+swiq
6EZDriXAIuIW6ZHUrTTtdkkVI6Clb8M0xunkmTjMotEQRcAPZYGgp74N0kAazgrgyuFzEw3qZtjY
c8SozMlHQxwae4qeMmVETxL/Q2mZxw8kAo2RdY0GJGk6A7YQhTmJ/eB4KIFMyyJd89wBrxezwj2O
hzDeNynydLEiJmNQ5lb3EPEncjyLUuYeS59X72QRsp22HOu27ex0yKdsBcxnCdJ17dSWn0yk4d/J
AZ/G6DKM/BP1Kn3bpTGaiCayaDPb2yFiLUxE8vBmX/PD2LUgC9PaRueArc7q99SjO8OrpjtwAXoX
hNIz/G2QFLJpjKTbzQ5CKV6bKXHAPocvCBwh5RV/8Eu3iqO2vxt2Ot6DyRnuncQ+aKpjb+87oPde
IVAd7GPHBTtFPETN9mdI+jSWhvjqSdfrSuj2abPFidUL0Zvnud0dGROIgwYd/zQE3Vu30gkH1PUl
cnmJ/Hzpkm2ErKVjG/L/ZSsRknjI8GDeVkBZvg4DYssruixM/OOMdtjsxl5C6BT6xFE3oPXGySsS
9uxo7NdBCUrOtVs951ZfP830foHXbuwUbFjUlY2yr7IIHqlHFH/GqH7ZeRycERDpnjlylg7kjDSy
3O2e3fGJHJK65PzNIY2llaP/eJVcjQ42Gv44PTTY7GGP0nnJCX/GT4h+Dsl2DA3EmxFVn3VIMUcE
8sHuo27T+wLM76gmSraq1uR0nt/u3zlDRvAdvzqgnpIz131UpcVui5fa8Ws8JNR+VhCB4RxKQJit
5n7c5PgHj4dxPd8cgpjTQze65hrcnvZ28UNXweABkCSrGcCI9EchYWq1h1Ql2YXumkSOyQVKvxpr
XQu/3tgyQPhF5d3F003peaCW0Ff/JvOm9uB3qTouusgJfW9F9iTrQ7/cN4n66z91c5R3rrvUSDYG
tmLXyDOxm0tYv49YzSdkGXFrWkVjLfdgE0E5g1YakZ51jSKtTkoVKu0Mc2zPJItnEz0cI0sCqwE4
H/M0mO3ePJYSaTtJuHnrau35BvTVmKMgxPB5sJunolnIuYsT0r0t3J/UezdKl0PZHDpk9J+ot8xJ
yqjHxzIcLOlrmmiemHRKbKwuGs9qlr27D/1BXV5OqFMxW5zg6K+kROEmagEd5PyEVfrXmx+tuUwI
kNiLjCywHP7+3MsNlx7Pt6HXgJ+VXM1uG8Eq/H8d6NZF2fwddk61r4ukv1Q4nEDBF3O6i9JNF0/2
Hr/2l0n/3Y0K52z40WkdUicdGuoTnGa3AKHfLcY0unRJj2Qu3mwHpxPn2b7Ciw0M7zhg1I+USvbD
db7SXVRO4QgO7KrbDwPzU0ZMeDDOw1qbnjeLMT2DnD9VltHF4btJfnsh23eTBEhn3r4TLn6aCqw+
YYzhD9NHY4ywKUJIG2BsK+BXDO2pajwrW9ElNVnj4khXN4vsnSINU3/R6eMQRWfvlBbLxVvm8WIT
mv30bi5yoURyFKk3rsu8qcCj03pnv0/Her581y9zA0X185iNrGYOaLgjjQcp9850NYoB6MLv7Jch
jkPCDY4Y5XoejtLGiDbLOMt/IDFjvGDD3F18nDuYwHsEkjJ4flZ95aB1DDUgvQB4KbFoxVXpaPI8
DmK32YZkNMq19aJHtr5CXvzsa7b7cy4ycVOJRDPTLhBxDuUTM099Z2CLojtWWtanom1zhIn1WN/I
p8hT3YZNqgCZoVkgwRwDLhg/qyJJrtTDmTdqC+3hSPokSqzY2EWd8t8m0Y4sVo+rDucBCITDBzU8
3Eb4GubZnWRMT7Vv45v5PXuYNvXGH4cGYa9/7qhukltVpfU8e9NK49oYIOoZhjBbG0ic2wW9BNPp
bwMQyHf6kGSaZ6bPMX3HXiCc78I0suBoBzq0qW+UDMFEXGyqkA+7EvFNuzDLuwIK3m4wA3BY5i6I
cpIBtUxF2V+aoShfU8IoCJxnwy2qpzKKziSOwZ2MIAmODrjHylfyARR4Y0ej9v/24dmFwk+jyD93
1qqs6+q7FytnHcbBdANUv38ei6nYTmZb/5WlYmfWI/9e1KNCpqkrn9KaAZ4Zy9v9KGskR7f9V6+P
7O887Z/yaag/G0PEdqPVBccEyAyPYwZ8KNJQBpIUndT7iiMhhpLcIbiMVdZfQQKPB2QanoLIz1ZF
45eIf5nOS65iYz3gJFmTmbovqonHnep8pFJL5b5gTREcZeomCNdp5VagNATHi8MTGLdbRB9jcRlL
1Lp5I3gqXN94oCsTJTgbDg7STcFCLwfoQ3mKcdp1WVRAq20fw8r+BrT2ADWS2oFfmxKr7O+OPY5H
lCYGz3nhfjKzbvrmFRK5+dMYP1hhHd+UKps1DfSAzu+R/QJ07gccNuka2RSF51gReysSJq7BH+iq
YmW3lnma7gqWW2BYivK7yXv/tKhwlErfOv0hyRWZoY5hPIQ5nn5vZszqNmYjvXnSxbjJ7J+gcsuO
hmf9ktlgnCOnBRmNKv8KDDMER2xpPnqtv/V0j0RAG2EhK16oY9jlOaqVvFPP9cHJwUIdOdLqvMWJ
N1aY1tGoyvBTC6Ckrdl68d5AjsCnCEnLe3CWA6JJj5pN5RxB4YbiHD3qeKVAqXkEdHg9yiocELiF
iWNzDCbcq18MtQNKVNyvsdnfKcMEO5CeFLAVX1Fa4GHrCjvpOwJ1bjCkwSFHYV5k+sMTAtHRJUqz
7jGSFb/FnoHEFEc9UlM1k3nt6gCZYhAlWisoBvPiyvSGvYcHFK2kt0BK6b6QBvkJQhdpxb71N+mT
CEhI2FZ6SYat7z+OFJA+jgI5ArOMBmIXex8UQYgVmZFMNX23r6KoXMuaY0aTgWUUlT84MRl5vENV
KB75U487C/x453Z28e4DjJVQW1VVSMZWpUBY1cHK1M2RxEAT0B1ikV5t8to2tvNHKpGRua7yxtzN
N9siuyjGyf/aCmV8HoCiPzddAdyTFfXb5ldmxgbQBILRXZMIKIzBLsbh9srSHMMdq0DaAtb2C9dx
1A4V8StZBWzuKtH+09UxWFKm0Q+2TLt6p0wh2f/TdlH+T9tS39Uy0bt5f98kqBaqfZfxcGM7yQCY
WCRlKdNHmK4A/G3PfNAt+Xirr0zH4dew1QhNuuspmdz7QHTgjIhRz9v58d3EKTcAJzDQdj/qKHBu
1CFxnOfDLulxKESyZcAS4y0fuDovLiIcRx05EC/nWRZdlPCXq0T6w2FxUk9GeAHnyJlETqAaD7mK
BVY0BR4pix7rh+5BDnsQhyV3GaT4DFLxdltlAlVfyLGZZXQXXp3vcMiTXhfzBoTAQKHwkT2gHSwD
oZl+9VzPOC6fPpCiPRUy+7yISB/xLW9V2WO1pwGayg9NdhVttyGNxcCysYktVITSHD3f/KVX45cx
LILbYi5yX+1aG8FPg9Vy3aLUews6cVZuWGgGatVlAc6UUsvF+aiWlhXjl/nSDwJQbCtkC7EKskG4
YhfG4B/ukuGrLZsEB8HBigbJqtCmdPVBhoryZheCyHpWVmHAkfgJn6Q83wf1l5uhLil2LMJtUr9F
Vfw2r5N8k7WZ8+z1nbkJa8fd9ebgPFs4PLwUSQkKRMd+Jo0hD3duHnpnt+yymztxxlb16GS3sVPn
iIvqVEcZBvToaIYWw7Mn/QESdwAGkIVuSIUaLkvklQap3JlpY8KVNibFdhyDdYQMus2iPTucKuRh
CaQ2ryeymS2RMZHtM8R2Zx9kRHdB3hpwc6HYpX8m0exR3zVdTak3nHs1bhf9xTzwFZJlsuiWcS98
HozuF7hGx/PIZfTsBNw62djRrqhLTQeN3JrGc4S45DO3gw75qMgnxSmmb2/cuENBleQIa6KmDVW7
gM3ZAEQAj0w2oGJaNm28YYXHNlk+4BhMgf+WW9jbUdcbRHujBj+d9lYY7n4IMnmmQdPP1I2uBuRl
XgrESUh1dkwDTYv3N1bs38icRhe/YOyW21oEw9rxPAvMnTF/troSy6QeqINZnJTrwHDzHVZ4DHnm
Ttg+RI2LbCahwB6lu6ToRoCAczoArsV17c4Ds4kD6k/Rs+LUMQMBGrPOzF2KWPUaZwPog3KxuHu9
2PkjkqJmnYoFbNZJrKba5ahfXaN2MLziXDK6CgW4YyS1p/Y2FQZbkXBEIkQ/X5JmV/rJxbe/Yg/3
Fcmf1rka6vapAbrCbUDNo4lI1BM1qszkzgO2w2aR/V9GHYBX7oZ8pSOYoEHQIyzxzXJ9LIMYLLvY
3ejJDQ0P3Sj3g9W9DSPjfzwnKlq1udc9xEbePzgt3mimFaYHklFT69G+VV/awrJQF4ue2+KJSgbY
npyx1lXnxMxQzB9ZJ+HFCCTghBcgQLhaGpL5yL7eqkmBSeZf9CptVrnZs2KltV9M6aqK8UoPGrdc
LwMIWZrN7IqEhZ2Yx7RodwmSwy61XzgH4fc36vWZ4V5G3VCXrkhGXW+yvudRVOz/TTfxpZitMgBP
2CxdBeFQgsEHJzdOVHQPKVCnqUeN1dQFQCWQBtgGZv9EssYznmWEtQH1Ah+3YWR8HiNRV4FHd8iR
M0BGo58zZK8nESC/B4SwSy+UZ7xJcYkKYKSiCH4kGTUulkPe/xB2Xstx49C6fiJWMYfbzlGtVrBk
3bBGHg9zAjOf/nxEa9we773r3KCIBYBKLRJY6w/LpnIcZCI1dvlO7BzLuckG2z6GGWnHshbhsk2b
r1inBzVn9V9z5EQ5TJJ9DFee1v2MEIffyIH7ve4r7jG1mriXnCiHHX2P2PlbGNYt6SDSKbdmTsj8
1q0gxfS8Ps05t2vPzX1QxsS/M+TgLXS/m7xihtk1weG+8s8v9e89ZPyPL1UDIFjlQ9jp1ltiin1o
my3fU9gdMsu30W6e+4m87K3UWVo6qmfhzCW/Df12eVsg18pVvzX3+bdb3Ybu0d+W/vZlb/eOYxQ6
XY9j0kx4YnuhQg2dL2Wj1+WqbwpxCMp5IJsHbpdyOFYSjhR2tO8sKCxa4C7+93m321LuU7e2PrzK
29y/iLy6TembIV1ohUaFsfIfeLzsFANDNg+zqQcZko0ZBcEKedRgfY/JKw3rlH0ZNM+pFWPiDpxh
F820RtncWY4GybFl2wJzvcfu8yI9OqAcoz6WHWI8vTYJlEqC8s3R0V7JyTC6vlVe7c69yHBQ5+PB
VOA8aD7VSrywOG20WXiJMNjSp969yiYcyuhghCP4h18xfUqyTd+XZKxy173iE+Jem7ipl03djlv2
LGO8xFn9VVFK91jnKd282vamKG5zhWp4YMXhf8mpRjHVuzjGHzMsW7ZNVZovXQ8hvFVFRflEzjbe
+YHxLHuOnpunkFJmdphEXi2DclBXmgIyc8F/rHmS43Jmlrj2piKtC7WhDx6m/zaNuXHLtENj2a36
bVmW+ULJO23jaK+tYcULjq31adJCjHsxU1wVveoj2FRoL03pI7pn8gwLEk170dPaODaDjyLnPNp3
cXKdsmmTK0Xw0rgbtA5YkxQrvVW8q5yTgyj9uv+8pOjafAXPF1SynDvfX5Qo9zSLskqRprfFuu1d
tDWoR3dnpYi0Q+j3pGx4KyywnsDSb3QpoSfw5xe+bB19jE7e3AR20xyLHudnc2rQGknSn5PKVkuk
f5uFQt05Nt0rnM141+UJAo5Zpz7ieo8l2mh0nw4e8HJNG3fRIjYn+6XQlHpjKWZwjHsnfOggcAEw
j4PvqZYhRM/903R4bFRFefMd01vFgQ/CbYr1o9VAYtez0nrFvOlTt6f0p90rKzvHd8Ns/Yj8l9ll
FwHVeecPIfDLRjOf7LnJG/Mf22lJbPUgVOEPTaep9F5lTzZaM2uINiOEl3kGImrxtUaRX66W9wn5
PKxNhQSgjMlpTlxshsHoL3kqPo2q/G4Ok/PY4qqwaTLO3PbcFWXh4O2Y2Qeljt5lTzZOZvaPJlD9
X5NkOEuN5yipxPG3xcJtYVWE9uY+d4rVc9H1J99Ps6UTVMgBzTszL3dgcnlm+H8Eq7EXG8gw7OHm
6fJKzpYDMlZYKbeo8Mvtnei5aLrpiIlk9jIZqM66QKHXhqdmL+T44lNdlfFCjsoYiDd0LYxn2WnS
QPAJrOqj7FrYuGyGxu1uy8d6aA8amdrSb40tZUfxpAw0ZMAXbYHOmAyJLGlBBFJsAkwinmRsKjlZ
Z93kbmTMNxPxFEFJNLQ+ucgZdu12KFsPn7Inm2p+6/MmjG+LAnxuH/Sq2jTAxHoQpm12NhA6OesI
i51tBP0PAdplMvTblNtlOTXxyk9HZanNS4CSpOuyGp1lk1FC7SvKj6hjjNdIi6drZGBBGI9Vt7nH
nF4ESztqQwAazGsSc7xaRpIvNNcmm2WW+xC44lEXsIGL2qJINUYoYM6NvPJzUzzEATv2ZELHhM96
A7x/Hua3Gi5i1/K2fZ2u82J0jnJy5Nf1g7wyg/RgAPs5yF6QmD3mjI3iQAXNPhRFAQReKypk/0pf
pNCh/65JTAfKzKJBMzf1huHZVMgo20UoDojK6Q+RUxWrUkvUt8E1rjYowQ3mDySwFdVyT1UTe6di
buRVZKH3ampU0W5zZFA2t/5ICeJY4LP+5zrHm7qFEBYluOBCcT98SDTxs8pA8sueN4fklY/kx4Md
DGJVAIBc3UZzJVMXck4T6vkustJPT8b4M+eo7HbeeK6DNcajICXSuHiigpOsitKpdsDDk9e06TiF
CKPkBzfiVzsuSF2EmOvK0SHt/X0zFflSjpZNMp6AraUL2U2mtrsAjLvI3uArxlNUUOPV9XCJF1K/
HbEDP6hzAzHBOFS9lymUfLh08B2PtEjl1NCDr4rYJARRvB1r4+wi2n28N+WkfnW9EaGGxX1EXsnh
Dr7bodU/7mMyXATBvwv+7Ku8pNe2MkznQp3KqyU+1UYjfZ0V5bWaIxGZRhC72S0k4wCcAT6D70Q9
sbzKUO4nu6yL9LPsyfiY80JCXugkQ/LuauNcStG8kv7vt4aSZvx6fP2Fzep49JMuDZdqW3zoQ+wd
5Hy50vG6f0ZwgIfRdlkQlgjBqZ6h7qmR0E8aPrV11wab0TM+SMeS7007ZOwURJ61MHVWOqp8lHNq
c6XbwFostdJWSNmKpzHpRqBa6vDUdh15cHRxnoZSr4H9VT7kIkQHMxGlzyDDspXtOeI56qE0WGM1
PnswWVZZ2YVPHscqwNt8xOD2vXu6Uc3ZPoFDSui9u+lSz4L23Rki5VBZPFFkOA7xvZ4Sr0RsUE1f
lTzYoOflvo+2KXZGXxpreTOzCn7YjjE9Booprk04vX3dFFO2TEG4Qc6KTH0XDEP1UirUne7fij6M
1YqdVv3rW0F7qXk3O/H1rcjVeWOQsXSgwy6cFPYOqg3kj8uezUHj8gKqgIQ5+MvW5d+lVTk/kqGK
lhZ09ccY0dZD1fpiU2i28Q3K6DVtavuHSPK/lD7xXyqnoKbducl+zOPwadRgAckZNsICMXjwD6tq
PPRRgv4UgMo6q4OaUp70g0/D/FvODNihLEMnL5cKrnJzAS16tqmtrAtogGA0ydDIWFksmoHXuozc
J8ixYc70UFwN+NTcJjTh+PsdKkhlja8OSrZO8BdegroTJ9lQD0L1QCnXste5accZogRCktljy6lh
vpRDWRt2W13fQBFC3c7r430ZR+E7D5uT1ubjE6zZ/oo12RoJZHE19IRMlImCZNY6aC/qffBMEj68
cNjYWY2FMn1u5OayaLFCkJOnvhkvRvtXlEBVRrKxKsJrNTeO4gZXv1e3mmOOZ0edvkLAwH+qWpkd
5AQZVw01g1BBLkrG5HJXL4O1bG7z5rtRSRHbRi3/Fvw1sGHzr0jE+lezBWmvuUOwo4buX+VA2fkP
cWn4JxkCrYGriv12XxNMKfUsrc8vmvAvRhAFDwFc0OeAB+g2nLJyZTl1/ezPIqTRWQ6xP2yePQTp
SMZOFThEpsc24DUrtq9yUC4he0IqYRrUBY/xCzqh8dbzvWHPez66WoHALkAg2DimH0hgNJ+ZWrhL
g0LRgwYg7zgJVV3XkL3egjw4Q1lSPjWvRha20NYzCeLk4ZV8CqYkOlncetjIoOxDuUTkNG7+4gVR
4Ao1z5FNSrJ1l5nkQJNMDZb6KLIf5PNX0RRN350swC261tMjRZUETzhmjNkUv0N+Gy5iENZzUwPf
UEzKT6ZlWBAiAeMVE9msoFTMZzMwskdOG1s5KBckw6zKQcpz6Y5Zt7ACilzNqH6vOhhwRur2+xZy
23unbWU4TK0R6h17XKtvte+xzdHGrOxnyrMB6m1Qhosu0L7bQYJAKmTqhxp/uaf/3rX1pn5POcaZ
7zozbDbIArtLUUDs9ifTP9pu6h9l9x6j7pdDZjzJSIh+Jfqgv6bd+qjj8mgoy3FHfmxDasl/NGf8
LhtSbWG0mX6QcN68RCo0p8q7lqOFipTQCMluIUcFqCQgyf5WYn1l6NfdJOBX3g3nYe3QdEhVVzhO
AnVhD8vHL3hQdbt5g91ii8h4s8DUg4Bxuls3EHwG/IG0unA64+2+aKjM/lzXwIXXvlq9NYIyGflJ
67mzQBlFnv9ZzD0Zaq1yP4WlepG9Kszs1X1+AXbyqLKlA4kzbMRkGQ8zk+AhiGmcEZGhAE0yGTeA
Nj3IK9noU2mTdmZVnJcQg91RM5cuQpM7ayqLvcDWaxW30fjeTc24MDTLP6dsY1+zIEPh2Bt5IYRf
00DpUKdt3S5eIjhvb131m6136RF0dQI3Snw1EMqTk4wh4Tzwi/w1nEZvcoGcMTgaVTL8BA6czzo1
bW6N6YKXNvKw4uE3fMXQVcVgHTT4XsbGUK94Y/+2KABoDmB9WQZ9cpJNq6B+EExH1Y1HxOJNnRZl
Rr4dOZz/mhjmO3TuSOeXjliaFlLsra+Cp/YdV1tNDbXvoFOTRx8llEd5xbu/S5z4UnbKVyQffbBP
EJCXf0wd626reORLZVwuMCrgdNGUouo637bI44HzUK8uld5xz74Y3DMQ1BUcfZDpc0gpAUMu5AA4
GGM1mSV/P6UgKAoS6UZ4oWDvndHo4SOp3GbK6fc7ym7b8yiIKcqCP/33S93ngddJj2WGnTk4PNP7
7MxOf3XU2UpJK35Uqqu/ev/2YOuDT4hhyvK5U+qxdZfycrSgqG7+jKbzrMTzlkg6PYWUBk4huunf
Qq18mtQkeXSHoflm++ayRVTieeiK+LV3X4vawJfKjwUwbp6ZdQ1ZMTJQmHC1FENRLYU1mGkO71vY
5SgbdpQBh97R0U8JV3Oq5vEWo8KBmKJvU6YjaZevFTQgpolHuLyPnNjXbrQq8m6u0fifEQCXTTF/
PGQzyc+PvPTlhygFxXcb8orwR+eicCZD7tB6x9om+1UGe8UCYi95K7aou0UeDMFeduWA4RVob/+K
BZHbAyhtTPujaZwPTKeVS9z+U84KUFZd1td/IzcqteV3yiVs/5EE7NukOcIKycaOVQrGCBYv0GEa
3u0uXbegP15B1Pvn0EdmXMZJR3srY8B6pQyN8T3vknXtFzFQHWw3kimoL7IJrBYLxNn66FeomXMH
TkSe9FdchsQc94irHWxij0or0PQiWKHwoB+bfNKPJv4Qq2ZyMIlQSv1Yzw32TbHYxKXTrU0bcIsf
IrMZAcjbIx/6KXtKGsymscjzBC3fiYxRzRaPaHGoG9836qU7r+rdoN0DUcBlT5j2sg28/hhH0fit
D0lRDlH1HUGjZOf7eYy5vVp+x3PmsWlS72kIOvGQe/C8ZLxLPJst7NQf+6y7LY8cx93pvpKunWFC
/EY4zfesbnMw8qM46ZUrTvJKNrcpyCLx04pyo3QQq4U3ebsSvRVUclrIJLln/dCzgmyhPn3HMYp/
yk7kJ7w4kociSELUi+vm02ie5Ey1iLJlDzbpUYvxMKr9MNvUWRC/2X0B+J97xXrzAzzhCJ+Arzb6
wtuJ+asBEaMSPG+7Vb5aYCTqdxu3ivXY9y+Jn+9iEUfPqpZ8s4MADfPKCJ+7vFT3eKgZCzkoY6WS
wc2vrduMfhi+ZsjBXzPu94irsFilnf2ma0JZdaQ/vmtC/1u1K/NRyZL6cSgQ7pBxct0waEzV3Qd9
Gn8vX2TUyMxpX1aDskrS5LfFqYrtb2E38bXIhj22I/bP/1wUeuXIyOTV6irL+EV5hp5tTQNSmPwQ
y8+pvBotL9vGEVuI+4D8KMsV9wEYTN9LEM1XEy1u2wr8n7bZfe9HB72CkKOkEL7JwbabDkPvhdtc
5ZyYV5m9CHni/bBZVA69/9Mom++GXSjfQEn5fDJY5MyLpnmRr4/G0+Q39iJSC/Hjf34ld/5KcpGR
eu7WRYQE57DAckBKBdXR5TB3lFeB1sJnuvdlsNEGb2N05csf8T/Wyq7SltUx7Ghut7r3S7bKHFAp
2btVaT7Yc5M6PluRMt0q4DiOf8TJK1ByFRR15bT7gsZNE8QC82JR6IO28j2TLcV8rGpCy0FASJ6k
5PHJiQ1thenu13jiKdk+wCBrQMN4hW+vs5GwhcmKy1MKkkHiGmSoV4JdHakoxs7Ihz/mjxNEsNjQ
x3WQ8jizrfoJyabmyQbuuA5DP1/LmGwyf7wWYemdZG9KwuI8L5LzZYi/6oNpe4+clXf+COpL8jFL
eoZqRevb/q+1hM0J0qjLt1LF3YTUULZLVfKHSj4ajySgjMcqQ/8bd0Pw9feYm4fbdDbSkzHZhDFv
0cYY9lFmkPuWsfl2Rd993S6pa7HMVEggslStuDgF3QiHFC28Y2yeZZy3F9VspH++aItTWz1NSqWu
PQW8XVfl4pKWY7OGD0RGjML9CnZH81oZCHDpdeK8jxaHDF3HlGHskodWDYd/HHLVRWXqkLqVXQXw
Nlzo8bgdtVT78B14bLxgP10b3zyofR+I6hfrdIyKIzQLvGVM22CfFliftucdVJ61wFTxBat0R9kB
b9TQ+DN/yAlpZ342+gxfxXhsFzets5+Fp/ESi33YBKG39cBan7M0HzbUhZxLNFrVWuvL8MkfmgLG
BToRjlWJZdcI55vam+OiJfU3qxNouFM8D4hJXamgLIFbiGdk8cSzVqTNshdJt5OxySqrUy7iT9mT
i9izfkxe0Z9kaKjRko88b9vEUb4P1KZd+XZVvaHCPa2QuVF2sjsK5VO4o7iQeg/fmp/wSau3kZJz
55QDikb962/Qh2yGRsj+DSmhBsGOne43GZKDMi50G5yEvIyV0N3mnfcme0aSfiuT/FLkLlpsaaoc
yMb6aH7SvcfuXTkq56nOcLCzTGn2UYKGgOqI4oF/vGzZ4E24ll0stouHcAyLB9k1xg7/D1c/BcBQ
nUWaqua69BN7eevzt/fI2BsfTdKS954mb9aK9nArGsJzDqNOTrjHe6WZjZJLexnulSDVLGWRC+cf
Y1DVozx5ZQVm5qZwXlK0Gx/9ETmK+UDWUe/bKWFTrv3KM97MGdwcWd5vi/Rc58kddNFR8xyyR+X4
4Q/piJiQ1+8LvzC//TdeWWq/d6vYusdbnOHWnnwuU90LoFJRXzHMuDxQVXmSrxgZkldqXZeH3p/+
jKPvj3KlMzw1ulZSxkndo6MbyVMwGcdkxnD7gZYdSwNyqeziFRhtvNACHGvXxVuVWkjWlJl6EjPC
u+wzjHl8H7Uj7kGZ9naPLtQykKBhiQSpmb9Z7os8ACL7MR1gxEYree5zHSdddrmDShqF0nlWCuVs
0XTaRz0J8VIG3V9+qKU/8ON+1/rQelHZ5GzbYkp3E9xGCkT1X02UZP//CSjYv5dhFuygknpsQBUS
GJugA/CM2Yf/llUUqnLF+tuMukev0fQ3tDzzdevV4wnZGoPjFVMNrfDf2r7Zmz0C/yH001VUiOEc
zM2Qh1/NV5e0RJr29Yr6QTwuZFDOlhP7EJsdeYdQstjlSNGaf1eDGcP1HoJI21YUYa5Th9dgmo2k
AYWdWWfe4ChiGtNfxkCNiD29ehrMVj3JK8BhPG3lJZ/p8JC6bOPmKTIkmz+6cq2cCzVgI2fcb9dE
kfbb3dtw2AW+/Q6pvXKPAGqzv2BcXiYnt561MaieY2+JB7X1LCN+aGDuhlTtXnaR2gAeCp19WbNB
f8ZZqHoOohWqpR5agq3f7PEFE4uu7IoHx2q0ozEhDT/3ZMhXkq8rZN80lKWMlYl00SXU+5raqLJR
RzytZEg2oLlQMSQZjlBI1Pjj0pglQnSg58fO+ChJkx1k5x5W5zEZkw2b66U9uv1TJNCgDoPiY4jx
OJh8Xdu5Vue919ZT5gz5RxIaxTaJ/GpbzF1MRf0KU8FCCaZdbqvJZlLj/CM0KVkADVv6ZImWjldM
TwW+8HsRJfZCdm+NBQVKSaG2WvOUbMyaSxDEGzno5zOF0RdqbC0T0/4c9dg5V7WDS4wSGstC0mZk
8HbZtK/8XiEVzPOoDjlneQXJwTnPRkO3ZXLAbG2g23aPX0jM71G6aZWTzVWeH+Imw8gTWge49zk0
X92ntVmRNbdlYQtKvlCGZnWf2Mthad51XyOHKdUjmhGY32UcuRNeIXb1DkJvWFP6SDGpohCzKDk2
IgOyrJXcvdxCHIxmRb0wxvG2LB9DJKtwWsLyyeuFCYcqAu9ORhbPHESiclT95utbJGi0hykTFh8L
LUYyI5ical1A41zKQrWq9yNwUrv7Ct6K3bLu3ekUDUoFV/t7XVsOyFvIAXmLW8Hb1hLyl6J/4xw4
rWyfRKFTFO1bTJ1GZkMDzUXN2uiHjeyKpNlNJpkJDT7uqRhU/ZYNTc2aDIQj8ouqdPk1E8EPOR/N
o6/bRi5pQxPHU2ts+m+w5hcjOJYTBCZxYsshTjkCzos5xwYp998BOSobGZPz7rFM8ddj3UOcH9SH
Vnenl7bjhRZSA9g3HN5eBiNPUJMwtfV8lnshrZwdIr/xF3JUTermMjX2+bZ0Xu+aT3quds8yErJP
G6K+Ow92mG/CVsFH1+xe5zTrtTVq8eh3zt91bTrvDpXTNUr57W6aq1PNZK05ouevGmiY862GNcdF
rJEGyB33YFrJ9K6+q8GoX90ISU0trq9az+/QHkWydyoTtYLepYryZz+p+2wHCXZ2Low+NaR0u6bq
vscCHaU28bI90JLuRRXWS9g64afKpnGh1mrxGGp6fTJVSl0KEu+fo/G1Eik20gDoXIlcnJLWK3aD
239ddfOVpXTvqt/B/JlFstnaZ7vAbB/T2mko7xCSzb2b/xqQsYB7rDKQ88v75N61DUwCjQhH3may
F2UG1JFaB+7aTj++9EPiX+zQO1jGhLyaBcrcozD7pNjG8OIp0EFcs8xOlUjGl1HTxxU092aLZjCC
6loG92t+IZVJ/5CB5TjdfpmJMjx0ntOfwMnzu51HR9gZa06wzUJmilHXQ2OBDHa+RIbMW/+RPq7c
JkP6MUEWtLUcNChxGUZI+qj34PkGY3xu+qi8KK6SLETpDe+KX2trrDCLnexOSs2PE0/PyIO5B5gl
+7i3wyWyZu1nikQ1wtT+T9f3Xpwwt948SwXZmVv1gx4G8SEAw7/NXWqD/oAFvQ9j6HNo0IU3RfU8
gDNYaL5OwRVB6l09Zyh5/CcrZ+7KhKUcHYdO3wlqpq/3bmeG3RVXuHhRCPJyZvEkod1Fjlpf1SfJ
Osb1k2fl16BEhqORBwfW9OGgy4Lh3HTT3pjg30ko+P+1+n5ruVrOvcXEPi6/QbYP/7ZGvheqz/VL
XcbuJsfO4BBahrgYU2ItJ0TW/xoUH1njzr7NBZJfHmN+HyR4wudQ9NusbEFoz71uyFTAtlDwfE3n
waCAT0NzfFglo9ssHZC8PVmGhFaZjAAn4DZBoaAn64laz1nGZDOkeyES7aQqvbHs/Sb8dGAqhhV/
KN9JEYFz2VXnsRV+G6mS5ZobfqaRh3hEbKGAOynj+b8rYwvhTyu1NMiP6aKFJP2eIRiwDT3IhTyU
rI+Tga/MB+57/kbF9IrPdkiByi0XMh4pVPFBe8d7N8+8b5OZ8A+crmIVlzitLJqX1lganueixZ24
L0Ux7eN46h+DanBftCzJFqniVic5WHkUQfTWtXayq5BJ3wjd5Q9saPkzMn0LDgv+VuUHXjW9EX6b
1NHekIw1oODRRcjUWqfNhJnP3K0H4a6GJnS2t8mtG0Kb0vetnqQrD7jQOayxEkP4Wx0W5EjoO0Dt
wjrsN6iJGh2zzeE0Ow7y9HX+0upjgxnMR92nwSY1NWy1OUi8uGn8LTfBeXra2Tft5CGw/m08zAJX
Son6lxwIU0hKhUHthXrW2YlxMgK8D/NL1/KV7MoBXs94fc2judqqy7pLfwA/NBZGo7tXO4y8az+M
wIggK65HtA7i5dQDF4rT2N/d+noq8N1SjbOcrSHM/1hBPZc3kI1rJCe/RCTdhjrSe+3FBg3rbxGh
e6wsvTgAinAfpGby7UorMcKbCge1EQZQ75v2Qu8eO6r0FRykZDwCByy/LtW2t1eOqqFfPY94vhEr
S3l5m6/2qFlFnT3YFqhrJ99YYe8sxQQAqMOX4MUFN7Xr7Ao/sBnR1nZIRaY6YuRd5IDP6QTful5d
5GDl6T8ta06tuYCKDE2LL45jdbj/oBe6q2DBUDwjiJp4b3LS7dQTqb/bRLyAE2WV6Q2H3xY1hzJI
LobReesYW7CFqpcmxwKnQ/q0yp8KMpKnam5yUcSYvc6X5qi+lJ4OhoMTcNwM9iV1vZIEAU4itu6b
RxmTjUue+piF0UEvXfuSw2DOIu+9wm8bxFj2I/Jnkwdczx/9zIiOpm8O62II2u+/ZgjcFhf5PEOj
mHrk7sNcE/5thryHKvz8EaNOtM6yAhtqB/OtoBg/qig8lk2bvQLAGw73eKxFv8WTVnNWmK2NH/9L
HMbvSdNFdIEeUx9TS+DEqRTJs2wmCDhGYuHCNIccTmSQ83Fbc2CNPZu5rUOpUI+K/Q6t2f+nUdzH
oDGUD5035iKPHfU17hOABZnvPY6RNW5ENWKYWnKeH+K8Qn9pCs+Zn7UbHY+yx8SYi+iYnmOVFH+f
FLMH5MAe0HDxTkkKiuto935X+37aFbU2rWuEP2FLUhKLIU1TcaFx02JCeDzEr5AefxrzjIiSOq6Q
rtNX4RQbS2jxBthD5Len0esXjtFV3aIee/vUNxTPgT76iT7Fz51LrchUVWTOkritVpxjioOGtuxZ
NjYPrXreBvAOFddec4DL/c9QrCpbOUFOnebVLrOyvAPCLRcZinu7z21PEfGfX1dmvA4MkRS8Norw
CGTlH7eKDF72vi8eQ5VYp3oMA/ANjlbc6FuLs0EEgvqi4Oe50Wogueju5dQ+52AausN26DC++i3o
2cW4s3wl/D2YhoG2H+wRMnrCatQ8q4s3hfYB0aGH22IZQ1Y8OtXOtI2yrkA5dtLKi26F9bnuc1Qg
77GUqrk7bH4LqbGanPUBF4Vmm8WgpZK5Mc3gkyxSdAbeWL24ta2tbARJqbX6Kz/WC9x+RISDcA0w
uI4e+fJfDQJnsHGAcS3lwNfcRBws009OYxhVEKISBYn+7hUDFARz+9p77ufGusa+oz8DCfGeaztw
APRgNCWHMqXNd2nt8zqeZybUga4O5qlyrgx1pPAXSNunJ2ElpG86/DLvGQOZQEgsm+8qQukgog67
dZr2VBXleOiU+tm0FQqGtlP8BRPsEMX5VSZwAChT+IeT+pyUrrIrLSXZjk3iPE/Wez6YCMUOubnh
T2M9VWPdPblUuMrGepKNbvr1Bnn6kTR+nKHZyqdv0vjnlvMjHMz2fLaRN25e4s4Bl93y+VrJS5QH
+xZ4MdIWFoDSpQxGwOHsjR5jrib7ZPRI2Y+Q68wU8caqj45G1gXFyradAcPD8asxTXA6fePub6Nj
NY1QFnMgWcu8b9HZQHBjdHGKk1dK38PfAhxKYX6+mkcVZCgQn5oa/RUVaf3RtpKT7AXpoD9mXXjC
qC1eqlnorL1UZ9/iNIii5hqujFne2gnHF6WsVjClIDTMeIk7VOLehYdVJivK6jthzkX2eZ4iXMpX
vpZM33J41ec2g88w0xKo5LHt4JUGIOS2Q49Lqkcku0K7cCiHNt8l3GXgvOch53uRuBcTvdOllZn1
Xg6mbmBuygyTJzlqVbGJDhjSbHJUiKl6ikflhqIBC+MfxshDgInNKMWX1vzWuuVDjQHvjzobioUR
iP7JGdUaujGGt2H0M8CLDew/9BYebGX1YM0N799uzf+BWMpY3yjlg1lXpbbQGjhVOHZmq2I2qJAj
oxjSFewQdz1WouEdrJQvOtZhm6lQ4hN5LpwjsjHdRKqv7UOt/em2lnpB/PN6+3OViXbvNXMPO7Cr
3tn8Kf/T+7UuLVTOX1Ec7GWNZ9KjeGkOWbOTXa3jhJZoYbaQJw38pg2yK68SNZF0tw61ykffxW8l
MDprDdp4WlQhKrdWzr5voeVpgBjOfBmTu93Y/lSieztzH/s22Kcdsg92r/XfUnxWMlvVPmxqF+uW
n3DfJYP3mk7GrpjjeROG3D4ThyaJxKuB36kXeAXE7LJc403JQ8uIzWxRg3vbZmPZDduyAFvnDXmB
tuw8bkcBrIBOHan56PVxmBuTsvFRdk2Qe6vBQL8Okskre7IO/09PXJGQE9daD75NGlxzc4Yq/Aq1
dtAdOYXvJ73c5EC2DremNv69+m9M518faYyZYTcPZG2rHJK5uXXT8dznPekYxdQQpJkPX0Gt/2VV
cBBkL62UDMFNnjzygNVj+wMUHdBBEY4/tcHHQqErP8u4QOzGUrJr2oblrsqKYJ9URvqodo22zCFT
f3A83Q6ujXm7rgIomLzoM0EP7SCb7NeVqC33EGfia0B20RbZW5Rx0LfT6lM1ia+m+HUlY6pAkd3m
YUtqEl83sBI6oEg3nXgOJ5RKm7J4F3hirOpMlHvZDUW3m8RoP0NKtS5aNv38f2yd13LbQLKGnwhV
yOGWOYiUSGXdoOSEMMgZePrzYei1fLx7M4XuGVCyTIIz3X8I9G9eqJwRiahfFTcxdjUyMmiBE8Jg
FKuaqvxehkkUPrWurT0YY5Y9h+B5ZToM7PSU9TZvv36swaz16Xa0OWHJWZSxAMwA3W3zne/a1qei
0fJzCtxOzYyDVzX57Z2CruDREWq6tXNLOUTyD9ZBMBguXp8vysLAiyANjfcWD5ciGj+iOkBG5u80
B7T/Sk89P9IfP8LO8v9aTVquhmn194v8J/21WvEUTBdcT1y9oPxWDoZ3NZ3OPiijQjO2c6fPasSA
yFX099b2DGj2WHloo5q9RKV2kAtULTGXnGCzU+z0yr1bBdpCTgz0AEul3Rl5XR1GD0MOdR7wJ2uT
hUyyf6sO8ipXGmUXOsEyjAc4o0l91sYx2EUQqqrFLYdy9Y5Sw2vdFcO90vBkC90p/CiqkudzH6Wn
Af48TWnzSeY7z9NWgPf7gz2M9QvKhmuZNwe33jiJkezwOSk2o9pWY4Bym/HkF+Z3JP/Z/7eUA02q
gGiKATzv0f6xqqx4Tt0mO3VJ6i9kvtZ6f5lGbnjEPKB8a52VvLviXXhwTPolIeeyN+QsUYOLuuhc
wPjbTO1kLsIocteKbcZ7XYEI3ibFKhGu8z5GhpgQFbc7FXQ3nXg52PcV7d7HeE6oJV1vCzQA73VC
FyfTfaDh1Ufdt+cgzkEEPHVO8yG1HoXmp1urM6y9nxTuPS3dcWmaZv4tiW02ANZ4n+ROv4aeFE/p
96DiCzsBsXmq7KQ6jU2UrZrRTN5Du1t2ql/DJAkhO4XAZHbYHnCGSwq6dn+GKJhQdusKsXDrINgI
e7Ro/vvwmiYYa/Iqm69CB9iqvJK5Boj3nenEaN2BVVkNPWKbg8iyh2keoFdaZwGvUEZ2MmYPbeyi
0DNme7fAuCJRI2uDSVt9wTG5vug55vR+g1MtFJHqIodo7PSlXCdDubjwSn051RalZ9mlHdLYOXuq
U1yLaSefkvLZiEasWAOpoNYF4X5jZCX6hbINphZI6bcbZF9MxHTVS+8a/r7SVLHvR7UEBIa1i7xq
5tzUVeXRBEm+1+Yrua5W1W5HqRrDiF6/gkA/JvpgvAo0cQ9xnEW8nQhNN4dwjoPRXoaNMADT6vEV
7CE2phOA+iB59tLIehqt1noqunRf58HwIFOWT3dA6KZ9lJN9BtRI6wxlK2dzrQkAu4M6opP6WLvu
O8jZ6iAHBQ2qZPEV+yUf4rwUJD2TB54f5sOCQgbGxmAl96FibsUQxs01CUJ1QQXCWmb1jI+b36bD
LKCRKipqGWH1IFPQmrpVyH/4NsDw4NHOe/9IV/01dJ4zb9SzgzzQNVWV7C3NhtIyn+gct6LR22vF
Rs5O+vhQBuk3351hu7GVHeUGRoaKmGES857FioAXyVmtyoxnZw7TebGclYtV6A4UndI9J9X0zCoL
8Cfn/9bdJ06bfpuCkl1W23b4xma/rKmKX8Lsl0Q3BwON1SpV4YRJOHMLKFwR7bCVoQFZY2G4eng/
AI6Y2QzNYrLs/tTZ7XCSV8hd8jXrVmItw8AWw8nkt0NUAP56JKjg6Rg5KKjUPiKKmiyoTlY/RsNe
w5vIP9JO9Ksw83CggV0QLmxvGB8tIxkfwwBxX0VP050MYyVG4XdQIqxTWCLXaVN0N4nAOd/uKjN/
XdoVnp+NrnC4T7KN8NO9Tk3qYjvWQJXCueNIhUxUP43PkZNcjHGa7uWcrRQvnSjss5wLeuVz0Ivo
LOf0pA9RyajKk5ycHIw02orChZwVOUYKGvYvRzlbdra5MCYvO8pZzE0iDgDldCj0dHxuWgPXVDee
QY/8RoCxkXzNq2ovZ/kkQSVSTKxh5ln84KtVeVSHUt04liUuckga4a00m+KZih/oLTdlaQn3RvOW
comcsECnbUM18BZfuZwd7Z4PVbwwaxq/S6oV1Pfd4fYqt3XKrAAT2WvPdcD1pJO1UBrUMMaNHpbG
J1UaDWQ6AthDYtiPWRq8FqYLLjPH6zdMeMgESBNCnUjxbyyt0F96sW7jflvbU/upBnp/KLrXouje
Df3oZl3xjvPilcKKeuVgAykjr+BoznldmDDgR4gSiI6L1wQ0oO14UIPCLN4CNQIHnSvQLlzHfhVU
fjcN9iKboWrt18jGYynzG4iU2Ea9mPmDTNuU+LAK5Jwtw9awqQzTPN/4dYJr4Z/Bodl9C5seV1az
E9bqK/fPutQEDKzkGW5FvEg+YlVSjzCHYw+YXoaJFOVl1TxPOafKLGnHFWIb2ckY9OyUuaUTb19K
10xPkDoCDuZlC1d8BjUEFs+9cx3yG1aAqm9L5V2GWltrPID0hVLPr2wp3lGHw7H3jEzpF+a8HLff
zZQ5CL7E6nD7XrfVhMmowbWhAUkVpPiczF/wgv/+LUyjBs1Vdgu1Nj4BwHIunZMkDxy1f8ldgaGJ
bt01rX7bU4SathIajyOqWi51K4hg8m5TbaxlWaIqWA3CfR2DE26DwUttjysNcNbWErW7M2ytvRoG
yn34RlvflQr4mQ9IN3coXKKy7h2NWh3OeQ42Fxxx/N1PqVP45ndldJplVzTd/ZA68RHzYzggrhe9
+dQbbytqarOs6B8HSgk7lX3EblKT4dGtQ8HbhxcBbHyEPB/SmnTMtXwhPzS7ezbWGPDKFSAFwyr6
rlqpsxxGpT/7Lo93N82oqzp9+a6KcCtXOm2Bq1NQttcmdN1dyHfpVg9j7Qlg9Df5jzPYA9Badl4a
0GebcObJ6a3XPVA2RCJu/ueX7CaDWDc/Ifvh2QED4NTUOaI/QJhXRf/U+3W7SnoEGMpW6V9nnW2O
a/370CfpDn6p2Hip07+7Ij3FNvQg7OiLk6NDXpN5vN6gsWUmuSIzH5F5ZBlKRA3a2Hxo+TDXQ9B/
FCotUiR/XzpgKXsffOa6ycfuow0TerG9/9x3XkKXDvSyzMO6Pli0nJ9LhASpu2PqLfNlkZxU0xq3
eVZQLy9n5dCbGGio/Ax83dz+nZvxD3nMiSZtFd5Ks9joVGC/3tTqtGnbOIZPlIZ36byRwCBuycGs
fs6x4b1vy/i7lSjGq13lylYBELN25nAy4w3bQQ8QC74AF4VDYhCm8Y9CrcyFqerDpUOiYd+0Sb2d
0rx9Kuzgl1yhCO+ANGXD9lmt1zokg2OBECnc6yla6egUfHo4S0xGcUxMLzjJQYxZeLv6yvUWvydg
wb+WxX9u+B/LLK283M6fES2unRMAU1gUZmyf6NhhR1uUiK2Haj2t6M/ap3oeil5/CprS3sl1bTM2
0ypUW31p+zmf8QjoP5Uc9VTYyiq03OxYzJFMfQ2KU2JWZXq3pX/dhYUS9odQ7XeBYb7+O4FKj3qy
XH8bF7yxkhKIWuamxyid0qMMgXraONz9ieWVXCNU3fo9I+ZpOXMbptrk1DX30dsFRkoAiOah9xBj
+a/Y8KwQDlSyKFE5Qs9i2qvsH9emowfBElKqtuHkPC2hLCvKoosSY68WMbImm5FH8SktxPtkT3w1
KnpxUnwGmf8KAd63GzVVOLnNS+wp8zYitrDUtDF2swAGLbPIT++LuuSr3lEthJ6sLl38lbTo/x2C
MEYyZErvv4bMATxla9evTDG/EiqkYF0yd0YM9NNmcAb70an5U9RjVv6kBdZT3/ip+fxdjUprnwLN
yuHGWf0RSEBw6nO3WGfI4L70ef/piVb/OTrRslJr/1uRmAF+aKZ/EXwVbqcgMPZCzWI018N0NeHF
9V6AcpY/QHcmQJ+q965HAV5WVOKRfymLvWmq0U5RlepiuiPkwAlGfY6mO93J6L7R4Ldnll+guxIP
C5pew4MzS+fLK9pOqYa5ouLA81uApUZkjI/s1k4mzqFxFxo7OHBY/c23IeKFCDlb2nUkhgleVlUu
3USJz+glIHxq6ai4amEGd2uIkrlPKB7s+SpznAM9YHEnU3LQ5sZHCBh58ZWTV1M5vlrF4M3qJU+4
SxibLDPAc8+D6rIXcAS70b5HEEzmAsB++6zOwoXMBdAtHiBT1meBnoVnKzr9s/ne0uXJmIn0LCO5
Vps3UK2JYYClV8mWjadzCDgkLsHSzIZ5mFvX6awpBIIbhNQcK43d7yNrbikVoK0byw1qNOQoH47z
IK8w+Qt2wgROEFhJf8alCDag3p5Eoi1zJ/hRQxQ8QDIOr2HlhihtfGqhZjzITBJm6Z2LkEzApnKj
a6a3kXVpWXmW5L0BI6SN5Y9iIXNDEu1SFMIxKaM2TSMgHzdy4jY7L9bYqsA0mul/Qd84h7AZwtce
rdvUQl614Hh/HIxQWao8lt/HnK00Ogrmg+U46T3VXLR4ePS+I0CMiQqShKe4C4pHw68uMo+Cg1iP
SWECzokg6erY7c7rp9poIL/wTSxfV3j6Eklr/w412mFXNx4sHzZTS/4CsPzm0I6sDvXJLB1XlZUh
2zHbOuKxqewDnRdtZl9HOQRTQwE88YydOS9xUEa54Mr314rM6y9xZHy362NN+edHyMYY0m2hXwuU
gLaDUvr7wXED1N0iuvRgbd/NLj461dj9pJB0VttafzPS4pffRB+tMohzN9Q8LxTEKLUiNJ+MOIoX
CdT6nwFeuB0PS85wGn+fKYI54OOh7TVZsgP+7lB+4xGeTFn0w4hRWcAryDWNnN1ocDT01PkRecBh
wHC/NLqtr9lfchrNy/6EcLO+wnI9fJ+XwoM/psqs9W7a4SMFJG/pJ/THLKMNH+Hb6/eK2m2KUou2
beKb+7Az0i2m84jyi9J8M6FiYckbftaKpa5z19L2LRbWzzGbrd6Ygk8eKMWKCrN5NINKu3JY/5D5
0GopmlOHoSmnr3W1V55NxTogB1h/xkOlLJXInO7GvIouVaXmC1qN1aeJbhHvAs9+cHhw3kVdx+dl
nnAM5xjrlrvCTDFC5u6/d/VGGX6HnTBuvyb/2dm3pZPujDZ7+cpDbA6xHKMrMPD4vWskjndG5MLF
bDhgHes5aP8McoFc6kgY8H+W2XBU6P7/WZdF7KKMOkW320ivceP6Zw8T6KiJs6tMUdDRkJhM6T+4
piOWAYxHJBbVaienU3iyW7XH3kRU5U8AvGKfzwYZyPTiQRFiP4JxAYosc04OpTWzQTUMKOdUUw01
KI8a7A+db7w0gk8dJct1prTlXg/4E4gEzMScp8Y0Ydngp8dAzbvHplSfZT4ZME4q0qw8GXXiPhi1
lSGpwvsA0Lu60M14uldsrTt3CooeQZFVz72p9Es37QVNXp2duz8gsprlH76J5JHvYZbW1lr+0e3Q
uo0/Rhjpu8ZHXbKesx7ieyMceMQvyhJ1PHtc327W1J1vBtMzagHGIcozdYV7c3ZohrJZ8uFMn9xf
1Pn9R3lt13q+cDiPYhQWZ0+KEIAsk4aa6Rxq/HvvQpuSnQyrQveXOQhGDlZmc+zjqAKGJKaP2Ncf
VArEjxQH2qPiuXToS338GD3zIQwM5dHwaKvRVcIcZ/bsbJG6vm8ROzMtL16rXT0cErvHemZQ7cUo
smVXNZbngI4V9t5XnIchi9tvk63+0CBgvyvWCJE07orXkufB0oPa82Sgj7Py20G7ltakrBKebQ9K
aUYbS1jjOTKmEgK8btwZFAt3jZPQh24oPkHfATT+Z0jQI/6foTX5r81YBVu59p9l0nDg3xxPkGox
wG7cav70/HWbGGomhJOjFCIMES3LDluNqi11QK3mLsrLguOVadIb91T9bFt4uegt24JWUbRzI9fN
EzLsJvu9sVp/J++Xk3IA7Tbs7RJsz7z0dtN8uzkYtEdGtR83va8qF+xOc7EI3zgItqfJdZrbIEPI
KTsdjavDP/mvUA+iXUuf7jVREYCpXTjZOU41e3ji1RbciX0FZKiBmxD6j15Z54ZDg3LGvveeG2CE
6+NrFNb2AbxAcGafp650363eOGZideY2P522PahINb2nUbhMB8x5/vkZI1bQ/+NndIH9+2dYhfH3
z/DZsK8qtazlzzDiupU/A31M471Wa3i4ALtOokRLaiaICs05l4XlntqZIAqkHmZbFyZLGSpF3PPW
UyKq/JUCL8PNHOg1WaN9mFV9tM3c/BW6GLvmifENQ2xjUWLm8Yj1VLQRZoyvjZ5z+q5NZePbYD1F
AfTlxjnARW6RlH27KlsdQOkM8Qyi6u+wHrV2VSEfvStniKeclWFX67/Df+61+g5ysB5/ZjUmZYaB
6W7cI9SDlFb6O765qMnYrZVyl3zNV2b3BKB+JfTAOYrcjG+f7yTXHzsh2scsKP/Nw1prHoGKWeti
8p6BrjhUH1t9CyPRuNg+6q4YjiCgM2EekA/+zzGOHzmfJ29GmHQrMQ362cTzAJnkJsCJKKb1vR7R
41hoaQlEax58IAYPeVi+4v5SHyhhIbeLXZ2JpLdYWGYhtlkRRitzprDJIXFgKrTTddJgtrHJ0leu
OYyoy7FAQ+IDmIANMQQe1HJo+R+bnMDZKw1e27ZaA1BO6gK9nL5BZd5RH9qhdU7yXneym61bAn8M
ketAbw0YFf5aNdbHCfiJCY+NTKKMaBj8v1jO07BWNrLjkWfhwyBMZ2tmg76unFC5wkwvESgGcWIY
+YcQfIQ6z18kQuThwpudXaLK+c7OLlqY6EG+miUVb3hpxiXoYBNpQQmB03eNvVVQboq90j9ZEzo/
1XaYkJyTxHxpMom4CWDwPzm70qpL54852iM9UiJzKBcDRMh3nVyHVdjS6vp6b0V2CgBiTL8bbF+C
OB9ezL71Nwaa73tXTY3rmHr/rphmgqNc4Rm2fu0S7USJZG3bkFKlLoaDGP0yq8Jx9yWTgblvARHx
KgUx8Dj2dv0kwArRu9lQa8kBSavhI7CRn0Ud6UcZteOgHtQCXIoUPpI5oVk/MSHVbivqeUUxKJg1
z7e7AbINlh8IZDDzaReB2lnksxL0F5VCsbrfE5JtISckA0Pe4Y1ttPjKySvvzx3/a6LbdLqdnT2R
YNHt9LW6QScQh6WZauQMKUJPYwQ0b96roPkYuEu9Rr+z8GsFeSjPQeOvqOp9pCkPMtcKQzndVsu4
6Zxdo6TQi+QraL2tbFxVL/cWBFFPKQ1Eb/iHW5rj7NQB9Wu0q0GCi8G6zco/nDPPOq1ODX8C6c5B
VzlFVxpPwS+e7rcHnl/ysNb117yxc1qOtkplIBp3Wt+VexQVp7PpgA6d7LF5UQuatVrUD8egg3+i
4dXeoh+udcHKSuJ24Vm5sddx+UDwKdVeerXjkwpxZzNNk/aS1WgoRQBl9nJWqxqETio9OsnZIMd0
sY7HyzBjh3AaKvRxhzIlO4uyaM/NPCiWnh3TStnKqNan9qz6PkLkUBo2ma1eAH5heVC5Gtr386Uc
huG+U+hrj/PutwppBN8mb+uyEPBsDj1onFW5lsVQR6tAL8cVn0XQ6cjPIKHfN81zF1c7G8HxjzHs
vRVSWxP1bkd/aq0AhB55uHXlStW8iWOVWTz2Xv+cpKn14au06OEh6XdRbiA/pQw/ZF5BDmxJZY9S
mVDUh7gaFo0+PUFzaZ8caA6PevsuwsBqlmNZ8tBWynPr280TpRVrqedZv5NLJzfRtkpslyt2YMki
H93h1CgByms8t/e4oMavGrAbZQYqRCL7N0/Le/yAC8d3lXGVQtLCL/KjvPoK7Th6hbz6VrOZoWjt
6hc5+D3kdE+1OMz9yYWJ/eG3fXLMiyc/xVmlqbxxa81F3zoqVk2XtC8JeJFjXaXhCkOa/j0bRbnw
2Zasuqjol+WsopVn7AlL20g2MgyzqH/wSuha86QzOtmjbmnQ8Zwo3tWFI7Yos6JriYjKpVCnQ4JT
7UlGcijz8rEH6H6MXBWo4Lyqa5QffqCDRZojmTeDvuagDJ3OGqigGNhqlt8G9Ok2Lg819KlnQoIr
RxzOw1Pptq9hOfhrMCZWtTbnZrwY8AwainivKkixbSBxp8PFgLWbL9OqHqmTZe5xKvSIN3+Xpkfc
BSog73V4AsucI6nAuyFthtuljOUQ9HxB4v6jbL5yU6Wn3QpSF1j/0NjWztH2lXalN2aP3qWjvbaN
WPRW1b0XhlXtplJX1jLUR/bydg9bplsHvhu9G7h7lBNv2s50+ExZKfy9Oa+qCPbWZq8dksCv31SE
OeZ0bXMsmMHgKKcQikpLFxWyHad09OOdrGSPlObt2IG2VPb9jIVyLog68cxq81cnMaMjWtv1UoYR
mvGbMPDirQwDBHUWmQinOxmK0VhPvZ/tBwWlpTGMkW0eymqhzxocUYckLw2h5NBAVnr3t46eK2+x
0ZeHqA3alTso1p0JZXSLu429USl7sBsArj9Fo3vOh+z3ldsfVD9Ob2k5F5XYiFazcW2tBp8ulYDp
Ze7IJV3lOgslokSANcc3tSiV+1sut8t66QxASKtK8e/lMM7Tdvtc9AYUgTktM62qWluv9EbsoWJc
9WK2JIssVPYo4/vQ3Stnj9Q42wO7ocsZ4/90ZwzZg4UqyiXVKnFpu2A8C7wZZCTzcpjuoD4EF/Sx
6rXbYYOCa3FydOJey3FAC5PjX7G8lMlA+LzDY+tRpjAToFJBcy05yllgWGnpfy8Anp+CdKIQryfG
sJp6PVoVHcZwt1hOqXr8w6vqYQFhDGHwMedxrvrewuqK8Uf70im+/SPXO2vBvie4si0od3YIjjXM
LetgJw1nPdgN/cx46HvQtq0ZPcjIKbthKXzV3MlQt5N8RwPNgUbDDRQrKsoGnM5nRJeqGu3WQIPt
LXXgF3he+phVHahKjuOUpNEaitAtRTgCQVZLLmuxLCm08HHsXeseHSQQSbPWECgQ5CyRPd/Ku6px
OHmYuFzVCl3DwWWjmeG57uiPcIqNRxeK6zLMKwj/cxh6GFZ4RmIuZAjc3HhUs4idgp1c5V1a0n+P
1XF8aCdPPFJDtdrCvcbwSh6dIqJp2DjuWoa94XcXZPkWeq3VYLed/I6GbLwXCgbbE6IaF0pMgD7Z
D31DQAwujd3+TJrml1dnwzNKPe7aK23/OKKicefZPKrCTKgvnpu864nd/Zw6b1X7pvFJea1dBtk6
n7lPbCXUB4Fk6EJWDCI/5EiXYiANm0t9CAu4sLJkkMzVkcZTkvPXHV8T8g4Nq0d4/iEHLyu2lCvK
Qsuh0ZSXsp8hH/SBFjJMAnA7A2aCfAVHwSvHOnCkseJs5SxiAtoC7NN4J2c1LQNAK/prXUlG5SLF
K0vVWvtH1fjxwprc+inxaKq7yQD52AtrIPY0eL3MHD9rmJ5KgFKNpXbWWfe6nWfp6ndRFT+NzlXf
8L8Qy9ruk6ecdszKrR3xYHW+u0ERarqrwxr5wJmJAYxtuvOy2ttQiRIPqs5eKdQr8RTRyVzKl5pf
sxjM6bsWqjtnNLH8EnSfIraKWBlpFRVeN5/AjfsjlICGhhlIvfHOg2oJUehDnwM5lHLyryUy22C2
0jjKuPtrjbyUL6gV2CKWtUGhvT+2uRVvrGpolsDOp/tO08Z7MV8pcPvY4ln5Wua+JpIIHnDTlXSP
5sVfE3ZUXPH+7A//5CNcePhDxHd+bR5yE3HwsLKat+bVTnztzdHc4DiBT1xWfkUROSqBG0x+heKL
6r8MPAnkMiMoo4MKp4dKKHdNcWRR8UIRXkeZ/5luykreXgrqcAHV+XVTG+oKmfRxnVm5gzPvYF9M
6F27PHG7nYg5W2l6htU4YNUfPNwEz6HI5xTi1Z59Cflfu63stMC8jHb8Z2U/NtSg55VgRsNFkkNN
M3qUBOWg/bmSYTuYyTHq09+zX7kizngAyzg2OkpdlFEwSbaO4J7RKgh4+h1lnGvp7ytVHaIlUhL1
6it3W+I63CIvVbrwCw1Fx5WuhMpRmXUry1nBsjE7p6KI859YyRZxYCHTN2e+0gjmsHs3gMnTxKpX
sYW0iYfO2VtF0ydUkdTEij19MJL6U6YdM69pfeUpPvNdxF5wrgvxtQexBZQE0jow0rnbsMLyCNpy
QLyxit/S0lSX/kiEueKWRyfirR4SD2p7FbWvYniZdNsuiM3lba5srTc7VAQeJ8wantnewV0HBdNP
6RIBaO/2QvzhIrxS2uFQonQdtM4772tza2hJuJV72v+XFmodYssQx8+Z3UYhovHCjg4+zLCJlh1H
MpvD5pGvZNQv/+RA+yknOWsU/rPpGNZORjKvyWMZ+ugh+qvxsJRJT2jxqsdgEgGsMj8Vg0PtTusO
NZu2ky9iyF9yQsbyapr46ueokm/KOKdgJJMBtcuVK0L4DRu3iM1ViaX30Zi/wN3MMr2djOWQzzPy
Sk1qFFaUBC2Usa84DRep7e1y40PX1PbgszM8ejGAeGce5NU/ub/CPDB3ij1s/9cymUsn//ug4U/t
tD7i+MBZUQCquyfE+/SHOBi3wxzJAfj5Rs/mivCcioG4IjtCq1aGrgtUCxF/bw3iunuy/e6zyUN1
O3rNA/Ba5RK3un9JJ8/Yaib61DKUE31rUvyzjW5TW6V/WweqhX1Kgix7lkBcSZ1LHtXe7YUGxdDv
5pdFTJTXgQkqYP4H+kKD0brr885baL1bX8syb669Q3uXLSV87CmekiUEk6qprnLBpCXJEnRr+6AE
fUBTw5teRoBqywwA3YvM/XPV/5n9dx2H3qshir2ujdi0xJo1e0juJDkRcW4BPa8UBzeI7Gd1sP7K
p8ikcAzTLo03OidnKj8nt0l2MuK05ZzkFed79DrSrthlUfTxT16uQPS624qQboEaTsNZDjQVxzPE
WXYKFHNkylXRCL4tiXV4Wg2gm9uMXPx1r+sG6aLIXYybWu/368lZOPWzk+zmn3QEEHiras2v0IY9
boGpPGj0kF8xQL7L9Da/0nmNH9NE3aVB07+2ooyPihjbpTGvgnDfrH0oeFs5mxY1iFdNuGd6aP4L
rWf5WiFu0mcLdNKidLLhtUuVGsQNrh84y5ywbLUPIvRxHGnsc6dFzlleyaFoUuhQbVbvUDKgR0rj
zj7rvopZmoWT7sQbD+nB+UbAfvY5M4wtSpuzewmppuRbRE3ZdYWmuWiFiD/yJER3IsGNwItMcRUl
OyglV/tvbqC81tZQPpUIL+x8bIo33VhMr1qt7eSCLGEzwQaluO+pVt+Z0MNXeZv0yEE/iDHQ7yA/
RwujjQRGiBWPivkq7tTfVzLnD9PAnqXH3Bs9tsw2V6YzasevYYhRthlb0KZVF2wnkKB0KRuOM4jK
A8tFkEFeFVOg3nk4tCW55nwUeYSQAQ4wd3Y2qddcjT9kPp+6elkCYzvp9GQfygFApZzIODYuFHQa
7vUmFPclTL/bRDpvKGun5UHRi/40RsGJvfdDP2riXvKQ5RC1gJYri5Jb7JfinkdqtEnSZJZVt5N7
W8UGVFRYhbowBe79eZATyFHnWzNSRnbj/e+caVl7NLyceyQQKTkHWruDUho9AxgwAJzDBnKUNkLQ
rLG2caT2KznbGmiUeBbdVBkCu1PuRrsCFjAvDgfUvCrEbeRkNsTbFqfFheT2ZX8IfjLUp3y4s2fm
X98NzdGv1qXFptAsp2TL90GeboHT1if0CNVVYxjjsm0hXw94pT85VXufqrAabd9N7lpE6Ja5FYqP
0imCBW3ziEpyAATRdWE7pFrzXKVijSyHwHtD1+tN60KDKNIG6RG4dNV5CES+S6smOqSJgwdvBmUs
czLlJIcyHH9ftYXRHcMmXX+l/lnWatXroOvq7p+8DC3ViFeURvXyWx1eG5GkN1JiMyA0KkN1hoyP
Pl+JquYkdxIjLmdlKBHkX4sl3PwrzDpnOXnYH5Wm596zDwwX7D8iAOxIt8kcXQEPnkq+dObUV96q
i3KTxAjmyYnCR3upjD5LZ+SwoMXVt7CtVvbkhO/jNNabqIpgWyWJ/piX2adc0OpIADVpGV8rXG0O
GqiIdYDs7UeOcN/8Cj0HK4jQU3XoYNpiHxPtNXAcGz0tqs+lHJumhuKgBvG+9Qz/uYMcZ86zcVUE
q3HUhjvV9ZKL4B2wkDdEuEHc6BOZGaEaF3vBfe/0OlSUqRfRgxOLn3VQNycBte+ZvoAB13WKj1nS
p8+DmpvL1HBhlc2zop2CNRs9wJzBrHRkDdaAJJ9nDiDry/aUxfamRXP6YMuZ23xdibewr2BDqi16
eKLdm4kn8Ili6HztlOt4bMlUMCCD3w0RVY+hSJ4MXe/2jVOIpZxFyr+9JGGxkpFm9eKpqRNE7l4l
8eWL48Lv0+OxhwJz5E31jfwSzFdywqkt4MbjMG1ugESqKsiLe0tatv29ZlXefUqb4D5ufHf7f5yd
15LcOLCmn4gRBD1vy/tqb3TDkBt67/n05yNKo1JoZzd29wZBAAm2ulVFApm/0XnsLkiKudeK9L1N
vokC3jSm1VYOyuiczcXFpJDgYK/Dsf3CZ438nhXV12q+AutwH86yGnYOkeYcKedlpGzmG3hpdU7Y
0wdzBoykYLMEbuAf48jJ3zEEOU0q7lRKTQm/VBBAmYd727FOalqoMCboxl2TYSNAuR9ZW57UiB4N
j5OiWDMGzXzONH6jSnEfZS/JDANlijy+TdbT7BCNoDiq6n7z6JspFGVXf4iCOtuCQ09u3VLLDbBg
Q3IeRLWLkxGL3Nhq913tuHCY5wVzoxO3JEkebkspEJq0yxuZrmSvidaNm0TrYk7gNM4wflh6tml0
1XyJsza/OHki3XG+jD4AaU7TKBhnqv7aA8jew7WwlmJ+CFQ5dahOb3/N6n6T7fPeOfouDGu+3FBa
rfFMpqx4tNEdXUjCXQ3icllo8fSfE+G8oviPFUoujFUaCg2AYlZg2m6YECYKNIIGXvEH2xyyFQ7n
4wde3sEyc3Rx8nipvRWI7MswEeXlQXO0P8PUIdDw366sN4u7Cb8FQqcmpEHmp+mYsR0CUxguez+m
bDiP3SfklaHq3rYCAfXX+L07URXu01ko5vfy1Czdc1H3evnNwepil7jZN9/3UaPH9hpTH7gMC8Wv
sRcqMPqmnIeDFao+J1BQe+rd4nobE2VsbvMo59Myie6oCq/e2bCNsG9BzVqtNbgo+M3KnhzvgbJt
+wgcvRy7T1g+dB+dreB9vAM9sUJfyl/fxyLFd88+uesemoW7kBMN6pkLMlPT9h5nu0N8GJDhvP9r
5GQC0hy8iY2IR8lGvrBRop2cLl7+FTdBbC+qTr/gD5DsW0DdU9NWVLIqQHMxUgdrV62jy22wbMLo
Yob1sI4cK1060NcFdS4jvARkg/auIp5l748lSYaOhYl57rxUrr/dSvaHVLk2pTbtb3fScoyzxpoa
O/mH18KMnYMjJmVx7yIno/Ai9P9pjAHxGv8rBtxAcHggq0d0O95LL7MftUSxH3lyq+DZ7JJXywSo
bm5aexpXZoxQlJmwaVomgu2D70Olv/WnyNyrkQXbfo5W+nJ86NuvrZkhSlFT3fO1wjzVvRKXJOPm
y8lhl+Xznye7NoqD5cqtJ/MUpSrf6Ui8FW1kHeXsLWSeTOSk7AepbgMIQBDutlgOzjlb1AYi1zy1
Q/w+moDs77e43freNy2v2odTfZA/WI7b80+RV2PfRLtkRGg9WHS1Zy/BFmmrJmzVTetl3XNQpMUl
acxL0LUgU8qM8oheTO0Rh7oOJzvgYrVVFUvZtVDSfybhttCB/T/KoSTqtZXvK5cS1dCFD/b+hBSb
f0IaKgA9eu/z4YpWDueDVeOTdQrsnmqPDL3Fy/l7X67MtfG9gIEKpZtbyqHbfWX/dovbADyW8pAo
yGVh4hSB4jXfHa0IQE864dM0Xm6lXq2KgrXjqv6mrCZ2QUPdLlDuZeOMNOGiSWKeTr/Vb8dZDPem
kuuQovg9SdEyv0DqxFAcnZdlo5TZQSROdujH6Vfz/znm1YEXs2ee6g3EmdfeqvuT3mj9yQJDJyAR
7GXv3oh58t6VV2MYsDcuMNG8r5cTfuAPt2A50QT1W9ylJUdsNYZCgaJmMsSU5THGQFqBRsdw49BM
4ltneJRcJtPUT7lRnOQCGaar1sHSynb8qbWqDjdaa47aEP9qukpREdEQOFDeLgE8g3oU5r6OcCBa
/O/D7/dAni5fk6HPD3mCRono23dTNPoRvlG8jEKvhY2qKGs7b9AJnWcng7S6Dur0rCGpvKzcBK6z
qIaDDQHpYM6NvGrsMUFTzBJpyvEipr1da/L6NiLXqbE74CI+R9zm5HI5dZ+/3U2G2mV1ub1tqvmh
106fote053ow9L0+VMEmRBHpSxV9n0I1+FYiig1KqDGPsKeVh0bhE9ly5Pnmev0n3FaxKiwPNGmr
t2fhoDvejXbxaeNqi64cOWJhTfVr7fRACoryk9xGix1dix7LHJaJ9mjVhf/i6P4/VZaDqmJb3WQP
lt2xw2lB1TZBr7wURuIf8MZKoC/RTSAHzlixH7I3Rlr4aLfGNtNtD20MXMQszrrmGO50PVGtq+BX
OFjjgKwgmzftUCE+oi/l6O0ydbK1h17IMRjq7oJlNB4P5jB8lhQMlhNmo8BZffslLZUdQkrjJ4KQ
ECbSTtvKMPbus7aD/Yb5ydfQs79H3kTGNqF2WQ/tlzCjzLyIMvIVSW9jMdKPkGDGuZGDt2ZeYplZ
vBs07yyHZISM/WOtvHUxDumhUKhtQ6U8UEnOngfL/DAVr/o6pq2/FLplXkILl47Bah2srtBElLNA
t97RWq+fezM3D27uTkucUMWVZGp3zpJZQxse4Wc4YUpto793bPiDvZtoM8/DfWgO+5q300p2SSWj
s6fm4zUDovDk2cGzHMfDoNogXgcOKI6e0arGOsWlzAIMwjiC5ndXoS68rzlyZX4pvnmaXa+aEiVA
7O7iKzAbABbzROjWGwCw3UeXYAkTxVSYQ/4Ji5CNJHDF8BtyZnjwGnl3El2dPLS6ri2ynuwcZfJv
HR6CnwneLfMZW0/4z2pAVHJibJ8S0w/WFTnjD4UfFeTWR0Kq4aC5GjY/GghhLeZhbYTadMBoWr1d
DbY3pz9pOnnldWJvBF9k1B/Df0XNXRkSNyhgLGTgfYm8+6RnBuJYzd7vsuhYdV5IJqiPQOv825VX
iCl7IAu9EiJwpBh1vqAkm1ELNa9/RXqtXNixU5c30iNRr6Y2KWH68ZkEV8yXdj58CMNwMI5MsQnt
k2rZZuHPaGrZms6TuJFRe/cyXp6zA5iM1UtgkvOkHOr/jTdM/Vc8RrGvbj365OoTPaBGE2RId9Eo
IJkelP57GGTeBZEYEIRqgsbzONqwFUYtfbgNxv4PGaJ0Ex6FMgTxI0LwE7gmYDakLBl19YXJq/5o
YzaM+J+dWqehVcUqRJJjKbstvG9307XOc+mF9aGvPlrDr69NqgwPbaAOD2bpxEtvALx4H+tzTBXa
KQUEPIf4Spl7C5Yq7EoShP5MCo+Ws1A60oTbxoXE64HEvwkjkVaINlNPismMRpdqbiA4mcymQ1Bx
UtBlc1M2TnZJelTeWl+k678m7rOJZZGvmYOFo26yys1OUtedE9W4F5n3IXt30XdDj0e+mfZt/G6Y
8x/jpT5txjByD0mm92eURYa1V6HZJ7uoHQyotsya5fIyoJK4dubplt95pOSP2LmMvK8260BBRGuM
x9s95EwVe+j+ocy7MIrWW/CZM9/klShK63Y1/b66z96v/s9xjTtNJCplbTpuQ05OXo0w1iOepdFz
1bvpSwofAaDagNaPW2Qvje8g+Q6Jfi1nDa3gOOj7PwsxIcUIgC2prPGQjVGrPmRqXZ7R06qmNYa1
+Hio2blpogLUaSnMY5SafEDGyft9ibtWQnlGzqrzeO5qCLFE+bM3f+z9+QuQTtNL4Mb6QfYS+NgP
KYYAOyuS3pBEZIpfoF7GZrJXOR+GvXm9gVkbgFfkivWrVOEYBKcVBTEKEFcFGOQh760NAk83eRy9
ITkbadvKMpVPBSAxxrNfTBFFW+rp7HXyDB+/AmJFkIMDdW2QmblvmesRv7s3K8VvYC7FF2ZBidg2
j7dMVetEuwhf7w1/3QJJUn6snjnBhjd6sZECVfUE2vqvWSj5xUYqVsm1sBkxRZg47OQF9OYhK0v2
KyYaQOOwS27n+CHSkPYT+YMyRPDNejyBFiavBjKOFZdB6XI59y0b5p2PCum+HdQ3wbMNZ6Ki3RYN
wiHVZKiPLqU9TjdN9AO3wwUqedpX+NXxSjfr+IJ+Co6BSYj3rDX2H2HdHpzaC38ANP4nUlHBSF3j
rdS0+VEVeJfAbjaFwcFB9hJKnLfxscE7WQV5t/5rwirwCXDy8P0ey84iO3o3GLuiIRijh8FzPZLq
wZunW4pRgAMtxv6QdAI2wkyBQoYaF71E/19mkZqu9ijr5CsQrB91nZUPTT+oL2GlroLW0N8DV+2O
Lar08/tCf6f0lq4rxNp2cjb3WnShTs4w6W9IbPXrIu/0rWH7xXsDMHkRlxlmBv1ELksH9JOF0Wvp
Y4nU2spDkLXFu24FzaEkr7wEDWKd4a3ggavk9QrK13DwlCb4qCZIbGz4ikFXALsMzRpDo+IzyuoP
jTPuY1Lkw7XNg5zdEONQjUGPRIgkQG9HFMlQN3ndqBcf4tHtKpjHIi9UL/mIKgoGgerlv+LkrN8b
03/HoaILpoU0SDb1qbEYEV1f8TT0sCLAALVSRHCVV4MTFTslRQP67wnhppduOsvhye5Qagxy+62r
7H4vl4uI3NC/RhOY8qyrCfG8kOcZCtOIB3izr+JNFbtT8+bUeC1iJLN1ojRbHML62M/Cn42SuQ+1
gxQ8G4TiswrcB8sy9H/cllJsUKaQ7NAEMtzKfUmyqUVuKWjOwG6KwyQGfFuNyFmaKrbDuQAoEeLv
uleURL+OaaEsLWF0n36M8+bsNzWi8A8sWf0iRDkB2AqmBxf5gCjoI6TDDXS5g6qI1vDv2VHIvtFk
BhDjH+6Y9ue0M10c0CCkoIsAEBQFyAfIZfmOCnO2j/hRJPb7kN9STT/bPLtIVe6sC3cGpL+PBMOn
vPJ/SPWXcEydrRGACZFWKi2fpWUdR/FJzhaYbcL86F+Lyhiu8yK+N8kS7KW1GwN9eOAI0GKEriK1
OHenNBwfcrzGL2Wn34aGeUiOpx2Vx9rH50vGlioGR66PMcx8D2e+h4yVk2wWbvfQnMyv13oF6AX6
wq+lMaD16zj9THIfrl3gB2xlvXpqOdfNxqPDQJU6HvErqHT1ZLpFvR6GDNmBThfHe9POTnY6aOny
NiP7cloEe9ftolvsfbjsU6zQEzJheZXHTw5eJZCDkmjD34osmmva73hW20eBSeWTCIvpQUnihezJ
BUprdPtkcrvbWM0OZhsE/bj0QhtOAm44O9OZ9IWWZAhH1FnW3vqAr1CAHdDdww+aIm3AAdbtmh89
flt6nRffdHL4y5waIyTz+ZjRFvmmdszozfC9t4xU9g8Pc2ezat13Ms/NGu0Gc+lj3LSZXOBqamK5
n5FZ6QtvKPtLlPrdYxra30C9uZ/A+3ns+Vp8dBWEMp2CLXBQu59WrH9AzgqpJiG/LEN7RO5xl/oE
/mHyLzcsxGvkHUhEDab5YiMrd2yjZPZ04A6lX2C/KmLxoDtVfo0CeEJyQtPHcmnPPrUe0KdnLdYf
1ZqSr51pACh4hR1GSqPgyrm6N/8XY6GfY8JqhtniHhxmYwf3Yoj6f9v7LQUeAblOHgj8XbieCk2s
RIak4dTF3VXMTa2b7dUIUxdaM2hSU4kccyEHA3ZLS72oys1tkMMDbjyxeer0gYT41KtnXqPxm24W
L6MfjVfkiaM3JDb3EQrjj+rcq6d4WfKnezZb5JyWckyjfvOMlNxSjjmiLHcZ1j4wn7BIn29oq+Fw
BS/+Im+ooI8H9AFXG7k61wv76CmY592We1p6KGsUV+TSevQEXq1Iq5t+uh9moFbeCZ3N+BikJA6w
zFiEieEd0DTrqqquX11VdGvhGTGQUULi8YHyS7kUtj+sqszpz1UO3/h2Jbtzo+tYnsoQmNp/zhpz
V45llY8raoIdslxrgkDYdqaNl3WLuwFiAvnOn1T/UTbTaAIAK0uxLlzl15itmby0ylEl4cOYnBBh
MizLzuwv0Ga/m+nkHzUldh7VuQkjsagMJ3iwK9PGYttBkcAadnLuFlU17X7sw3ZxX1QMjomfdi1W
ESTch1wHPwUSvvrIJhuWNXpHSu2LB4EppByOM6FsXBFoWGSSz4UPrWz8kVpf0E3HsHPaawGB7CWz
DWdJwTHZyckyUxAe1Nlxy1kKz+pDmSDd32BJtXQs/UHR+KVkbFgoGNKnab+VsWgC6vtRV0DgzD/G
jCqxQIGlwvKoZtush+ZRINy36RLlq+zxvgY49/el7BeWpqNM64il13EKuze2GwjUHX4PolADP1xL
YCvMY39Py0HXKtxZGkr9tVAoZXLIx+aPeytziIybx4dUdCcvTbQL1Zb6jLHaIjAscZFDt/F5krd9
t+pbu1r9PTHP8sdZAK1Nz3KpKzoWzONaqQYbG8mspezeJ2ScJuITpVBKg3Ps/aeCcAYbHZAf1wQA
EMr+16rUyply4S3K1CtI70HAq+fkuVqm0ULO+i20uzQzX1Rz/EcEiO2MRU7dEHoR5YFwdE+y37d1
cRohQP8ekcOyqcJ31c29pxGhixfE+4cXHU066oAUXWJ9fAEeNy3NaXJ2cpLKhb0xwszn1MGCTNGb
o1JNqBrNXUAqxWM2zkcSerLp2PA5FdYwYQwbJ00ejDIVy8HMlS+FbW70xux/+phbZKiTvFeIOaG2
UHNOLSF+ihYLF9R9yxc1RQhm7Ox0aSFOt53iEutcq7Cs09iR2YNwyvZJ4ORSBLF9khP3Bnvub0lZ
FduU2pq7AR00bhun/pQRPl7kW8wBf6ioynfILs53vl3L+bYITlE8xfv7/ZpZe13+IKTsSRZE9tlC
bWyp2OwYVT9or2auNbemDIdkiWFzvflrIm0sILbYJm6bwWGrLpcMWtEtkKAX27+iB9tNZopGtRMa
e684qIGmBwj38fpvfrC1pt7w+2fKq7oI3w0of7fxW6yhaw9OmUyHW1f+jKbskCNw6mOOzu0q4HUL
FZ5/vZwM2nzr20j4328ux3sPaxXUEc9/jde8G4RmsrH4/Y+R8YCnwAqU5FF4uyfdxVGPk2Vl1zDp
fzUTvPxrGPurIjUhrczjtoaKQjDZxZptT7hSXCOfV9svqmOPm7hxqvUwGtaLWmG6Ffd1upSzWhhY
Z2wfP+UkGtPDU5WW6HIROpNlX1DgXeUdZfvAHOil6vfc0YuznOtd9Nv8Bj1bPSuLRYyceYfmZehz
dDWVI+KF1HJbFdHJaey3ckw2MqRGoJOvCqiYwpt8fDyaBtfEACYz+k9y6N4g9Mav2SOyrJA/ayo7
u8YOUnt20D2nqdXBvB2aReJr6kGOuY7X8U6uXczHCQmCtnuOi3FVgv15kAviwiDtlFADkJN93a9j
YJ9Lo0nFl1Gj6DM0X73BNdE8RAjb1GrcUEzrCi+k/RoYsMAmR1PPBgoiVwC1VBfmBX4y/aQYWz4J
FG+Xjjo+V7zij5Vo2qO8svr415UxX927oYoKdDqWWzk+4yo3jWb+cEvTAyFilMGWo+iLjJcR8m7C
ioxiQVWA1h0qYzvNjKoMLeznFArAAiyG9QMoG57PnflNxxkbuTxEYF23xvIXmBCFBGIbLa4XMhsS
uzFCI3iGyli0+dFTFfGwRzztV6y87+/Yv+77V2ysn6iYXNK86k6TCH41Q5a5zaIMVfSY5FTVdx95
rNXbP8bu4SGCwCcZNwCM3oeNzqnv33vdb60pnbcVBer6XYziXTyiB6fBu0PSRkHzqq70MwLU3bvf
QVJhOMaAFFWNApzerHA49fjW9E3fbjtXs995Sv6Mvdl1krf1KzJRSxmlDCpfxUEtlkh02+/2SAkT
9AI7t6DESTNQ+NBVWbmOM5TGsZrLXsMBWWTNrpq1NnenfqrZT2AuI0PqMCuWHYwoTrfQW46DvETi
aGP4VPDlmB8ieLOoPQW5xhL9w23YecOl0VOEJ2sL9Qmv8j+GjW5N8YfvheMpMOA81lkaf1SIJK9J
B9o7OeuyBcalVTylaBI8pvO3eV6ktSkGbSCWNJBYc1OVnbE3oP7JocgDoZXhCH6GUqGuqzLx2Snw
0IKt2vNl96dFgKAOtaQuuMgJR85G08hHPlnL8WaCtKOotbLF3Vch+UDF0GuFudGa3APPMg9mG8Cf
xipOPf1oNEN31bD0cCd0maDvdXzxJhcAk3rMArJGckhG6ZbVXmrtWch5OdQ0tsV3W3Uf3MRamB7A
JaGG7rPPXcHBG2JXeq37nLUOwBNDC5YGv+Q6gtC58yp49uXUROs87PwXaE7W2av6l6Cx/Rc55Fce
5TrEG6ukfQl68KoJclRXD86TkqTKASpeeE2NDkG8Ev26ZZTa9ebWl4Gd7kabIg8ylIJZBwcxvMo1
fkJhpqmNSxfBJdkNzUxlDs2zxR+EpI1l+wucc3s0FFgmV8ir1siaVa2laLL0mIIvhJ5EnNBFsgNM
QwU7jZNN0Mfm2a0pOMbRq12Hw6s7/OT4qzyHWTe8VoGDJ3rgPlmj6F/z2qQC1duPcs6kqpPopf0g
l6WIa/u24+15FVP3iMcPOGvqMVRi71Gfeu+x0ped00EonTse+menuKqeFfvVCgr+zp4/QJHo9GPf
OSjKBzXM7JHfBVzMcFFqdvg3SOyMgZVXrmfxB26sqzu0pnGb1fvA5wPw9RZwHw+daN1ogH85fEz7
X1WJ0U/JGMOBtbf9xCFWV1Bc+Ysu/18TYZFNF1X0K7d3kCPEzKq+Xcq+39tYSeMugNXYyDdfza0Y
OCGk43YL1QN/r65DCtpW9DOSvebFVxVIJbPhXj+kpz7J8zdc1eNdhDAOuBhnRLW+pToDsLrh/bES
ugLSPxToAVnuWfZgmOUnZ8rebnND1TzZxYiPnGnZazkGje61Fu7DX7CJIn3KlLI8S/iEnJOoidtV
ihe1Wp5v+Ao1rdCgAndw11GUEoxDk/yIjQzjz/k1LCfleNt4Tz28Bf5LY5QMZsyhDytkVwuogBjN
9djJ1j8AVG40wFuvXt9lT2kS/9HL6ekzvEjOzZFtEn1NelRpcqA6GKVk1cLyoB/93fe1LK8Wbpst
YanFBznd2JkNNkiLtmkfwSSLh7R+dOcMj1p04/72UbDddIXF5fDkp2nxBEvwnM76l4HbmXs/S/PV
KGrjvbSRbqmh5wJGQveysvRjUdv+FiOkHjZ0WoOYCPIXAyeADb4Z+hGnrfEkHAGrmJPHa5pU0aKp
C+8n0s16MVbvU95QpQFh9ySFJuK3yRrSmyoFCTNnVzm6vZBTMmgYeM6STZp2puUDMGjNYFd1Q/fA
xm45eqr9lLm+g+yI66/VEb81z66d2xgecF1VZLcOqGOSyaXVrGS8bCpoUp7ex9sJkuhB4WGZ1Sny
rCkZ1cQLlCs05OYlLmYHOsNU91mAw63vDebWs6iWm+ZQPSFy260R6UGfJ0xbPOvN8KS1vc5LK+32
dTrWpylp0m0Dj2M3pmrmkZ5V1J01PmZ8Bx2AagFq0ElTItDsmetcq+A3NIhJLPrWDY+mVR7MVLMu
Mk42qQxB433RmJW5ld3WqoNNpjtiMbWdcdR9jtXySjaqbjBWlTDLbvP3UZLJmBNyZN2VYaVvlSZX
YTin1CI9u4C9bQ/lLsiFcmVvp1zRxlfOOkWryrH8fdglwcEs+rcKaeEDyFX7Khtfa+uzCuv5PqTG
vnPFgoOMnje9zzzP3IjNWQ7sa6zxUlo0LvQq5Jx9EvTJyXbV4LubWz8iw0o/w1yYSP8F4rVSCw/b
JVHP9or12uXPe+VjF20NJXoEotGesQCiwJ/k5ZfYmt/DeeIvyhKh0h6lJN0n0ZaaRvDWVaOxqorW
vQjMKHaGN4NawRxckLAN1pquNq+KW5eLdNTd71Vgkp0yYp8HQonjmHPuxLjtiw76YVS5bGsN5y1w
8wvifvljMpAC05wtkH/3LSkU91rk8dstJgCc5BtpvZTdFHo62uFZspFdu/etZQrb5CC7/iS+l2Xj
8ojn9g5ovCT2nBcXRYInbSj3VlM5b6Y2WCdLiWFyz1Fi0pVl6cX5BlNkV1ulYwRQCMVnJWrTC7qX
2QW+Z3prWupzVLIdvD7/HbeGMtl0gwc4RiOvb0QNMNLACfcaRNhdhe3do4ozDsDbzvjewoNpu+In
ujw5BgNQcCfNFRsHtc1Dz47uAhStBV2BOfJUYHjqKPnPzgmv5ALrDxcnyVXY5ua5LJQYCz4duxjM
3F+sFisNGWsG8CeTJviemdTt+SoXFHvhigLlpSgxi7xnHQWTiLcrubxu/BbMxOeyz38iDc3/ld6m
r5OCIbMXteYW3bq1abTZ0Z4bwCQupXogz8dST34NyisjxZx9IS95y59z25m2snePu9/Gcsgz+Tmf
Xzkr7ycijVvf+/fFt1vLnx+SeOM4WYs//g23hfebi9Lftx5Womx5vo2UUx6hmQYPTd1Fi3pSi09O
QeoKqgOUtLEQH2YKlwHdaArNFQfNIFn39eA+YUAFuMr/pgEuecz9EAe6pv7zDhVckoNm2eqHGNfy
xuXYUW2sEt7oUXSNQwGJ2ui0V80iCSO7siIsuwGIwH05C2ndu/dZGRyMrfWghe3x/319Wlg9Lgrx
kwIx/2jjb3NM8iGON7If4qaGfSIPLcSG5ks56vugMGpVLdY8GjiRm+HBmkNknIzwJo3n92zgOZVW
ceaQauwm9EDMuPQuHGe9y1QkJvqFFNRUst8nOSZnZRN4WCmNgWGurTn4PjGMGSIpAaLhXRg/NZqG
nlMxgR5P2/ipcM34CTkYseQomW/lmGy6nCqQRU2lzppz2VrFoWmcfuvlbvdYoVWy7CxP+4LO3QFw
e/MPrhdwz6ryq1FDD7DcynusGz3bNr3Csb8Ly3PM62A9kEh4TRC2X4i0H386DoQYVhuR8g0PN4uH
tmKgCufWF18HB1jw+MGxuNEfyHbwT+wM49MMtbPehc0/loXzc+4X30LDQRbYXTURyKTUDFXOeHzF
1ryl30yw8wdUoj20RMsou6LQ5kY0YYlRoQv2ZldFIj+yq6/htjlwXjMUtGKnR04/cPQroP1kPWaW
82Rx5uRvFldvbmGNi7zLwy9Fm3/ygI5/RFmzcz3lOFJ6PgAZ8k6d1iLzpVafXhq7RxQlvFMJwsCz
U1QIrR7LTLtuPpF3+KmnifGgqgHIsTKJFqFtNZ+24nQw4xyyLmzW3xX1Q4ZXFYLYbTVsDT/Q13II
h+qnFG7akzuO7SWOfZVaKXfukDSnGtooex6/66BS+XdV6Ik2+ABtIKnHz5Zrz3gaP/4aA/PCc4L3
3NCpsDFK/0cSIs5Uk+p/pTDlIQIej5cRYOE+BCO5772iw2NLMddkJ6wHrImth3Y2cUWwDDwpQ7KB
kz0uEPLDTWyOSD1v2ueSYKDb1df/UhC/j5VxJ3gFoXKdK1SmzGA65Bbw/trBFPevKx888N9jvb+1
eeMMk/sJivYY4kr80waBxas1/WL7SJklsZU/wGkSO3wRrF1mucFDmGgWn+wh3+HMPC1TstKnYIrD
k9JEeb2492d+JDtCN9x4iY1M++/AONcIdBIcryg0d1toaOpB6eEtukUoXtwmNa9sDk5eaKhom9Yf
QUduHDyqwBy6+lLGGkIhcyQvGYGdl2JjI1mKfThWP+r5iaZUjXvu7PyHfL4ZaeSeY+YUbKoAy9QI
+Qd6syGLkGyAsyRvrjfF67Dyxq3sdmgTrjS7SPf4c8Uc3dCbVJxUoKKQUCqWl4DcOKhpWrFDyOXR
y1wVkNJoo3pvvxoCx67JNp79WDWf4Rel/GJee5RjDeaa27Rr05WcVSfXeZgXZHFjL0rRYrqUVoJa
Up0vO37d76774lsZegpwqBZZHXtPUYkaERS4DNoJoVAnQVnCZ/4dmmgZ1JLacJ8MNde3/Rwa9j7f
XBEeHK+KjrIB6//rSnYTJYyOqTeBWrzHCHU9hIY4cHRiXIYIT/217BYsB+8r5F359EtL0nIZ5ooH
Gi2A76wGr0qt6mfZZIOPcblpZf5G61QDvKinn1n1a1rGyDEnov5BnbTc3hcbblKe+/Yj6mcTgAnj
ab1w+73Z2Maymbv4K/M/Q1Z1JWe1RCRbzAmbtZxthGB3AaljM+sWvIGOTfHjtZvtrVuO1UrBaArR
WFgAkY4JCzJw5sbJW7FtVBTQK+NrYs/FOvY1ew492CHMw6ZhXHQvsTD8UYaTrcfDUu1T91NNBUgB
DDZ6ReuOvdJGpwF17p1e6RfZCyKnrRdZY0Qn2S/mK2zfQ9R28QfN8Wug9qmoKNIEB9nrvIidpbz0
8h5TFK1J7c2I7/EiNUgZrOSUbBSQjucaN9uVMqIs7iMLhOH3PCinJ7sNb1ej3ToLN2sbTjP8wCgr
VB6wCAunVYvnMujv8SibDqvdYjMhOnTM7Rz0lyt2iCsQI8dkjFqH5SaKSg+yDslLHsZ8JGf5CitJ
rXWXCnMbzCoXVqu+tdC7HxJM55/tQEP7lGGE64q9QKB1JRcVjpUve5sStJwd3OcJQt9bZnbtybaL
hRqblEg6S3sdBmeCroLyxr0rZyWdVc4WrmDW9L91jtnxcmuaJZRmb5VYbBwNU+nP2e8r2VW1vOE5
1Hir+4RQbVCWhjXBwC4AdI1P97SETFVgg6yhsYhL90zykOkK2cjJBKFbOSl7IqRcd+MbVqhuZFqW
HBt4gS/qWLdrIRwUOED9veDp4e2t2RBNziKu5j8EWnGQk7IBOr+yhT08FhGaPXEY8sEQXnwsKJog
Sew8lj7qUYab6lBrWvMt0sY5Iaw/hl7ovZrTXo6izokWLwXIUAvMN32WtlEM00eTiSVBlqhbGLjV
/3B2XjtyK1uafpWDcz3E0JvGdF+kd+VLJaluCFl6Bj0ZfPr5GLm3UkfdPTMYCCC4IhaZVVlKZsRa
v9nOS+gXAyK1La7Hahaf2q8Y0U7nVFrNRR0ygQ3ERkCFvBjR4unU5Pt6idw51/ZGh6OWCMfHzpbe
g6IqLlFvQBxXTMWhxSV4cjd6iRCu547aBtEvFO+xY7oMkMf5vzTWOGs1z0p2JgzNu4n27mYso2wC
17yUtnCIx6x4Uejri/ZEn6v94AfLygGM80afXm3c2JEWo6RX18WnZAAKi7yVgz/UWfdADmLESqlw
doa1Z8piA9HWgR9fHalnBz9YVV5PolH8cYI3IN/m75EzLs6A1VhiNkhdJnM1RHOWEG1g71RCFTia
YnzD5bXY+0EfPakDuI9yC13C3oDZwTHZHSNnn7iAdMNfOY3VB6dOLz451N6fcuFGTyG6LvdNoq3V
TW6pE9ZgaMLnD7dUszJeUy+sz7cXrXXDXumyyA5qTOWG47Kap2m0VXfT8lnALB6inZdQjcpruwET
3g0Q6ucYnXjfO5c0AHaz6+Fbx7NkPTWLo85sfhl86f7Qwy+BaAAc94BEtagWX9p6xnqPZf+ro6PX
VJc9zEBUjo6thJfa+otEa1DjEus5wQukGW8lCmTjAi++01NPp/hQv3pFn/7U7e49CuidTGiPbBQ0
3NCgyyPoSSdvQYoXBRBC3x7khgKW+dBLuc5TDVeWqSqTkxekLKQiDbMxnlwg0Fk/YyOYrqVI9nFa
Tff2UhluvZb9PXYfKkqX8nE/TP2xXjiAg/DRS1nGpBE32+Dd4NeDRGpZmwlJgHeKJHxJFcY3dj58
5Ud1+FgAyDgNTjLugr413lAqecwHq3yIkLtYS4OHGd8D5cVIvezD4EOhK7vKO06jngOrcqZNLC2b
/xkl4YRVj5n74VbNuj5AgwZ5MGD5SbjFNH7eoUEQnvQSM41KVPpzsxyqNBEwGNn3oPwcbbxFSgjm
B08BV1+btF+erblAfiJFAgdvWZbmS6gmIvQ9TRGGd+4g9efJnN1TlWOnpDJqa51Cd3ou+cZez8PQ
HtQw6u10cMyf6hJ1l4KP/26EWn29s7HcPnb8x9AcijuVIfx+Ovee++12USTg81geYn+xB885Sori
BJx9WFMYjPnQ5+GTMPJvNVL27+OEwl1YZdqla92Yn1N8BekzvSc+zlt2NoAjSL0c7bnpi8rP8MRh
bSndrUSsPMk97zwtouj0bYdFxfzX6VD57QlZnlU6tciYq8xbumUY836qvFdpAhxIPSyNsKWJNoCu
uk1ujx36SMrZqG1wXNQG6i7kmZoFyqCvP+cATw9RXngSXUX+M+Lwi4oleqmSFUpk3dF3NO8CR0Ax
6fWQTl39vcg84AEBb8EK3bvDMH4ReF384HtzBQXCjlZBRIHTz7OvgBKm1Yyk8Ac6RsHGarvoIYxr
jH3CPjk5o+NdBNXR3SSTXc138cle1DSmPpcXdebHk3fyHVQG/nV86oRgmYzK98qfbHNbOUBPJQJJ
a9c0vU3vjONduxwCPiASjhqnZowgZGriZBmIdGv7ifmBApOzC5wGw8yliGELdEKpV0/X2UHYPo2h
dLyGxhSHOy3rGtSxcxSQa3bk0h+foYi8TVkQvc8BvuO6y07D9IriDTelna310XuEuTNFZprp9VAe
hiXVOA2d5X5m1w2Mkk3nTt1gact6pvA+mK30cUTP+426AejrT6MBvZH+4ksYFA4Oo759PQyje/Qc
vTrdhtSZFU/OXdWJ4uA23ftt8o/L53SYV6PBQuqPCXU9yHHrEg4U9/9+OZVF90Hbj4JFMzVV46hL
HMToJiDIKt3yKa1zPFi0+p3nd/mkDnNVpBfdlY+3oYKl8p20siOtUBBgyD84MLWRmFhuodJi/saP
qbhec82q7W3rBCe9k9rHOIvdtb6op/h6ZLzIzHoMcFx8x77Exq4Mya6sltFbPSRoYDGeQzLcBlLH
eEebx0+F8yNE1gXM/Hqyhf8ZbcFuCy6hPjZ2Ynzq+8fEN/3PlYOHYQQvYIf2gPe5bLudYyAlhthG
cvYSysc5wkCL4EL6Oq3tRcpSHWZryvkm7v2zClFM1LcaLjV2laO4yl9QvZEpi7SZr1piQNTbGfDh
+bcxlRi1OPKNQzSs8zkWFzdpaHItB6cIom6lYjWjBqGJI6eFsi0sG3LUhDqEvr21IqyEbrnq7HY/
KEnHwSzwy1yuVOPXl1B5ZtCN56G9vw5Re2c7a2sWGuUmv5Ih9d9fTN0BnF+MV05SYy7BH03dReWJ
YSg28ZiPW2NKYUDV7hfL6awPUjiFilQvTEVw37/w9LA+0Fkqj5Vbr2moJOfECONzD7/qrEJ18NpU
FZuZLoU3bBZUwFkfzY+DX+NuWEFba8Kp3MVBAf9h4a3p0jHPWMV8VMC2K8btN7ibbuf9rheL8p6C
v90gbkMEZWVq5kMq5unCwwWjLKlX06V2E31Fjxn7yWVGjbmeP11UWMog7/EAJC7y2dlh3fNTTaiD
utctnJOwOY0YbX8QMn8rgeF/qwcPed54+pGa+j5LJP5M/TCuE8m/VdRhUeuhwqmlewnGEOdMFMX5
ZNBK8dJwN1uF/WQJjXYJm+unbK7Sp4QvfWk7j7eRsir2ldHYd0AGumjte8ZHwfNJma6sjSKgpO1D
HUTZ03ywNL85NJqvH+O0i+6pohfbJBHig04PYlWVmN5lNr4NWrhJYqh3fFZT7GUwMko6rX+LJo1n
XE6dchrb4c0t4bcMYett1GwWpe42xEt9p8IxmsM1G1p/ZcROyTe8j4vDPOdnXc+xhFnO/tsxNeEs
V6gz3DjWgl3P8b+9VKUJo043Ee/9IS31fAPFytgrdEPRpvkJnQl0mRbEg+N04qXw6IC42Sk10PA2
tHMX2HwCp8Q9AXpOvrlZQ6sJZbxPjmGka3O2ASBKNDDlNEFJAKuzMvXmOeLPs6Y/OiLRvPiUhTWV
thTTx8PQgbqeloPRBgmtsSZH8kzvML1kW1tQo7nYfiCfWJbPLBPLLRYt9v1YD/U+0TRzHYWzQ9he
KIbML6PuyRe/R3JFnzz3rMIQ9c69G4XYGCyzoRbuUbXu0Vqw0vu0MoBKdAECthzq0UuPkqblyvI7
fh07rettXqB158dJ8KQSzUXDtrAa76AuURNJJk5VG9h3KsIZgXYDIgwqQme+uDOcCuRc3pzmtMvP
KCc3dB6j8W6cfAneokpwA+2TLRs4/zlHHAUJ1Dr8kE0R4mxWJj77Y/dDozbydWj0O0q58idtGvCd
vpNQ+9naaYRuqzfDCcmD9MekjS+yApHmZDnCZnGjfZyWv848yXFtmrZ27LE0vsCIvXcG9AXUYR7B
PBTBsNG9Or8O+S36/wHYgb8HVGIrLHxnOx9JBsapw2VgPYxLaiFprxLUeBrYXxARY8FgdkgIwohb
wEhrb/Tm9wiSz7axxPJed+3HcRoheDHuJi2uoUlTHdE2Tj5aRbUFqzjc9b3enym7Lx410U8fUSAs
0aovtmU0aweRPz78XrAPR6EfO7PnByumdjNGifjEzv25Ksfo5zD5GxOCxlEIKfdDCWnOp413HrqZ
foFjl+vGrTKWLoRmaaPz087xUYUZO1fM/PTooFOF/VBY9NRwPE32KhwmQ2xLdh/PZuDGGxfjpf2U
F/bzxNsAQGKtgnkZmYN03lXz99DPeGxOIeauCwKZbppPuYpKVRsGFb0oqrorftt5WKmkdMkE2waO
00XAUI3ZQZA1G9P3R3RJW/yEXeRUkrDk7Vs+SuoTU4LbXbuJ2+yvnycBNmFFrbk8/vX58rxPRcZ7
oC5Rn0M/M49dAnOBBxifUtxZ8EP18kd1P3Ouqkev+Xr7ONa2o2/cIWeBVloPmgwwdyqHo23A4cw0
33xQ4410k32kw47vlrTr2HJW9c28tvIw2P5xBZsvVKuxowq3AfTqi6fjXexHsK1+HbCUWs1ulDyo
PoAadzN2nx56S0c2dULjy0qEG2CU4UZNqx4CmBA80DUDS0CVAzwkevD4lI0aeOSxHLW16WBJuqBS
sJlEC5oIlIX1oYzK36Jfc647swT/2hcFZiXxFMFSgMu3tTS47lngVQ9pOGgnHA/89ZCP8pPrew37
T76/F92Ej0jwJfhUf1JZzZI1/WvWaJTuR73eq4tNmx2v+V2GiXbp2yG8lFgVboCHmmsVqomAVhRY
k9wJL/irk1OPzc7GvQaHSMk2RmUm6vQ6byfBwR6xb1juqK6rkxw/gCq3tzAeMcJt0n6X22n+3vX4
2eM0/oYyCg8RKKRbNZ7HAq6gnb66rRGeezMJ1kU45e+RV30XYT6gBBek932ZURVQ483Ezi0HPzIZ
1vCYlnW+ys38Aot3PGGcPEGm5zCLAVF3FKASp5R/Ddk1uv4gErcqA6GZnViUcooKJ8+ydSUoDdTn
0yQo74GptS9a1Ub7LERvU4WTZycvoC6wjCDV0WTKghpEjJrsPPaDYeI8qShJtPZFH/Ic6Uo0g9VY
gYsCy0wwlrl6rcJm4d0jQ1z0ELV9E/fIyEzBDfmVXM2oQYi1ExSfRdB1l34QSLZM5ZtiRssS8k/i
ZfeKIo0Vd/Eo0zbc5l7grHtdQzhA5Tk9PnJLnopU8i1PjSnudRtXzj1iipii0SjzspcUdYDXcMDY
rAN/eW7BBbwiVtLsSjr9WxVOfq0vnIAfKrpe0LHTGLIXfyzL69XRUP91dVvoDUsWWyD8yr39EpP2
5WrD76GW87p5WeYvUhuczRSP8HPqID9kVsIuwIagFDpaGYJIWU/ALR7VUDBjZcqfCzpsFep7Feb8
zI9tgC+P8OZhZ1eyPc+d156dXkNUXsWICUuYmMuoijF1AW/F/nd7G4NlZG9Sy3w2slpgcsqhbtP+
2OT1s585qb7/FapJlWYOgNCEH42bbNEpcaogPE+LgIkTTcOmjrB7/mNChX+MNTUe0Bpb4w2sK2eL
dW38qA3ZX2dqTEtF/KjO6ALSFYQg/v+cRwM7qB8TYXq7IA5hLPpto6+rNPB2zsJYVAc15qe5hI1q
2g96LMYnqevIsPMsCyZ/UJHam6goiExwzDz1fmX6beDfxwFuMmZlipdxNJqdZ1vuxitq8ZK3IEZp
eKg5fUlATnXcOJpj71QCRm/Ng05h24UV/VCMybOF38Cebof7QodNrIawcL/PHiD92iy+Bo2Y11UJ
1jPJeu+ocmOn8l7Au6N75+Xe9z4PVv6SG7l0TlUuPaVsbdQiXdmJ137U43rnNaP1Us1h9ByO9iUf
RPeRPpeJepk2gzouHl1TG49Z3yOr5GBdGof5VkXqoEHvfWoPjuNkT7fRAjva3mpnfGm5TB0KRz50
SZdfbqk5DdUVgiba9e7Jkit0XAfnGJDB7dKuyMJ1g4Hr7jbmJaG9wjkVYkxrP3iWTac0XJqkjjoN
lg6pOnhjORwqPX4w6MW1OyqFU4eiYD9I+yRlFu5E5YfPViLsVYkU7jdKzlckoleH71gmWG9FLeNt
AeTyUI72Qa/95jLgLdatJqtfxNSWqoEj/x7s1FTW2cnWWKxAw9BJD/2AP6yh45jeNPOetQ8qSfDy
12mZOndzEtn3dF6wRlomMI6+5I6o3uYMb0yDRT5ezp2/w7FPvrvjunCt+EsNn2ZnQXQ74EKGzFqR
8Zgqki+ugTJSCRDuNMwatesoe6mdDv5S63QbPe9l85ZDKUWelUboNLjatmkaezebkP0bqiLv5lzu
ckgsb5ZXz0c1ns4lJhn1/DZ27qIVDSwuduQJSJsBcszI3g2dzm/QFCjD4IoUim5ap8uXXxBa0Csm
d+JBJ7X70dLwgVoumHPUU+jTsgVs+ZiNsfZNjbcduD0XiaFzkYjyNXGtu7oK/DNqdljPTe07/TD3
y/j3CbX868ivk///HH6sCrT+jL9RldDzn3pcJPjk16hldHbxW3SbWzLVnHoO/J+ua8hsbI9Gmguk
A2+XZjN6VfDBdRLIbZotvopKAOCcixhK40U6Vvizkc3LzM/wHkYFRdio6e4M9sDrZhp37EHkpUtn
JBUz0acPibWxxCgfiiH/64DbGihbvCOvWWoiD7Df69o3H6BUwPIMFkztVeeettK5DyuonFgq12fH
7C1EbZcpNY83bwFtZpmSjTkc2iQ7XNNvl9+y1d3UhFbMzikB/I4K6iKgMAC/ZDmlQpH0cLCWiUwa
/tGK/FfQpwXo2L/HNcs2qOZpcLvIuo2rEECCh1bJvQpuBwetGz2hx3gbUmcijL6PVRcCeuFet0PA
3xsLP9iiiaM93cbVq1k5gogwIp3rT3C90fLjDdio7lpdVGs1Njd1wHI4jcQBc9z8+vvdsg1tvIQ6
esI2X7p3SRZqJxQq2NZYcfAySA3aUSvmH1Zkzz9E6bcYzBv+C1rR+i5IdWuXSzendOzjg8m28KbF
o85gTEx3So9HF+gg9sZfGWpS65x5lwi0IHol0cN65XqT0kOUF4NWVH5+XRvK4O9rlcjP7fbLnf3b
rLqqT4N9tNiQywKGmG/F4mDr+ryq2tylXUiNDJ1uDOS02nzUlxR16Fz7Y0xx73Qbyqpp3vQonGzV
mLpApmNChw0peyejeLTYWuyEMQ3dva7pzoZNEC6fVhRSjAbfsFKnsjO7/ZggOU4vCCuTetAPU5Sg
0eQM1bMvgEeOul2t88QO9ypFTSAjAEQUjW81FA8Tcsqy/zH247CmP4MClAVepIdUQH0xfIzcLnwc
Z+CC9uzII9onNobrEXugDoE9vAqXuAuEtetBLK1Vulj82FPsBk5R4X+93aag/3zf5VDQaUUcQ2tx
2ETDU4Prqi3sp79eUozBdElDcaxS37wUiL4AWsv4jlKnajBDOo6ukWevsmVaTaDkM1abW44HgQ/7
U79FnBY9Eo3K7u2Gt8tuY4kXnaXZFMfbPdTZLVeFIXWdc7EgoJeXvl1+S7uNuVSZ9nXmfb/l+jHU
oTxjlegW9XCnI0F/FA1dniVKTFC6G3WKrJ9/Lvk6/HNCxTI81LyblwIG43RNuZ62Qb0bceK93s8o
9OHO6W0kMdVljjVCHs43doE3I+iw4U4Nq4PKVWPF1KV4R+M59sfELQxjKJ1hJ4zt7S6/vVisexhb
ZSkGBstPcMtxOlgCK3peyVbrvUM6JWh6BlX1bBtG9Vx4Il0H6CYcUk9mOXulmp971h9Vir9AVyw/
pNibh+J6BWjlgs2clhywZUyf1QHpdyfwzScVtMAcToUW/5wAwl/nO/pQ28ofgf6IR93y6Av/Uqa7
ydENHn1Rlozo3l3l6tTp7fDb4G+p03KnP273X97jqpunXkOdRnX+98spITzLLT/TGuWzKvXH66TK
yyi30RRffqzrfVV8e8VIz9NDE1ZPdkJDR0/hW0Ah6t9mFjLtstr5YxyDiV2+6GL9MZ6Uzp/jcWYP
+7wTHm94BwIIebx91WifojYl+nWIkRTtV+MgYpBWPDKZnO3FBRRc7CgWEddKXb5MqBtdL1CJSLGv
sWzs9pNdvc7Gk+/BpA+Q3nxNYV6ghq8lJ20Jg8Gc9/kEUiTpo+TVnk2YmHl7VpPW3P9o9GS4YNJy
X5awq9SwCWdtQ2cXW4LlGpcqOGw6+n9qdpil/jLH6wrke7uGftiimAVKSE3WrMvYZkYwApZXN/pZ
h9c1vsFikd1miIz8rm3Q62zMuNvYWUPoh/mdV5vZjt9h3jYmOKthcG0EOcw2XVu1O4KEb8vjNc41
FAwQ54LWjCKyQ7fmUdrP1zk7zdxzZYu3zES52fTYOzhoYzWJsbCqs+C1EXF138392zWSmfHsh9la
98bgNZmRrA/7WuDGgzhJAcpuXcZxglEE2iXjIK1TK+G/4rmB6iFwXdSCR/cJfVPnBfUYZw0MNTmo
a1Vy1BeUh1TyhFKJSla3uiVTjbvrMSO6D3pEz2w/hWQRSfvBQcNynbIl+Gas20ZLvrMLaBBuM4IH
s7O7k4lKyy7AG3znhZGx6RPNO2ut8BHv4gxQSczHcWQWqeX4Oh3GIdCCqQWy7mF50MOK3sZ2udTR
IvGgDmqiWjh9oUO5PZbl0Y58jBoz6ImTNPa5LtEkSqPOP2Z58a3o/REuky0/TbM+7TPXAopRgWCw
6tCs943bGXeGp7crXHKNXeehqLRpRO3i9qXzMVjwqLSCGrQ3g/iKR52pL+5t/qZrNSvheT1V9rQQ
rd2LYAO06tmfbEZsAc4wWKuXBGAZoubynR7hila6hn7aMCQ7qWliE1ZN/DIob/Au3dT+PDyqIXzn
7U3VYZg6+GP4UETo6ZqyKb5VRr/JptT97JhRRxM2ADBT1p+Ur7Lfxs19ZwRbFWnYmw3DB6/D6zla
xA2nZa2FClUuV+q0KGu0qDT5vcWvA2FctkytLjd5ixdK1gc2vSKjODoh9OO0LmBwgeT5MJpJDkep
Cb5LftXIYp1f0k8wHNnRTx7k2vCz9qmME7HHbCUEyT9DCyxFuss7LdtX+vSZzTGCT8vBATaPb81y
ikhteq7Tvl/iMAQZlFwnDJWdO4gdFBU9wHRZ8k6BMHesnZq1tHAgvA7K6jBENnVo9N2DlT6nwXo0
dfZDDoYV01xq6Pshn5iNj3E/ZS9FgHgij2wqp5kRnc10Kl7ToKdchuDbtlNKi2mqX8ao+aEmRRS8
dWlcXSBNvMMdklf5KTrG4aOUb0p4ylgEqWwgcMcx53+VCtVEbabmJgSAs8g1oFmlDkLuUAPSUJig
nrIC+iLvPfjlcMytfg3XXS5ceommn6jNVZZn71L07kHv3dzdlJOeX2YX7tOSYuvmd1QWu4OKPJeC
KKy7/3QnNateR9Pjdw9k+l93M5Mmv4yOdb2bShvKAbGHqsz31Tjku7FKU/RTwv6lx9/qUQTaWkVT
X6PJ0IVw0PFXP5qzObz0keecMq1rVsUwL8rmkXea6j56UMmpCQiusiLcdoMUw9nReq1DHR/5FkXl
M8J8OHYoWa4ldELv9VrzUrN/JC8hqr35oZ7nagVKfSlqLKWM3+oZSFRuDGrFJ7gwzUVVPyLcKvHN
lQt30KVxOBTdc46WLA/PvN26uRV8Qblu4fVi6SnAWdD71A1ZPAcdnKQMO9fPfYKZaei/d45rvUWB
Hm/rMJRoVpj2yQ6cYKdjFQV/LbRWDcan3+gjrZQiXTBo78IBGemqR4GljyP8+jC45NBXV4p+pEIY
+KinLOh8FYa/QjvTH67XigzQ+JRmw7rVEnvfFx7WYNjQraa4Ch6VOZg+agBqYxPSIdKu5hpZwvQB
Xan4UQb1D3gb9CdSLaU2A+5dhUVS86jP0r1W9jbam0mPQzvt/LWf6vrVGwB4yF+hhWj0K4LfZ0qs
AcST+35xGx+XgzqLShvcOYZpjv8hNvWoPyYOX8yV6eTIDLn9SeFX9RGlOxWaiCh9UGGCeMNJ/9ew
DNAYcCHSrJSlSK112TqqK3HUcJ2jbIhqVOVAwVez1qLc2x5Cw9b5/9jrPDP8Ya3wyDfcMhseA2fx
6BWEDSKv/RyDC6OVNRbxS6833tmnXfSkyqtgfPkG19H0WobUuB/61yGVkC/s4yVLXXj9P2tBQEN9
QX+XlvTWri/S+7ipMGiaO9RkbLv56tZ7C2m+baMHMJzWAIPzTeyCWfBdY638YZQBjDqDYwz7eEbU
4I8JsPg/ddR2jrdx8KTRZkhznJg8pI3YetCwiGxULjmL4vYw4XNwdxsXQZWvY69AJ2/JuB6mFmWN
sKczlC2uUbEtwstyu6q1223Ypl87bIfoe2v36g/ngDG+RdHsZo8xHkAKlazmfkX/et0cNNkx5Em+
KoMxX7fglTd8b+NtfeOe3yjqnSOfWJk5+6mxl01npAcjRc3upHRrpwbXrWEoYdfY+nNGrWnL7qjC
5szHrhHVlb0A0fqgZk3NRQBotkdAiMusxGgVDYaS7eVyseEiSlHp2vaabLWsEtqm2StLxH5xUPQb
ZJMmKX+2S6TGb4fbmFk0LyUQtIOavI2HbSNXjmdIus7xtoyk9Uzfw/3Q40abF3P7oiIfuH4oWKeq
yJqpVnTWNUAR2u1pX8thnj4g8acyhNPJh0SzTw5qqLAYERV0MwP0+HLozPCvs/9qLJkQWLKbBlL7
/z1ZpQyO+clki7e/XuB47inFy9i2NQOuEisX5KSbI1BkTBREXDz7XoEdai/z7xaoLKegE0Ubhn4q
SvnGSCHXN9D0STy85UVmd/h5BMlnfEUvZWvWPyzbvHeHcvqUYSawCbwhvDMLRztlVk5JMbHp/Cff
i7zU2Vt05pvbItrWRb14DZCO2uA/rz3FOeQTFjEubWRv2jlx4uIt5Pj7IqSPOfJHPiZaIU5ZFURn
dNSNA0te9zIYIV6hvb0qjF5/4r/pZUyC6l6t1QohugNSLliaZGe3rN/a1C0/zrKOthpLIkpUXnY2
42Lc4VWVviKC2KyaYpx/xO8xUhs/Cr5UV3OV6HuYw8V6HOr5AWjIZxsV0I+iMctTScF1jeO59iZn
RDBzXnunZuO2/AyKf7c4dL3iIAF6eDCj1ypu8fvI2/SlyeSw4RuyfG6cniXcKJqn3keypu5SSAN1
SMNXr42HaGphthmhdz9kobUzYi25BxUg9qY0awSnhLsPRD5fBoBB6xpLg6AMq09eLLYJxZzXrjGs
+8iuBXQYxqu8C7aYvYG+Z0PKCrZ5SKErnakTfjaqFrMDWKvlFkAVCpkoBT+rQyXEx9DVokuQURCw
0CR8WHBTruNDZYFrt+0FPeV9WzrmYfSMp3aeyruU8shd4WHZsEqD0lj/8x//8z/+17fp36If4lHk
0AvLf5S0gATaqu2//9OwLf2f/6iuE8fv//5Px3b9wLZ19kYOOvAuzRfmv315RsNtyf8ffebVbDrG
dN2iNXyU6QEnFyizhZJKXg7wWPFAaPAFuo2ps9gIHJoz1K1QDv37EgfwP6u133KrRYwZNfqlnUGB
b67snzLRnYOHKk28tWz0DwwW3Yeoj3gbzYXewSphXHV1MSE+wqBOhRXRt1Bf6YJncedm6A0Ba96o
UHMb7V6d4RxtHafUeYW551vYwPw90ZretgGTiGLvMmH3QbChKmhuYrM52C2gqXB0nCfqTeZjVeFA
3VDZEU5WYDVTvqi5OMvdJ9BB/aFssJjxq6DAraKx+21Xj6+uK+Ac2cWYsxqPHiAjojbUTe6DBVHp
IQ5s/WKYGSuY0rsOqUl7TBF1ShLUGI25xvJ4uSIuPw9Nf4JSO78Cu6W9W3kZSPgWGS/9Dq1254sd
DAXQI/RZC7s3n+co/pGUs/OlycduVaJke9BLhKMKfgsWV9Vm0sv62dWwS3Sm7gUxT+qai/Fi36Lc
h+ige1aTiVHDCndTUL7LLKZLbBPshv/gSzh6gdgbbhxsVOhOkXEcZwdfTx0WFvWgFPgDhYDJ5W9X
pul4MHEl0FbRQnlNQMRAYjWCN4B10C3yHHm1aKjoZYgC3QR1eh2dDa84mm71M3Tn4VKKerh0iURb
i14KkHsn1E+5SOVLJUoJN0aPNyrsJr7RSg/sJnN0N+VLbGfvtu9blIhXKJZgHGPjt4mqi1OvvND7
KqbU3pmgri5GEorfDmosLr74fua/elqKZkfvfTdaFHAldcZj3NgBDIE5eCtkom0tKE57FdaJVaCh
PJZnFSK/tteH58Josid1iOs8P0l9/MlnbitmD20iZDp2GJS4ezaw/mdNfkTps/s0NSlKTtCkthZi
Op+nEY/Lph9fXP0otRSISapDFtRQAUwbNL7pvJnYDuUd67+lv4RHqL6iMm9D2dN5FLuoKAxTiaYq
LiN6F7hQDCr/pSloZswlu/+pm+ZDw6L985x9GP0y+4QxTXmqLBfn72XYdeuf7BGNRzoH2WNnYPfe
LeO5hnW8mZuUg+yq/yj7bmW47XBix43hvGWGJwrlP7s5KJ91byqfXZH5m8aQPJUrad1RV7hA3aYv
CRcAr9ngEbOB4mXmEbobBxsxsiXUhgB1mN3COMwkird4Um/5ihh/yCh58eZJfPEjJu3Gqj+2jguj
3wv7S9TY1TZAmCEOcBjzLDT51WFeGM2o/L8mMLkeOseoH4YxdoFxaBk1D19ImOeuvsMK4n00i+hi
hyJNN3Bx6Prq+a4GbOlALXoeYUw+m3XNO4xXw1GFaiJ1+7VReua6zRerYd8ou9UY6NVFhGV98dpy
3TvtfHK6sLpEvVVt2TYn+w4DhTXiodVHkIXxKrAfUjdBZyWyjk00VZ9g6ttbPUki1BNs96HH/W4d
0rD9Nqbf5FC5W/gf+TmY0scxdPXHwTSnt879bjkYYfpwJViDadU92F7kyWRW7myrYg2SGhUqNUyo
g9UD83DTCX8AxNF1fbwMaGijCzrl9BCMbuPpfvs+OM3z0OXTy4T188U1xxCJZcaBXH+GWzVu2xoB
FMnT55mlnLcb3JimqOEnz2oMT5AYwrWsDzkQGdrPab/3S6N8BL9sHYPR+6YiaYQXaQ7xUzvGj70z
BT/wUIBy5Zdfxi0Py0yOL/CQyvG+NsuCegrQHa9/mEdvY/lj9dw0dbaPWFFRgk1bbBfQ+k9ngeMz
Eig4c3niJ7z9OMh/ziO7GC/t9Q/l/+brzLbjVLKu+0SMAQQEcJu9slGql60bhiTb9H3P0/+TkKtU
df5v1A1FBMh1LGdCxN5rzWWyPUbiWlxqvZZHEyDZuiSHfGclw8HPOz4qY1xd1ZknsMQ12hRsWEQ1
D5QIkQPHTk1+reWtkoQgRpHCJqgaEUA0kXfupBXk17ACmrKPOZPu78Jqfk2Vnr7weKu2JRWIi24O
kBUq1iBBHx5xLdnHcKZLq85Y59t0zf57kvbxPi/95EAx7t2rMU9OIgqeAJRrd6KDHbKM1JRNkALr
DOesRpOW2Usmi9iGrak9emyTz3SY32YKbw8zBeCrsNP3JDKDN6eeig1K5+xUGkH7DEkDvn4Svg11
RqwLtf8DdMqoSJoXfotnT3TlBylQwbqKvO7ak1F3xv5BRHs2Fh8N8cMGj98b2QaUl6vYvI0c7xx4
ghjXZRSPVr3X7bhdt8iLtwBqtENsJdYPLRObBmXac1jF1SXVSTwaIqt6BaKwKYMZ6U5iPKpDXKcv
Lp/vixqxLZ53hB3Ym6iqHqdx0g8IlIpzrHf5eYqt/OsswgpGEd1pzwMbuz00rrXbhcWujEgSCPQ8
PRupn3wd1DDnrU4FbJn8vmwVg9h4ean984K6T2RDT45Fb2gUabVqPaR8AVzXrvf40wHkd5RerqM3
fWj0l26+RnXDlN2aq7Qux43H9oB6jkTLOUMMcpahMjJXtSPP7AdYTC1FBexef4fK9ayGAwzPf94c
0dLcWCQM7FNULcTQWz8DM/C2Q6fPLEId8ROvIx843ieuW62SpdCeIui5YWeAVErWSU2d+JCgrX10
lpI91lNyqPtlfbcMJ3yqR6KlqV5Xc1yvx/muzBp5KIeZTF+yojAy+nALlnckYaSvXu/nO7+Noedh
kr3VZDveIg7cNmAKT55HCDB9vOXqyNY2NtP7vkqiQ0pmIHHpY/2Khe3JFC3uYXOenokaoeoY16+p
UxoXS4ctHUHkvXpOe5Vk2NQ4Hnv/VP/74M8WmyQjuEqx7YStX1FAG/dxGryOnZP8hJBnbS0TyJYa
LlkP/LX6F3Afa2RjLSsTb3kg9CnJXVp/+zUMTQCBKRinE2rYnOJVVO5suMYXsRzUmWe6K1hUw0mN
dG0yh5U6pWYido4A/wtLLztUof1klxaJG+Pi0s/B4bDYCqZ214buAqxleUbKptx8/atbmAOTBHfa
12diGXrgDo/qE4Pr4e/w+2rnEdqg941F3GvbPcWd2YMgdHL8VAxzw4qPJdAP0hEYJmPUoIFkoWkP
a0Bq8r5e2kGdGw03TYduphjwNSxBTLe6TQe5sXhmRK1/P7uxCFbaEmwFBDLUtDse4cUboPZgnVfJ
9Gjm3bQtsBNdyPGT+5YUCYQB4QMshXg/0PI6+VjWUcM4s7NrLLM7+J1747QQ+tiGNney0sAEsUAr
NB4OkmXDFvaYdlWHMQuCO39M1mwdw9skisGFpIDWDk1Js8hIadXBh8d1VBk9TcUmW4A28Y4MXOea
9MLcDoU23M0Ylbau7wRUuEPiCb2ivavmCBJKk0Q7NVQHVmqoXQz9+j2ldcCcsGgeNBnE53zBoIwu
TJDBTbTt1IroPCwHdaYOFlbubYs5lBV2MB+1RkxHS+8mcgv/NVRz6vA9p275mot/OLhx2nn2MPUG
DoV9YALekJ17OHxvuB27bVYPzc1gW/GPDnZMR9/mTeJx2Sc83/cOQVwPRuaQdRlhnA9i/zB1OY0G
OMgsTek0Of0YrNWcOkhhVHfiHrh1dS7xpuygDuyTnr1RGVgRSj6XajmVxiOr/40UmXYzJC0lZ+St
1XHkw21s1enXOLJrPIvLJWQH5qb3cLKc3CKZaHbzf4JS+S4aLPmSPri0JV6wz2O1C6Af6b2/7mQ+
vSZCw/ugZbQnHFR66Ns2caG3r+xGEwwUkbO1CtG/hjJf+biG4aFQeo6SkMSwuM+oiTL3ffjfc+Yw
PI91j8ActSBP0RC0gw+ijpKkw6K4GI6JW+FroEc8EAAPpQ9gVMUXHhL4bTlJ5zx0BpV2z9/mYRHs
7bhsaSVxANn498yknUfZLGdb47mWtu9j76RbfbwdtWYtFuN4M+m0CI14uJdFM6+QEjefldbtzS6S
P7zANrZmPAQnzS7kDdjCeZPlVvfYZ6N7cEwDmjYhHY911DCHFTx0kgfT6MtLFAv5LAr+EYrReVAj
j3pHDeLhEcCC89yMcF4TM3+q+DrvWxtDs882dlv01XB0NM1+qJL0d01Y+3tmiHLV20ZDZEI0n5Iq
sTaEDKZQ7thhEdwCpU6HPkKpMNiyeKbVvMx1YUT45mzEh0l1p6GwPpV2j2fVKYio9F2fFjL4fiMn
0rEDoBXrztGEsL9ppoY/18rEdkTzcVvlxkaPC6AdrEDGOfXPBKKNa5GV/eZ7Tl3ol6vqTF2QCZT/
qcXcr+b4VfhbwariUKJpQmAWRO9J6tjQjkhSaereue3w3q3s5QLdij+9INNaGzt3HeHcwLO4rPHU
YepczoqESXUaVuO2dQNisAnCWHs4sTcpLd+zCUj1bC0HNTSg5B51t4pXk/1m42x7dVOHcqhDrKca
0kwctzak2YMajk75VoBwvxuIt3lygW6qaR3Y6MnKTcIt9Mh5dad2onuYHwBcCJo98Gs6YrdfwxEB
WN/p5efQ8AEfM5MIhWHbaaghkeKUl3FO3PfC0eqVhjj3BoAqeQ9B2R51OhJfB6BNf8/aiX3VKkbR
lc6adQgN0Xzdos5qdfU/TvuyjbYF+q2VzxLNj0vi0Q1Yhp7s2MkWgw2TUzfurOUQuCLbkWpE/1c6
2L1HkmTglD+VmW6f2zq0H8IRGgp5ieGKVrn1gLbPekDciXURlvoNa3LrQZZmfQ0se6cu8t9qXcFR
ihvXsoprAeTqmte9eRnibhUn1r43jfQqwqy/ywijvOMfAsppXLn9nTqTthGuI2qB++85PuBgK1n2
A8H6r5vNud5mMN5ZKoBZ7OhY3bjz+N6UbvogdVeeO0rj66Irp7dlHpxK9gAGVp4jRNbg6ZxRzZfY
2LcZOzggDDj1iFLgoVc25Q2FZftY2+1D4nzMReQTjuE29wQC6LcKGFM1dP4BOnho3uHNgJEg4s5P
xSaeiuyJIMuBpvmN03XlhudT+0qe1LRppzi6MQ3Zvooq/kk2kX+dXNenQfZT3dSbJNbE7shqe/mZ
JhTNXpijs1U/08oSh0lqtaevP9GqDyQOx4/U1Iu1m3W/Q2l1x+8D8vz/HA5DSF8tHv6/uSw+Ci2b
7onzImInEBmvLPgU9nIoO/YqRv5gLpQJozTMfTqjoYjJ2lpXNUUQM5qQ1ANbWGkkdQ95LH9XVf4q
pdv9THiirv2ilo/zkGRbb7C8W9QpIbuW1iIBwNUACTXdTohpQy3B5NkFx4qksPjpazhKPV88aoRO
sVtH7uMQXr3wJKIFMqEOYTAY+0aaMJhls+hdEr4wVu68m2mfLFh8974fbBw9dEg20D2j1zFpEO0i
WR3C7UAZjO450ru27r37ziAqwLWi/kcs6PbMlgbNleVByCr5rq3c256a3KGsyS+YCWDAiLGcJiHr
22GKga6EM4lnIqATaC5m95ycxGUkLZj3GbTbtRoKs9Eewqg9UCC7sPUzWK9P4PPiMv7Qbbs7DpaP
WHM5uCZbA0Fkzr6BObKPqL9sZzlF6xD+2UvbsGBg5Rf9SA0Dzao3Zz/HCmxozOrsLdOz3w2V66Su
HprQqY7VclBnTjuwblCn+OE5VZfg/R2Ib5Z7Z3S0dOXWCe8lderpTg9ikmAxuJxkX4SVOBH+eDu6
1G7bEUACq2nTOQZe7h4JTXOOX0PYi4fSloRKUkdSXsK4maZ7Z3DLS1PlJzVS8/RLk5PbFW++t3iG
ZxmnN6NNU8pcDMHqlnnom31BrxU/CAYw0c/yyY+fM63AE+JhXrUDykOd5m6pOlm/Y94tely6HxRB
PobeS978qcTIr9ly4/Z1cAmaQ9GU8qdJNvK+LZ0UCKE03thvVCZuAkic+wl/376xJu0nii8gNBFS
6ObeJgxkLzrxplqB362976GaG/X6dTDc+Kv5p6bUHd9tQGmTuMJv/PP7zyDPpVjB06gPfYcj05nI
82zLfFMLd34HjmmuncQwrlbpSaL5MuAmvbVTvYD2B52E9KrOMYzyYF46BI3xpIU9jf1/z6jpHqLg
OKAKUiN1qDucqTzjbM9zn1jLtNtuGMadPlbekw3I91D4db4JqpHSbz83J9/zhpW6SmBsda0FvaTl
Yk+M5qNEu+JoMNSaAgMvAoH7r2szHoIykawnlv+XlNjwddIF7U2Rwv8IYnvaQmKpkE9xIH+jOtHA
/zsk/9jcB25zUfMVYtNype4zfPEDXNpw6OmSI6+WJH0sDQ51GCjh3BZmpu3tfs6+Oh9q7vsWcrND
Y5xv/zENTZbmXBt2+39cqK1o3GUJebjqQhUjvZ4GvToROF1sagK1nuasIJhMxP1rmfi86scZI7QX
Y1E2/E8z125oQ4I9aCTBlFClgBxUdOQp2a8cc9rpu9qxnQ8eCR02YYOkSj4GW1PL9dvEhOUsoHLd
+IPpXTyQbFvZTNljHQzZIQERf8kbvCCrfoHjQD/UdlLQgXHaXkJ25LK6oM7U3CAAHVS6dVDzM2aX
dRXWsNZl0NyqQ19Nu8Y2+pM+Z7f/u8lmO/9ssXmObkpXuvTYhG0K979bbBD7AVmz7VmDBlonwsxW
XTvkx2nR+KZ9nTx05AlrBQ9qz02wb5nYRfzyo/UlDqoOyKkdw9J2tXEkfpsLYXafIk1+53/tgRj3
ptfqs9HI9iIqXjIYkYM3oQ07M5dALqM4IXU6Sbesx7Odbgg9h0o/QkmtHdJv9fhGK1t5l/TaJnHN
7oxRk8o8ENqJ3k0uN7Tb53UU67ScoiDZe77THCJnQI3KF/M0Vf20t3hUXbVIS7ZE3k8HfvQlWkps
yXKgzZJ/HWrZ9/s295810gSO//uX7P6zj+noEBWBvNi2ZNnreMv1/+hjBnU8azX4ilXTp/z7fzcx
2evs/WwQ8FD+3dikRILxayTlQmsBzlIwK4xZ33Z+QEtoGbKxAnRJvPeuLhPrSI3BXRPIASxpcpun
AD4HT81uuomc0rrz8xogmBY0v7L32tPCX4ZlFuvGNEr0IYl3o1uBvwtMoN9lUf/S9VZ7sBvebDst
MF/pbRpndZhTVz8LfjXnzJUjanroBY60m4fRAAdrDxBC1FAdisA2V+EtQMr03MOZeqlDjPP6EPwM
Zk8cagPVuKib8Ce1nk9iUQxEgWnE6ge80HIXOzcTXjyU/Bxm6Jpe63zIo2y814fMX0VBM/yq37tg
dHeGTKedEgLQIYEpH/X3amSaNQnAGoBBvAzBo2+Aqfvf/6bCcex/fHUcy4CD4vHyROEnDOcf3ene
98NgGitB7eK2C8P8E+EKXHivHa99GJunoGjTLQ755q1piEFf7tDD+FMnXT6tXAwWke5vo85rLlXu
HFSkgwkN88a0jLe8CIFvdN6IunMNHs68h+wcPziTR9sqcH5HXkv6h5CvprLaahPhJ6EX/kdrHJi3
RTVksHdADMeLTT4JDMNabIhP3dmV6E/2mPqLOglg7KoP+AvyjIJuJWnv20tEYYVj9jKS3jxsWIix
vByjifp4Pq2AGYee453Lua0vGUXMS0+/biQdCdxBamMet+QpSKrqNNAtD7eaQHYd4uq2g01kJg3l
ANqdk5uGB9CbF2eYjRNy+Cd7Fu0ZoJzx5MruAYmWcTtNhfHEfj9dV1N2cuI22vRuMp2+D1bUTSf/
Pedd+2wUBrWqLiFoLgEErAcTtFknta/U2K1r1YvbuBhIb1tGgwvVzLE1MgbGFv13apn3CYvZg8kj
/eC1ctnSO3KFkkX+IpQIXvQm0FyPbTkr+EqPI2o4yylMX5ul3LFA+Of6hntFd+9d1RnA5WZTSyvb
NHp8pJDmn2UFlivCZ78KswzYxtDJ50G2v6pxDG6ViKgd/Z9difK3AS0AXCakHa2bzQN5vAUbGF5P
rPfqDUh83GUAmi5uXocXCQI8LM3qhCjHPBvznZ6inIT6FT3XNjJMaBUQvJYhZbJw1wlH26qrSJVy
dHhttskyd0cI9PAy8qKcy8LayUHGO6SqwXVgv4TpoCh2eRAG17hwkYBPXVLvDer+q6+xugRNiBQZ
FKN7C7yRXI88U/bW3B/h6uoU6FhGo780qXESfFhVSOzZ6xsPGBnFppA4oZTkSx063ksjYPE7NWJh
bh78KptWkp0WwBEoIlP3p8Offgr73npIqnw6e0H8Upv4nkThzZvK7J9K8qZQ06bT2m5z7VrQo3mu
En8r+bS/owElriMb3JNRV+KeJmfCStYf3g3ohkTfIdeuYOJg5Tub4o3QWNjTrme3KzUll/lelB2v
E6taIywmkdEyCRVPoehqvBFoPi9DF+wUWZILqXo6RrYzHSV/cLZSYx2Z32qYul/qUYs2mrhfkdiX
0Zef08ItjSIe4m1p1XxnGKaO/mQZGM/05Cig9J3VVzAVdnXJPJrbcZHbGzWnDnFPxjukln0r8IhR
nYpgaDnzTLbHckrMSnaEHqRUfogQ010k+fupoeJ31waaFsRMxhZbRXuBjQ8V3jGe+tpOH6v892Rn
fJl1qFDt+KsmFitczUWz65pG+/Tz8k879eRTQGK79f0GPBz1na3CH9TROJ1JSf3LNJg1bL0Ho3Eq
yCMNTvtpelAjzKn1PYCTEDBfP/g7hIADcCd41tiD91gH/WONw4fm03L6fchgK61nujM7aRMQSv6a
uzWpxr13J7ZNxnuQPIUy6R4TO4v4VpfjAwaGaLv0E3YxH7ttqmnWuS59Xm5YxiFXNtZ5YYSeaU0B
Xi1iu7txYvcghdcTAyoC/TQRLrtvDF7fywi4un5SZ+oQh2ZElEOFKyIjTRS335weQ1c7Z5UDMKFy
s81Mr29Dvya9FJYT7Tv42dCYg+zitE16URfUmZpTw1TW5gpwqMXfjR9Dzf73PmqA7jpo+go9UW5e
AL8H+472Op9q9vt4cmsLN0KUmERxPoKiDQ6jFt9lwZDQbONAFeyuD0rJJ9ofN6xkpx+9hmm4zeby
Mtle8JLPFWtV5rtM2DeSUg+g8MQ6NyE1q4TAlkvCDgRH07knmPOSDyQtfM3X4BiHVRaC9PJREa/V
zQCG8nWYtfXWngp+PcPArjvzhjuKxveB7+EHWXp8uVk/TJnuX9RUXme/A9dx95Xl/Kw8tsasX5N8
ow9ddw6XQDv02UguRJDuYhT+8YoXZb4OcnDwhpc9KoXsMhpBrTx+LbDa6euaUkjn/xqx5Rq3ugvo
wg17kNPWZyg9+MJ1nkaXGmOE+B0PqfMzGiF8sTsi2msZmhMIj9GrXwbhIhrL4jLZWURdXmpZmFu+
mMG26SrraID73YS2PMq+8N5jDQFpjaXldpypeCXDkK/VBXBVR+wzm06r8qPMBlIE/+MUZTmPdTt7
7YfaOzqV5x3Vmd7qHrRDDiwe/56pC3HWYw1qgEdWLc+pRvfCNZgsY4PXKnPhMMefDQ1j3fP2zuST
2R41mFeRszwhFY/c/aRRbY2JuUbIc6gh5t7WIFW+DhV6GwAt9h+rLuQtge0EDqmrKclrdHKa4/e9
Ut0yfKbaW9jHYm8Y8jM0oto+ah1DqQl4PxM6cdRm6T4wEmJeWAaol786A9AxnvQofWmDujjV1Zg9
lgl5BbI1o6MaDg6JsPmsE8eNS6Rg951+RsZMNwsAyqOPmutmYTZ1RZ1DECvERXfRAamz3KqvWWU2
VDhL82TQE9qXdjraqzqllWq4t5ISGxnXjn9qQvu+FzygF9SXqQ5RadEyaXkfMqXFenJfdnMBU+T2
e0adjaBTkRi0168fZrW2j0wLls4clI9T0X8QPOm+gixco+bTjuqQLGcTaYtuGI9XB+X2TdU5xP04
VflW+u/xCMI4m2NcK0gX8eun472c+mJVOKn/Ptftn6QkVRkz0EPRz+6KNUrwSmf375mznFFnCF7V
mbqaJHEFxZy29v9xr5r7/pPY2B2RlpU3EAm2mRUbl3LxfaWmrV/UMM4xNUVd+jotMRvq4LPB+zpL
00zsqZL8NPRMO4vloO6g4NecOtfZFjVw9ypOjDPAoJrm1RQebB1ayDRhpwJgHbwQcg1xdqynTxur
czrNYu+6en+0rPzQEdzy4ViBWM0ETD5h957R1icY+2hr39t2eakj6b7iRB+36Tiap0Q25W3uxgUc
FNcjaGko+lUQwJaj0N3u0TcOFzQ8LS320dklxvg5a2V98RJwKElr1u+FF15hpAfPfZQa1NdMeyuI
kKbnFj+FpcYiTE/mgyLFgMbPqKsjdlCICHXVbmlqyDrTdp3j6ihQ0n6deHgYI9uHxRyxUg2FTuBU
bb4YBH1YWT0+1sXYHeqErgT5TcbJXZbbAzFjmtYkRzVS8xQ5/15UZ62MyIXv5UHdoaa+f/z73lZ/
D6SnH+XUuvg3acp4dM5P6uAsZwXgQblWp0hrMR7CWYisNjhlhhacZtMMCNZhqM7oJwR0gINgM7PX
Wy+pSYlLYWjq+xCDNIDGjIfhHDRX3/w1am2wVW4Q5QuxM7LoEcSusqyoHmK2WktS+YdfgNtPO7Gl
I5/u9AVjFGTl34MashDDB4QJg3eITi8isP7MYJiywrLeGh8tW21lyQObbXbFYZzDAtUpYnoZhj5I
XLEFVyUWXrbldRivwrgjsse1AmoaYnpLHHlTBtH0bGflgTdFtylKQzyG/CesFAOeNJxVQ4zOqxOz
q4eaf8wk7VNbGhiKWDYDG3O9Zq+C6kqbHmJKSZZucbWZ575fY+yZ4JIL6KFtO36dqTk17ArAaHWQ
vfu2vi0LIX9ZVvynTpLwOQnksGsraRxFv/McZ3x2+jvLispXunmAevroCb7Koc2kdl/ZrFGcghab
Mj4HZvjJdlW7n5ohuHzP16H28X1/C5B/hbKSvmNtP4ZViQghqHdzUmb0xqoqWg1m+cOqgLK1Cy4L
76PYOrS1aVOAw5odj1XloC91bSd7Etk4roJ8QqmdRd06Gu3ssx0WZ7EbPrea/VmG9Wu4eKpSb8LK
wBNrb8OSfAx03XxAgZfsx2pA5u+6EFqaNeyz6U1Nu7PQ96WHL0DE1sXrICsUMu6OlqFjxmIUBJ5z
6+ZRL1jRi7uSGkNmmgiRNT6TeqC/qmGupcR09qHr35IEkfypkuYYzWX4C5Xpi98Z0TvLaLqp5Mn8
CBYZXoNl7DmZa3ttN8T3UMSSmwTixp0LFnKVtc0nBdbwIRGlWLtJ1L3K3GXTaE7TpzUG+7EgqIti
yJ+8J3EJD82TlzUaqw3+6EGQiUu6ZAtXViPSsgivYrFYonyzVnIi7MnrtAsLyu6YdDoY/ywAPZGH
MH0XnxJK6vMw+jDUEJHf9dAoNhTc/9jWTKz2cvD6PL2UQ/rT0gNnr6ZqjSxXWztYluk9pKxOj31i
DKuRml6+zrWc6lTj0jezIv/BJl7kBBT/j7rZLceIDF7Sn3HQr/RIDz/i5aWHFrJE9Tc3d/TGdHrx
4I3GbH7GjF0/5boELpmzzWCj326KeckHCnCdNmA273H8OksByz/lAUCIkGfinsBs58pCFnaJFXvP
UxrV5BQ6/odRlHtEAah9YLmuC1GQBB03f6bZ+k15brpouqnfBo04BL2MsrUrbXNrYSna9r4xkM3I
QWva29Athouakl5l7ViHkabpZQcDO+81yuO/h9yEgslSL9w0iVuvKF27K+S77GXNLiGiEJ7dKVo2
s6avyXNVJE+Oa1CUDpuU8IuYBnBMp63qAbipoYVG+r7SfqlB7oltkRXNBSMVpELKJk884v1Vmab+
jxK7i+cX+acRssZ0tCBAHAUhg15VZGXvTR85G8/zsvOclXQJSxx7tpdkr5KFc22mYtwEACQu0XKA
Kgj6LpGP+Sz8x8AznrJkEJcu0PpLUcAxcd0zlYnxVWN5fpYE0pIYWOsvQRKtAyRhhMGM1o/vsxgB
L/3xunwIKNwBD3LP9TxD7EzFbSokbXOTvLiVuoD/mTZJd2ppl2yLVvNPEdrYU2DhEiIbwb7w8W3X
UaK3D2VVtA+6RpZQPdBDcLaV1+boVSvjqbVpm+bExuzUUGi2tsnT/gEQHdYLVG7YurHwR9YwXco+
Mp6tMMIYh3K2Z8m81jLnMtKcsVkbxem266hLkYJrHqgFGTwmNPspwkEfNE3+o/Xz8NgYYYkUVOY/
vNxu18gk5pPXBoTblJF/qgK+2rYu2SvRW3oSlpluNDsj0qxrez5oyEbA1Bcr8oy1+xg51BElg7H1
p7B7s4Evm/XQfwxFFPMGdlxszp2gaebMq8rzY8zgWXjVmiyx2HF689YOr0GNBrakXQImgYOm1z54
LW8Qh2REkz3Vt52jFY/qgNmKl7rXwmu15uIRU6d/9Ao4ceqqP1Xd3YLEA46ibSB54wsfWZqvSkfW
N6zWP1HoeuzZZXswDWd8GQ2Q/j29ND2yNlldzmwcY/dYIy46TtpI0IjACiW6Pt177sAO3u6piRIu
NQy9fetpBjoDY7D2gL+me4k+bD3FEkWH32/lLDbmQAI6AbPhbRilpHMuUdn9QDIBNad3NU9HNjtJ
z9uRLSFukdKFh2iG0/K1v8EwXB80VvByL/qYmC9itrbNVLWrDugoZjQnO4/LQQ3/r7nGP1AxBkOA
A22rKRjjQl5EYBmcYrt6yhbmIhzl8c7rm2ILoci1bu6/Sh5irsuNMGtt2/pefa/bTXdBTXVUYo8m
68L7rqb2tChBlCZEqUYMWwupZv1LIuJiaPFNa76qH3Kd2Dn4I5EsXz+VzWKHbKPetGn9UbbwXg0L
r0JvNeUxLxLMyvy3P+YG7NFwDMkhRrtZLHt8EYvsWEVxtREizM/pYP9RrUHVDBRi6XGpcZHgPKyz
6uiHgJlpT1NXsPHduMtQzXlRCI5xpBlI/qM4hKEI777mSrJ+eMHt1W30oBreMrF/LOjOr5066D9o
SyEMN+UPbLcNzIgaPERI9dVeisCIFP/z0JjIXAxNnOdG/0wxsf3W488hGh9YxHjHrk42ZTVSzjNY
NQCKWjkkezkZnQzFZw+jieBAozP61fc4SxHDuIY8qSlDJu2pisqNLTxnExugmHhY5z/HFV9Hb2+J
eYZOb1BlCbXQXDLdSR0VQcXmgGGaoJ0JkNmesXJAOZ+CE7ooLBRyQPelxn9PS7XVskgtKtnaxjFv
IVRn/kuSeiFydAKJNZccWPRctA5lYt2oq36p/cZCb9wqw0/fU3Ri9DSSzfFQefIQjHGDo7Pyt4m3
bhvHfeB3Uz9WdTVRPAQe1mZe/RhMPVzK1D+OZz125WtVmxRhUyPD80KPfnYBXBhh+kPNL+u4XTJH
7nMm5Y1bvbSVLj4iZPuYv5v0WvNKOg5eF7Nlm/QXzcbx1eTFLwk3WjMK66UfjRAz6bBo/+x4yy/B
XUvD89Y1r7B3Hap00OF3moYYF4okybWthLGbJ2w9xhCR8L7cayVkTNPWQiNOClzpmbe5gUJ85Qmi
JL2m4TkuJOOad82BrNL71E0/Q9eLf/mpzscv0V4jBHNba0SOlBB+cghT3ig2VIoPaOS0LLzqNWn9
Zs8aITtkCIieA624jcom/8gysngCJ54x2hXy7DVpuhEJ+OSkboedE/JOq4R/rr1mvKdAN1IP0Dbo
JqibLFNmXzV3Vn8p3Xuc6dMv+FHjyhgq8zGvgnHnVkPOgx07bBsjscPqeY4dD3R1SyLQup8HuVGT
6nJg2O65IJqL97zotirpLI7tvID3jbYjdLzt3BOLZk1dDEC48tf0B42jOri+jupXz2z9aIwZTRV1
qi45/75JDYPR4F+g6WDq0ELPLZ2E8zEDVF0307oeqprY4Ja6RhajPVaXG7Ix0J7Y3nExUZhdHPab
ZGCjWY/as9LcTLU+3mi5TUsvqrS/OhwxdhQ3/X25TEm9i1ZAwktQfpTgh6UEr86y9uc8oUSNVZG+
cN3uTOQvwJKpZO9JA/GmwPezDkwpnlMjJ7WJ2ty6HLVfdl/4+ygqUTgJYphzW4YnzTOz8/dBxPQ7
uONXH7vZXZDhJ9KkkWwCIu8RrSyTNlnQZtPi5RV6gFvA7Um6CUV3xVSA/Mx1/J1CANlFk5zrwvlT
6WN34yG3XfGOi6/qMIvoswIhegAX8nfKWM5sw5XrtPx0Ccdbh4tFsWiC6tTLACWGGktz7YVF8qo5
440ZAMmeSlJr7Cbo7wczJFcg6fOdS7yyukM2i00vMT9liAiygjbHqwGSgspx/55Tw1Ebm/u4IfNA
3Ze0ZbajkzIdp/yP6m0miQ66s+EdbfVedYZQaCHAogFXdpO3N1qqTHnkIQcO6FOO+v8j7DyWI0ey
LPpFMIMW29CawaDmBkYmM6EdwqG/fg7A7Mqu6pmeDQxwBKuYDAj39+49V20xfFE8C6aNhtximbs8
e3vAF0vNAmqp4GCIp6Rlipz8H5ryaSRvgkVG2JHwNjRnBc8ZBnv4E+3Kb+rsNG+8v76y/+2w85Rh
W+rWU0rV5yz+vmnVCuyHqOqVNB4rw7MDqofugSVX9gNq3s8GVMgrjmbwo24XPFEwLlZe2yXLPEc0
ZzsszG3FHQ6qEY4PiYhD9EFhtgz9enyYx9oCwU06Lr1UKfeW4TRIXPNPqyCwTU/6aqOqRrOdX7Zj
0F5xLJQ3d+yaqyL7bW9IVL2ShULnFf6izyp/N7/z+V7bu+ms66TB0ZC8wj3V0B6ILqGLSYihJ0t9
H/dts6LMrB8QIaOb5Am6zty03c71byclkXw+/C6A24hu/xz67b8+PJ+df9ZqiZToGuNFmWwp3rSZ
91qXVMc01pMTxfFnutPjvXSAUZTWZKto/eBNEaFYi9Q6+TB3zmLya8pEc948fBPLTlX0Yw0k80mt
M4hevnYoUA5vC/t9rsu4av+oCxd3utIxy3Gi5tLa5BLEsoo+tbaZmGb6s4rffqugfCH7z4W+qJFj
UeTWM/F67wOghTun1aznsewXvs8vkglUofe5VM2NVQDAxpH7uzw0H8JKi4HIW6/xwAKVSl11L6eN
q3hiN4/Nh7qgQOAKITc6Lc9yZeJJXQZVlK+yJCAjsBppufAMCCbXCZCEsTxFghZR6XNBWU7Rk+6I
iEMUVXISdXTMi1rf2W3mH3id/1vlrtbSlyrVvM2fatxcoftTyBNjrQJwwmPam42KqzOioeg63VHr
hnCve2PIy2Aol4El+ZWbjKeVItLHjtbRvjYMBOHTUJHa3S7Tg58GM6ENnu9+wZ9juID7AJhEiga1
LgQ2Rysdhzvq2be5SjkfhX12Y3kr78y8udTTY7EECbkhEdJYFqPKu7eJ+uxq1CQwM+W5ZHytWxRi
yDkd01jzthq24Vi0L4kHo0qL1OgyH8bRxmkG++pEIXmbU9pJibf6RBxOf5CBvnLIkjjNQ2CETdad
QY6cKyJfmRiUu448B/BxzMxDvQNyR2Xo5JMssjL7IQW17EyQ45qAYK+ZNNn0V/3iUckHwa8h5UlN
mHdVXWGsWS3p21iFXjXCdDsPtZa/GGmzzAdHUB/oWa6X7binXV3soYfiXYy8blN2hX918AdCfR7V
m9nplIB0/SlKAsFUWxt32PmMp0HRyDSaDpNI0ikKOrmar4nMCZPTd5dGDxGkFz3W36Ju/UNJWI8W
VO6JWCYXWywTm5WeM9XA9A5wNlN3lKlXJdVsosTTh7SI7I2RON5BVF19Nj30VxFSg2cnHD5rWfg/
x4hM86pOPnsLrZutW5s/lwX2AOeSViMw4MD/mMfnoQK/E1eF6i7TVBB2bQ/azsJU+FyJnlRYNVOP
czwP2uT3sOvDu/lkjnvJjWP/VudCf2qM7x9JNEIMgg7bhWq1z9IRgE5dlKU2SvfDvEFiQRHj74dM
46k/ud7yz7iHc2fjGXa0otuUH7FFxhdp02eznch9i+x4F05QtzYXrNkQ2UiDRqnb5tUDCp5+WyTQ
WVMiHR+0pjQuU9UraJ3G3iBdoG2UqzzwJfIY0tv8pYrp/cZkEMF1Fza7+XDeAJeTIxqFKpX1XmvH
aK3nKvE4eqVenLq37VWKhrnpmBCVSkKbPhyDBe5kHkQObQ5pofMoXWEhCsOPvnEI91jlekIVuIvG
i2WGR3UAgru0iqxZKoWaEfMc4ouKRoA7loJ2iooZSvkGGlhkhJO4liQtt1BR+ef2sjFIJG9wYa8G
OP/7+VCEwR4gRP0whKF7dXL7SVjkBgQq9NrMaI1NmVGVbKYlaqBnJBs1GYov0wwdOIr5V4jram/F
HT7xIRPrPs/pJ6pKuylF0m/HSISYsdO9bsnysfVS81x6ck9R8CS9sBmZs0sHBlOWLDubPyeixfLg
2b6CshPsplqjWnKDYicSqul6UDypg6s/WCNauJzy36rEsfABmGhVKJr/kmDJ2YGwUEGnVJ/+xPxz
amFAJW5wPnH0rRAr4g6ZHO9OFiZrFg3VCYF6daKe0exKaqWtGD8selkiL4hg0kmCka4hvmDIZLi/
ZPwc47ZfxbVR3Lkg4CBepe3etaYQBiK93LC7Ms/iue90pkFFG9eHqLivVMCJNtXsODpGJX86anGQ
Ci2IBUfYy7ccsdhTwj25C5ui2Rq+aj77erV2wsZ89towOqgDpdLI8wg1yQN/cZ9l5q/E9ALqOuO/
b0go/eghghGLF9ZnEQPpHuOs/OwcZdmqZvoG9wrJnDU0gKwK44E297vrKOa2d4weOhOS/z+blGnR
9yFQexLMvWyrBaV6VFvc6pbiFw85CgAWSmq7o7I63kxfrynV1/FXP5grYQfdu5cTeG0QKLHDwrsX
tHuotfRmtxxrEu4SWYV3FY/4OxZ44VJrJVqnlGfdvBndhApJ75j9wUrX6B+xwsOt2coizd6SEsYK
OqVapfHut5FyD+55M6fK+Jb1fWQCzYRNpTb9eyLQiVGRvRAUdlIzyGfo2ZrLvJnHqaLU58p5mkfK
6V0Y4qXf6T3P+UBXs6NIU/uWS4urRYtf56N5YyvIGVxFq3eowLQTXyOaKGarnrnvjQjdsVk792lP
9oDjjnJvVZZz3yeRc+9W5r4NNftca+JnxQKWR21PLLOe3euNN+y/xSOlCnoFpBRgTQ2PhmMB0Zj2
TAvIx7zHpPr3nqZD4hAJVJmgLn+VXRo/zhulBr7c4J+cj5yAmYhektY6H1Zmht8BM8Oqy1V/BZ4c
nF2JtFODcnHzknDcKWOc7kZRabdKFKDhTKf9YmpBL4HIzsaqrWUSK8Gq8xFABoWWbjzepHex0/ze
C3pPruMA5KTJ2zdzFHEpGzW/oLnEZCk0PHDmhEQhuvc6hMVwsYzYXXSkqb3/OUHw5O8T1NDGjenZ
zSEfXih8I/ZgJ8Urz/tM+TMSgFe6idz0lzhck60Sj+55QFOw7Sp6S02ve/wLxs/KMxDeFwIeH+pG
eiNudD/6EYjT6UrWE/wdsv4kYge9rlpmS2mhbxzotjw42Ho3mRvTgu57vEElYjk9yYJVqpcB8xXd
54oqse38iwoHX5NwLQtBpml6AIEMsBSBolfXeZMGcXzFQUaq9O+RebjtHnLkHz6F1l+JR5/PaX5q
uIcWtRbmT4HrtiRVGTEOA+bYSZBd53TvTCYe868k3qhOlV/ysFvIWl+T26YTHeEkhwgvxK4QpnIx
O9tfWZZ0HrEYjsCic/OjC/xDZ09rIxT1ugvueNCV58GPX72e5dGgMxsHX6PfEhBk66qPIceMwSqO
DoEprGtNRfcaFL15rdTgtenKgulL2FwUHw9XiMk4mBLV+8YSB8xs8Ur1xsuYpb/omR86vw4/AZvi
x6kteQmYol3angjd+USSRHtXV59zc+ivIFyS6D4dMH+VWQ3QE7HpGSqnec/U5Wu+gPK/xruWcnJb
Any3cTcAsI0zVLr0FWLCulutI5gR24pQ++h10Lj+fSKIzny57QsYmKQwzAO/BLq0PLDbb0ShP74Y
tBzgCjevMVyUJT2D/MG0p6hj6IprM9RfKKMguIkqmm3qsZ46C9ZIZ67NsVHUNUueiU01w6waiyZ6
kV3IfKkxTEmex9M3ZwBxXDBj8TZdRD+yb/WPkISmpV7GyjHJRloNGm10qb1oVm3Sv/VZsSGBfHbg
VG5cw882Gnbxl9IJPKAjTXlSe8O+xX52H3PDXgdZgoSZVEkKGrWVUqYupcLeOhC2DC0h8q1nnnPR
tnKIZSpoFp+1YnxPw8g8pzIItqxT80XkG/SFEsnYdMKu2p8w1P1D1kfLRk2CFyzG1cUTbbTQiM65
GiokRrvqMhZCPH4QsYJfrQ13uOgKTiZVOY1WYSDZNbZILDU6RFa4VFrR3pk9r0+Qqf6ZrIzixWsC
CkTjWqouk+q0dwBBmM5KDk6x/BZh2Z7fr30X01zvgFPwxJBfCidIl4Ntxh9I5N5jqpC3imkxKgRQ
NZ07unexUjd3Ya1CzVebfO9VErIMumhW2vd2kJwjE5fSwoV+gKxh2u2thG8t8Iad0YF6t+PafY0G
A+9/26POKqzuFU5P4dvua46g+gD6slg5ezNZlSJ/JgFL3pH2TqfJzEQDaqyvHmnYkQCbmflPQ7kN
ZHsuzbbP76w6qeGTKe5N8UscyFo9sIDU0ltkE54S+HnxbPj5o5MQbmx65bvjhgRtJraKDDcAUk5k
CaEe6LhTPW5+WDFBmag6noWjfPHW4hmfpiAKJ+OG32VLSk/jh0mwzCoMne6iI5lYx2QC7X2Z5mdq
F/G6DdAwUBbJz2U3UjWJRYsiQFgPpEvsU9n2d6ihrAfbdpxVOpJrQXkdnpvZ9UcS7mmadRHm4rTX
HgO7ju5Yul0hnphrBwrawTBzuWIBVW0ls9RHUylwrFt0ipvp0M0d+mOuR0gu+KpznbJiUtHcblKh
1ldfyYGLucFtQAt9S4MuBAIe/h6bT2hRDtkjqpN1gaN+g1TFMne6R1hHI9XwUjSwQHTJXM6g7c+d
ThViCbSgvEheUUvFKPNPKuV0o0L/J2+ER1UL/efOdHjDqnrHv9Svwo2vO+0JQUeC0wovI7qqexvT
zKIvbA31WdM9GU21EiYI7bJzd101uhejstytEFSZhpBedpNoz20q4bUUsXUICoMmq9f8MLLSvMQ1
eVijleabcsTo3JXZj25EPh1rdnNvIpM/jG4lNhlEtpVlw8tJOumvRr4c7lOvPNSWrp0CaxyWzfTG
pR32SdBNfEMN4p5GdAdo60dq8EH5mOfq+vutkNmormOY5MUIds0sW74VydzOEm5ySLokXOlZYrxU
DTE2oDXGPY5u4yWqBH6R8lKORnkdPFlt0yGJ91koohu9SbpHsrZ/CL9h6gsQOerG+hTr5XrG+lal
fitU5zGgqEFocvoFJzz5qEX81fXlJum07k2xswPQFPMlHkpSqzwJr4JawyIdozcbd8MhdWk3wdMX
1TKNnXDbNZClG9vPToZf6dcccd8mjXJ3l6EXeU4UuXXCIPmg7quuSK4VRzfrxAMN4pdWCRMQ1gDZ
fadzrgby+bXXgrqbD+cNvA9zb9u0gZtrAWxxEWLNeGZJxZ+Ofv5dU2rVTo/rY2Px/c+EXRq5hIAM
3MczYXceC9qfUAXWTGrlczHCsCzHTEFRakavGVCHBRRu+wjkmmvOyKm+G1rHpFpiPKyAf2+CwkEX
Mo31o4oxQajxuSVl6+ZWnU3T2DjaaUxBNIhp2oKw26quyNfzYW3U+TrLe/6X09myzqyJUmU+5Zgk
Uar7xWFWqg+q9yPoGpu5K9O4LOopC3rktZggGzeztcNxyc8gU0xbkpZaraUnk7Xea+ZdgVtj7ybi
vYzb2FloLfdaVbtQJJpmynnqxhf+kV+6FjfcYBl58aNKfqbLwml0m4+qQeqiKMZ1TIUC6p2Lf6G5
6cCab9r1Deli20t/eWbdr+M8L9adZWo3NQi1Wx218EBYI0r+mrLsrw5Shu89b95TQuPct/Fy9uSE
pSk2hi/qFV9icpvHMBBMdNm+2P8Z0yigqcPNQ/q+/4d2NdFVsTYNJon+1LiWBYXwoOiYlE2HjlXy
VHOn3aL09GUShtu+NbJV1eTGvTIoxj3tyGzVK1qxsQOLJXPNjH1hZ6O3y+KwvmMe+51vNoeayXAU
iMfKamPb0ANMl/bj4ITeq5R2uNZtLd9306Fq8LBjbv+sDH21AhQst6Ys5H3ohtpRZ7rmerCtTUwL
WzP9JctK3vFoQwSlUj+6MGSh0ryj4ZkcfEunABZ5wYWCnlgqVJ8/Bjd/51Vu3vgLa0eH1flqHkeD
f8j11nzCYD3sm7w/jha5ya3VWDcywsgySXLeXaZxwfin8lAHYJwbOBU1cFAyG8t66Y3FzcgM8xTA
hdnaPv63JdqYL7WP60MWJPWq8zTW9RAIqYvbXx3VRaZGpvaApgNvdQuGUPgszMCOHJXczn5OO0Ja
mB1o+XZ2IeaRv59Suur7M/OH/aw8QvzlQYaKI2n0n1IdCXIXo/Pomsy/qri0Kf66pPgmslv7TRU8
D2H5NX+WlLKFUVTND2RBWnH//UadX6vTZn6jxs46a4B8oXVsT+Ay2tO8J795lJqW4WbEy/2XASGO
dH9P32+nGXq9U9xpgq3Tp7GQOW5i1Q7vzTaJV32qf8VCzw42Ke6Xdlp3GtF7ZnsJxUNG9OgFPxNK
oaEQb2bsX7MUkVMxxi5xBnF2IrEtPQVkyZxcK7P3GaDOh1aB7SPht99ZIlD30Hq1LRHgxa2na5Zq
yC6R19qVVt3nQZgejD5M15maIulDdpA6GnRcH95qJLz2QDaCzQssonWNECFzMgPFNHWtoQWVzlWT
MZP1QX63eNDR/9GtAjG5hYbmb0M9fLDKwoJlpvvaXV0Sz9kROk+aq6rfNRrOCFaDlNBUlqe8MQkV
98LojoeouWycsfxUqmQRaX31ZYhIWwz5nVtG2VOfcU0qbZY8q3Sp6axY8fde2DHWTmfVounvDCl6
7iJAkMPYruKxG969WrfXKRKAfVOk1UuLOC3QeAXH/UQ2Y5F5qbsWlE7DHD5Nqggzq5tvwkBRX4pW
03mnjgQaT2cd/4XlV3aBfZGciKRVYX7VlGGUwVl1lFuvsM6KDa2tqdjue9s0cXBzNYtWolRSwk1Q
RzAzlMp+tBztitAluptPsbCgLJM0ZJtMJ10qfPzqMtvOZ223enNBNhyYKCdXw4+T68iUI9Uhcs9H
tt8k195LxJb3J2+h6RM8tQfSVsFS6ghEESkDrtNieZ+QJXwJfF8kAMO4sDRcmw9gipYxPj3d18dT
RQXjYttWe+Hp3vIPcUZYu/hlYAfTSLTMd0AKcmmy6FyI1MmOPBaQj2oxGSeW0zzQjO6Wrd1B7fBF
+5BLFsjUIPFZ0Hubu7fzZm5YuAbrEICiw0Y0H4VfEQrRhS2ZZUXtfhXkBk38ijJGqRFGYQdQSGnx
q9jhXiDmPXVceKTa9If5aN5IH5J2OW20OrxEmeHs4Yow8Qg8e9U1rfOejJKGb5g9V9SW9qHfatzh
ESU+hGULGTWT1gUxzzGjZHyMkqRbqnVH9O90iItEkvgw6D8s4VHHi9PxCBSCbC1uWsJVbPmmYDrA
lAmcOqLZ5cYd2bOCLlwklKXprwLaI4tRD9qbiIrm1nqgAwLqFlvpqs2tnDZkITFt3UMRe5zls7ob
w9AdmbalTdgCwoRBPZdoHUf8PjGIQuzVpLyfqGzbCnvldvRz7W1or/pou+8xZVsmjvfAP4wzYTU+
SjM6bIuuSsLNPKiEAAAHxY8pupfPpFRFnyV+6oXqpWLTq6G27Mr46kZh+WRVmrlTFIw3VpO5rxgh
l+MYBJ/CJt1INblfOqaaoVzoCD3eEsV1drmOmQKmR7L108Yc1y2a2tLkL1FnGUW9tFc2Ib7Ag5wC
JnhbksAcG+PzWPkfuqkoPyW+WOnQv7Vk/EO38azlgnjeqgYXmDtAYssEzLFL0coPmZ4j9DxZ9ZC4
uN4rsc1q5Pu9I9tHva78kzSKr/kobuRXWlNVM8l+wIKMNjX2lU3BvOCHbSlPcabvO9Qex64MxSPy
8mAzCGdcG56aPZpDFp/MnMk3zzHrQQ+iUV4SKyG3Mxu1XaT07tYtuuHBb3ghWWZtXMFURutC0iYx
k7b6iARo/k6aq8aX5jbnK9wOXUABjHTsqzoAB2k1u/xCHGdVQl0NVPAPxE8e0r7O7rzRHR/wbvfr
RtPMNfK77DLo4146hn5UKYIeq/gaNQU+CWciPgfBnSGM/s2Gaj0r4bBgKApWFvKMHazBuMBDOIYf
aZNelbR2HpWgV/cAg5z1PC7ot2Sm8l6GXr5p2maa6460xrGMZUnqP6RN7z+QVnPqcz2+m4dI5RlX
Xg+ZoTQ9/8GgCb+P/BbFZVQu8qgNHucNMkfY4enDfODg1EB/roH6KOs9MOXSwCLVapsg0QcmQZNf
DWE/MekRVDClcOixsBDDaKGbxBpNcyzDrT8bGgSvuge4et7Mh0PXfSpOlvGM1sWDa9iHOkrLV5JX
zV2UMMMLTX4OTDd8UvVUqpAyB2VoNnOFv2k1gPKGYizsKT6ZMp2PB5EMZVGMR7MZnbuQkIKUyt0v
aLmK4WkbQrGTzcxEdHvMUIZRyYOZNjUMfVhmiqeml4oUgykFzlJU45z35XE+QngfbSQFBmo1Na+I
+8423zJFf58zj0J4Ffepgoo4DtLyUjC120KFipZzxzzFxWKnUDLIZ5ejWrwRGW5u/My7NCjWSbaO
KVi4rtwLTSlXnhEWey1e5/T65RKNAHeZSrDEbBsNiC1fs/SOUJFFj3bZ6CeYHOIWhUw96668jmqW
36zSE8cwc3/M51wi9JYVcU5Qu73LKH3qhI3hbsawsUhimyrzhZq/a0lU3TPx+ixIInvTzFZbWaSV
HoTnDC/2wGwX/N3bECEvyH213ehVlrwihowlGW2KUmZUD6dd1+zDkz9tKFe4WyOVzy0pHrvaicn4
9CgLraOyeJNat8Xore9mBzTsRvtsh9l5djsL0xm4PsnW6iFZXzNV9zeVmiRE1nM4ThuEMU8g9LUj
S/bw0Q8339Z5PrUVUWeAPEwB4Bt1ZNGv8zGrccf7IMkXnm8XO8XE7FbbYSTX+ngGuaTfjWj/rpTK
lBXhSziFRdydWEZTAFWt9tTwRvvey6sjTkrW9QSXLvL+2bPIidPpCFB90uFr0EhcqawWabm7485D
ckrzbcocYintLIo4GaZ+jfJU4zRcgB9JXgdSwReuZlXvYyc+y6HRP71UXgcEshustiDxeX8UUOiH
Cng9m7Zzfu85vv5AaWzc5hSarDOIZHny8mm56UUgFeuWXKKia5+VMkrOdWP1ayOpMKVh/35sRH9v
KpDHh3DANw2kcxHrgXUydStfEYVXboyRCJ3KE8iuiT4Ujk8iN0tRoFwFDCi9MKeqQdoli3bSrHHD
+VTZc/9Kyl6w0t06Rl/eEMxZ11zuqlb2y/m0mD4jSlUeSKB4Rea40hsFmw48gVUppYqc3etueul8
zuOOSnE6rxP3YgXx3WADAkIcCR7lv8uhrYDik1ngreepE0cIm6og/a2h7svC3AY6MyLsieD7TCND
90Qw9grMviTIq7AORZjWyxJaEpwcKwDOFFKRnjbpFL4QOVa1TZCYMO/419i8l4AeGtLy8L/5TWVq
B3soDas/PtRB1hM9rU9XTNI+C8tL6bdk2smrU5Zg/hTGbbasFlcIpr5Pd47u7pmK0t4YwGR5ugYW
q8GFd5g338f/ca6d8Jb//FRbGCwqph/NEE0uupSvSUxubNPH6GJGM4nDQCk8DdnDQgVnU0btcJLT
pm3SaWMRvFsO9Z7lNR64RKd4Lx3rkVoIDT8IxquOxevjaCo/A4XbL8ns/CVSxWM6Fv1Vz7Bl6iMN
QU93lMu8KZOePTXAFKEhX/mPEzDSe+GR8Dn9BFWORyUC36GGqDRX8PdSXqUGUNsicf0jJpuFEnGX
BvQ0Ng5iKKSfjX6zI5vW9dTriOsSQs7/8QnI/dazJqpXtQKFOWY/eszkSzetm4sqRpCFXCwC6dCV
SISY57hxLAeluM5D5CEW18ThBuQtIXfzmBojmCByfLLia/5StrnchpPkXImJl4Tu22D6AmPXWfs5
my90jOGETe0lD8qAXAYCo6Iq+kWHpHxxPBeZfT7o19CSuHjCOMecB3rFJ06FtCaR80Lyly0TmvUg
NJwPVAafco8Hoh9N84yGp2IgsuZUZ92UEeVph3DqPxm6WJUl3Kcs5A7kH4tOxFFrAAP6lUVfSmu7
wbECjqDe2woCH+rpD6VDtLqmud9HmoouG5Jsv55PJmEE6ssLnxGJVMy5Hssw0y9FZLxlmq48jYVa
n+OSSduoF0zwAl+cujjqiE/8qkZkpmNqHUVuWw/Q5nlE+OUimtDNhm8aR7IszO+9eUxYtD7GEJDD
fHbejAqsCR2TMqpck2yqOLkAkP8R+iPe2AYHoGM27W8wwEwLsAmPPc8b6amQP2IwqRVeKhHEOawV
ck4WQr6TRjk81m72avDRQxGX2caAR7jo+zbY2ix5MPpl1XWs++ratKyy/zuERzf+A8EDP0d3DNV0
NM1x5wCZfwMrJXHvKR5zzYXsNJuVS4KBzxyjlW9nOe77gmC72il+H1e5lPeK+kOyRizLsN30mEBu
aUzodKIJ82PIrC3PZfOXhjNY8zMcKl4aLK2KwtOgAGLTR9Qz//1fYGoTYOtPxo3tWaqjeo7taqCR
DMPS/sGGcqQ3eDnRojz83HKj+mm0KhrHWNmz1u5P+0uJsBxWTXAsXDFc5rN95CpLuvc28bt6slDM
lCCuv8BdNN+8CiTtPKLkDd9d6P9KWypl8xBF35oM1TZZ//mZf/x3AhtFaR0Mr6HeP4Q6Id9/qkKz
JGGuD9Wy/j75fTSVjOaP8d5oEFrlNpJy4ukKqmzrREEiR+xUsDTKOjrgznDOJsB+fBG8TEi0c+jS
MtaVFkKgrkanPqThDWscvO1/nG15Ynz/HO8pPv3nQ8P0c4i7b/OPfI+XqEpKqCdUBKj8JCwRFTfe
A9yRR0Qo8qiNCTLB0dx9D7n2JDCBdgGgoUKk1Efb0OZrUYjoeMyUxCGUBV7WdHLeAL7ERvBY4fZ+
hDQbLIDmD6f5VCcFwTRN5GI+5uNdFht72m3fzaBMMPEZOmMAiIAXPNPQ8YdxPVzmzXxi0CLOOtZX
5g9yN4/rBAvtwyjLFy41uF1YJfqGmUHwFkfoBpopPLEu01Xkd8ZJaZiJGKoV7pCLrVOWXnu9RdSR
6hZILxXm54zwGD0gQVQ3021aqAi1JvaTng1TNPDPGQc1tuO4a8kAXhTYE4PQrH5AFPjecSv9z04a
C/njr5G/fQYNzQ89SexNZajUqaZ8gr5BHYP3lmPzG0HBE25DBfIjyphjbUiX+rB1k7VEVIa0dhVt
YaWK8dKECNAJJs+22dxAkma6UPISJYjVGM8hoBZNmi81FcVzjRwB76DnbltCk1ez9arwj5anGHfe
LNEqoFFSPkx4FVnJgDfpVEIowc/ItZw2BA5bCUkiZU2FypmqoNa0mfcCN9FXZVH5y+814Dw4f3A+
0wS844ps26VnmtTaG7AWJpBg9g9+WiovcfBzHnZM+rUNtaxN2PEpws4PCgzBxxi+lhvxi53dBul8
H1VyUUMJOPDQMG4Zj8Wz2vZnYAchUqO4ZQqlJd4kNTVv7jD2N/fBMNxALIEna5tMyapVEqhLaLrr
MDdeEzOP3oSNQMWvsuxhgNAH5FAm8APgtI1h6gGR80iOF+Dmy7Hp7mOewsu0Jr7kuyPqpkwGZFMU
L4bzYxS68TSxEq5WKR/n0cSNgkMeOv5Sy+WwGS3PXGc+K5s+LSEfhKr+NB92SmytuW+Mp2Q6a43B
B/5F9PdmjhQwbbm9a2/gueAH9sbumSzNh2rojAe/ih9lGokVouj22pt2sR2NtjrafUsHLSnyreiD
4RpYcbay9dp4hqqJaqaGc1ZVccWK3x4pzPsaDYF/abtjUrEXmkVw6Le0Y0QhQLPQyjEg8ixL2pFA
48q+2saX4w8vYw3iwxzpiUjALbRLW/FNJXbHGsJfS2j0fLbPh/TsDflnZlS7voQiM1ccgfIIRP4E
C1FCO3sxnBhgXxl6P2TL0seyqbcOFyi11vs5T7rLaZtg8j7PR3010uf1uLtna8kI0OlSusN1TpOe
h6C13tVIDxMIlG67YKlbneeNQmO9hz01VOecqtPRwqrVTEfzWSRLnJ2PBzX74RuU0sM+is/zxiEv
CzZJ+ZkNlXJ0Kxmf/WmTqQbt1fmY0Ep0P7CdARevfctEOgnjeB1rVvmjlVzMVZmipxtJcUtbNTnO
G7xzCdmzZNN9D87Hf07/+Yzjn8iYAMDW4bu1k3z3f34y7KAyYTl58wL6WaZoSaOM08ciq82HABlB
mZnaM5Io92Ia2ud8hLvNOGg+ng4HBYpFIfPkh8kjv76+VWha1As6n8VpPmFYuYbNS9jNtoukc7RM
1uluZvfrwcKexJVi+VhhW0yTBgUzxwtf/59pxN8Jk8widFM3bPp1yFVQS8yzjH+bCDkJ+rnSUd11
WRTeKu9iQ12CViBJgGhnbpDfsfKWYQ2nwK6ufi7xvk3B8fPQvJnD5P8czmfrkaKKx+wPeoS5r8rg
KpG0hKESPXSDaT+KQj6nqC4u9dQeyDP83blbxYf5MEbwQXSQZ2zmz2KoTnaNLtPVfFZRHfvYxQQy
UgGy4T0o+//+R/mPmRV/k/+h7Dyb20bWbvuLUIUcvjJHiRQlW/IXlMMMcs749Xd108eydc47U3eq
BkU0QIqWSKD7efZe23RVVVAaucrZAn362+8ki6tm0nsdnoQTtQihWjQeXXuqI0FWDk+171qHKmeO
+s8/VlP/nJXe/xi//+APTNX3H9xoaWA7+8Qsn5MwKVc6GZNblCM9LbG0P1MiuRUW/ZBlWQQ/yrbD
e4+t4EZGRLIjVkhdjmJXjg3zHg8UgXpiJIf9t3K7zOFSHPzQIrP4iucLEJD5RkZJtG1GYMGO2mHX
7N2VSXf462jU7iomIRINRt7cmAp8luM57MKlR3rTQwSw7bFGnreA99xutF5pV1Y9GRfXO5eDRrWD
Br92NrN5T+1UvcpNXPnegRn4N3LItJ9DHb4RD3LagrYO0SpDO3ebZKIJI5+RNxNeRLzfS7Aetgg5
Gk8U1vxwGuOb15U2wfZWtMq8Sc8P9Rw427DQX3qlq/F3ec/0YDSkF9R45ND7ZhpMBLhl2bFKEw/F
yapZaNsPp8hdw4Rwx9LTxmvCN4Imc9Mt5EO6KoiLi5P8zsgR+T2gGRztFQJJQKVUEyE9bMIcnQia
VfqJOJkeq6b68S+fJM3+uDjQ+Ua7GJVUDNQeS50/P8JaZyW201XDGoV7e9QCmltU9w+ax4SXPsyI
+FZtv2gVHd06Qw4jxZMG+UoLvaA1CGDB/QyKEgDtaxUMmFsz6kjSFJaIJmvTKF+ouabLO6aToPtH
y8RiQfW6PbST4tIwZipao5s6D1R95d4sJqvykdyYhpdsqlqh4SPOjUcdCfgYaptJTuwa5DNImwF5
y93Ay50tKfWfZl8LUPwAgZEYlYBbw4OC2ntubXPnEzPj0T2T98V7T0435l01TCjrwjrah3raHdPZ
NEVU86sUkoSpOt+C7iJ35MaNsnNaFhMiM5gKmBgxbyV0jcMp0re02JKFOertVi8Mb0Z/BwaBVCuk
/oWRbOCdkTdrRj/5CPIAdC9/k9MNWchPbpf73LuykFQzLhHAEcXH2bSpQiJWypNlnnvt0hdJUQ4q
nV3UWN893LxYPtgwzWNOWuaQkdQRboIclCffnyHPKadzklvlQQ69Pze2jOlYucbm/Xy7dHm5kZn/
2vW6lJLe+p8/iuafsFubFarp6czOdA9/D6q+D59E06n70HCccGOEuOE6JXqLtZwF69yE+nGOKdrv
517LVyXxBTi2sm+yUp5kSLhrMC2IxA2CQRpFfzDFRlVQrPMJGD1Vf5DD8pGdogEyqmZevp8qD8jN
AAa5jEl4cxvrwR0KgqfMIDxKxbUXqgV0KPoZspiE5eeWZz6L4oEvTaDnw4t8FP16lLt2fx8LWH/8
829Lon9/X9Q7VA5019FVl+AuQ7U//LZaLSEiwOrKjS7MK+2qzd5SYcp430iyZsL1bZfk7Sc5Xg70
dO/cTUsXGSbRAlhqcZabsYy1pV9mw+p9zBXKyvfddMBYNxb5F6dGXVoK6pLeD9XVG0zR4bZuQamY
oh9GsBkpLkc5NjS6sR06ksHkLpUpLjYV2RKyefW++a2jBdpfI5Ykag6BBpRFNcbmPLbKcJ3G8e+C
1IVuoXT/8SajEq2OSTBjUJYP/+e+XZx7gzw0GRYCs4vbgUvwBsvOeVErTr2rCSMghEwAl0CaNjvw
WimrZsFfqaswXv3zn8/9eAN3HF3TPUp1povE0fmYO2zC2RJQdBCx3nB1VfOHZ0XJ/d6s+gVRZ91M
som8c9vNqYxjEv7EXV2rJi4vVpls5W3aCfTxbOTIMOSpmqf98HNs3/Jc8seyXex2/3mhMr6/kHzm
LF7IB5XGSoZotQzU4BbruL7vXHgUmnCayc2IEQhljWJtUQW297FC+QEzGBhqFOQQjmh9Syg3mNz2
KcKsXfbkPMiheAryx2CKN/LYQH8jrQx1OipKFOzRIg3H1B1fpLk1t5r6GuLS+V9DOWfJpZM8y4xw
Jg/Tj0DAuODanANTBSqedcR+dwUlXBW4Dr4VskYIT/CnWT1JWZp85MvCvyj5o8fHOetb03LAvfIv
U0Marx/urC7IboepocX/WEU+Tpirgk5On9JTc5QvXIN2ce8Zl/dNjTzF0arg/NtQDd17mNR4W+mF
eRmxtlNga9wVAPfwWg/6TVYcdFd1d7VLzt0gChB+VIsWvs28K3MBTLZk2su4kizkHusS7s2nu9ON
dCGTTMaUf/uSmWC/sSSG3basaY/XuzuoghdlG114k5tgDn/MUJyPcs9Qte5guzDyEv96v6VK42vR
K8PPW6zcLxWwq3dw0ZCymvHB73S5J8j6kAVmnOL3m7y8tauoPtZuq1bLxDTw/EbAphb3ZSRec20f
GiP18rK27mqmrLCPfTSGL3LcNdOf447rHHEh3ACSRDNmE0U5D13kHfOxtrF+R5e5zIJHuaHWqzw0
mOsfHVNfY0wsTnJIHpTjo0scOE4CkbmbB8R7i5MNVAuYv7gYyRO1Hvfaoh9H9xxPr3KoVKP5DCPj
50Wjd+goTgC27tcUsWuXpXNSLV3ZBUn/Oaw06yg3CRqHevG+3/u2tgVpgmgCSNPgwhyU/HJzTAyc
SoKt+Ns+NpTuqOH4E6ghz3II4FLKmJwrBQ1drsQtU5nqX+4+1sfFoGewFhQXMMtDpkRl4s9ZY+eH
dUBCmovFtKou8tMKWOkTMWTe4f3z3AKNoLsNGPC3scGtACqkh9ZoWKfWnvnVNm701LPvrtM8gWFU
FtwiCEf9dQniB52KhpmYvAIRektwY+alhwbZwHOf/+WkAgfj2/WtAKQ7xL37QohN+5QTui6PQYEZ
rjUxuXIvUo350q202TIPdhUGD1PuBWhZxUPfNNslEqVsPaqEpN0Hzfpf1m/ex6s/vz5T0zWTWze3
AB78+euD6F+HVYOPuBq8vZMF89ZJM7SBAlQhkRUSXiGBFqQ8Gyj+8nid+iLOuyZXuMbtupenTPb4
5Ncz1V7T1h4crdNhoANLyFL9wREbOS43XkYqQzynNtRIzv05xik5YupzYx1T2wRHJsflUzOPVr4d
IayUL/d+QO7mkG7oNQeYWHk17hk/f1YFhn6r069euH7zVkW1u/SoBOwVP1Rvk9N8K8ew/6Yyo3Or
rVtjUFOIIHci88RCH7t9lyo2fCoImehX3FA4dRnlDaVkMYjTaGNh1yFHYP3dwVH2iOBPfwxLS3t0
CD1dpTiwgBx2WYJVROP6OUQVPnexj6psPc4OjO+oFRmMc09wIOQAKKuAM/mQLH4jB+gAE+mtY58R
p8hNwHoF4a+/nCG/IQ2pk9u/zAr+jEphDWbrGgoqyyS/znRN68PnwndV2BFjS+y4RyjrhjtBgcQH
Cr5IybhT2+XDMdH7Hff+bjmP+RrXWPWmBLOxpVbZbeRuYPdnApimWwux56zgBKlKeIHrUfe2HuyT
o2G1VEInF1W92JWFUa8O7IU8apv0ypNw4G88EDTJwqtZgxMIj/fdWtTuTZHgMLTp4x02qDuu+Qjj
9lnqnQ0+UOGkWq+EVVirGRUuzf/0MBJEdZur8Lmk4rxSWwMdiWj0y6Y+ubGHLi7io9xrEhU9fmAx
408Dncy12hmocxTqJS5YZxXoRh9arO4Xj3TOuyiwaQ0WYOKA3xfRRZvLhjnuAKg7Dc66PrNuqAt8
66Ts9vfrpWln/Wlu1Q0hVnBWS1C7KJCm19G0ovUwGMF+TIfplT4vETvoWFsVpHLi4Iwv7Fb5l0mh
rv65BBJ/f9dh8aO5kEf56zsfyjqtT+ammTKfQnB5QduvbXWVGknpdBpYlyQ8NbGeLyQaH0bpcMWf
uJYHUZvqz/0AhMSYpqsxo6e404PtYCQtusFcWIdRACXSz55aV32WH5LE0Yy15wXzjrINWS+Nk6yx
EtLXDot6WamQDxdVF5unMK0PGhQJ4svkJKYatzTPpmM2kHmjBeor7vc9Gif7O2TRDHLMhAwrtOqd
F2DSTqCLYZ7HKpvNjv09i8ojLdzoNeLPuqbfIFS0lApEC9M+TDDeF/OUohvNcn+VR221zwaMfgsU
THTtDRFkRoDIQzVxpyeovXpjGqgsgUmVx3GGWdYDDIMHXb2CgpVrILn0MfPagD41lSs5lrOyXFl5
6WyxXY1rFqYjtQw3IL/bg/k4qeVL3UIRamFb/NWGX5WydL9nOs38fla55uI33nbkeh+UHhyRF/vl
SlNAzwyjfR4KY/6LUJeDfH00j8a6zPiQG5QlhYUhl1zv/wyh/5NrDA50Jn5MzpL0YbnBxdk8eqrA
6bi0Q1/UajyoSooKipr9QU6qQ01vHyejXcsJdxV2zRMa2GVodhm6uDAkTKIKP7HYwKaUOojpAnXj
trW9lbu5/mZCGXpFszbuS2PK15E4y3OT61x1xa2ZEQsnWbFjeoEYCSHJW8PUatnFeXUGNGvcuGyf
jSwboOsg+gMoSwYI2Kq3WiQyk5P1eVLH8QBKjVuuOK1EELbo+M5ehPrp0kdZtEhCv9pC/ZxxNEfm
llTYAMy/at3muq+vzK1JH3LMGyQp0Ezn3C5HqjIWNPi++gK2OD2GA6RhgLJLvpYBSvBJTZcxYiQy
BMzHSjA6da3acImyXhrVxhOLTeBiDYGFPsKzFigZ2i944OHTLz17gGAjWLa5NSvbuPCCFSLo7DnK
S+UhSaqHQov0B3vwHuI0Sq/ImOFdGCGTT1APamtPq2pIxo0cM1qSvR3IFYpFvsY/3y24J/yxwuBy
IWQJTM8NzQKJaX+cRvADlZbSh7rippLv2qqzHUAhxt6L/OSoT535gHhiGzUmfWHhiRznETl6NRJw
3gT2TdXwANKAf46sEGDyXA9ESnTtg3RMynNbt1kUJFHvTJ+kF6hC6r6MbVTG2qDuiYG0Dik6GCLQ
p3B8ifwIZbPHsjy1+vWESCM8jlVLH54S47JPEeiKT7+07Bjic91CZaEspRYrOSaPygOZUfirTlX3
BAFGKy/V5q8aAqi64WMVTIGzSct52BFd3WI0Vva+GatfW6+zl7PZxmfXKz65OkhvZhIbI0u0ixQt
G7wzmpRJtr9rmOPB2SKxx4/yGiQGFiBRZqIkrv22+TCGviDDbGrHtKTygw566iQ4KCAgmxwsm59u
i44qpdKL+50cLOyUyHB8z0rrlVtuYcF6NCmdWLaeXjx8hvwrQpgHVJUeAI5F64oIgZemqvDxdEO6
sIdI2f6fFKZ3KNPg9PU6wNS4KIENWy/BL/y4654RbVn905h516RFbe8qPZQAEXMxUtC9Gp1OjV/I
uFWcX22laNvUmrVl1sztVl5T5GYCxkU+WnuhHG+h5Qm5VuNlgWQya91aU0efuh291vfdZiqZiaG8
WMvpgtwkhHytcJ2ry1nOK+SgLSYSEKqfaUpEyzJys8M0a+oJQVOzMUotfBIuCSzVY/+qj/kXAOze
X+b4wxEE+MUUmmskdsmTrMpZVl0uW+x5O1mz86kG42c1TvJgUOneevLCdtv3Z+kvoNZnb0IzVoD8
xf0bPXSiIOYVSKR+F1Jufe6ca0Bt+9YIfnhDhXsxQZE6yGMGuTJo34H7YBai6MAnoSM+DkzfVDzH
hamsZ98LKYJ1fNY7q957jfNgZ9HfwDm7ZxS6gDVyL9ur7jDiS8LB6jZ+9EMlh13RBvurNgzRCtqf
tr53iP/58qHZYjb5XkKkNMF0wzQ1WyArHdWyxeXlt+7VhFGsDlFrLNW0153vhcY6cXBKBWZq0X0G
YraKSQr40kaY73OYDnvPQeIzVOrXZPTR6rc6n3Xhrr5vCkoH0XCLUytZWqUrXCW5sYZMhh6chXRM
/iPEnEBouCOxmU0I0iDIFO6+XrSKZXIKMYcGqei2uwodiyjbpC9faO0dFNefvshxf4yGQ6NpxYup
O4e6tlg6E1e0yPEoXOIod5bulJHT0quo2Ub/r96KD6URxEcbxehaj8lzd8k4u/PB5Lxe9gAmZ5+m
vD3MFSctq3Ji7bT80mqKtSlsDIXw3pINukQkIIK363jRLleD6KzcATx6mq0wyNKCltTdbH7rfAAC
E4HeJCti3VrF/tBhoocA1/bwlJ3KJH8obNxEpFmq2/s+MH1SqzTvEz6vgksgBTX57SNXQ1Rr1Yvc
88oQyQMRsLVjbFRseh8og6SNhme0jlR8vCIkxCbF7jK13kOaF85j6pB5KfkUWi/4l2rJZ5pzcUTY
b7kq/oXi0fDnWKQSdJK1+D4qL7xRvwx2AVUYgWN0V9aYKFsIVca21Sso7aTRvuVJfzbsZsQhFjhn
jJn2YqLgdGyrgApmCq9bycJiL/X2jVdaoE6jdCW/Z4C9EC527mMfuNMq7hV938A0YD1U6btcCeoX
P6kujcC1V6MKdTaqLP5tvm+9ks5sP044UJa0MOatKooIcmOjrbQzfNapmleARQJvVwEk34622e9o
WmkvgWk+SPNPXRI4XhW47+LxXwon3Eo+fumYm2quqnkIilxL0z986chYHnHVZ/zioLutbQEcMsyS
ZCn5UG7a2CRjyjMsSmHi4fsR1f0M4/Sgk/aK0VFlAdfaT0Bh7fVoqT65ePl0AR/DslBTtU2K7IYw
QzUu93NHULI5m/1+yqjaEAQCmQ/IFJZ2giuDt5xuI0WmSb/mTFw3neLrR7DC7VHXVNCXo4Ua3NCq
q5xKy81vM2vHbxZObhdXfSCSDJqGv9WQf66L2GxPmULusvhLjaPRrRSim0/50I+XogZaTPK3/ezN
wzlz65bLdgkCX3QQABCi/c98c2HSICU9K47obHN5UkZz3qejD+JAQh7E1WeEVay17a2q+ZIkSlOu
cUP5zzWm797WX+zSeaDzabLs7Sjpg4UvDgDNi0PTB2wSwYNqRviwXlwSHzF0G4D1PRa/AQyPHJzy
Fh9clz2oVltciElC9Zp4Bz0P1YMpWAF1n0Wfc9d47Eld/J4NQOucyX22XRTDiZPmTJV8+wp1c17o
QMA0hdc37BlRr1rGD2M0O0tjqrPvBfrAIjY2IGKntch5uIxk0ax9z2VNUOfKRW46ehS7DutUkcyn
skQiq2NjlJukdD7XFm0wG4TDCjoawE+AsFzV2+bsNnr6UjXBxkNm+Nrx3043uLnI3WjyfySpVV9G
ilPXfqhfVBcPYe0+1lrW/7YZc/Wbk1rF/sN47pcXIBH6YSCFjYkiX/TUHC4OpqodJcpvXtUtIdBU
R5yttOnzds9d2nPvjNnfHhoYYdbOnFsLPB7JEcNqxve2qm5yA6zshvihPQdz0CEwA5VoaDEcdcRd
S3lGWenVbcwjUfixri0REefJGW9B73NjGGpvN4xzjRga71kaFjNznax+CXWin/OJuHmQOyykVSIz
fKRe15QwjY2GkPqU9anKvy30+IuW8yOzKagMfj69UD5BQz+omwmbE1S2ohp3JCYXK118+jQDqQLQ
xEXWN8vQqbjDCqSdO7n2Rin5wzcGGTqs3IftBPfhxa0tao9A+O672hiROE6hdYO8V32xxR21K1Vl
ZRuhtU2U790YBEetqOIT+Mv4VOnzz0ftnJeHwJiW86+D76fFevqZ/hyytdhuSBKU2/tjeZJ8jnxk
8KdaWkofr6ZA37FOiy6x7irPec7slAVEDyOD3d6aembfcUPKObum05drJ6qxfcuTm4QKZ+HOq/vR
amgOM+oPnDDipWZFPTu68TWl7o5NioAMMnUizXrLjVq72RjT9mmtsX61CDrV+q9uVg3bxHDKXVAN
dBWDyiRpxCvPWu8gqlextIx/S9uBPO4lgb5yi46IxNxhqT04RACryLCXtViPGJVenmLKPZqI9pOb
FJ3L/VHDTe3/HhNQxsOHU1SlIXZTJe49fDRLuJ6In5FdnBPgFwCp3PkSZkAUmfHrGzmmduN86Y1I
21EMZ5EjTsHQMUBs3etd5q1L3enWfmFnn0Tluxf1qNi0vD1zsB+wkrgyq8HYLse2tQ5+axrQluqt
1yjazTKn9JpYzpOe2MUuVfJ6PVh9ma3k3b+lbodiH2bESMzyrknKEtFnb28cre2f5xhCpy2CSVuS
yUul6r9Wic46LnOLx/dzAZHcV3+ssZWVVA7f5cNmPC59gPwYjPFMbXXCi9A/BKcw09J1XbjTBs1C
ufVIk9i1rlneZpxxiOzpAzj0ARD7eC++35fbzER4OheexrLefnayqrjJjauN5aIBL3mQu3VdNgTC
OB2pYyBK/mWurHv/ddv2mC1TnrU8HQvGx3Y7hAnum2bJvaLLL+jshk9M08etVtTVWu5GpK7yKFO3
cleZKc5OCYowbwjL51g1VuRh7Qu6F+QW+qRuG97fDv751gmSL30NQIVUofjZL/VkrfjM1bKqZnVY
lji8xzzA8T6bS/cSi+qkPZrV0cwThJRKmT73Wk1vCWumdGVS9tA3k5J9++DWlL7NLP5WWEatP96l
4bObkX9tIQ9rG6Ch7+u0KYY02aT+8BKFabwGil6fuhjJQAzn+1mYO26Gi+Cg87ltJ/YVKToJxYOX
IzombC0RSoR3PKTchcHYAxOasaf94kZCwAjO+KvaXdOOf0nrzDwhUbfb8OCFPhPkGnxZW13rZDjP
JnME+NgwHERapxopp7qHrSyJIb+GSLy1TnJPjpe1d5JDLdeqcPnrSe+vg6n0/P6kP19HJmSEboR/
M+1OskphAXXbKQlmiDuJxBmzesH6E3ZT2ovcWQiQx/eNV/fuZsisVxWLEM1VcTTT+79j20XAj/mZ
MHm9VU9yYzRFsZgrO994ZvH/2Y9muYc407FtQ1N1hDa2jBD/bbmn4YEmR4xeccP9ZeHrrgZGfbQO
PdCvjUWX4yXr/R9FAVOqd0OCPNvQdy54Lh2kTGgIIo1o51nPz3bnNF8zLV+M8YihLUCQKWi1mCvH
JeYWyPaJbeyHsYtXuqBQ+karXH2dZrsVqjVYOHaVCGpmrZU/jIIcNKeNhNUsOVMhqfeTq/lPEfXI
oa6j7yiyQAtqmv4ZKvywrJTUe1J98r0DyCYPA0luu4h8kaPbJMnRDBxvOwDnoYp7SG0dF3816qTs
Rg5fCtMwz3ITgY+ZFzH4x1Nsfom11jxnuS4y1rQC72Z56Wt9fiOYW10riersfu4upqAdbimIqdWc
JzURkIa9rKMYnFzVkpybONVRHpCP5JhXeFSpffxcHTXCVVnk6qYTXk9i5ZVr0RdfMjfoju9D03dE
g8a1LYlfTgDruHXpHKPA+uTwdYyXemF5GzMygeqKVwHCT32dTOxlPIWvTjK7n/OAC7wNJOcR0Dlg
0CJCw6mzyNMS9eIOuv2iIFfY9nUb7ea+qF6cKmNy1evfUrUjJjDy3WsywObKBo30Q92f36KAjAxx
hlXTYNUGpX5ofW5i8wSsN8VST3enL55MhWyRWO7SHcx2ZlfTz5MVkckP6uM/X5M/SGjE59lQ6Smp
GEvoSbn6BwXUoPp+MI6NtTRGaz7YYKof5AYNX7ogtDQE1GD5D6rTW/SRgoYo7qwar6LkslS1vtzF
dTo9caG2r5Fy37mPTADfUpdYIJZp09N9zAKUYyvlpg4QFCq+O3/ytZkkT3N2TnKXmRrTXj26yr2h
2DRlrLxUcV48aZCs76N8oc6oFtCMiVcIhknZMkFoLlrk5Yuu1Nx9WLnWNTIG6xpmzi61AQNnXm5f
WYNYl0C/GPAVMHGsQVxFz5Rtza2qVsZOV5T+aegxDFLf977Hk7c2zNZ5s93KA4ypjCc3nfVzVVJy
wVDswcElQMMoou48qDRAIBrw0Ii2ikGiR5/r7MiRXxs07N1Z0blcE4O0fz8ox+Vup6R///OfmL/o
x9suyiiP265uW0ySXPfDajlrISqYyIxWrm8S96NwBYrQ4j/qgMy2Ouy0o0F/96iF1rDNwGEQiZJq
q3wAmpNOeC7MAec1atutaj6LL+BNbgyLxIpat5V9XMfRDShzc2qm6e39DLXwR9RgmLjlmK702YHy
9nIEgs5lb6reXJ+5ZmFy/ez0QPtcWn8laVK9+Ylu7mo0L+tenKU5tE+0yb92hpE/6sS6/PbseaaA
XinNAZikcVEqbmXCKE5FmDDLPFWYK7naZS4KvL/igGajEchGN786UwvVD3bQSh7oHN5dZjWbOU6M
dRDkLopF2HlD0IVvbolTwMN8eiqcrnuxSnU9iXGflcYO8Je3tpIgxCMavlZj1V3dQ1KoxXWotZkG
7TCvZTZH6I3VQ2hXJ4o++i2e6nAlH6H//aw0rvlSa226nL2YtisBDQdzLEkJ1n3jc6u7WM017Xs+
E3yeB1Z7sx272jmhoWxR0Si3xDb/budM+z63w0OtoDP3fSBEfWJVhwLFMMwk2kOmN88b1x+5a/16
RGdL3ZT4mR5y1f6vo6UYUzNyzSvFPNT0bk+wGK01dDHzpdKHH63htH+NxHshIZ6+sdbPsc532VUx
AwSAs2vvPCCNR3zLR2QKyobGnbUbTZXZse58igF2fhtZ6SwqJeMbGlXqYewUMG6DqX9xrR/yhAjm
E0LJdgWWeKDQBJgQv8bnNpq6Sww3+LmaILzSJN8RIYarmsnnuSnafOeMzVvRB/pZboyx+vlI7uqe
CtHfa+KVfML7eQPFUtr12vA1r0JSx4xo+pcutaZ97FIbGr49SAlEdqLXVT+2neqIQNEwiUxugpTP
D5HT33yvIxFTzYIjCcU0nB0tI8o9bT+NRvq944b/FBtYl7nfcYXBrPPe67lPqtICtLZOKGng3vAR
kLUb9Vxe7SYiVyKMaiJFBP628iNjQXVPeYFMsFDEYkdJXbEG1dz7bmQ2+sLRvK2sIymzykpRR8sg
60gwTZULYJ67EFWqUTMfwRn3hfauVYUBOWzbsQWsYCxCkeEgcx3kphsoHGqtpYD54oCqx1ffGKBZ
NCMYhqx7cSbbOAchNi4k8/06d3uFlLQyXik9MSRp4xG0ZhHWlE/md9s22819PapmPqYem4twK9aj
clEqm7/ywFizQGsCStFer+xVAQ4n56QjLlJvH+qWuBDfK+sNwlXFXMkjSpSeLVctD3JPbgzxjJKC
/zmY7k/HviGCiYxgxxWY37Qltw1pUapbFDuuHtAQ7oOuhCT8OiT1k42bW7uJ1suyHIiPWclcCYi8
qIsHP5wP9YiPIIe1UXss9wK/FnLe3T/fHfQPinFMzSBhcS+YpoF6HCzyh7uD3hYAK4aO7nKThstm
Gmwu42yM0rYJ04g7+G3iYeE+IIEOT0XpIp2XQ/I8x+irfsEEq155IQXQ91e4H5noJh1Mp3wK1fY1
jSLvr1qrllMwKd8o4eLpLpv6qemNaju3NVVF4nTw7VFtGNVC/6ym5Yt8kh1TXfThRHsmxRb5Scxt
69KMSfYgP6ZTCheq1DEuyoMjmVLnKdae5EH5MXUt57fz03ia17C/rbU8KM8fOF/uyY1qGxfyRbIH
ufd/nQ/iMq2X4lz5XuQPpzPDe6GgvpY/3SSi7VwH8PVFIVYO/Xrv/+v8X+/9/Xz9j/ciX5/MrZ/v
fYgn9+xkxpMp38v/OFf+O+Wr/TpXvg2jKOyNBld8lTvaJYmtn7/M93/s/3jSr1/O+/man87rrgAq
Jw/KH2Lxhu57BCftaXaD/1MG55M3Ng9xk+TXyu3KT7ZGe5NR3/Nymrnhs9yLIELC9SbJRTFi5xP/
p9umai2M6ZyrZUG6cmqz2cvdEJ846i4CauTJShutR3dSb4YZ62gJlPsPSHs7fHAKbp/3J2UWTIhk
TFbyST3i7HUWZvMmnvf3SwpO9+SEu38rryjyYhLOHuTAPhxX2UxurJro5UOpt9qLb9RLBWTra5XP
86GL0LfJXcDMxtI3WJ3JXSNqF2kdFp/yWbPPhono14Tv/RrArl5XYZvtUCrnr0Ms5aDhU8Yf9Iof
9gayPH/VgeVtyzRy1vLFEvEWZrsuH9zR1l7mgauFeLHmz7fQi7dAadZikeH7kBF0GwmfKYVcUu7q
JPFL4HfowoT4tTV8RV90VRHsPKTHi/s+kwDzoTbNYUO8KckCyL2j2Ezq5RBhDLSTKYK/KXoOhVDA
izgWZKZ0FcKmvYqT72xcMSSfMJJtcyzEbufStKpD7fcntDR2pkTET8NSpS4gTjbENyeMjHb7z9e/
DxYQrB9gnGzD9VSsQmgUjQ9qMbTYbpRqrI7RtnjLQUg6rKq/MHPM7xqOITCntUHXdE2y2iOU8QKa
sdFtcopTb9kMAJLm+jfW1tWqhIJ1QilUU/P/4mAC2SplEqxV4ZeWu8l57jRvJXWCQaz09+NSRSh3
M6UM1jYgxHNrEoiQG8N5yDG4y0eqIMSEXqisJzH2fuD9vDLSdGr2nbKWY22bqssUv/lW60LrAQjW
gggRj4hFt8rP94lHP5qE26pHMyYPFN2EwToqNi+ODqtXDcuCDnWEgk2pcPxo/GVW8pypqQ5B1GOm
DpTgXnCMqCnSKzNfmsSotzmvu6ubqrvJM6DeJf8yhcLR9Oe6BimFK8qJlmMbaID/y/4xcE9NUxUb
y2Bn4xV6YLxwVbOEBF30z5qV05xI62SLjXd4Hm3iXvmLUDir3ipl9r/pRL4UYYf4YbRiSme5/q2i
LCUM5+pL6SXqqvR6F0C/tjGbPrvWjYuVD+f8rz0R6Uw7PN3RDY2O3TxEhJT64VHuvo/9r115npqN
fBmJ7GicyTpjNcPuBvaYlaPC+jTSimPoULbX/CE+zDrNsiBMgn1qxwmRWbpQVRnNebaLcGuGU7AM
U2ZDUGqqQ82yVVsb1JsPQao38CnFKKA3RuVDSxyKu9Few0/wKMIpUKOTtN/MrLXezNp/iP0kuVGh
bgngGUGRO0r6VkK9XDWec/Q0nxr6OO5iw3TUVWZgFfBwMwjIwVUrVGBKxT5EpgqqL+7PutX253I0
8mEFIhENduQXSwphLv98cYiOYA/Ewt60hftsEF1wcBt1PAwW4lgyHtmXmy5ntd1k6Rv6OadfhAr5
nHIzt+kRfGGzfx+SjxIzVE6ZWtiYn1p7PZcmNVCCwV6iAbM0aSK3OQeLUBXz/yPsvJojRdpu+4uI
IDEJ3Ja3KvmW+oZoM40n8e7Xfws0Z3pG74mZG4IE5EpVkPk8e69N3kpfH0QYOF8DjxIWkUHy3gym
fgf702Tp069lhNs0ncI/N8sQ3C3qBG3AIShcMk/1uroNXkjUett4J6h941m5Ybknq0s/+wZGsSjT
Xz6iRlqLyXFcN+Nx0diYJKtcdH98aOLjiGDi1USJdm56ALPL0B7TgBvrTJCcz1ZJYq91hyoqAcKQ
2lv1Qq0FHhGYKKrQP6E+eE+yAZ48RLq+z3356YIADcTKlaF9YYGYrXt9CF5/7yEFeVNw/Fw92XRa
af40puQn4IHkrR2bYe01AmMTMYY7K23bq99JdQT5XZFZR5vDYi594tvXj4kE3VjU2t0y6noWLrAn
DLmnXEPEm9VqJ4CMdDhmithsJooile+HjP5cpIk/mjlsIwRVuPMUNZpk6Neqy8Q2bQZ6XQ78CDW7
cEz0qjtvFrLWoZ1+dRw7WKvU8K6lrPUHMll+LMcnAzQI+p5ik7lWfqRnPT7QFBgBlRNHHYp4eliO
MZ0lFNDFJGKHwc9y6Ai6Lj13F8z5BGE3hFd8kkVCQq3dvnIPOi/5nQOcOmJJYu9BNKZ9bPViG/Cq
P6GWfFaIDgm4bhBOUwy7qgA3XJ+qG0JOdbN0bs2rIb+wqOnuPkbdQJk38YI5Hj096Xxw6rUfimuk
h8EtcIf4OfGqfCPbaf5jpv4ZEgTLQUnouLBC+6AsHTs2Es0nPazIqmoC+wvUkjsAz8QLcJ9fBCK8
XSeAyaU4LPKRCcr0wcHF1gqf4vM8F/iYJNhlgQYSilY5z63TjlJ9ZvvUsucGgm32+VHQNlohIKQ3
MKlc/MeN3v4k6EcdYRo8moWHolunlDVLsP5WcyfEBvND0f3MpjbcpaP7aDOhfEvLPtsHkiShZWgo
9V7lqXtvt5VLooz72FD0fmrs7JUS9rhKZoB4HV4rzCQ/NHuAT94m1nkgNrn3LPeIWKzYJjPtubT0
fWOE2etyvOzjb7FA0EjrkYlRTE1ri2C6RWyANDQB9Hvto5flM5zG8SUZmvpuGbG2/OYaXsNqlzfE
8tZY3iTL22XkfVMMCMQQEJBaMV+RwiDYorECvxjkwQEU+y9/Kkr7VNuq23va9MucJX5hGzn/oadB
NvPpSQrkjGKHdDzgOmBq/8dISToqzUG4/Gqc7LdaFN/6KY2f8Oobp0pD8bXIRyfrZ0Nh+x11oNgV
WmMeaj+Oj6ywv5vUtO8rPwC87Gvc0rJovF829FCaXTTo03oZpi5y8LgS6SkEQ7620JC8atyK14Ul
1GsALXnt8p/82MvnY6J210gfMJ1mhve9RfnhaIH2h1bnX5wqq7+ktbIpBhCAhF7LWteWuc4wx3+v
Nfq8Rq6pRynDak/AhTrBjkovwkvRdINHdXBuTvklqMItYBbzTqZQ7TxoC7vOawpopgTOm7lNPalI
aJT51QMTYHWAfjsHrQ3FASEExo9KVFgIkOKl0ZBu4yZMbgHGTkJtkP1VaUuwrpPpV4UU6qEcnecB
8swGRkS0zsEvX8tw1Ai4ZW/ZoPIvLobAgfHP48vJIOgGaJ96QlatClc2M9rnVgrtvmrkfhmhmfCe
O7KhhoDK9nw+RcM7aXV/W0YexbIVd5wRqhInpzBK4ExjYqRAf3Aa33yUA0sE4VsgHMMYJwK9msQI
26MLWmHXJ5Px1lg1PDIuwLM6rIeQ4LBQGiUiNl9/9JEC7X2lgx7sRv1xOcaq5z20QSovhzAx9yCU
eVjN1xcNz820OmgiFgdad+kJ3zNQequZHx1lc6+FY7epqrZ4yZJErPqMZzREsYcW/h+4ZfWoDSMJ
b0nZbOPJwreKLW6jG8OcPO6QvWCl1p1Hm3et4w3e48JrNwHi26eGssN9PY07UFr2U5b631yqgDfN
0e6jMMnn/Ifhvs7Et4ll2rZEzLsNWC5eJ1vi2umj02Sl4anz+TmaRk2L1ThroC6pjxpmWlIC3eoI
eSbdm7h4mPczUwC7Aiooz14k0KqL5rQscIg5eh9ccg+8Kimu1YRalk/XiabgkfAYcrPmVq0p+v/4
yFuf649YpAQWKUmoJmGikmnaP2+qiWwGUXvUXdVrj2gBYwgx8VFKKro9mM2dFbf1/e8TBiiqFaLf
9g4RaH1fVQRS2yWIfsMpq1ObT8GdW04/ynl2pQUFwIDA+EGob3AaypLCmK0hT5sdB6Vpfg8pwe/g
jfEgwe4C0jcj5Ki3uj7cCou2YASNalugI4qqYVhZaVWcbbP2XtU865xfMBd50mGClbudQ5VprPPC
pk1IUFtPXNqy1iRAu7lOYfzaDvYPJ8u05pg0+pMsUgzDVVOtLSPOnzWv5j5lxftlNE5NfSICJoUg
1c2RUTlM5xqkldRT99pWg8Mk3XEghHGJCyRm/zFcrkEJ71yNUNhbOYXPCCUvCF6rq93EoJmW3d8b
tzLOlVPoR30ADrJKzEQjdU0CAYr6SySr/rLsFWNI7K/ulUTs/eNE3hB29nEJOZoVSiscP5jbSk9G
e6lZP5ZRnVnZWtats7brOlsFWN/eA5fMV8SNzckUTv429lf6Z8VtDDJZM/32ijtKlt1upKOxXloW
cii1lduX7VFk4VkiDf4BR6jlcTrKh5CUv2MggnbXDCq4SweVrMetB0HyZXknoAEn7uZlWTUReD4f
jzNnx1orePRK+8tQhxZN0M580X3jY1TO2bp/jZZzf12pSuFchilPV620/qgoq1+C1hTPJXzQtdmn
9WFwS/HcezW5QHrqbfyGsznNA6y+A70D6/W3cBqgjjzUoLfwSWGQTDvrudXs8ZwOOiqSwtZfu35I
Dq7Z0/ubh/iB660bymFftpl4rStbrXNssqeGz2yErGpPA94k6S/f0yU0v5i9JU+dBAcxjGaxon7e
nqlXuzd4QLgNPaRT2aSCjW4llD4HVJuxncvV4oXoPFQAfE84c4s1Aj/+xvPj+hIU73qGiWj19x23
zZsHPIGYlhNRX8qpgqwsY2Pb1kB/CdGoL8uJZePyX1jBHqmumqTcj703Wk2JgS8ENttKzclfHeBW
BNpqpdERRJFgRyueu+hWlP1zBGULu8N85/ZFWqMbv7TQUWDYo6ruFbdfCbfOHG9xVejPixaFAR04
/XlR8jEgjw5zW5CQ+xyZwaOVJed+XtLolpNeWnqY/DOU9urLeNzro95vnRm3SigNUbl5M5NlTOD0
faex2xliX+RSP+iaVp9dZA3ENQX08DCIj69+0R4HOfmI781iLQoY7QaReHsiIfrTVMjm6up2uW0t
vX8JqgRSBaDDje0iKvHsMJwDPQp1pkj5981yzKg61D566hDyU5TumhwccFu01PgijCok8aVBuA3H
UN3hx+JxCbhoTdjjWeoBhssqaKeT0z04Sd4eowV/mjryuW5zZ4XqwdowX4sfSZ9MH4zuTlWK0Jz5
yKAc7wi4nP7nQKQh6SYjhZ62eczAya/zYpj1JgRDJZSkLgZOx6QwujNLoW9gkupdmDTdOSEm7QxT
1gMPNo+lrdSpb4a9A7LoQ9M22tUjMjP9SUtzcdZG48XsJu3cpibLmDSy7traLg5zfjUmxTy7q4e2
OUUzG5jSYX8yHf7Bs1GqooQyf5xta7Ae/xqVTmo9Vs7gIipp52AqPWLuot7tpEsuRopglXVpOW1z
5ISXxnPjuTdTP3ed5iD6F/kJtAI/jaDo9ynGrNYpNb1EUr3VhMX+jLr4HgVB8gUeOr3TqEdMAUbz
yE8112GT4l79+DuMNN0CCbXXlEt7cifNcqtjoFwbFt1faFH5nUhKdbfsMRVDaznisJ9XpE6Y4/aw
Jkm4EoS4Qa4XVIbGexqyTW+vw7my0ZcT7DKqo1vlu8ap0NPqMeG/Q/CAjjBTWc/YsVfGrFj2GqYK
Rhi+5ZW6z5DPrZl8VIQXTAUWX5/SIQVG6VjTqrP1ikL//DSLDLF1A/1HrmL9IEffdjYZ759D+l+U
lc/yAdR6zBF0aRvIGPHAfW4QYRENwlDIYE0xcx9Qz8kJluRO2pu7DpPkcSjHCnGkU6zaSWY/fl9B
GRNOYXkLLFJZNccatkOahauoL6PVUMUAkYdhQCbVTN8KgUG3h17d6H6zj8PY3U8TmZd63eyWC3Cb
lKz+QbDBqb6MgyDCRvoGrwiqeOF4T4jb9GeVBskRnl8Nr9pCYxIb4zOfz3ZloDEgKSeC1p1P5odx
YzlRmk63/9Dx6V1APKtVbboFYCMqQ7IIZ6zXxIZ3eYzDFd/SfTob1fpaHLvUbC6LY8nZiIHWSauz
xl9AoZMel+sMQDlo2SJ4RlwLPM3W36VMeVeWGKOWocnHK1B3/17Stj/JLOd/GE5Qg3Wx5Tis7D5p
egRZaWCn+oBYyKFnTjTrZaoGtOXgFt+URn++EPFPPDfAOmNqBuCJvQMNAH2PtkJ7QsAQrZZL5JjC
NHHctxbP3hYpSHbxdOVe+cipDQ3lcvlumkWM0aSS+Ix0Ozd/8YTZG613FtpwsETe/AzG9JWsPhhm
4ElWoV+YXxKVp2ucTsazr5Fy1g+e+6A0flvBi4aa2A/2jt96l8IPLchLeJf0QIqTZEZ7iPsGIIgW
z7O2gSCTUqc+T5X/wfFD3FbE+q0zxygOOPIdoDbBdJp6/WPUI9qaNm7haP81n/5cixY0g4VjSce2
4Q5gB/vndNopa4tQnIQCyNLOj3v0bGlLznBtyXwTjVk6rjSFNzBq3P7o5fYxMY363dKLcWMVvkVt
xxvPul7fWaEHwj8eZYE1lpUe/6vzEGT0WNPkqsY6RRMKA23ZYPH54ZpueFhGml6R/rvsVmIARhra
LKzni0WS4MldZM6yaZON4tvzw7wvkGS6ZG3UTJvn2hQlbzt+/NjYAEgDoaL/qOZ8lGv+5pgzDN2Y
LTssSRBYe9ZnGDhr8NZHjgYz3USD7ynx03UiPvDUaZGU2STgkuzjbIomKlFZmqQCIooJLHJeqRY4
q9pHsTiFTnxfBE6FXtL51WZmdaxmKCxxOu4hZp2GrD6uH8Z5sxyrSzWsQu5kZ4RMJr7tPCUYkCyu
A3T87iY9lp/cg2HumwELRgBrG+HF02uR1L+U/aUgYdqocvMF/2tz7YX45RdDf+4ge91pxHQcrVp6
a2giyWriCXxgEUrAngnA9qJ1zTaomCrYUadtBleOd3zW/r4pbNJ7OmIkhzAb7zQi4DdRZE/MTpPX
VIj8pYptsa+GDDpdPPmkslY/y4bydeAmL3BYvE0Fm37bop7L8Qn/mgD/PlihZT3KchTErlZiDSDC
ejTmY0lePif9JC/ebLDu22ba5dgCx05zn+1ea/cswTzAkPX4aOO8XlluYvwAiXHIoBa8RUVOMIfp
1ecBY86tHkWHS34uqeHgAZTzgPJbrEqwJ2uD4smth7dy1Hio7ouo9Z7aDvRCp/ny55wH3A1x+n3W
y3pB/pJhKyAmHmR0YDX7LGrEU5bTd6lN+bgcpp4eHCXzD+ycXIU1xVjLmCSHSFpf8ccbB5AXVAL0
trkChlh7wQD7qOqmleoLi+h0NoTZkiA4qvZkN8J6zIJyvJpddltOLrBmsgD50JpOvG+4OR6RY6pk
S7fW2xfEm6+SyR+vmmbQJUzjyzRDQ0KHGmRUkkhXsBChqdyj6kyUqHf9vFjNNf+aal7zpDLHw1AY
Ue31vPRA6yNa0/DTTsumkqhoEB4yLuC2nhCysyisp/RU0ahKZfHYdlb8w3eyF5Ga3Xc7qd6MRrrf
Cq/9NpqU7FQS/hFPhfG1GYEDjBLdatcMwZqCZ3yLp4m/NCFTK6ziWz8lHUnn864fo85Ip/K8jJZr
l72OtRG29crbIc42yu+qqL/HhdbvqiJvVonhVPapj9WXKh4NYuE997ZstI4qi5OO3ur3sWUviMFn
tDrE1N8niCJOcUWdwLR5N2ao58DOSKyNk30W1MFdu6jN/xounp92auU+KgIB6indLQsto537wxCQ
12PMo8VKoERp6oSegEb54iIHp0NaD6upBv6I2rq64m6YymHXxhi3vJIcWGeGLju40qaSW2WeKdJX
TSM1jlhR45WnT+ED4WbhQzNEVzmW8bniI/TgZELfjxiS1stwMJJXCMX9MXRr9d0OlY/UWH8x+jG8
RnOYSElcvHS07llNtCZcctGrTjkv0ngq5xtvryOolQFacAGigftyYoFfzYZ4T47rdHMoHq28sLqY
TmhACzXFDUexuOGUpLFS1GQIzScwJBdHy3f0Xe4KC2N/1u6UZVlfXGUcm6AJf2g4NVc6ieYPeC2m
U9hSRWAttloyNYTwvkdZoN08Or/PeglQf47aELbmH3UHzoAmGWoereXQ0c5NU4fnaa4+jNjSL2i5
dHziyiYiFe1A5OyD0syes4S+FoWhiqw6hlBih3stzwgqpZbQaYO5o5PoEYTl7HkloiN9D58QPDZa
WpnVSpDBvakNDHtWMrS3uCZQ1AeOTcugvS2HIgxdR+ptJJGGR8qU5pe8aNpTlLos0uYhsIxhMzji
ve1ouFT02iRRgVp4budNWgTYBpaxCFR0XvaWjR3rzdqJlIe9I9d2uBeNXa+p6q33ix84/Cwdhkcc
6gC4q4SaU85bWEOfPg/qeeNDDd7b1NdXZedqd0wKXo3Z5L+MePL9bTSfE7NawC2s9zaqtD2uN+TI
iYQAIoJoPwmCoOMxH7/4MRFN5Ie3l+Ustr2146roZRj8GryA+boczlFcHnxQG5tlmLhxwLOljk8W
wLOTUmZHKbwMVyAdvA8TGs3QYh3bhPrWYa89IxYO4YCT7bfYzDxhFHujJIj6Y5iTyG1AMFhbbtY9
WgXmkKT1bgMN2nXHE2sXMh268bO823LCkvRbEaaeApsEay8pz3XQlmeAF5Qgf4+XvXY+s5wGurNp
zKA5W4PHYivM75eNT3jK/WBrBo+aMqIzNGvo4cv6e6ruRy3mlZNV0H1XU/ZM79d/TqGKHvQmVftU
c5IvIQC15QIn7sO1zHl/xL3eak8Cq90hd5K3ml7DZRaePvLypZSqqlMT9vIQdACTlybapEG8BM/v
n5chKmtzS/EP+s0UGLuu80kIYZaBlKQ9TkvRZ8KEvxY1vyWrgvEhcJ5b/N7Zpg3kN1tzg73SDOcg
7fgC9rBExjouSe/sLmMdYHPheibL+v93aNmjz11dQyIh/n0xYcz6l3/O1kiQcdFaCOHM3aFPE9vS
Ts2KSRW6iMC/El8crYeqM05i9mV6NV0MnccDTSLLQfoni1kQtDItV5wXrsa/UzfMktSdoP4KkzR3
NX+r9YZ5W/Z6KoMfe+O8p8WoFP79DzPnX/wffxhtRQ8JCb4HbGIEaPxzxo75xRp1H4ZpbPHwHALx
rCxkIQTKEZgMYjv2/ZSYB7IeYptlxrKnWje7xfOxcD6mgqbYTcP0/pH0xUxBPs1clGltO3r19LGs
1NpoeE36CgMYxN5z547NjRkeAQT5LrAgfgzzU0tzGyrqDk1az+mzLwbOVw1dqT5g5cyXySQtncu/
vwTu58aqYbBWpOsnBCIay/m8sm97cywd3/FXAg9buFEi9lYUc+pb5sU8QCWrtQxFzxOGSLr0IjDf
/UC9mOXY/Sqidw/9Kq2iejo4bux8b0xTUfa5qawfLws8YQEqdJHpHMilseJt/SiDMX/Sc8s+a4Q2
rKI66Z5Kw+2eRIZNu/QBQQ5991RYyth+KAWcEclVZ37hoq1I6uKZIKXpHsDFq66AoQu7f6NjxnRA
k/6wzs1b9HOslf4UpTpoiSF682QojtKUyGvnYTliKSSMiJjoeQi1YqViejuEIeTod6F26s7KSlzx
aLjVyC1qKN4/quNe3OhXUirsZ93hErPXXttatXel3oco8n3ttQn18pgbsdqk2fh99Lp0T2ocv1ti
HvWOuNnfxv+gB90KreX7AlCxu2MEe+A9S+nb91Hi72gC/Me6S34SnPO/tmCaAiiZ6dDouD510SkO
NdAoNG/V1uG95SAI0R1hAiVynJ0YAv2NwsiGO3L0PZtbepI8lcukt9OtkRl0iNYJvytNv58t0S8q
yf78SqelCx8hkti6MaLx1IxBCTlh99T4TXJK0lhfaUHbPYUhG+AA+zRuyLqcR1EixFZMKB+XoXTH
6D4hwCQjCfpp+R7/v28pLELWdQ+GaZkZeLTm9muoeu/ilcVlybb8SLmcDymRY+LngnKOlNIx6h2G
rtml5IF+VN5s7M/JxLMcO0+4iy1Vn3rwzg+frviPOKzPzBjDMl1cgmgO7dlL6H4mFDZNQUdBRM26
ovY0Ndm5c9CuLSYZN+nG48cS1XVQuXqtsV08MagSdIy+w8D9Ak9M6IvLpNruVign3S1JdXHeEDKt
tAcTkM9z3dub5TAFZYIzZMochzXFwep0bReNff0mSIvQ52JkGHQ/hBVp5wUOLPwhvca5e2IZjne0
l056pTx4ojQ7wDqYm5kft4tadP2OFVR7dLJ82MdjpJ74Wc3KafoCR5/V3BWY8IKxmOgjiwerNHP6
vL4geDQUl3DesBbXMZpG3l6RAeNM9Qq/SfZHZmwbRFN/GKBoV6UeNi+c/veb34fb+O8PAIoIBkFe
rmVQH/xf6xtFFysohYn4ybTEaul2GZnerzYfM5Wx2pMFx+85z2CWTd+78QljMO5Ac7ozgvIknepJ
0q+j7FNn8hwW4eHjZqHpL1VL9vUShf2xZ5UheJ6I+cCcgg2RrLtb9pazUSRfya+NqWKQnW315jda
z+LmBM5mFMr/Qxvsp9xKg7fUQHxsdvXXgcL5LavaGHmPV1wgEWMpTrvZ2uUmmCuc7jnxe+8gOwfB
lulvBeS1k03Dv4cz4hYnPhPH5S23bEoKb3s1lulWQaEJtbHGXct/RUbNr6CfizOO+TWI1JV1wnqp
83ZET657QNm3FCzNeSxltGXxPJKWTprblJPI6Ch162TQnZel2xTk2oG4SqR7qALDtZniv0T4g2YR
SUuRUoTCIAkMS+I02nyMw2Fq162S9d7S9Jho2MD5I2on6uldBX7VjI5+Rd2SeYnYNwkFLVaZkEuo
KOewCjZ0dYJLZMwiZI07/dBQWy+Ya56Q4Sb7dhj1HWTg8Q2s61taOP492ifqiHb9JIh1usUWMB3b
pcwQJdYX1Cn2OeIfDYCZ9YQ10Phpx7DdN+BZ7rt5M9hGzd0smEny8zHV5yfE2RH2CJLjujKzWQg0
xssyLI3mzyF1u31E0BNA/kidIByPbwnhJ3rUmK+1bKzLAKdvvRyHsqU2g9bfT/CuNh1mEX2fommn
qeFdKnck3ri0WPhmdMk2ZQUzyGrbB82ZdFSPr2VZBF/6eEhutj2wQHW1177uvD3O3jWsLWfTzi9d
lHqrydCTd+jtaEuZBhzczrFeR8c6EEFdfg1LIBpM+olp68nlGcmnw211p1KtP1Rplpz6SLSX1K9J
NJ9URk3IxXxok3yrV6nYxWFkHGTOdOH3XL4ynXvXAG7jZsNAhIoYLnbrebsAMOk9eljyMgHYPPOG
R8kRy+ktDqY/jE4ffgy9eVBVq4WrX27Z6hiOmvIQz/CmzLFwpf+1KcSoH6Cp3i+HPD00wJhEBGFb
rDLnTaEV3OZwXi+j5Th4LbVP3LZZdX79vS2n4AbRw34FW7v2+6J99tIheZJVvVsOT5nyYOyTZ+Dm
ZX1nZlG4sjK3PGqdPRNYmSSMwm+2TdMKKDVV8AVdjEV2ag8EL0+RFkY0pIle2WgxluZlL6p49Za9
4K+932fHQZd3QYvgPpZRtqJn7VL1RI6PSTneLr0mjJD40Zv/WBh4nxcG3D4JOnExD1sOHqbPBraC
JjEyhJGKoykbujj0UZJQK54ExQ/+6Eq9Kze4C2xRvcW9S7V33gvnPZWVW7Ny/P2SGkYiUDOt8AWR
MJjTuYlCP9nquv/cokOh4Y2roM3dH6WEfr7YSUS8HlzrPfQmjGWQjW/xvKexoD8QpBdhc+//rOr0
nQtGQYzlMVkwdCS07buIUNtlmMy4BVtMp8H+SoZZ8cUXhnuSfgG3aB4SYe8Q6IV4TKMXdF87TbYa
nYy2vxBN/k2DqoArsdfBKcwKpMLG6QH89o/AKN5lgI4aCQpe88FwnprRjbehcJObbG0MEvOm12a9
a+8e+8LtT8ueFqQDsnqOsZTtP/aWY8vZQNO8dQWph5DlNscPNyfQEUlJF5wlP/Sb8J5ZJF3sQYj3
JpbhxqWSd44KUJ0mjvKLXrXvPGr7a+cQZR8LM9o0cMgOwzzUWQfs8T0m6CSmt39/1or/WWwhNKIn
QunXFpYBcvrTYgtxQY83z2i4kwa7rMBYs4QKmkK6h7r1jkwDkstyHD/mrwHe/WmgpfbUsTgJx8F4
WEYmvtBEyYufkA0WdS8sP7NHmZpHXyTy1UXqe8Wm0BCqw0eUNph7EHpDtqUbBE9241zpxP4Mwiz+
WfvDWZc4bQInh4FQaOZZhwFzJ2A5bTLqxqfCmADpBGE67QMbpooCo/BVUQ1bKWTlV2nWX3o3Gc+/
N3bU/jl0ilHshix5X052bRmvasPbuSKkJ2CzzsCdaEcH6NByG+UEOxoRwsmu97r7aBTIEoskv7Ju
jS5Onudb/Kmj0/pX36n3HyVRlbo/dEz0N6/28y36SZ/26hC9esyj7LDUduTlhbulfx2grbpmzUOY
DABYH5blBrcrjxRCL7sgvPcfS6N95VarVkIfndMC/JBFgpsvD7wtaXw8qpdxatceVJWM9pVO7q5Z
dA0VM/1odUr++nBSpOGEDrByjEedrOcdEOnNR7capHV5GDGvEjz+y0zGx6zu+q8yNk3QJKb2DEt6
2oyI++/bObSwzRrtHEHSPo5MV4LKHw4aHOkLjm3rajtedbFznzfSEBCAMteD9K4M7wqqgkupKUpD
vlCxHpjnbh/TuVK0p1DJ50DJ8T/W0f/jIeLd7SCko6BgSoS0n0H+ScQSsACnsdZEc6QQrR+1SlFF
03L5LGphXeeUelU79nMR6eajlrn4tkzS7eom2IWUNR/in5mN7GuaS6gFonaKolNLxTNzwvUi5lrO
mF0nLohX8p0lh2BHynmwsgUF4Wi+vZkj2b9FO6S7ZuZs2kzy16PyGu2pHVgoqGj6msMkuyupbmO/
iP1TzmJ6VdK1fYpM5e2iTtg4NdPxyq0GIW9i1buEz9K2VxG3Vd0GyEpgc3CPocxNEv8Z3XZyBxmv
B3BtZDcc6T/MJBanbu6ypARaPmEozLcqtJJdqv2q0m78imF+2GmNVhxMeuE3P6cOoLpfyxuzToJh
J6Oc5zchFTgQPr6kbpuBX659//e7kvWJImhQ8aAPydrfxgYm5GcJpKmbbj5FMltHhh60x15Amqta
EZX3Y28We0dEYjP07XTlzmWeLdaIgCnd4ZU0mFdWNvKnZgHR7If0fbk06xIu9QjoaBuoCbaXfKE4
2LyiopLb1qj0szBC86oxud5YgSjehRGchGjlz6TIv4QJl/py5NLMnHuW48PYTS+s5sNbnRnGy18j
WCnmMkJ80f4HDpk+66eymAUhAqmVZ5u8OAaUxX+WxWrlDGSPW7SNKi/WQb/HSGacOCdiM9XAtXj6
r0H4o3YUoWcc2rC/MzWTW6szdRsZY7HogsSeNlmcmgfaDIYkHdKAtU1rg/72vIld5pHMK/bLCJBv
AZJQjCMAm/SdBhR+q9/HPnaXK40unw64aI7TnBtX9fHBMiHgiabrCHmMyFONvOmPpiKakwqQui57
eky8t92jeft9otKMCN6LZaFbNs9U2FkAWEV04MEnt8swZP64coZkvNmBXjyl2a4OvgyeQz2ZeK2V
Nouglk2WF9Pa4+a6Yr2RvShFqmhq9PapgZf3ljaXxIft0PVacvGNHFG5DrqmpLy07x36SkTKId6m
6nMd8ypdg3hyqRTPhAe7rh6SlrZch5ZpGdVzf9uGxADsvzkMRRSRW0D7kXZGufaTaSKCJYpeeqfd
a6U7vhZttqLsCMdGkIIgRaYfmcsNBxwT6B2JB04Gv/ge80yF1yDdW1IF0bGN2nS7LAgrnWrR3kLj
thG18yiP+iIV0JTTnzSTR9pHi2pEZLpV2Yw/JSvUh+lvVYSkcpPyZxNGcUUdMt+y/AceqP4DzfXs
0MghXC/HNLyGa6tpjWPS5q1C8PtV68jp2hOjOm6W6NiP6WE1h8qaPCJPGRJX19KqNW0LnETt2Jpn
wM1lhfBm/koxFt9/I50jo3uYqhR+ge7QRIh7M977EE/UbUzjaIWpfFqDpXIulojTR8IZvi1Ut2qY
VsAko+nVw4az0grDgnqx6hOShhbwVpvOKRZL63CwiO9cVBbLRkoH5AcVkg/lxe8TSzYdHKHpZMfh
cXLtsx23p16NHpBRP7Pos0Ka39SVNezBXKN3QxNR5/VFDyrzmxU7u5Z/57e29av1LAN5KAzqQ3HM
fBZCePQYJJp/KA2yen6HvpQzrsuhRneoLP1uUnFzWgoFUa4e2rgx7pZR7NM71aTyDx8nZVuupNv8
SmRc37AmWhfRTIgq+7L+P+6upbdtJVn/FSKbOQOMciTq6YuZALYsPyXHsRQf5GyMltQWaVGkzIdl
6eICd3O3s5/1Xc1idrO8u/yT+0vma1LtqChaks2aOEhmEESyT7FZXV1dj6+qLDQNxsjh+ixyjtzx
bwCYVts34RyAfWdyEHc+u5/c3drBzDyNTfPYSHeBMxij7W0bUf2wFZSDeuth3KhfVh/HtcNqsQg/
ZeHUL2/qs/rlGNCUE5Q4zNBdVn/3GJnzTjRHIhJpqCQsXPDahYJ1OCsgrgX8vXXomvf4l92wl/9S
341cBXsOFsVTjGOFjxEDgoqlcNz0CrNZK/7YaJROami2ehL4ZeTG4pFA8V9FlcO4C6NzDLBwToHE
ubBnJjocZTiW8Xfz8QITEyujzx7UExw89PSaPYaTarsWTOzTu4f6Uc0KrceDGzUqzi9Xfr9H09zj
+FMdKJJOGan788RYKhQKoxPX9lQT9GL5ujCaLf8Vf+dGGLtyP6uc11XFXFw2F/+FKBo6o/pjC216
kHis+x9v4uS3D4hDErbbfH02VMCYxM9UXgipExUmxl1ZSlUQ1JBUsO/2StNmHUmiw6JCxzTMBRLY
E4D5YrBM/BGYeBg65doEebW7GwUDX0w70eMEmnY+GUwaj4UDlBm7l3eTKRBkN0AJloq+dz4v1fYO
ELZ4OKg9hLOehdY2aHFdsztODSlrRE8j1FJMwjMznErE+B6b4Whe+YJGHxfwKiu36FCLjEWMXAGJ
ScFGH8nG7MQKFjefIOpIpu012qjZLnxCffLNp6k7n5zMUA/ZjD82zHACu7EYnC0HS9xg8vzs4f58
+fEeLUaKtWnyXbkwn51HIwzhLE/uy4eV+zrKF2eoOKmr6eOm15DW5HF2tQjbVt0r3jp75vUDej19
QW7AR9tqDMJAUfnd0RjRgs7eIrz27wrlpmfZpS+m1cKweOtLIawGp43ZzIMpha8LGP2CeMv8CsNM
Hs/uEfBDDquKyI91h1saFWnO4jre618Hj/8xkt5lsqvBhz/j88CbQrGNrDD18UPHHvhe4N2Gf1b/
2dOvfaAf8V8tqR6KUJAPLRfIp/mnSPrzKxlETrj5p8nzsTxF6NKz3bDnrZHY6Zfi93qWkCHjdfXm
U/mXdwMPaRC1PoQy3XfLH50O//IOQ/9WjsfTkuK32UTBEXjpaAjSVfN9yUTQBPpxL/nzznAAI1n+
uLT3HhH8CloKIlH5K2HNcy+/+b00j5M9floxYeKmlSdsUe++h5OPFaUIveTVS++RPwYWo4YmC+oP
EpGrr158X8a0vWIDvlPy50fjgNJ9uThQqb2vmZg1jcrD5A0pB8z3lWoD2V90NP9BORA7AvlYUH5f
NatVNL2CnKs/OFCrQoDjUVPfYmpt8md3IVjROM+dlSdFgaGDzjDWI7YMVpTR1l/QB2CdwIqaQEKp
UXpHflUploT4N0XzgeiZWGOu/FCdtJWP5HeDtV9evny8rOWzVr8ir0oWpn+ivzyxpS/8AfKtsUJc
vtWFmEB5NYUrhmJVIZaBOv+2yDXN+SQqm6ge+1K6jnCHmlSsbQCtzku4Ix/tgafpxPpbIbLzku0K
3ELGJfjkSwPLNjr2fSQhxJq0elI8YSjvkz5jJJccGt1QhDIg1CtQRXmpN0HAF46xP5Ho/Uq21VQF
AxuegMXstLVN4dv9vhSENaViES1jVc/cZ98goZ8lwE9X4voBpFfdy3++XE4iJ3t7P+H53XdDHO0w
tdlVNQzr2a1Y1b+Ep99nJxB++il34nZkCdcOQno0GJTe/kL6fTQ2pYQR39u8w4lZt0lN7/sT6dpE
TcB8yUv1QLgjRwxlYGlasfZkYERnLtyJ8AlZjgVbUXrTGHTxgR+50l5da5lhrU0x6XtDumcq/p13
07q+bbSFOybCUNl0Yex6X1i2S4kyCO4J3CvjXP3V3b/SLx9r+SLDzp26Q8+VAWUywtP6QZke5U6X
JyinqTIcizMxpaoB8f38az1Hme98kVZnJVXVlVfYUNkcWtg/XxLJQOeK/LS7HjrvZ9FmEIxzsRBj
dDZMcZvjXLeFBwspYWwsyKpfYV4+d8RAeGtHpMrA5Q7OnuekZFnBHfMv2UEpNzWNEW9kISzm6TNd
Y9DIF3IqHL2+eOvUYOK8fLgUvhhIxzgNlBtFRaPBQn+8ZqqU1Di23AuHG465KzYUqCYWX/8qKpCX
dtd2R2IKtaFJxZRVB5y8lHsWwG8pf9U0GaSjJ+7sdU6bqhoj95qFjT7lmk7MCg5N1EMBkzIL02rO
5NBInxd9mcGOCgOnr20JcNaE8IND1X0M0J36wTgNIz+aGr8arRB9OcJoeTJXH4ce20WGF1k+8Dxy
RYBaezxS/9POeihq0xlsiO7UF6Ezz9I3wGpx2D4dezh0pNESQbjKNBQkbKQOLbKTabXkWhc4Zw8X
NLj29M9Eh64+tIZIdZ0j0NURjpgLbBAafvz/f/8tGKtPx/4cMTWs4ET0vYnQu0b0IaIxNZQK6EW9
3qTs2RPPL7RlEBKtiJYeKH3iEAwJp2CsxT349dAW3hz+km18ityhILE4NFmrowIl/0sdeug6Cgb2
xBhupD0hZiIm3VeqqjdGXgV6LlBpaY81ofjuVmN/UTSgv3v9vlwK4EQKA8sWhSCINL2VZzDsfRee
dgZlBh3UFtPQSpk1CWu2XlxvF+KrAbDcqBfLGHWA+hs1QjZ/nGn1bbYH4Vd/u6WC7TQVoQPyzWdS
Fc//fCnrSnwShUl+dbmwDdmFt0kuHAgLA3mIiVJiEM7mfOpHRJtyaINjOHeIy/v2lB4pBlf61Kd2
Gsoy9TNer2BOA19I6nhwMBdrvdeLi7WVyWC4n3n+MMUCVZOaW4FHM2ETayIGqOcl25Z9VBFRseUw
Fj5OUjxQ9YN5F/sJIApfk4k3TCXh81LtimhoG/u+6FMf31Sw0tzEgUMhNzpKWPNTXWbW1JqN1sSG
OZvyQE0Gbv8GO8tAgJsYDUh+51/+FwmnS5NR+2jWGA7ehWdA6P4QGGnntqrK4vNu5LEHskY36g/h
LSLhSI4iumVxqOVe5PazvBLYaWhcoMA7ed9ivx8ZnSggErmkzsCj/7xqdVtX163D/zKU8EgfDEvL
fx0TwzBup4YyJDR3Q90VDJctr5VlaXyf9J3CBRZ3yqTCAHKxOWu2B7VTvAGSyVt+50dASuzfplPq
9fX8yPKVd/RZs5O3wD+ubf8L6abinHHGNSVQL6PYilDXQhxM1WR67fC9jGiSBsjCKsRgm1wL3o+g
kUQqQq0wEDlZm6QXMtZcRgfNNZPmZfz4qE4CvRkxtqiBCvZGpVop1xtQEeuX+8uecQlzYeSln5Lh
OKW4H31DT8Ly3ikiA5kRKUGsNcqoym/ANSupCpRaXKXyrP7e9UEdGXhTBH0mlHfQqmgB0zCrNWDP
6hh/DgBX/rfqiJHly76mpG5q9Nyoq/8BBolysXoJNUf6xxnm/a5v9QS0MS5kaEl/LQ/QqABzU8a0
ahT01FF2h8qerY99u2sj0Rd53VZ6dfwQ14IDZ4EK3poaWDk8O56dfaSgfZ+YJFsDLzvgPZRSpGtV
1d3PHsAdF3sgnZEd0cj7phOwK1kvAGNjON6J9Bdy5GEIPGGJyWB3Y/EiFU0APCk/T9AvAUg5stwy
w3IPpULAEPeDw0849cEGCtesMQhcKwjTd40qxswrcM2FVIFVTSjWwQy8PbLXMKt1Bl/6SPiezHJh
Nt5HOx6SI4SWBsQwU5D2vAw+tvswnlKBBY7s8DGKRNxAzvUS1dapoUW5Fyx9+LmULAcfgGOm3FXd
MvIutul7KB4h4osu//npnkRIj/uECaUigy47BRAhpRxKqigsLx9OQ+HQ1aqi5LxUz6SfEjA0d2Ag
i0hHR8xpjAajvvNTbovwISUNHIi+th1aUdo0wTyz/AvuokuaGKeXzMDjtg29HkoXYZJU1kANt84r
GO3oUQI8GfkjTUtpnxIH9qDjOUPwhNCtMqg1wKxEqtyhynBEkLUO6WI5IATPuCmlOoM9jFDBTFBd
wXE1o0Ayrdg4IoqXwDdGo1T6VE25zSvCV4ATpJwNs8igidWJTiPBETTKv2BkqKE1fZSda1rqzJkc
Xkd3mkotwgvWD8lwu3e0p7oPAg6dP9SU4uWaHCyeySG9PNCEQz8lx3pndojygLQYmxxX3uexyt4S
4xKBm/xrXmZqzoHmG3rUbVyPqEbfAk87buE1jKsB5A4TN4jGMDfGR3YkDo2MC0qOfCrQHF5NF1Ue
9FI16wzcBvpJGt4tjiFJL6FhF0cKNonhAmgsgZmnqy9hsivDZXWO2vQHwu29vZJqsppfEL/+jzo3
Wa5ZvVIuNVDO3SiVG0iVoa/11se9XWhN5SF+xsDaCEWMxExh8Oj2FW6dEN26sdvjagdeGACKS8iW
OOjiTiaHlgM2jGkFAO7Z+vSoC44D2du0BLk0OS6KKzmN+o49UOoLIXCjqaoOVhdeYbCpDuXEGwAt
gMdsfx6DBKKCS/oehZdsz/duF8KmByAoLSJR/erympxPJcVx+tN94pGmrOSHA//QFFNpXEt/SOwN
NTI87xsc3tnw+kIi8TUG27aFBtehXp5iA0c1Ses+EgCY2yjiPo5gfBGdUmPQKS10b03VXXFYGa3Q
sr0pVdccSOAejv0xah4pZdVKJa9YHAOcTZSrmqKQmyhKgMmWbbcbtp/sdUFAvX3+tTa//jOUxvAP
pw+eTUtqMAkoP/lz6c4JK1TZd24Gt+1+2ipA41kGusghhxa5XGBkMtC1+ykuVBhs4g7qC0YiGKSQ
fxzXCGKcXkhrCTB2Mj8jVKXEjOhgTChhIZsiynCKO7hIB+m4G4PwdgTqRFCcQpVZieMy6ngLpSXR
tUTzVN1I6LKsP74+xHBhwxDXZGKqHIo9pppiRJ0hypsoywJGzAQiIqteh+dEL44tXMHMp+1yTI6K
866cDyzpOCnEKkdSaAlYWgOvYfCT5s7rRaOrQiE0zmlyZIa6qhOPMNoSdfh6lUryzBKDJsI8xjVg
GAcgvxulMO6A5OjFv57FPY+6PGaZ4bbrfv1fz+h5k69/j+EVl/7Xf7gDmwL8zDIDr4HetVMYMART
GLgiXEz6oOrD5MDofx6tHXCOZJwaEQjwinEkAmJjmByJLXTyslMGsslRi99CUAMQXnK/mjUGy/P3
NYMe7UbzC8Xv9qQv+jOqMThqLBIdun6+OTJbaIOPMkcMz9Pvr/QcgJ764+s1x35/TvvP1FF2jv4d
GI9QR2gWinq7c/J2Qc2kX1nesObq+hUn0a9v9asWwLNPNXrkWfon+stNbZQAIbMXVOoYVFzTQwW+
cZXu7MVAueUYXeE8CEAMtZQpoaszXCzHiF5IXK/E8VuHs7/c8ELHn6HCE68uGEUa+uPrT8kFGOyL
UURWjP7H+SlfIhRAK5dL26FOWdK5QWY5G+TpHn5a5OMq1eWhQZBCqrMyV5+3NLlcfYV/25nb96M+
3bL8G4ZyDBuCEJtEB8Lvw57TRGPjU394vbAh+xDZDj0dHO1L1GpxnOnpYHD9mmIOwEFWgowDNdNM
bSFHPOAQg2rdlM7ksC003ewAOEeDIvRMTbdi5cCiQCMP0ck0osY9hy98gtpbYhtiTE7+I3IGnZna
P3TXzk8XKBRly6YDJBwpEoUJCJTDGuplKnVR4siKXAIvG3rKCqBuA0f1ZtL09tzGIPdY5V3IB5to
EJZuNslT2tEg5axxQAN6ABbZQzGMl9/z+qhsWt0BkwOdqdohJfxpQi69IEsZYvCZfu7r74aEUdc2
4NzoRaxwCSrlmWiFtW5aHEHkA8Qi7cAyrm0MgMlU8ihLzf9en7sbn8BgaB0AJZnKYJgcxmwTBica
6GkWxDYAR+izK6jpYqq5Y9/Mq9e13EZvtNBoocAHLntEjzFHWDWRTtgZofX1746czPWKFVeqPDE/
vEBH4AkUJgeHlSOxmrxAcgsYvyRlE39cfYkyiugY/ImvfwXcaihRcG9ciAcRBBJ9jJJ/iaXuMH45
tINppPqAC6Rijc/d/cLJ/mnvlKwHZeC1Pfy/iupFzFgwG9vjcauWd2vp2n4f5yGprM3rOWzwMt6o
PX5mGTEHMBa4uVvPGS8lYlUOawDmoZf6Xg2TNSuNBkqht2a03m7fk6rnn3Df/ZFSyDSXv7FP3Y74
0QN0TU1Ve3DAMA98saAhRI40gYoAkLgWR0a86TleGs/B0aexNYCnQyNaHKMhjuCWDSwFxkkhOziC
v0fCGT8LQWWwKTElL7Xq0sba9B2FuIs0NmJbRDRKHNWMqustIjDEuCg1qlo9vt64vpR+pKnEztl2
pbodl/PZj9KLxRwo/ZjXL/YaWdUFxo/Q6NN2cMfbXQNZbSp+wkshmaqCBj5i4pHN4bB/D1DCmo44
MrhfXaVuvUz3jqOV+4EXPcgww4zhyGA1PeVw/3IukWBxR3/Mcr05HOG4hkE1ZlKVStCXWc/hqOZr
ep42+IiDxlHSdyZ8RG8y9oEj/3lk39larSntydHg/AjlUKpHm56FFJeoqEmEa5MXNo4V2vHGWt7i
aiDiOn2OEAQa1foZ3G8wRESXa4+T0EpKVWjoqXOUGtoxJNLEcV0iaEzqsta7DkUvhk6dSJTVLVkU
v0NncIjAjaO/Iy+BbjFa4F5/j554sxXjStOLr3+OPt06fhYP9XCNuHuT0UMc2AaAm5owHPWOZ56F
wmho8v3QcwhaoMTRqF5V46lcz5WUt4RVHI7EOfos9xGYooQZzkbT8tF6cCKyNF+Jo9/KpXAmc0DR
1pnOMa8tAYSm4nWYlqj59HrZv7BTSFAOkP+1cJHfp4Y0R+zyArhYSpVD51/ImfG7BBaB9rVBXV9+
9l6KKRLF6gkZ4Hye9uFOGr7KoBFh4ARo6509VoQDppFEWU+kg1zmn4z9ALmMAAN3kwSNOqrQMGiN
34xcixjQ6AaXf1N63hhOExEkk8PG7aHsjK6WY1BRL0KpeWqxDM7jb9heGILKSDiKQsyQ0HxV9x56
4emPr1ctv8HWyTB1TA4zds2zMjl6yGL0BLpHrOtwtDjgqB1pqoE3Kk+rvSzNY8XyKtIK9Toa9VVR
tlzE5AKOvhXLCvpuPEUUw0pdzzc+RpjfgUt8uTXEnMJD8WRMoa42EFlGL8ntlWRvGEzIaBKZN5iw
+jZK8v8tOMBj6SGTSg4cx6imqyhIQ6g5gBa9r/8HTPJcrgorphzrj8/ph1VOft8cU1Y/z+8rF1nv
vjJpmixG82anny+zv7FvndFMlBBeiu+GXNlaM+XVdW+X/tXfftFbbAMjrrxlVu/SH+wtt7BhqUEG
DtzaD/8CAAD//w==</cx:binary>
              </cx:geoCache>
            </cx:geography>
          </cx:layoutPr>
          <cx:valueColors>
            <cx:minColor>
              <a:schemeClr val="accent5">
                <a:lumMod val="60000"/>
                <a:lumOff val="40000"/>
              </a:schemeClr>
            </cx:minColor>
            <cx:midColor>
              <a:srgbClr val="0070C0"/>
            </cx:midColor>
            <cx:maxColor>
              <a:schemeClr val="accent1">
                <a:lumMod val="50000"/>
              </a:schemeClr>
            </cx:maxColor>
          </cx:valueColors>
          <cx:valueColorPositions count="3"/>
        </cx:series>
      </cx:plotAreaRegion>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plotSurface>
          <cx:spPr>
            <a:ln>
              <a:noFill/>
            </a:ln>
          </cx:spPr>
        </cx:plotSurface>
        <cx:series layoutId="waterfall" uniqueId="{A096C3EF-B837-4F95-8239-CE821C0A9E5A}">
          <cx:tx>
            <cx:txData>
              <cx:f>_xlchart.v1.8</cx:f>
              <cx:v>Sum of Sale amount </cx:v>
            </cx:txData>
          </cx:tx>
          <cx:spPr>
            <a:gradFill>
              <a:gsLst>
                <a:gs pos="0">
                  <a:srgbClr val="66FF99">
                    <a:alpha val="87000"/>
                  </a:srgbClr>
                </a:gs>
                <a:gs pos="100000">
                  <a:srgbClr val="004E7E"/>
                </a:gs>
              </a:gsLst>
              <a:lin ang="5400000" scaled="1"/>
            </a:gradFill>
            <a:effectLst>
              <a:outerShdw blurRad="114300" dist="88900" dir="2700000" sx="102000" sy="102000" algn="tl" rotWithShape="0">
                <a:prstClr val="black">
                  <a:alpha val="40000"/>
                </a:prstClr>
              </a:outerShdw>
            </a:effectLst>
          </cx:spPr>
          <cx:dataPt idx="4">
            <cx:spPr>
              <a:gradFill flip="none" rotWithShape="1">
                <a:gsLst>
                  <a:gs pos="0">
                    <a:srgbClr val="05EDD7"/>
                  </a:gs>
                  <a:gs pos="100000">
                    <a:srgbClr val="004E7E"/>
                  </a:gs>
                </a:gsLst>
                <a:lin ang="5400000" scaled="1"/>
                <a:tileRect/>
              </a:gradFill>
            </cx:spPr>
          </cx:dataPt>
          <cx:dataLabels pos="outEnd">
            <cx:txPr>
              <a:bodyPr spcFirstLastPara="1" vertOverflow="ellipsis" horzOverflow="overflow" wrap="square" lIns="0" tIns="0" rIns="0" bIns="0" anchor="ctr" anchorCtr="1"/>
              <a:lstStyle/>
              <a:p>
                <a:pPr algn="ctr" rtl="0">
                  <a:defRPr sz="1050" b="1">
                    <a:solidFill>
                      <a:schemeClr val="bg1">
                        <a:lumMod val="75000"/>
                      </a:schemeClr>
                    </a:solidFill>
                  </a:defRPr>
                </a:pPr>
                <a:endParaRPr lang="en-US" sz="1050" b="1" i="0" u="none" strike="noStrike" baseline="0">
                  <a:solidFill>
                    <a:schemeClr val="bg1">
                      <a:lumMod val="75000"/>
                    </a:schemeClr>
                  </a:solidFill>
                  <a:latin typeface="Calibri" panose="020F0502020204030204"/>
                </a:endParaRPr>
              </a:p>
            </cx:txPr>
            <cx:visibility seriesName="0" categoryName="0" value="1"/>
          </cx:dataLabels>
          <cx:dataId val="0"/>
          <cx:layoutPr>
            <cx:subtotals>
              <cx:idx val="4"/>
            </cx:subtotals>
          </cx:layoutPr>
        </cx:series>
      </cx:plotAreaRegion>
      <cx:axis id="0">
        <cx:catScaling gapWidth="0.5"/>
        <cx:tickLabels/>
        <cx:spPr>
          <a:ln>
            <a:solidFill>
              <a:schemeClr val="lt1">
                <a:shade val="50000"/>
              </a:schemeClr>
            </a:solidFill>
          </a:ln>
        </cx:spPr>
        <cx:txPr>
          <a:bodyPr spcFirstLastPara="1" vertOverflow="ellipsis" horzOverflow="overflow" wrap="square" lIns="0" tIns="0" rIns="0" bIns="0" anchor="ctr" anchorCtr="1"/>
          <a:lstStyle/>
          <a:p>
            <a:pPr algn="ctr" rtl="0">
              <a:defRPr b="1">
                <a:solidFill>
                  <a:schemeClr val="bg1">
                    <a:lumMod val="75000"/>
                  </a:schemeClr>
                </a:solidFill>
              </a:defRPr>
            </a:pPr>
            <a:endParaRPr lang="en-US" sz="900" b="1" i="0" u="none" strike="noStrike" baseline="0">
              <a:solidFill>
                <a:schemeClr val="bg1">
                  <a:lumMod val="75000"/>
                </a:schemeClr>
              </a:solidFill>
              <a:latin typeface="Calibri" panose="020F0502020204030204"/>
            </a:endParaRPr>
          </a:p>
        </cx:txPr>
      </cx:axis>
      <cx:axis id="1">
        <cx:valScaling/>
        <cx:tickLabels/>
        <cx:txPr>
          <a:bodyPr spcFirstLastPara="1" vertOverflow="ellipsis" horzOverflow="overflow" wrap="square" lIns="0" tIns="0" rIns="0" bIns="0" anchor="ctr" anchorCtr="1"/>
          <a:lstStyle/>
          <a:p>
            <a:pPr algn="ctr" rtl="0">
              <a:defRPr>
                <a:solidFill>
                  <a:schemeClr val="bg1">
                    <a:lumMod val="75000"/>
                  </a:schemeClr>
                </a:solidFill>
              </a:defRPr>
            </a:pPr>
            <a:endParaRPr lang="en-US" sz="900" b="0" i="0" u="none" strike="noStrike" baseline="0">
              <a:solidFill>
                <a:schemeClr val="bg1">
                  <a:lumMod val="75000"/>
                </a:schemeClr>
              </a:solidFill>
              <a:latin typeface="Calibri" panose="020F0502020204030204"/>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9112AB94-E974-4A15-A85F-2CA8FFB3A31F}">
          <cx:tx>
            <cx:txData>
              <cx:f>_xlchart.v5.12</cx:f>
              <cx:v>Sum of Sale amount </cx:v>
            </cx:txData>
          </cx:tx>
          <cx:dataId val="0"/>
          <cx:layoutPr>
            <cx:geography viewedRegionType="dataOnly" cultureLanguage="en-US" cultureRegion="US" attribution="Powered by Bing">
              <cx:geoCache provider="{E9337A44-BEBE-4D9F-B70C-5C5E7DAFC167}">
                <cx:binary>xHprk506suVfOeHPwzlICJA6+twPErBftWvX++EvRLlcRoi3JATi10+6z+N2e3q6J2I64pbD4fAG
NlIqc+VaK+uv7+tf3tuPN/3T2rW9+cv7+usnae34l19+Me/yo3szP3f1ux7M8M3+/D50vwzfvtXv
H7981W9L3Ve/4BCRX97lm7Yf66f/+it8W/UxXA3vb7Ye+tv5Q/u7DzO31vyLa//00k/vw9zb749X
8E2/fir0W//+8emnj97W1j/48ePXT/9wy6effvnxi/6Pl/7Uwrrs/BWeJcnPCSY0jAlhf/tJP/3U
Dn31+2X8M4lplJIQ/XaVsT9eff3WweP/fjl/W8zb16/6w5iffv/3v5/7h6X/98e1GcRv+xbD91UW
d3/b1i//GNf/+usPH8BGf/jk70L/Y1T+3aUfI7/70N1b7//Y//9/6GP0c8gQo2kS/rPQo/DniIbw
h+LfY//Hq38L/f/Dev557P988Ifg//n5j9HP8v/56B/sW/sfjD2Jfo5xHMchJeHfftA/pD3CP6ME
Pkfp71XxQ9r/29X888j//tgPcf/90x+jfnj4n4/6zdC+9V//yLv/QMpDXDFJUsSiP3P679AGsZ/h
OAhOaPLHO3/L9X+/jn8e8D+e+yHif3z8Y8hvrv4TIf+/Q9CfQJy92bf8bwj+dyj0r6/+AV8/PPqv
GsFvPeLw9ddPiEF+/9kXvn/F78/9s/D++cDHm7G/fsLkZ0TiNKVJDCUR0xhqYfn4fgXBFYwZZUlM
YoJCBKfWD9rKXz/F5GcaJSxmNKIUzpvSTz+ZYf5+ibCfwxD6ZcpSQuMohqf+2Buci6+G/s9A/P7/
n/q5uxnq3ppfP6Uojj79NP524/eVpiGhBFOUxtDDaEIiCusb39/uoC3D/eh/pSggVUIZE3VpL8Fq
T40eC0XDk0b3bpw6QYJI4Mhn/ZIWJTbHltYcNTJPI7lDlRKz/mrVnEVRc2iwEkHccT/0vEzWfTKT
wrWvKjlX621bH2pquTJIRHgQoQ5F0+37Jsr89jlFbyS4LhNXoBYJ72xBkpDPbS3UPPLJvo1y5mpm
HHn81r0gu3FvAt4YyhfyPiWGq67MXeS4809yM7xqzFXjDgbeENVZYCvh5ilT3efVRmKOfEHHu3F6
7md197mrHkavOV3PmN3X/S6yp8g3PGWtqFEqRnrbm+tu4UmsODa7wCwCYc0TrDKmz8F4Gw/7lFVZ
kGZpHPMy+Ny3Z4Y9LGLMpFVZn3o+pC8jfCmeLy65Y6ThUVaPbwOSnKiinPe2rLMhNsdJC9zPvGSh
oOHAZ3nWwW6ix0hTMbUHE7426Uk1MkP6btyYWJTiLuo4JkeHvqVmb3vCx3H9cJoVURDdzU18JPIs
tc79PPDeXM1rzLcka+KFu63Pe1pxReZdVYZ8JSJGcGgxEqFNLCewRzU1uy567nXKNX7FlRFpdCir
wi9lFtHC1uaE07PDjjfkue7eWRRy445x2mY1a/g2bPsuWC5TcKi3ScRRyiVWPGQrtys7bGUqjKwF
9iGvmMz7uuRtUostxHmp2zPGtx1Z4RDWLDWZDiNYa3ioIwbRbXkrp2ygKnN7H90vTPKkpQddVkKb
9kx8Ivp5O0bdJMLyTJN7n5ai7bbMxe7M5oAnTcQXvPCyvGNzImY0czN1XDZXPclswCd1QKzmij4w
lq3RY0TiGyfn2y26sGgUcuxFKCFU82XVV1S5m63SXI5WLHWXb9NljCoek+aq2zY+6YAPdDuMevjq
ZJGmhadXKXlS5a2ss7oqtD4EdhfRz0TxjtZH169c9563UCKLqjl17A4pm69hX3hMd0Zt+dg+0gaS
plmEWtc83Coxr6UoFy0GFpzCvuJ93/N6aLlUOu8jJvRUHYJ6r0d5E+lZILnlc7JmYRfy0Deiqd7S
aJfMmdn50p1tmE30SU0RJ2On+LzKfazFNjxtSZpPV/2YcPxKq/JarqvA9QjJC/U6zHxl3amt0a7F
b3r7FuHHqYVv9DeLXvLSNMU0oV3n4hPV3S4mIkEBr41suIxMselJ0C3v2b6O6MmM094uy8Niv0Ym
4VW/7l39TOmUkbXdpbLZDal+DkjHOxdyFx7liPJgvdT9G2H9VTg9zGZH1cLrGLJRt8KZ5bNqjnZ8
l9uXNBwELlsel5B67Esb3W6+vXM64p4sooSUGiHeyfBY1orr1otpJael9kUTpsemuo/pxudeFyNq
cxnjPegjBSnqjAguHp2paigcgT62Q72ru28OkCgNIZf0MVybvO9wEY3xoRm/mDQS0rUFJX22EpfH
iB0r97gQd8TSZiG+VeHEWXTpElmsG8q3ectJ3B4JwEWlp53bonNp0iIsK04afahVyLfgpHGV8KZe
FF9rsy/19kV1czanL5tMhittFspXK99clCeqm3LlesdtW+HcpqwXPUqgXGwzF3gjJU8TRLiJRsmX
kiButOQRa6qsG81xQ+k5Zkt3TeLkYVnHcYfKKOHx4G+0bg79iGpBHHVi276SrcUc+2TdsTjQ5+EY
BAKvnOKXcKrfXd1KHge0qNiaHnFcP+EUs52qgncmk1MaV+1xDfDJJOVjFzd616e6zxLdxvs+xjx0
3cEH975RtWgNczmNqqzHqsAuMLwdaZARE/k8qQHIVzUVIZ0/kNliPnTxIsa4WQ8No3WesPq+gdY1
1Q7qI7KiNC55GXzLGe5G3lv5mk6o5lFIG9hn/a1SIdsDtHdUzM1YiT6ebsi2D6TbRMVcz9tynQ8T
r+tWZfM8CDd1kq9jPAASz64IxmTl5Ba3gc6lzlg3HGW/NllqvYh1hzI51d/MJGZGxpyFcZut7RAe
pkR9mNxbiOA01vvBzzMPPK7F5OuJW7sz8bMtX1cUYU5tw+elvSFl0PCBNOWerfqrz1MdyHyT6mbz
68xbz7qDdctBqlBIOk3vuLa3iydfJKnILYuhg+smmHezrmuxpOt8nMfwY0XQ9aYJgLH012VYF9aa
NE9ltSO6iNt0vJ6n9BuA28QTpOmB1hvgm1zu2npK72bdXjMEYF+zkePWzhdUpm4XmXMbtn5X4w0B
elOXD74sSL3NuV7ZY7P207FN/Wflli/Yd2s+bhQO1iVidAj22z2YRbf8e2ZozF0JFW27J1Pixy1s
UBZP9E7qF7sqqABmAMSifr+GgMk2lX7vAUnihUBxEPk8dTbr8CAzt21255Sjj4HrKa8qqA+ml0OK
oqOU4XxSdWuKheKnKk3lWdVpuS+dAgC071NXzUccDdxAcHiHenWclyystBKo0U/xMLRnOaHnJaY0
C1gJnAF1h9boab/kkzcVLyu5CYmdzZaEkB1d22tohtclqeSl3FR8rdC1thTxqQOCxNbuLZ4SJygd
vsbTHOYLwQBakKNrFAgdsyrv5XAVRa7Kktb3uW2i5RJ25N5XTbxP+hE6SATtpVabMJBTB9Ym90SW
zU7pkO7CiVwvo9A4XAwv1Rhm1oQxX6iMj7GPiJitbQQZl/1amuowr9CP4Tafhbp2V6WqnpK06bi9
ojql0PISW2xu4SNV9lrDzdBRqSuUjaYcdgcccBqOsDtVqPQr2/A9WcJEENVZkTh7FQeRLQxbrpga
3NkN0yHEtuhq/9Ao9qZneo2J2wU6ugHDKYusGgqEucJ7Yo60dNkCVHAcVr5AM8J4AC50itu90ld9
dKC42q2KCqxX0QazAGpZ0WwqjZironWSV912QPZtG/MFnZL5YqZNRH3IO0DMeEmzapgupD228rNE
78lwitBHxC5M7jSQhhZ2IM097e6DOi1AUVy0wbDJS1cdqv6KhcEuaL4l6rqx43XnOqgTmZuGlyPO
5uTGoaP1VTaO8tAOx7HqC0fvy2XgS9/vw6rmFpE3H2u+VuvRRfEeR0vW9OXehz3v2Km19efedm9B
pHncQfI2BeAMrwJbIEeBU8xiRM+6fvVtU3Rwem7mejuZYBIpnK8bqlMz3QGFThf9PAB3tWwrguTz
OK15mVxPyBwNx/rGjM1DYjcxQfaH3TGaknx2r8bpO6ku6ya5KfdJ2xXAczhVG49kkFk4dgeUyhEC
lPhmnsMiIWtmFnmVLlE+mCPa7oa+4UuKcxKEJxKeEjQ8EGQVjxm7AeWUSxLyBl3HnuVmemVjl4Uo
EiouMxbvtoAdQ+25c/5aBTOv0ZXpgv0GhQ3cZ9iNmPswfnFzI1agE11faAR0gqGT648H4Nor3ZPR
3tTrIBDUUM+2TJdnaUfRbZcSj3sXb3mVHrD8ItcU8nXjuuMB6Ip1nXgISeXUgYa3YTPm8yx56XCm
k3fZFNG85iucVbtaUDBnyny2rV8bE3PTgODaCJfzxxyO3G8gknSbr9DFknTJEsIblit9qqo3p4u1
vAnHmNdAO9uzaztByXBO6a5Jns1OIw3U5naTd/MS8Hl+DHDMexQDyj2VSSAqYPxss3kLra7svhcM
OrS1yiguxVZfptKKwblro5trT7K6S/MmpXsTe9BV7cjDtLrIDsI7kl1JUs2R2p5mxzj05UyRSpg2
5EOZiHWkeTocJi9v6oVwVcEqcAw0NcntWnOgLjU6uEQKGl1X8Q0abkYC3S64Cas7Sm7ckoDUCg+S
HacFXbH6Fa+dCGtdhNGOdZEIE3VcVpK5sMlMQzO9fE3qqzJNRKdvaQcCwMFby8+NbDIM8RzTpagn
A6y3EWzri4hY7oNSVOF45xp/n4zXjqzHCIE2lOm+N2Ouov4QUpkHZs1GgoWl53mYn2kw7KL1FAWn
VKpikhXwrhfoXnz2m1DJTdODQrPXkh5IXfFAJcc2jI4hPkMxqmQTjdPZ1G2i69S+7l58f43QdgC9
M6S39bxm06A4qz4nFRCCJT6N5dusmAC16ZJLpEtYX1gVKH2cKimsm4oa1NeEJeE1ZC0d4AReYu0e
CYHekEbF4C8YLZn3AY+wvPTjfBhBXjTRUfekmMNzNYEgXIDnbrs56bKS7mvnHnD6sALzieSSs7jl
UbKPZrUPgu+igRlQ64fZHv3YP5hOZa2qeEtAjfarMGmdr3q8twF5KEu0q7cv6xRfY1Dwa8FacBU2
VPTrKYWlRuipBJQg0gKqGUii1OYo2TdgSaxjkK3rqQvnrHJ33krugvfNLHlrgdfUpswkKNiFTftV
z1kPFkRZ70c07pRKC520E49beamiTvS0u1kJdFtpuBwuffe6ULpLqvEQQA1MFb50i/oy1ADtqEpz
X6VXU9+d1kME4IXUpcL3E932qZx3qbnatjKLZQJq4nFc/SHQ1cHH8RU+6ETvGNmOaRqctqQUrAtE
Cxq+czNIyOEeYKEIJnPfby0PS5R1pitAojyFsjqQRN+O0JgjOl11U59VzZMHR2EdTh4N2VSNIr6L
04fYWDHihvsaV9z75oWp6tRKfZmbIo1CYZJxVzZzziR03QHfpuEVYuMu9KUIUVPzOiWfOwqhJxct
g3MK2IgqUvRBakEz+rOrh6xada4I201M5Wko6jh+XOMaktUCmwRPqKpSnnTR1xW3PJ3hiM0TbqHR
VNNJlsFXT4N8ZT0fenpbp9stBQnZdUMe0FcV3lZM5/HwdU0ezPaiVXRUtAH++5iU39p6BN+BANoz
wA0jRuWKaKp7MczDravJCflvk4sLXIFpASqhitf3UZGc+uEwWo2gnegiSYHItjmmq+WdnnPs9Vm2
0HKQzmRjChOvz56uPFyLpTKXtu5rrjU4Eu6F+u6yxTu2QOqxDTJZCddfcFzloUsPCUuyiNzV3T5c
QpF8T/ftOgDBZIFzuKjNS3Js+zB7QsTfNrgvUP+qWCAkUOW4HoH7fqzs2bfhqQoj4cg3C85RP16G
aCm6UgmzHpL1WC0g2Qg+to2HUMlCR1dgp2RTeC79rqFAV1ua192XsC/zVsurgMSvSLLrslpEk1a3
8nsnW01eR3fhVCluyPUW7+MUWucKvAV3Im1BmFbpd2vqEPfn8JsGil3jOV+AZlRduwfPbBoeaTsf
VdsIHRYo1vtBQhQazYOhF1ECVYynY1ouwqXr1ZAy6EREMHMd0NsEAJAImNe1ffQy1Huk2LEZ2G6Q
41U4kEyBGhvLk4kk7F7elv4mkhoAFsA1uoxxdxp6fD8soBVvom24H4OTVcehMxlUBZTcXV0SvobQ
fvQXJucHgicRLT6zYwRU8dss99VY8kH6L26IISPKrOwaXlclr8OuCDC+r6dH6KNaPZfsy5x+kfY6
ZQ8dXvLNe9H16NjNB9Z1O7DXkilDwcs2yecaXBu9DdBrtiya1n0VDYXf2sx1puijbELHpa/2qu4E
u6dJURFOUZFA/KUSrLwiN4m5DNt3oWlFX4E92okBu6P2920DdodZ+owuyc7DHlHa7Md6gT0s+y6+
RiDu0nnZE92D4gFF6tS57uI8GfAxKkgM+goJcCZsA+CBJz7K+smBWVWXN92M+e026F1bWzASH2xL
z2qcMr01YqnuQ3yici4q9cJqkq8bPph5KcbIHNJ6PkM18Mh/rRhQNoJ2IxTnpuEv4CCmIUf9YVBw
KAaApSqLZf7OvIrN3K6YgKEMnDCZuGtum3ItMFCVPmTvzRxlsZFiGFvu46bYwmdU1nm7+PdJfmub
IMfREWRlbvVJaRC3xhXtcOoXd1qTjeP1wdQfYTgLKDderhrUepLFbOCrK/MOY17hm9UA8sieh/0G
LYKIIHlNY59JBh4AwKoHh9G2I8jpS1PpvY8p7KQHSGUg6NTt3dbKQ92bvPID2GSggbwC6d8K7eZj
14LP2VxUNIi1jjmapVBQboMcbr3Vd4mBR0CSdl15XTkl3q3dSt6F6SnoTcGWAmwQ0OYhTwGOGjqJ
4WMA6IO2ZHych1EB3hBwVnNwcPuMAuE6PrK6qEArM3AA5hbM0lgfTburlyaP3S4ZgeNUQOL6Szwk
fEtPUX2oOnnucS/ofFl8eTTNNWFwM8tIVTgGbt4EtgqxuQb7hyAwdcjZN5ZPjdsr2LBZTmxpMjbo
vaM9X/z1ONVcSnAh6VeKa+5ncOb6BRzoaUc6v9PfWdT4rV2fjdz2Ss5Z4HAxg8OrWmBzrN7TORtD
zUuo0jnAubYz0MXXDXJZ+/dGszwZzd7htwoZqI0NnKlun057nGQp9Oqw4d0uagNhp+cg3kVzCxTK
8BHCsI7nZQvBhJtEvxSL64Wq7XlVl9q/pbUT01Dx76YvQwAXFPAGUN2VHbDvBlT7sSdbQds9is+L
Hnjlj4u92oJW0PQlXhuukiUbqj1rLzY5BDDLWOpB9OuUL73L5ie1eFE7yH571QHFmIbTmJxx6yF0
0ILpJfQTIOeRApMebbkfyVNvLmVs93gNuO0fxvjz6JhoYW1hfd0GYDFVGuYjjqPunGyX0MV51fIK
pNPcvpP6aVv8IY2WvbelkDMUgZlfI3ZbbSGPKpWDlAEys2uTlCunOU6vVH1owutpGHMY6Gyh369t
xWewFOE3DnLPgkN39h74XbplPrl38XEEe7ZaW+g2pyn4jPQgCKD/eLQJMHH1rrsma1T1NbIfLXsw
IKPm7m5c/K5Fb3K63/SXhc27pQEihKKcgK1GXbQP15eEbcLaej/Vp0kewyopYCB5aKJKoLrnKgiu
fIlzYySodCriMTOAPTYFp4be22Xi0Ogw4F4Neddl1RYL8MVlfI5Qy9WQnNrtA3noAsQLj95SfYgI
IHCwgjnGl3jKJux29Vo+2sEVfTrmDtnPA3DR73ZvQIoO3M9tu48Bt2bawoTnvQcYjywVAQYbIPS7
renPSdN+P3yO4ua+TuOjQtPBwdgsgRkD8K4qqXel7YRbCibfumU4Jx4MnDzpmgKjEcYUm6BLVsMM
iK75XK18XAAqNpV16musfM5of7LBeZweVmAykZ+ztaohPp+DWIp2PkV0LMAY8kBRnb8x0bIrQ73b
LPtuqUDPmJ5d/F25m8yh9WTcePajFh2D6U138dQ/pnYqymnm0VbxtFJ7MBhnJggbj3EzckYDLtGr
lCvwtHvZnCmqxNbVTxZyKS3LrO1vR3TTjw9k/eKm4WDoCJ6Jz6ZggUleInR16skgAvttHHM/LRUH
k+cKZp+8w7fl0sEhqjypFh4YliP/srlnn2Zxukcv5fyedpy5NU/ifueqx2Eg9+3Lpi8GMGsNMd+I
e2xAUzdheDOOTqDJgt27HRfynNg0182cbTO9q7a3pYPiGuhp0ObKgYPZBG2mkc3BxvUuhIi7iI/d
wybHHG31wKnXr2u4PbUS3LEEenrsxdKb/QRmUMUYGNuv2zBnpQaQg1Y74mBPlzgf1i8byEWinvxy
YTjzKMk87o4TGvKytZxNz5GCKVTSvi5gzKWSiTByV7Ty3Dpz38boBCz9SCcEDlUSFtguGW6vaaqO
VZgWfVMfbHwV2BOj1ZMDzh8DLpLyWYMkmFe9ayYLfUtB9DU07Spf0x587uAhBumtgqNXLu9XloGq
zPpOPRKYxA2jAjFIeL8uwuJl1/c3qnmg45AbBlbdYoqq9KKpa76WJZAd+iD7mLOQ7GTYnRDY3og1
e5u8kFUCgZT7JaXnBTVXcXK7WVDAA9iXIP5CXRayCrKePiSszBV9bafnWSWPXq/vc7dxdt0jIqJ5
4iY5RQPOwWDNnDuO9rR1KdjUvWjxY1qPeWMf2cmO8jLLscDTDQ5X4ZOTmxYuQxhvl/cDvtRIOt5G
j+XWIx47CVUJhA7MYPetSc3FNP1ObnKnnHsu4e2xSW4X3RUpzMHC2R48ijInt2ycvhqjck3NSYP2
2bQ62SSTtL5Ke3WSBMbJ3+H/oqCfTPEqwOMXzF9ZVx7i2PJFSYEJeNkTVJfbgbl5gHPYfOEiDWLE
HQm4+RV6hUa4d++ABIm5q+arcNvV7rKyh5rcywJBw0XuK3TiQF6a+inVJNO02KZn1d5SdeN9J+xN
N+DTlPDlbrT7Sh4sK8wjIofGnXG5b4Kd8tywRkxdyyn4H8nb1G7vTYeKNQBmJ0lhcCSQNYa7GDRR
Umd+Bi+873bBGEN//+gQOSb1tEeDKfysntW08gG4E0zuwNJNbxd6Y8Hg6JL7rZtPwdLtqqlYAN/t
ps79998jGP1dDb9AMBn1xjzm8TQUFmYypMNZilDuAgz+4/WGk/z74GPYmmJd+lzBJH5y46EBsgFz
w2MIA4cJOiyOgUatLZzNfQ+JUQ0wIa+ONYGhLjT4Xq+7djJZspq9WdtDVL4G27ekl6DPVuiMozBY
vnSuyTeTZsMEQ1EEMNDxpkyual2B47bmywAjx3UGU+9mpcFbld4HrL8j+JbYK7LQrIERtxnA+Uww
uLnP1IBz0JqVb0US4bt0DrLG+12cfsFoP4Nbb3uUmfIj9C/A5vNOpc/RMIkKfQ6Hmpv5DS/uDFhA
YJg8bqDcmmurLj0IAQwYlULibeXA0//NxZltRwprTfqJtJYkBsEtQ5Kj0/NQN6xy2WZGgCQEPH1H
+vzdp7tvqHSWRwbtvSO+UM9ioQbM7BhjB/tnaP76lZuUrcnYgLU+1EnR6kx8al5iCJ7xx37MroDa
ceMxOK7KQxW8SBbECnhAOm8EzlYb0xXPLj9Vf0Qur5VEw0LjutV3svuU3kdvw0h35TcZUSy7/D4s
5riynx45hsZLSv5aCnrRMs807m3Cv214V27sDd038BIVK1J9CdOmwTzua5i0pIakucD9LlHVXZ2w
Eu0EySgKOvzUuC791168FN1P75bxlF87yGGNs15rxqIVVdJt5tS2flR2CrP5o/TXJKcm2tRhWsqY
dV08tSSl7RZv7r9gUHeBDTM/L5+ltx4DNzyEjthTcw7ml7UuIB1AS0FvZ8M3v/vxepyDY1AFuxoa
sGp3eb/FHqrrCFnNbWFo5tHkgO5Arw1aJXVL8gwSAysAlkhcFoxzdog831ykwVArWGJaf2/bOzHI
Fet6vS/bMuFmOQjXHot23htSPgH5DFp7P2vyj+swHYU5bnSDmqkzPbTHbZARo1D7YLTqbkqLIHW1
2JG+fZ6n+luUG4QLYAVrt/O273bOyvGjFgvm6vlKlROp4ZtPKgowGwSwjLS7XEk1oZV69QK43E1c
tHk0ALrox/HihPnbyh+IcHcVkyd84WloWlgy+CvezPZ8GxhgyX9oH+euWfeChwb31wzRa8Dgg6n+
B23UvuPDSxc6u3qM8kdjIOXl7nDwwi+26Tg0VTZpBRLpqBZnbwf10vRQqwAf1OatbWjWSPItiKPi
IHySA0wmWscBc69VTq/S7iXaDTevNVoHHnVqzPQyp3TtzhDeT8wjjzVfD2qSh6Js44KjdYQmIAeW
TSajyt5JYQ62vDpfEqKvpe1fAcsDp8WXd3RCB87Zk1OYE4iA82imn6XftQXAi83PhsA9lGrbDZ7N
iqA8SR9qTxUV5XAp5xPHclaQIhqYgPAPX9Kz/sExOXCWk1zdiE18l8vgGC4soQIrjRfOSWVExBTc
2G4jscQqxSb9FCzmn5Pr5NT408E2uD714zahwLQ9lLzxQaCsrQ4kefuZuwreJjtZCITwFh7DxlTx
2udRMEUhwA/TmUfwIunEu4yilXAcnRDPjzlEasLZu97ssUbRYmR7Fp4TyQa0DqF/YQgkXS4SdJ+H
AewQ3Mm4zR+sbSNTDfeaTWchwGVRdjCzwkTxEVgFEd8vkmCSM773krar3A8rumk/T4sKA3crU6/x
H2ZjdoIv9wTkRn4/kjla0TADUZqfmjL8mIICfa+NRvvCWhe6G/gsY9Oq+CoNuhPc/JLRtMLoOLqn
Dr5iT9wz4/rP0hEAKC8Tms2qdg5FNGIJMHviwWXOUx/u3LZ+L9uXIeSAjilZ23y39YB9uDtFzdx/
u+VN99bHnquDQktGyhPaEjup1/725JVo6pQ5bOInAL7UyyWb1i2RII/6po/8aYsk4KBWiHib+Ssg
v8TJg2TpWzyeobhn85z0K3rQzGI0yaX+oxu5L2uW+BpWa50Nyu5r3cLV+wg0atMEMbooyH7uSWzk
boFm0aETgFFicXP0FhzTmK3qQevy0qxLkuO8uy58XwzXCmoLUIvcFwCQunQIqjhn457cTLiCvGLR
TGRz77Ob72x3zXTnudvJA3UG8uKEE3LHctzca9I0JGorcy3yvWLzLrfixKsi9XixZyH4LjVHBSR6
6CFRUYF408POZSie3MST9I8D7695VyTTZ4Ab0oAMvFlFUNqBBcn3Xr4Sy6+tvhV3yAqVfRiqNrXg
t0IRPPaYzfMGSjMmw96fEvkwTgX80DkS03YgHsF5H55qs8ZK9hAQPlz3o9rQiAqMIjQRFrfUVsU9
P8FkeBVofqdZQJu7NMKLWjM/D7o/Tl7+j7t4iuUy7Ct3fiSN88EVWiWn9zMFDaajNJ1WfXR0k42G
3C0ruqK+g5q17WlFI45eKbIFTVXNE5fhxHNM4dAvRr4TwwZZY7R3VbBGzuIcSAExJyh3DabIetfr
AJ14Aw0h/6pys+swlLVN8ULaMB7FBvplSO7HsM+G0okDvR3r7asBwLaoOdbSec/rwwx/a3XfXPI9
QEhZQDCG/XvA1qyo4XSPX6uTORzTQXnVqJ/5qpIhBETHn8nC9uvgQM+vHobC3QtTRyLWlR+HMj+M
hYlr2N4cHJ3uLmx2Yr+sD27TJRPYOLd4crw/W3/o6LwbDf7tZpB5n0P4xGuyHzwvzvsSzv7dRh+L
4ZEvf20PUchN6xBzh1snK86sZQC+HPVgtuBbdBBSUBnQyuoFD0n/V5YOpnzvqezsqSRehPbxIiuS
WmfI1mCDHqZjx6vP66w+K2o/WMciZlnkEgkDxt8TGCUMnaAIM0Iui7QYBwCKYDEbNv2wGPQuPlZ9
4XpQetjZVnMU2kID5Qu/rSg/Jkjr0muwmDjmMmHxM+uMOWH5s+VYFtSn7Aq0Un1zgUHdONMdFlTP
e6KkM7FiPN4WDUZlzt9bl8UlHs3uDnAo7oZijoZ2vTfb+DTK8uItTqxWDj6Anm44YzBEVmsoy/9m
6LXTcNy29q9atjoaclfHzXDTuydUmp2LTk2y7jw3vEvJ5rlvEHfvfc9Up6akRbbNGF79hb7a0P0q
GnrWZfkxq0K+BcWSyk289uG4xgPxxj0tS6i3eoJ77a9ZPq3QRnsV3UCq4tEjoSgijsYXDzF6hEhO
ZHiiFs7oUKaOsHEPHHR2tPfHWJfGntvNF4aL3W1qSlrftBA4F7BVQfvRB+1OyPo+nE21W6cKNj2W
uW0ooMdtUO8W2FIZQI22xWqQNzpZckdgxNJfgSE5msYgfMwroElhCIi17nH7de6nbGh5rI3Jk8Aw
lQSV+EEZ9vceK0BulJh8XHYS9Kat9ouCvjMVWdMObyWe30ZBB/RWmnKgCGHtRD7aya1sUsq2o85f
yZmVkP/cr5Df6XCFYf1etA+LXE7ofNIbfsGb4eDna9oqKMnwTrtbhw6GB98QJKQb0/oaoF6GxZ6L
GcY3jYlbp5JzsGf1QeVvell2fjkcKPrZwT/0FHcMlD84+XDjnRMr1qd8tvmpK2z77AaAUrilr12F
YbF7XV0Um6mu78ZFD4lbw6/S4t+ssYT5i2vfWl/1KYytCBJEmFjSA2sp7y0fMBuaw7zcVgSpj5Vp
902onWye6x6G5mJ2pKwbgMMwe6WFySWbKZlrZeK8gb2zOJ0fFyum4EVBfgSD6qC9hKfut9OucJ5G
IMkjM8AboY0vIB85qCR2X9J6OrJx+awhSO2tnKCnLfMSA1gjz4yCMGd9tFWDgI/RUAx7vZN6/lUx
sAtD2T8vIF/W4q6CdesUZaLnfxs0t66m8PtBO/dQglD/Quhr+bamwQgeebncGiuIhbHLjuE6x/4A
QWOGK2irJEcjJLAuODPKt0tT4aGSFVCFQDA4PGHzT4s5dOpB9LkvTqH3VqMyu6D6HhW0rrD4HME5
BLhatfeXdC1EnjpqJfgImgRu0pQBuoIv4cDq9dEbFl68Gnx1EUQ3mF02LRDqZa+q4+L96Xq9k9Ic
cu/fDCabeOBywhdWg7D3o8UTsO/CSBYo/AN09j3HCl/7WW13kD7jZczaftsxB8N3NSSthU4Gn49A
MA/c9977W7vwnvQdCuw0PHfDWwDRaKbqcONYN3mUuQv77kGWSxQSeD1BC9AYTSxol2rGIJnH3bh3
OP4cqs6VOGPdHmDadU6dNPSPpSuUxjcJ0dZpKERI4Cv5s08nODbvcw9pF8VR+VANNoxLCwq620Yd
zpqCe171Jz78YIQgaA6qFau7BXTAosm/CpQLRzSHqYSjv0U36blXxwEYzlo1sWdt3D5BcVoxA+sz
rU6QMLz86kOrp826K3WeLW5mMekL78/MHgehoqX2onLd+bC25ZaWjhON+Yzx8xCSPEUTH4fBkHUq
jAmqowvpufyCLBp3+gzeAQv+FEObbaqvspYQ6QzAFzjJf7oBFIC85uPdzUAiMDiAH4/jX9kheAD3
ooPlRtvUMSpmZIbvBRyhGncLTg035xzKqW9iIt5DSLimeh9wahYPn4OrIgE/y3Fn5ioJANneSEyx
oot42yBKe+xuUPVJOkPkzxWwbSiIw3utDmPXxDo/1gh6QIQa2KmYv3l+P9zn8G1nFDvLLwtFHwkL
aV1igkiFd7JICmjM6MP2SDTY7bJNyHQS+TMHLCKw3vcNOLn2uavnY4MRvRyeVpu6079tBEbP78fy
a6yOCpATOKPGXtbwO5+hrRZD1Lk93KQ0QIV1rBfBp9h5oGzXvQ94sgdo/B2q6eYBH1o8xBMmc+Lp
nR/++C1Wlw0i5+LFnv9NSwyGNtUb/gqM8GN/rF0VMfeFLlmOcmZKdczrtMxPVf3S6yXyMIY2fFcN
PyBBoz7A2LSXLsCaFoLRjvlDlLdL3GHpZkcJya3Ms80DoeySw4KlxNAHMqaCgKZhVwcjiwqyFWDa
9M4K/2TbfwW6WaODKJeviz1RfxesGa1Uert1NrjsNUYgOtLEH/4uSIJMO2e5yXHHEMpmUbAIfN/a
7zr+PjU/KLQR9+ZdgdXSqSTGE9wNtYq6Ea0di4fu4DTPm/+t5n3R/vEAfI5fsmoSGcbgT/3OTUj+
4gwASbxxonsxqy0WW7/uIBeoahnuA/koVqr2TGEqmcb532qHIpGc+Qe2eu1BBBVLJLzaUfQYtjAJ
7by8LRGNqUky3eg5ouVDA6MPIsu3Q90PfyNAmNfKwJbw8qfQu1oMSYJV7iupwmSw0Nr5WCyxHdev
0uuCVzVjksqL8X0ysCkrKWEIGAqpBq65DKAgiy5bluAO1rb3YvQf3tci7VveJXaBNBWQh9Hvi0e3
/RfmcwsDDUsVcTWSSj4X6Bznn25Y3/wW1RN4GK7gg2xBFlX+k8qnICuNv/ML9cFgrH52YymjDpOC
CzsLg+UAzc1gwSclZWnJbbHraGwsqJlrwcbral4oHnsXv4gjKjghD6zCwwB8IsTPgV0B4ZbDkQ4Q
iaKfS0P3ff/YN2cTrsA9YTAFP0GdCXq/yuZ5RYjI77fjxH9yDU3TymyzP1rsJ/s8knPQfrmkfqhw
esFECzTzr40F6uoj+GRS40CIA0pj/TkRRke++6gAkhSIKZXtCN740i+v4ezeheEfgtwOmX+NxVtx
dFoLHdlNm9KeJxd/TdkdmwX4CThuey/p3Cccg6yu6Ec78butg3+uJ8zMWx7GnjcOQGMllnkF/k35
se+zqCUB+4Lcmrmeac7zHNd5ud2PlTqUBC1PJ2rUR78rd4X0vFO71EOGyv+mSaLa0V4949RRsOHi
FMrf1w0JM3TKBXJL56pv7qoZ6x04IhQ/ZuFYNf5Tq9F6idFLJKFLxIdhOYQjHhDdYV7howd+wdYI
11Bx35L6nMPmHFYszngWWMShNe5GZ41bq5YdsnevwTDLCzdTmc5NYCOztefAMZAuYI0/5u4dDKzH
qtUCuThlE+dGbG0dmFJpuRsR7V+nDlp5N1oZV5UPrvDIer4k1pY8vmHHalmHS7sBPwcevS/H5jPk
ABTQELMMPd0hFGrDlUqMJM8lWOGguU5FJ2MPU1laEw2HqfvD1rnAkPm5enSB/NokRHlbppoRdnbT
fkPCufE4wDLx2MJQwS+Es4GQD3uVlWdxD93jj6vQ7QULBP9qN+Wo79MEeMY3APgqIo8dbM9oxOnE
0L166BhZlpcC1kwPQaIq90PY66gayyAOJ9HHmyJhXNQFRI7Zh+QEOfmW/CJ6uE0n6BQLuqgdJmqV
iqYEgVG2Twhi7MFLoI8A+LmNQBNkh9I/MfnR6/qAZOCxcFH5inK+XxffOQu/xYkcUlLU4d70HTj6
JsKcKuDNgpHeCjjTqH2sAu6wjBKdW16dfj92R+pCjmie1qWBO3g7NC1RmNZvL3/f/D20nliPNbca
tuTt5e+beiSwUpz5Go5heMTwYb349+UK3KaPCoYIoy/rKcbAjk5GwtNUtKdHczssIt/+c/h9778f
/v7v//fe7/9qbf/vLxv6rTwG01E6uAVjH6f/uM45YBam6johBLqGcPR9yAqkFSo0fNGwOPJERlr/
z0vaCbDdIZ30IRjz2GzFcAJ5KE//+Q+G5ZUirRC065EMFtk4j5r1+J/DXOdRbWewwRwxnWn1xfH3
1fB/Xv3nw8obDg6IPFLP3als/vfBcVgT86AgmC3d5uQBuYIw653gqG0Z0Oi8X/WJE4J44e3g1fD6
nNvh/3svH0l7IN0MLb0WKLVanH5fYY6HDNWs0CSgZ7iYa6JV9w7foUWQ2VSbD5s7TEc9trI4mzZo
wT7m/U7yod5DAL0vjeeegqWpJrSvlQfv1bonUjv/z8flUmyn8u2/n/D7Vb+fano8JTnz+3SjCzlD
w/2fg9mG6fRtBIymnNan34MNHUxC//3YwTmAP2ogHLjIL2RLTv9qPvGT5/WI1QRiBNDaek/bHLwN
WoNnwFzC3QfSd+wuL6F/kHq6mx2RbqxWD66jqyNs2z8cuSBQYiDUAbYEmdUYQLxpaS+FRWjV8PC4
aQZCGRmd1C4gslxWl2e/5n8B6Hg75VIVIWABoRUK5un3gICnggpEgD6YYTwtVRfgJcECavpQpyTO
xeScik19Nk2hQUcDlgEroXJJ0qEoXorcHWHCNfNJwOCCYIU+vg/sJZ8mkpZQGKO6QsaPDvNpMgBj
RkIft9mn+05sh663wArUIg++QI8WAjQd/BVJ5AZyHCvVTvZO5vkbgDE6TulStALWsbnWuSsPlX32
y4C8FuC9+xlTBd+8MuMcExtY8/wgwgqgb02yGf5y6mzhjpElkQ4Ia7evMJs5mK004deiQbqPUmqj
rSTlkWPqjbYG5kKw6p0e6c3LqB77ELKZ2nR7lsWIbqxT9/KyCU3QtNsyrTyo9BUD0xi0kMnGSV3L
Nvr90Z7KEX7IqXfqB2QRbLU99ytig2sOZ8rT87NPEGcBmvL7iesIGZ1h2Dz0HLSLI7WfeS201jmE
orMilBRgnknnsRph8km9W9wcsMsU1vEArenBAtxCN999TLQ2KTPduCs7tKC1Q/x95/f0vidoTsW4
dRnyP9t9KHSBlO0MiV5vHzTc7IOPJKQA09Zwte452LRyq39kWwCrZqy5lwO9zNvgvOFa8FR2g4jL
Ddaky4YiQ0trEu5rIGNt89zIRQHlvLGmefHT09U7caDCeXeAOAT9v5HqUjsrAYC9vHrd1OxUO69/
KuRjxNBP94VuHtegCx4ZFKKhIgJeghGPmjtzxiEcDTjZ5cL9Bzcc/QcB8hazodPt/vveWN9Uae6B
pDKLuRpFAUJSfT9v8O+Re5dZDWnk/vegunIEgtA8coduyJyJ8upv/JzzW2pUYmJVPU6TYgXNuiGc
zkvlNDumJ8jari5OHSPFCRJ5l0lHYbOdCIqNQCHU5bkd/OKMDps6l7nxXRjTVXibUiGp8bXIvFAM
F5Azw2Us0EXIYQhT005QVdBo75ReeCR4J+9GHfRIQHlT5t8kNTWN8pLnI2heYQDEeIivFBDLk8GY
5YyGvzo4dXvRt7ux2cA+bzPgD2YCsIra0WPsm+LTaaCbFaFhJ8QmEURdOPzZnlxmzdSZIBi+uIae
jXZx4IbCJjSQZoKLj5Jyalkl7ksG1zQH7LdXQNRDBAofmrak8TAx5HJv32vseJBgH557Pc6QjHp3
euBEi/veQzqJ0MQalx70KpZ3gdkJTqrA4/LiqQBQqsoR4UED6NdG3AvfU4+NyN9agOhwpmD34GfQ
QFexR0pyqsYaUSETcCipW3GpTcWAFcPmHeu7xZT0NKtHNbXQibowuCuQfD1RLdSpWdYtQqQ2T1dK
57tWjvPdwooHv0CeG5faTbq1zO+cZgxSjo4wCdjMEgJyZx/wMkZE0X8onPB10GuI2oexjs8+f1HW
zqkbHOiMtRksuj3AI3l0DIKmIfUvMtR8v1g7RetYt+CL1ucZKP659SB+1MZJy63b/g7B8Gw5QuB5
TccTqbr6OZwQsIFkgsvevKBX6tIcXcSB02ZOmAMSZSTdZYCBet/DQhXFcxBWHNGsZUIktfMyM4Ke
+12kcg+ieTfUQBlK/uiPyt3rwGIEBvZnkCVE1lBMqz2NHa62WYQ9eW7VHFoq0pyBHPImBAndVZYs
mhVurqBsNsjB8MDmQrvHBkACq6v/3F8CKR7CrTlCeQSBaZfyoslZeYXEl1TgAJd8HD7sVtOr4wHb
7OcnmsMDphqmvz+K61iu5PJ7Q4UN5DAq6yXxqqLaoz0/2DlsTihfKh0H4b9XYOlv4NSwV1i4rhNj
JOsDCXLYsvbalGVx9Z8Kyci1wGK1Y5XtYzaM+PD2XoDeYs85og9hDrmY+Sifs+OIO307lF4LQLba
6H+e6HV2L4Hk20EbQPSLvPt94DYLG7Pu8G2DWSMIQtR5IGjsijksgRCEkHrckqsrsx3bT7g5Ixhh
yAPR+TWvG37FAMOv2KAA3UDfQbIY/cxv3epO57oCX1rV/3mltAcl1wCGhOyfFksOt9TDIQlJ8+as
ioEU404SeD4/NNgqoCgnHi+aIgU4I6S+LPP7Ygp5sRVgtgAqWuNgSxCkZ6qbw9LcLXoek2IIMqfm
DQRXb7nXa/CjSlFnftDmJ2xlMdM6363D+h2WrEiYcnZ5TkXsO1WXVFsL4Uc0bkpJtRvBIu9hgd07
sDlBEVKk2/MOFHWRwwC1iNgvEmGpIAxOowdxxfHNez3sZtGXP5SPIHyGynmZuwAFBYruihycp/N6
j7x2fWw9wMqq8RDWQukPFYCEHHhuJtx5t3b2unA3CXt1ALyLRmf17hGJehzNtldlHlvG2Y5TTH2D
Dh+3qnhusafDklmg0scq/+N6XfjkMR8o0tTWsRzTsAKnaZwJTGNX5kc/N3G5IoPWuxXFqrJdt2na
zY3TQCwbmqidvYdODvst6DH5gd2y7r73+hEt7Cp3HSyszrnlAhby1i36gvnTXOgNJhkDBHUIen7f
5tceZ1o4N1hkPq9LwJOqdiX2uAiu7oCZnAaVPtp5RYDuujoNKtxID93SYB2e7iEGY2MTjRw6Nhfw
wfnFg2ivZu7RZjT/sP1McRo2WcWN6WGVda/Y9AIiXJsOmIz9oKdgg1UdN1Pxl9etE/cjOAK/z0/h
zPmeBLeys33ORX2gFIokJdt4No59YwXos4FtFzbaP4HAtKWVxmLkgl8PDLhbOgxRrd3xMFJYgy6Q
22ZB+K32vMe+8kNYTJbEnRAXiqcmZZXPj6t0xc1RgtjQnMMweCK8SMJl++YVpHdoDYC9SlPENZHV
jrRvq4+dSgArTDGlyj0Vq3OiCB8orJEPjrR3ylXqXLjsrujD6dW2M9CNDn/6OjyEwSYirHfetdCQ
87ZeQoUHOXZsAZqiWmuwad0c5RU2B/ArvlPYFQA6Y3ko3cnsYHPcaFq/TIwXfpQc27aszXQOvXK8
y6GgA8zgac8MBJecALKcHqa6JR9UVRkP9FNb8uswTWPSdupIEPpDEptvCQ09/Lq2vqJdm/ZIl5OD
ofbYM4qdTzpsK2G97Xlpbf8kkGU8o2t7NU758Nv+/TZ9OdPNkQT8M3AG4CfWRwMr+wwGxAJKyMnM
LWhARd5mK1sr0AJg0r3KgEiVKHtBDQOrk5cF2CBsKh3XdE25P5sd7FYVb+0n1eOrX2LjgVzkCIJM
Ol3mh7xW830QOmnFB7k37bLi+oQI1WAKnamP/V7W9S8tc+yvQpdPIALI/fuhjuchnxJbjjexGum0
ARsMWfze4GoNOnhEbALXc/Zq/cfWSWNLo+4RJ9xA14db5YY2SBUu7OTW4MIRI8xcJT6FdL0TXb62
wAOCtR61w4cMwe0PRgueNHLwLtR4iKOvJ1PbD92TIqFjDcBs5dm6SJxv7iIYa6dvgr0YkrUmVRwo
QI/lw+aB56pAoiIvMs5JC9EK2/DMT4totowYSMu1uUdQmEct697Llf8wVzhRWw9O0nGIWx0FeF8D
Cc97kPkbvDkDujjAipuEmoEjx+13wi4gDixm7dRvCkNEqutxTHoo71/het+r9p/k7d4I5Ll6hotK
Oq+OO49N6VTD6Gq7icRAyHeUTzTZgsGJCMTEEvsR+cvYx8Jv/nCxtju3/ghhqmbWKCABZryEHQOY
oyUYBIPhX5HnobEw6er23XjmtZRFUq5Qa12PP6mNwV9WKdRSKlv9Tif+zTrbnjXC3iFHGaRoPLGv
SIuaNbSZNzrmtGLjBMOwNYibp2XTTqkevZ0311XqgE7Ron/YTP9RejDRZw9AoS1gXAfQ5JGjxAKI
3TfiqqmOq64fOdrSSf4UguRZX49uRBm2GQiLb6fp3qsVG1EEJcJRUPH3pXGLdAixK88aFD+u5Us8
N4jBu4R9S7+EzGyXv0yQl972gMF7+DUrOhmfl2dnwiZOoXXvsMsC2gIpv1z17vp2AVo+fo4hmvd8
RQUnbPqz5mh1mPJT30hQYeCKBgcd8TxT0BkQwfJWxT4PzhoWsVzLPgXijSzylu8WNt/1HbZcGiP5
THxM6IbCf+nVOwYeRHVW1E/hPGKLjTx58Pr679SOSPoWLRR+LPC5b9+L8hY6NOK7kIuTFS2Uphrp
M4opEvuBsEdW/WsK/1kLP3Pn7XVtYCqNqnOgLMAkZCPMFPfgiqZJtD+TY1OXL6QRsC11jQ5G/vVM
CTJfAntbAu96ixaxnO88d6FRn08PNfcg1dVjVlUKi0sAlTW8bR2h+hUOCqO7aUCQ3prb71W5BzEg
bhO0oA+W0nl1Nwhjvrckjf9vajrxvyg7k+XIkSzL/kvvkQKFAgpg0wsz2ETjYJyd3EA4ODHPUExf
XwcRWZmRXV3ZXSIpIekR7k4zDKpP77v3vCt/bfsuNX1ZjvseMIPcbHd217ykVKM7aBgHUJ/ncJqC
NguDMWFlSCROQoAziaw53dEAdmqZ76mp6DMr5Fx3JoZnkdEXGfHGbmwCzKOP6eSeI4yDg7dARQh7
tLfBv0Z1Jtg7m/vMmJ/rhpB8G+fsNyM/0FMLvIc5xZbCuSUP2y97dXNaH70YCkKN7nsmMfW45c6Z
GhedFjGj5qMVYfJrGvqnma0T8Is6erHZ7CLtHiqWLVVwLiKRD7wm2dhlccmUe1NhiS059JvpRXsQ
f7yKe52WnNqKOvrOW14S7dZEN8zrhhQAeI78CtochvbQPYbiAS6NuR1CdrQOF5WNYFCXj2OLY8Mo
t1q45lHE31E8fRWoThs7wdrO6XNblljOWebwsIrmw++wnIk6v1+K+ao0zUNalslTgmd05BDGlWy2
STnmWxkW7C7sSqB6hpceTN4pRl3iNaY5axZ4OGCLxbt5BncCPuWM9iW3WZMGU5Y/22V7xKj6bpoP
Y18/1mUJJkG29tbTcouvfL0wOBPbeb4aKtafMLSPZhMPex1WFV2C9t5O4zcv882Nwya16brynLdj
sSuSj7nM1E5K4CzOPN2bCYkFKxxwNwNaox5tD26aH6mq0IHZv9vObPb9xEVqXPtgTv3ONOEsGT7p
Pjd7LBOb2FLRH0w9ZJxc/fxU+DZRQPVQ17hHvLT7nYTzRq9pQiJjeBRrtMKUuKkjhcImdz/yCoRl
SzYja77ydFb71tbQIcJHuixkw6abDF080JpOSjM2N0hO9ymRh2O7Xr/BhXEjJg6isZ9emT5xVqGe
Ys+5znoDn8Okf5qiDQMlBpgp5Ve2pv6k7TbbiQDxxpT2q2X1clPOZQzRwfrWfX7BOtcjLMK2m+Po
NpMIe9WS3snaLLZx5OyNSL3yIRc6hOmvfI4LkEl4bmZ7uQHsh17mCVRDXoDDUovAbQmwkvo9uz59
UNhcY5vg/kxjHKGOCjhFb+u1wgPi0+BggT2ViFlsNdiIWUH2kja1Q+Xiw6kqE20ES0Jt5DhjRrye
GdlTKCKvg19PO1oHPMht457Y1E95LduzkdG7gnuwlPl1zePkSTUes0lf+yxSFoY4u3R/iVCfWZrP
OvJ/ZkVDDiQiLjfoUbNlP6K0ATqMJTt39r4suj1ERX+bt+5r5lagW8pDWn1GRn3Du/re/IHoQZss
SdkQaCp4zGrz7EXWTZ7q6zkaL2VoNbuYeo/OpkO5SJiHb0722KWJ4uCgIi2jQf400MC6TG0XdwQN
VLO7AlB4JwaHPDKI8s6Q6mvs6o9h9jYeHdK9LDFQV/adm0bjVVGcKscjBNO+zrRXuYHqI3W55dZi
d8Gkze1sUF9vDXYMaoJc3o7QZJZRHDKkCQ6BXbTlmyOIqImkkz08LV39jMenCMqO8j8WjbnxF6+/
6tjVKcze8Z4B7YhsoAfIRmevn5YNF+AJl7pfpP6lkHFQjaTYRq+GaWi5DxiGMZLgtNgYyfzqE3V2
WOjz/m605IuK+P6C0jg0aMwtGuBgxhvOOWXGxWxgt8KCQTvtYe4kqQnDAM1Sm9/utbO0rMC5LoM0
c3mB4OgES243Z4qk13aiGQ8PZle59XPJWbFO4/qY5Y2/GQGvuHmCkCsJnWXdeTGsz4XAWG9HHZ3n
jERNTPG/2BEL9Vr1PhRGy1rg5nRMrAYzdqnENp2afKu8NN8BYolx3WWcjoAhzjbsMLBhx2X0H0RM
okAZ7rIdOyfmh6HoVn0Hw6zBKdphjGtRrTO0062l+MPd4B8bGQJsMTjS6dQCBeK9FuJ+dENqRBAk
G9PP8O62r95K8bGG8KXr9LtusBioHvU1r/aZ7I8il4+dnJZ7nWfknQR/eu4LzPH2dJi6Xm+dTZor
67ZNsnMYTriM+zkO6MPc1ZEIt9NoYiZp8y8xSlZTL9qNXv7KnsGDHPkCY+bEw9iqMxJls7N9dWc1
+kZ2L04mBWS9IfDTEV+8V+yjIXkn6kXZL6qHEMFhF6bujV7dvlUytXtop499BSbJzyVWzxBVfO7M
6w6AYogJ5uBHFt60QrynCy156VqnYmAx17U48RKyrKTWNozVdx1XIbtABDTRY7Huu+gQJSAraxSr
3CO8HKqWhFlocIWdgYSD09YUauzV3pI/0LcjBuQTjTLy6klXIScCiR651NCuZPRVIAtSU0I6of/x
1EzWXSWRq02CyvaSif2Cjo7KVx88C43YTPuZRNPQHlhh977h+3sDB6KpCfEbNv3pcBqzm64sbjqf
zqfqivounaitnA4TtpfUzjFFocojdva41YQLgEaJhOTPLOO9zErzGDbI8pqO6mLrj7TKgFXdN6Tj
ttQuhKwlCcbISs9FMu05+2XBGH2UZojptYo3lYX8Wi1g7KoRtIMfWkHu0pAsM9QZUdD+mAoYFeGy
b4voJcetkK3d9bDU9wWbdJQHdYEHDt4YDfZzEfrZrhvwoIo4fyo9Tm0YUrEpEesG1OguwzkWBFBC
Fw6jqcpLnxnfZlEb5EbcaRt59f1iVNf9KN41Mtq2CpN5k/ri8sevIAVWQZnDI43oKQQurZRNl4z5
MWLJDKXZbzwX41Y3E3aM8oglXXGhw3FvKcg8dU5LXJrpT9+NIGjh2nU46psk/gE9idXN8paV/HjE
bzM8a6u+orgrj8rH8JM6xNusGk9TnNh6byqcs2Z50Ql2psjErzan6X4hjrm1XKiAg/BO0bpdJSZ3
TkdkpEp73FdDfyuS4QpP5GkwsumSzNNPw8mUukBuXctlz+zIDoQh7uzanc5zRmTM6Uc/kNBpMUVi
CUrYmNbHA3ZLDdZm5exUlHsy798T3U97AzpAa09i22fDT7KUr0NoFztp7HpOCLym4xJo4nC1RV0/
2oAq7RyzR4qZxw9vaBXRfvCS1aNNAoJlceh/m2b0UkB8uu6W8j2vs5m6qb/3JpWdVVteh16D1Q7i
YJK1xQ1dstfGrMatE8cQhIxNKJFSqV9w6LRyOdiKq5EWxiul5nxdehlNjYVTqBcbdFN45So5n/NR
pReKyilHHZ6nUFCNldOhHoojZfTZ6CE+GItpbhfVxwF/mcTcRzrUOfYiPlbIQR2MGN59kExLMh3S
hL/YkUuQSpfcbamDIcFmWRd2tgXmjQWuL6IdGguPSHE1mC7STOwESsPpcGa+iwKQ0GqggyFprMId
bbx8M9b4Rnb4TMyvmvcyNo2YZZfvYZbtY9g37HBlxREJg19cL/HFzEmmLETEI4xO7PIJqyrRgWJs
Pba5ab8Y0XiaEzhDy/Qz0/HcTLrz9or+w9kUxiVPnegGny2QnPR19BO5zxKZAH4gP95E0ILIdzTd
HIytTY3dQAukuYZzbEgOmrhHRzImSGw86H4cT9e14OHnvz3EI84jWBwZrFs++ohtsqSskpg+2npd
MHDrZHXBn08JGzbRhSNhcrRV86QqIemJxQd7YmnWs3ubF9GlyDG02LT7wHhwVG3AbOkozVFIqlPb
vNfpu9n0DhzPKfAX38NeYH3OlfNph3yProToMsYrMdHJdtIW75OTPXSlQ76z1M+tIlG+lFBiayAW
+IdYuVFEshz7nO9/eF6Iy9C6VVn2hf/+xQjVfqjS95mzxXayvLsxrCCKTCRD57LklTNxL3TNeDVb
sBPFgCGr1E+5rrdp1dMoxKy+n7tFP092B865mk9kZm6w7GPo11W/y8pFbfsSey/K8yYTITsJuMG9
FcIu4bnfppHaOpjmRxeNPYmI1XdVCnKQw9VAaGGXLxGOdT0cclqDW9mlBUfgdjUnrb/DI2OZRQ9i
MNlacYK6q2TrtWfaVdOG4CCreoZt0uqhPfXip24TfK55+F4k8fXSkDEAwPlFXAFjKfxWU7/Rgwiw
KUA7NrXYjZn6nPPpEUMP2chm33RYWq35MaePH7jGvW9cdRKJNA8Re8u8xHNd1dVWJQL0XQ4rrxuG
UxGGzjmiTi/DxL6KWVBwZvWkBrBiLwXnZdGW2zmC++B0sCHpzPhJ+VaYiKbD3BssQcPVMnoU+4Yz
7qxDMtbxNmwy79hgyDfTMj34ZvqOXlxDgoBj2zvDt1uD1VCE+syxKw5QwMPNAEFjKuCwFSVm+4ZI
EXZyvhJKPv73Jql+3Dz0YXiHy8Eds5cGE/JYtGzUJeAk/Di7ZIixVgMVGj0fobe/ZBWRwcWhM6gq
RBYD6VrVJBstbrzhi+MoPBhuWOK4YZbJLclURow144CB+/AjIS7CGfSSxy6aU2vfmaX1OrSYOZvG
4lK4frvBah2hIC+7thOKvFRZYXEldDDjrKTuEhUVZLZN0KU3KnQo9WqChIODPhSSFo5jXGNWhEnG
8NZYfCy+87x6bmCJlZaRnrUFWoCkD3eh6HCITGeFm3Fj29NbXmbkYOzsl7Kb9mR30YeZkKw0OAnr
bleZsHDavh6OlmPehrN7rNr2SVhI0rQOAShEN5rjLiGj8rtuowkglvcmC/+jyhzQtvWd6aVPOsYF
nRlNCUIp31JDHjoJemuE1kFbia68w7bK+8+rYZIiIlxJw3PcD6olPeRlpGLqFAMDapCJHabODIK7
AHs9FyQiKOST3ZNfHkaDqo8jtk+XmKDawHrXSrgJ092iKmflf98bGUmsDKewsO2Xtm88bqqbb+P8
0wh/55nCbeQKAgSolEACSf+2pgvCcSCxEuPJiobq3M/yJ1HDVz9gOIzrSW/dqt7TUcQV7R86iJvK
sN/pAH5E5hDy2EE6B2ZcuNhiI+IxZUgp2jWfRqKvDFn5J/w8dypq6/PcU7aVcrg3BmJ8vYFMG/3G
BHJOJyhzfpR8EmF6WazEIIdkYGd333CTcdKcm1PByoG2amPNpcvSkgrZDlMOGWt48d+G0f6tlMW+
NHhUVwgi+aQ+Qkr47YC/J1tA8ZKukPgXw0NmLvG2LmkNjdimiX1Ne7vjxa3bAY3KtTd9PP2xbj0X
xUpgP+W8BOFA0HyR0Q2enj03wjlgPiByZ84sYCQefqBmwC3UEz3GQj6mIY2kAmnf9RDWheORJW3f
p5y8/OiYIhCQWRRfoRMV2ccUmJtvgzlzfkp/lkEfiq3T6XPO8fGwzOGT9jxx7vVxgnd41Vn1HhRU
fHL66StqVUpTzXcRXsqt78bDI656XGJjdp2zMs9+2h6aUdxl2ieCV+PObPHmblU2Xhmgy/r+Ubd9
x3ISBbbt+LRJtlDANykGIpwsF7SkE0MhAOk1kL+12a35UJh1ST4++y3Zwd4YX3LUH3hs/p2tzPvM
hrvTht4nqzJasFwwxsxsXp2hMSxFkxGEddB3PDZLCGWgRkaidCRAdwcgdf6QcPWDVDesBB1c+9LQ
4Za+fX+k7EAXsOw4kH75Wdb8BXH+0tAvpaGJRStJ2q02epA5YXOEnpiBLs+ukoGQZ4YWJpMG48TQ
/O4RicdR/B4NuGolqyhfgb51x37SzThurJZnfFqgTRAxUQuHMidRu6ZFkm+JSo500VdxTzTA+CYU
q2qa914OJrMbKClgq+/o0l3XHiusVjcG33EjW5/IXDQdnKKqdmMxOYFFpZUMGOfLpAe/N5rvhZqA
9YPAsDGNlSg7I3oKALjGC9LJO7QLOJ2KA8auTI2XcWbRWhQcDOI3kB/Q3DysFlUP4mtcitdlOaRZ
9bsf3Ssr4qfljjzMoKz4QcivkU3jT9DKMhY6ZX14Kg3/LBLCXznmbD8y1cmM5vtygjciMO1sXMCl
lVm+UnuYu8kjgYSjo8Bq3w9LTG/eo6Xo0H3vnvukeWyxEwGvAOTUzyhkWj5yvjpoKYDAN8XKjyjP
HDcQVaSzMzj9IGuQhJowXcFYuQ6X5YmVpttkM7MDUlb0LlEmTZ71YJyRRLBUvp8NVgGndU4DRfjW
Dj34tXBwNrZV3efj2Z3BaqvkzkwJcwzLryp+mwzrZA+45CyTU3JZat4+W94kqKYUWCD8S+IsDqMX
DEkLZkrovtOn3/v0enhvMm+3Phw1WRk6WQVOimm6ias3kx1ya9NxYt9vflmoO7UiJ1il80uS6347
aVaW0a7g9G+TGJR+On3zKa7zxL1bQ8Dj1F0D4X5u+gi2U7vLEn84LqVBEhRNO7cBNi/R+Oa2/rzB
8jaXLrksxNo6dCuwtual9e+G2AcalHQvsQdX1H8s4/Ezg66/r38tKdVK3QPkdWt1a+XxL4rOeltZ
rdhp+xcrqMATOV6W3rgYoEMxuyA7N7e8hGd3co5Y2DVGQEXIxqczP5bpdy1IO+OziFYZwWimfSw4
ai8Sy5Hw0ZEsC3qqC8hPmPKDlllgxAkd0aQ8ypXNmn1OaK6Hrqyos0YScEOMYlr6q8Q0HhPdSOBa
Bw5NULIs5R0axwHn24MoXqxyCdTaaeyNF5HXPukZlKCoq+KTUT/n+QSaHGqvRclEEQVlRNKUoYtz
MFsYz+nCSmK6Nhqg6M+C/uI8kJ2SY5Rv52a69qP8ISqcn2I512RSfB7yBGVy28a+BwwIsroaUWhj
5B0qbLJ9jeqOeeFfd6LXZ6Kl60Ed4CIq/tnz7Fdz4RXPymbYperLsEH5+U5zOwpBQiPST7FEL6iH
8gUDPNGmkDVmQW3dtEUYmArNxEWOpAEw0oNy6dKMsKnho33YGf0l/AefXkTZ5HjTU450FMTjkMIu
QJF3BKo+ZVYWaBeuLTe7bS40JTASePZ3ocS1N/neHo2HjEVL4rkDuhAvdrA0zoeKyCYSwbUIsHJY
ogk1Z4gSkihUUgJHmpoM5L+Xs/Yu/HuDJXszHg1j/h3L9jWNnQMHm4eJySG1FZKNtS+82QPeKhTS
2APeFjvI4MQHvVAHNHQGjKu8ecI6Rg4vkotYUgI1j5JCbfIyNA6MK/Fgn8pgKoaLzKzmYmhyjnbc
ngp6nKro9CGPhlvR9MmuqTgIj2N48pz6a6JFYMy0rNLYxRSsCT3mw11FMIvD+wQ+oDQC6he+qcjE
ybTReyDTnKgeA8tHcXY76ws3neIisR4wwmDXLXTTgSkaQVWmX/Fk3JdV/pjaw+sSYhtAE/6qfKva
9RRmde8c8V18pa2fnbCy73KydpZs+4AwUXf0ldpZExCvOv5gKpALb6a8dsCokqELPayQJNcFMUeo
+fOm6EmvdA2gaR8rP42sm8hcjCttG8+Ycj5jaJW7aBx+zclEDyB+NgHfbnVBOkM8LjNCgYPJY8kK
ENA9ksCI3LZMLhJfngP7wz6b1dlrmFGit5hrmb4k3qx2RhEq39nfXfe7nNpn2VKqGyEjS9LuUhv6
qs84gFRT+Z568BYL8eZNacYrSYM/a2O5a5zkYZCvlZkflybJrjHlb3W4E0SgtxmBrr4DnW+MH4MU
b2Xb39mZ/dIJCskhkVdYrSGFVsFEBJVz+weR6UfR4vbpBguMqJPuZIVnVtBLcJXmICnMW9oEQ2Ch
uewSLqyp7QpjRXnXsuUaU/ky90595Y78H7ShK6HGu6TB/60juPiLE15Sh/h4BFCJKB+ETDFlj9r0
6KUibU79c+gjnSoX77GfZ7+aitkVad1QiO19cn8x+e96r1vYOMRbSJbNK1MCMvCQJ9cqwcFOBogF
sp2gQsAh2Tt3XjnQaV9DGVZjAZu0q1++jfAxz6+RA4rTquIzQJiSn2c3O0tflMuEI00TwSFmHaQh
oBhPCE7yc0QsV687KOLXGJNs76ydP6sXpqbAzU0QjYpfWB6b/WDyk1BFcK/jHOX9sRX/WXXTTzln
t37hNxurmG8HLGBB0qaIuOITQ2NxtnyCLi2yO48nrA7p7OOM2HtYqjszyV/cRzRB/wjWFAJyinmR
0VFeNd7VU39ZclXvPUpyyX5HebkQ/Teckyxo6zbp3diuxc0cPQ0yO/TDIG8dOE3KIoTtafZ4M8Yn
5yTtSTTpj6iyY9e95Fn97sZ9DGVLX6qQj1SMge27b7VkuWmwagZ53K/Ccc0Nlv4xtMRPONICspo2
EGOKtlVAQYrwimOs2yvtPAKgf6k1HCYw0UGpOFyVjbEbEv2usgJBZZyu+z4v96XurWDpMSS7O5GC
wPA8xwt8IX/Vwgg0pVqAyfA5NVFpLcY/BQYz0DZ6mCHAjbi3sH8Su3FL0tXFd0qXPkg819rbOJiy
1YonivmbUSgUHv30pJOFa4eIsMHCec4tZ1mBriSWVzSYC1JsNmuxgTavxHPi4YND2jYD6aI+WzMN
S7AJ6+wg49TDQceGsCNY9xkxSioJ3TfHhqY4eGgJg/diItUfakXrsYKedUXuuaxUvcXR0MJF6V7q
yi9wtIKMiHQSuCvdIcfhTCoWd/LsQ2g1mmengVpClFPbMFB0Gl4VMfu2mRrsSspxNx7FSChxrYYJ
nd++08dUWp/ROKNsSbiDDaFbQBwu2HN0g+k+ScbjmPYIYCvFa07shoR4/d7ULjekbBiKkTm/o1G9
Lx6zciqV0N7j+ByLgi3Cya5vKhry27xnE6ik8zX7bynYC4swTQBWaw2QWU/getPthEMokHj4g8kw
cce4a2DLghxXMPGopyM4gUcLGOhA6C8mjuXF8au2XRWwXZ7Y9eZARsZpaf0HQ6LxEsDwW/sAZ8LY
RGl2Xa9zzehtEKXPvWc0fTyO/cKjKQxU8LFhQAm1AmNnASECNKVhRznZuL8nkPDM62FWjyBaR0uc
PtXzlJeUMCnc/w5oJ0pg79z38tup9I/DjdgPhfICkX3VHoI+U4u2OU6KJMTryMFQb/0BZhcDt+xB
5SxKJfGzytyzh4TUtXgqPTFxWLKVR8qNhkJXMvopwi2BD1vue3xgWyMqjf0saV5KyzyYVSegTLiX
ZWisg4igK1SL3PZ62tqyuDjRL3fsbkCjnBVAvbR5NsIfhMWLtIpHDrAJzAm0ZZU7u9RJn7VDj6+t
k99kSn5ZjE2Cl6gZtyCEA1IFAII/LPs5ph+UJLV1NA35zGiyShVntyLHUsc166tVM7OBxznrV95p
815qVu0Zf9agcM+5ArgVjvQl+mgiLJTdrEoabvFzqbujXhcUrzgbrf6OrBn+NRe9SuHR4N3ZON9e
bXyIWrr7IUl/nNSqD4NlYhyzM/AYC2duto6botXqFpHz5JALvMI4Sgg5NKn/bcTnRhFoRSK5oXHG
Iu1jGc9D4Nnxm+0YvyZOEHs1VC/YPR873+xJiD34omv3i6V/rIksaJMxlcMusaLUPGz5CubAD4L9
R5081+1PNFAW7hM/fHqYcP4UgnkC8BppXEVyOqHBfGNt2pXRJ8sXGPEVg7OmJz+Wddbf6K4b88Oa
donT+XUROUaet94eaYpCyjLrUwI5yS7UIY4wddX+GWME5sWovqLO5+NUV5qwJbkWMKRAie0tMwQW
nV18FhKNj7GAKS3XBZ7Y5xIeW50dB794a6gKkik6z0v2JhaWJGPaV95ba3EsH0MoGDL+zAz2oa+m
VOc6uW/enDq6CPEayXfeuKuRXTCHAQSfkc6gf4Wl5pbCKEjr9lMBk+iY7Di+EphlgJ8env1huqFN
H9TeaqjgI8JN1mP5q2m4CprjgNO1Z1AOmZ1vC1wHbDJUp+Zh6nEPi50s/b1/R29k5zggJXJxT+Hx
3g72zgsvIVKmH9n3DqSSUlIwrK4ENdGC0OE5zMEZJ8UjCe7J1T+RpA06+HLejEzwGX1xUml61Fb8
6tRgHChUNVeGE+lbheuaMn4jtXWI3ekp6rKrMsPH2Vy0NXxb4lkw7ojVZFMm2S7NeD2hjtrqYTYj
zijzJja8W13ezjNHoL+OT738dZjnV8X8ySSK/z4A+x+//N9PVcH//hjb/M9/uc7P/uevbv5z8Pa/
/V2H39U6zLT7P3/TOo31H3/XPwdErzNQ/zEtev3FDsNXP/9lHOt/DiX9n/zH/79prJ7974ax/utI
7XXE6fr7f3+sE1f9vzm272MPQFLzlelLxqr+OYvVcP5G+suz4IWZDrNahWRMavn3Yazib6bH6Fbf
5BAnpHKt//WPYazib9LxXOXZSgrsTep/NIxVOIxa/ecoVsd2bdsjwKIsZZv8ap36+tdRrFnjhC2N
WXOTFwShBjmpXdjzWLcDFtHxjwyY0zKYRbvDY+XtoJ++Q5owaH72RI3dZZmhjtXjNSMDoj8ftj8n
gv/9WfvroNj/+tkcW1pCOggJyuQqMuj8r5/NLIyaJaobEO8w+kYaH4wT9hfiNCbchAJ6zYz6kI4y
PZTW4l77zWAcSxKcHJ9wQwxm7wU9G801fXUR/OUO/18+3Hrf/vXCObYD2tHh9q7/c9cZt3+ZYVtx
6qlCk9aIX1Oi2VTKW3MZ2tuw9Jzd/Db2ZnybSr/YZYxewYRk2I+Z4XCqfB5I9N/q9qMGOrY3vEJc
t85V6Cj5jC+ggjvbNCfZpJK2LJPLJuJoW2ZOMZglH70gAZFxyJld5BqjupJTjN3CM07UDijPQ1Ex
76D2r6VYMZLrP3w/8veJxHhjcK//HxdBrHfgX54exxfCNwEl2bZ0pcfM4r9eBFlpFfYRbqs/f7RJ
SHU9y41L9Rq7lXvbjgm4LPvJ8iP57KXiLIqGWNmYL6c/vk3RmclNH/rtfQaWAeqK+HOs/H/7DDm8
KP/6CRGKeU2EbfEy+a7ixfzrJ0y0ctO4NWg5DY5RQcbX/iEiNxTVWPxQx+x97TJNzfR6Lm1c3bLC
57vBEVRTDn2bifPdpsmt6jZF0QwWWofBNOn5jNAJ/y0pPn1QQFiOLnbL0QXxzr1xjBwBIxcPbGUg
FIr5jD+93PyRZBxDvBXMKApSZk+BdyxZsdMlu62TVD6bogSqiga0cPQ4RfbSXlOjbSOZi88mXp67
uBzu0F13nimTfShJVNS+k0LW9OOjHTHZpl5RRlIXT1Ivy92/f+Kd//LEkxbzuZLKZtFitVov9V+e
eHuyq2JUFPVEdb8HM+8fOifpdx2KeEWekQFLzgURvLy0qALwcKvors66H7MJxzu9SmhZXzXwJtMS
ipv/UJtVe1Mo/50/qw56ZvxN5safoE87CG2dZPAah8uIfi7cO9u4qbDo//N2jJJL5KdgR/Nmih8n
C7yjavW1bRt3eTheyzhxLlFLL9qpbp3J3rhe+FQOsnlbXMx9ukNAWqYw2481k/o8r0n2GRO0pNE9
uKq9H4YJQaGAkLSYPlt6Ut/GXfnt59Nz7k3iKnJ09Odo8v/+UfW9f31YXcuEwWxapqtc4TmMBDH/
9QqTf8eXQ3qN/GzKqAMQE/Qr/dtpsu6bTILzEAvtt9mxDpXXBaEV+3jsb8OM2FDUXydAwraGgEsx
1+LdKyCihAN5Suerde3kJowRQW00CRIAC3l0373JOxr8nE2sYOD830ZEQp2JSWoqtn7i9UVeLCZ4
jvnOdRd9XsgibmInO2Ql0U/XBHBQ0rRn9gyMsngBHIpOguYqrisJNEDnaJ8GLteWunmpnAcv9Z4H
jq5WZrw35qKOjH3iDN2mz21vHqK6uQIekzFpllLLwsfrFLe63jnjvGtjDEdJ3D64ZnZDiLcOiJ6c
7Y5kH63FBRsDJMb72uekNZPeslSXB3YodzLzPvM05Zbl8FujVyOcAhRKzheEb3xBTzQSz13WPrro
ZzXCtPKJNuQUlvECOM6xUrJHw0c1P9COOWjskog+Yror4p9hhCIkIIW5hSCfQSyHsXwXzzCAdZmJ
T9qH0Y1k5qG7VU5/04J72se5BCRddeV9Wd5YdJMfnOwOine/XMLBc5HWHESfYlBgqcg+bVgFSC0R
79m2ygtXEqBFZ3asLgxVO9TYncbCBATSMiEmmy2SC+Xf/+HQuF9z4HdVbTEmfCiWX5aPJtbglJhs
pnbbCw43KtfogbE/404T7bxz5yg9yEY41+DU/WPZlBfHER4RGo65jq7Di+fhuBBu3r0ywPknxnL4
PSJAinzvFBgtOwOU5x//8PvQPkwYxDcYR7fkX8LroQhJLqjSVjv+AnLMdchZLV6XXMYHgQjJ7N92
9lpXUQzas4CtzgH5uw6Z5O7r6j1xuj98i/ZLiN9vS3JqfIRgGVgk7a61zax00wQ0VwpMui0hk6j2
rWuQ2WB63afYHN5sXU+3Yg03F3iT84Wuhz8Nl97o9VMCct1Sjf2aNbS/o37ZN4lsDg1E1GfD9V+6
eXQPdru0u7qJ4wtGps0fh/HWIS3JKZtDEelZWKP2tnekz1BgTD7w6IAFLN628DDe5kkFid/D2qjn
2nr8D5rOazluJNuiX4QImEyY1/KeLHryBUFKFLxJAAn39XehJ+7DaFox0xLJAjKP2XvtBinqOuYZ
ehVh9I3TtfoKlX2vJit9dBzZriOjD05ViZ5FdM2//37Xpn6NLm/5H1hWh+UgTrMZG+ihW8c4/e8X
27gpB6okZwejj3h5x1VSJ0TVlnddJY92VpRkxGl1UcJkKlfGwXsQ3oiZCbYm4S/bKJhPlQy6h67F
2FaFSN7ECKTLae2eB3sEKJb0LOs8YfqX//0imSDAgFVMovsKTKvSHdb9//+ltUP6vipuSZrgw+nb
cB/Z2fARtiY4Jb4UPBaxfTJ6FV7Atjk7hqD92bOtC15nk/hpvkE7qvXRzvUCxxBvCdqHpPv1ioh0
ySS7l1CMHrxCuWeZCQOtA0FxyrK/3X6HzaT/SRRyNLubZbtjDhbvG8dkUFPTsIu0hZrO78oYPGct
pvFRM/AEGdPefYfAubSX14o//t7Bc26Trjsm0DyR3kzRLpMz+VS6sg9WkP5rwcovBQ7EdCXfqyR+
rtlIYE0R00c9A820w0mCqXYp0MiFavdF03UoKjHpWn4/HbCRbEpIZrBuZhScy3CR4SZdKCFFeVB/
mt3wazXQZO0BQodDtWJJEhEN28xPyufBC2vSS6K2PNVj0z1liav2Lhl/ow13gPVHizk4j2rUxYyY
k4Uc0S80iQav1soO2UWnAfOfpANbV8Nx90RqnayECLV5Kv7AdcwuI3Pooz1ALahOJkNvnHQasXGf
JB9S0rka7sAWyCvI6x6i+CPvg+lr1zjkB8m+M1HeQV7plt9mBeapava9J5Ycv73m02P3s7eKMTr6
sXg2+3o6//eL9jwGTZXK3xxiXTdloasL9HJcX8zfN5EXkOsUgIPt4QsBwxY9js4E1Lvww2/TZz4z
Y/i7MjuDPWeUiLUGVMV8ytEa4VL/ZHtTdWoEzigxF9CV06i4REH+3iOMfKoMrZ+8gtI9EXAqjd5g
hi9idfyPiDJlhNyrdNFBU3yeh6Yf91PMdR1oMjgSloAI5Jd//O/3//2TzyKamVu2HSsdPeZDkmz+
+9bIpc9hnb03juq/sQ51W98fdi0f6RA19kXWotjU7LHwvbNAC302aI6i3uTtCPZxhk2ksUZjVyO/
2I1cRrsiDUkDyycIalh295E7yf/VnjjaGW4xjuE93vb2bF+pdEjm0ejvwtK7G+Ps3YMcayk33d//
vk+T4Em9uOo9LpK110LJDhKvuc89tGWhSBWyu3Krhtp5jcGrsMnTWwcz4EMwnGxLkveZ56hCPL+8
oIvj0J/7k6GK6oIxlwN2gkw1KNCp7HdRKibwPaIuDndYI2FcxuRnFK6jnhFdTrZjPRmy9DfTFtEB
UbBtk/Bqxy9zU1240vqndInHLnyWW2nq3+uRgDO0LeUxVggz1OwQ+BTMt6Y263vnR+S4a31h+7id
06j+JHXjJPutY5O+UNb+SYx+s+t8UlCrSnET+w5ZCTNw7tqoS+Cd03NAu3DlbayeovK3qy33PRMz
eLpxzB8bu643c2G2zyyMkk05Rn9NOTTsBfi/F4y6TpG7VB/t8KMJ97kgnVPPSWZ9VRPh1EGXNM+6
iHCGBig6hFXttF/dTUrSjR7SX3+G36nFQ5rO44Pq4BS6tMjcKvVUtH/m1P7rDFX84kggHrEQ60hp
eWqn/oZaX608q/av+GurS5NxddGA5FGsdtHgfSZpBwrUHhiJl/1jyTTjPNcmUzYs1rnTPAku0hMl
ynCzWcWvuj67mAFrCemnq7iG1DFmDlHmLEqZbIsvMabRcbB9/s6EErGeAbv1/oMzkOZUebRaYxkg
mi6SqxlQmubNdYjT7BUJ0bXtqzsrQl6WoQV+OzvkCJtAURVyXiuSl5buGiEEeDPZ2s9u6rw5PPVn
fnY9smt3DOUSFHJWYkpOYABW6c7rETmG5IY6aQfuQ7K1G+f+J+DPiaJ+GxTsrFnC8akZxXbUxg7k
yxpUw1CHxnVyDZI/6QkRrPYXt/HQVYIC38719OD6FMxiJkbIxG4lNOZV5OZAdrMVIzoMsK08Obhh
ORoCZnzA+rQVEtxuUMSW+NrQNOLY8sd9VT2YbOp97Ep3MEbos5VsqfegF+vnEb0ez9Y/IyV+r89P
oRlfLIcYuoribjOxCwpmjOZh1iPUnqYvMzPTJ4egnDbH+/7EEAB9kOkg96/4UnQ83NWMqql26nOX
1bvODn2SdJaazdwTVumtYqR8tCLchg20wOasErNHQoRENhcbjJrLEDd8dtETQe63dlFddRs30F+y
DLy1LPJfDQpZuFVyGynMMO+xqMJttArKDWgBuU46cybm7e+MxN2IYpOk8/kFR16Fzort7thzhnXj
eEim/KJxCbQFj6U38bT78eiipBteLN2S2hB8etwtq4YtAYJN4WMPrd7TPCbxM8DcnsWUMRnI4qH5
apwAhpgMU+7Dz2X7EebsbfpkCbfNoYBMGShQaNKFab1J9PBrzI0N24j6yn74Dtfa2NhOWB9yArGj
LAAWZr16nRNtBgS4eyDwhMF4EkyA+09ziADp7Jn2NlRrE5vvhXXPDf+RTABbRSU16JH55PiosUVI
lh0hfyfldsPSmwLJIHilRe/tNreEjICHKfsxzNTfU9eNz0Vpfpmv4JydQzCMiD7ncl0G8EvI5+WJ
VfPluiR5w6XBk+4RfiFY32owSxefFOQVaSSEHoA9chVreoXSz00iVF0W6GL470xsaKEWu01N9GUf
I72JO+fJmmjQMtj4U47asqjxk/MtkVcCUQ+2r0dea2neQDZfW6t+AXmx7MxZ8tZawZxI2IzyODsN
oIW6B0heWkway4mYcFasS1SSCdrVFriohmn6Xehr6NlG9LDgnU3YpwplMVmshGEpikmwYNWRKd9r
UghYjPW867VjssoMftMJSuaE+d5si2hfvng20I+4s78icG4rpRbCa8pxSqrRrMmWaifLP9XEYWd9
TwIPnraVjTpmE9Fi5nP9EmV8tyEm6dpp/UtQsLcCbwdvXJIq6jbYE3u9B0X0Whph8AwfB+ST2RLW
EA3stNjB+cXPMCN7bSN/iSpgbDdO2WJyA6dNT5QaLAYG0+PDJ9yH5njNUNhA0QDafZ55hAOOo5Vj
hchLubzdKHxKsYedXYUXQ9bjoek5/2NtVnsvML7LqCT/D6ArIqTinLcErBbBMK+ZnuIIYvtZmxLp
70jWW+ZfcJXM3AbOOYxEeC9r905RZdpG9e0L/z7SwUFwAt7v3dMWhYYzymgjvaYEhE014jsYLlNR
XtucQWwBMBWl15JfhVdiVj7DQNIL4l6hliE21qah4pmc4EtoDHshaE1vxDiw0KCubgA5mTIIGXG3
IRK9pljOx0OM8lWZAj9zr47EBrcb7Gpi0/o3mRYCFXP517TkEyGoBLfOlNiuE4mNXxXMhfjK0UhR
3CHDHZ2Fv+yYgGFRTcxxaC+CykvVQqsk4wc7floc+2UeEbpxs8nwKyVVzJ/kesOKDfSVFZp5mHEd
ZH0mjtPAZyabyTo4pgSFLW0ovVFJEAchxyJH0zF/tQhL9sBW9K5jZZxjoVoriUYarB46wVlvyxnj
jwyzJxbw21q/Z/hE16B2250/y7sfUiZH1HHo3Eq5IfKe/laStlsri7PRkuyTI822E90QQztE3qOF
ihZUHWusgsE3Ms+tXSzEd87SMhb9OkevVxrgCQZ/PFh9ku9joi8j2meguxNbO7PhM5iSD6Jf476v
fzqQYCtt2CwqLUhNcRXsair0cZyLIylIRz8YPnsSxSL5i14JkZpeV4gWEMIfAdFX69B99uaYFmZI
4br21pFFMbgd1yeJfrCPWr7nNikqsir4bnzEgCb1KxK19aCggPtTEO7cVOxtBgtPXj3doxQ8pZ9Z
qJDcBYdcppL8Mc6yIYGell4joVDtZ9ir/IERu8T5KH0TQ0k6kuuJnXEdtdzdrtEds5aeBWE395gw
kayMQGut2t3icvJhd4bxwQ7lkXQAiO0kqC/rhgRYKYlErGNlnL8OFtHtLRozDMf1HvEKBsQYhuBM
ook51NemRbVktbuhWDLmC7RDsHrOjIbcK2PhpucgTWy72smMabDAe9P5MXJKa3yfAi74uuRnxxJz
5fi0aElF9l3tQVlHbIjv0L3MpClsTEcv8bhURpm2p62krB0Iy8Vv6O+shcNni4pleEK8T748lW6J
PN4X/Zdd9Gdh519l0sL1LyECYenlUVHiGoNdLnp2Dr773E0W6AufRJ7WXzdzSHJgC5deLgcaQ3OB
xmhw4L43BcLy9N2V8Y9peHqTJN1LMXnPnVZvcanRH/dlTRIP5qmJT1jOnnVAP2BAP+JqCK+C+2Hn
h+PBR8d8EItJbJJAvlNp/iANxW7VWFi9MIusU5MxdySyZ/IMdxSngDrdwLhmHb3DTB0EqAGreI0g
qxnQgkpwDkh8pw179InDP6LXAnUR4opcIRAgE31EZFGU6uKn9qsRhzCTakQH2eCV1wJq9QRRdWMZ
S2KE5xmnfiFY+8LiHZr0uR3jbO1Guc036MEcdbhTC0xpsBKyNc8pmA2Tf8foX50g7U4xdolYYk4c
rDbbtAWtriJENyL0yuPfJ2qBWj6DMzHYaU/qAWL2mbL60oJQbM2OElI6Pcsc/va5QtEtx3lbmNGN
Sp9xoOBox0PN1BDDA8gc5OHchKgTa4cBDhhqkN5xy9/QEQPRxxtRT5/KHx7BWOljxEyXSYy8A9x/
gPF8SqSpaXbw91NvTugzczv28KuIK8CwM0sCyZGWtXsfBMgKth6KfTZTMOtncWOMv6WdfQksf2ae
xl3Co6SUsWeZhnfRY0pCvwcYyqloLpoU9asfuacydyv8nSgJ2oYcA6uey7NcTOE64gBshuAQzYJg
Do31VqR60U3TitnhuE0r4DuZ2QTkoY0rExTVSXTqE5NefB0dfcxkfAyxLe4TI7avEJbX/VSkJ+QQ
G9Dpn0AxppPVYYus3YKXfkEdGNaJNnJ6Q+QrN15tOWtJexlqDuC2j4xH2svkkMkqxlICBqj3tp4R
WTe7zI4VQR6rBkMBap78cXQfsxlTuW67f5GLbLtz4xu6GMBaw48hmxvNwcaskbT6t8Dn8ov76rs1
Lb1twEZQaKxGOGtBdwX189Gq+htc9bQilGUIMQa0W0SvfxBao9vJi4OPo8DXw1FPnNQuLm8l/1CN
PWX0nlzsfe7+hu2BjFf5WfOAtw4yhqh/ayXhCjLyLqogr1Yv36QayxdWPBbqWA+CG9xFRPcWl7L3
mU4Zlk+L/limv7oAW6Dsi4XqKCxvdSi3/ZQzVg7gyFgExdTMJt0/9SB+2p6kXgJ9keuFBNqZ5dP0
B2mbWhNX/o4azl1TMrx0LW0L2FN7QrFOFz9tsDlvUuqyFZR23COB9TcWqAwD64URGM8d53hfwDEY
QgT4RlxsY5cvMsXsP7RcQp0iHG3SFhEiBGEwNFGZScIyrgRpLi9G8iAe+6qsT2FYoUnNgbpAHwUn
1D0YxT0NwcR6A1KeLkjljuxCeQyV+Zxn5VvuLX6Isb6B6mnXjY9n301pKzS6/ZWJEBw4WveHPLc3
PI6Mf4t+ufwE50r/HJZZc5WE9MYW0H/Hk6RogZAlCs0hhsvI7TWGuNOAk44Wz/oHxddaBi6I7AgM
IQI3Y6HWNqPJ+itjPyw8zfQ74ugAxN4Frlwlo/ih1hl3TfzDOmnrDD48jT+tXCYtbkdcIGP5DVEl
5EV0xEI31KUGTN2Vn95wECXHdGAHV3K7rADfctrnlOZ5MIa3pMBvModHcDRXEPe7dJBvHfNzvh78
jyAOgCNmoc9RHTbrGFH/WFQRfGgE0yYH2L1WIfmcj5NZ6StCHrlX/LvdZO/4botLCanNTNTXEBqb
afDbB3Ohs44i/x1Mxglm9h3SnlKcjx81/SlIeZcpBnt6AvZEcRgYkG8CxNNpl4xXSPUxAX405XBG
Wcvb07loQ+M9BIDrOS01WGgkJ+kO72Loz4E3EfRSxQmaV0bAyumeUIPXO8TvaPUIr0LJGJeXtn/l
Lo8ObYVMN1llXvfTtckriUbZk1nSX0UkHqp2GPYzTFrEmuAwAbBEfcMlSc7DOo/J3himMQEY5zM0
s+CPKdrXsJ8emGYn+zn+Fg3zVN3ggpmQHDtsITx0kHs7JBiIhTEPmd2qi+PCXpMFovKtm3TDjwkp
grggPqgocDdlEz+HNi9OWxNywM/bf/a8/C94Wuj2+fyRgsF0M2T33nD2q5PNWHGFEP4y2unHODmM
g5tneN/mhryjXZUo41EsSdTEOKMtnsKn1tbgsavyqbJZAAQtCisCXBreUiKsi+FEnOpeWKg6m9Zh
RFBVxQ6NLNiIeVhyGTX5YdCmlOTBcjxRrPnRnwJ4UavCGm69Z55c/epV1bCzshk2jgsuq4sCJgs+
xRIi9a6JSLRSXbpTjFR8jeqClfFGcfxiu/5e9oyh+CBYNznYAkHVRMLdLIx35Y0huSukX/sgcdHt
/OvioDoUk/Fql9i9dQ8PmSgKvEO0CGXuPDTG1dH6pLQJ7AOxfj2am7bxtnXo7xbKac3Ob9GM46qF
WhtqotUA4VAxh/8ixjKDzT3f41hrDE4WSaVqWveilx8VuboA28QIY6jZGFqSoZsh1MsZn4WB3E0W
kGb/HuI22OI55kEg3GmCEEbxkn66HrU/XzFUzbDkB/FUZQ6wMxl+CBjklXtFCEz8hsqYlTlMsQh5
gGowbNCgSkYSACQgr2Rm9ydXzVvm18gJ2nbfMjpag+hsQX7Xj0REbkBBA0QNUzqLnuoEsMeZJK4X
N2xJLYKrMhqoHU0Z7jr2dTt8WOXSPzmZG+9sG1cMfCjmSQPASAhblCNYuAK4Z2vb8dDxp+WSwEN+
JplO0Bo7QQJPjZhIZ87wENUl0zG0xZk9VSzQmMmUHLqokrMLxvJbVapkbU4ewt7eWY0jWLwFqp8x
WoVAgq8bFN4AEyvyepBp5mKpfY9j7+6FWJ0rRhKMJXTKYLaiyExBSQRkmTWW/YwAIjoVBptKkUcv
Ac3YRkoXzcDUbAPBks/qCNBIKhTWuYOFGSEO7y85VSYsWr7NfGNyzF8tBntGzBg3a5k0Dn41PtZl
u4d3+4TAmR+SKnZpnaGSYVwdwD95N3YExxYbZn5WGxOR3PhPreF9uXb3j6PBW3NIYs1gpIXRxvrA
jcegEC7hNk3PFpgQ4JY4IG1GSebL5Fl7Qk64lfBbY13Un/ncX2SuwgeU2EU6BRcGoUj1BUlXFdcV
QStJSDxE8mPXxH/Usvrn9kihtUFKqRqju+ZIbHP2q4FH/mnXLa2Lax5jn+oVeTL+VxbGbpZwbhYn
Uj8OuUxQPnILm0tMTGgN6yHldEpoxcYYVNxck01tY2dYq6IHtTbXmq6DXUr4iEPyp2/Yl3kVY7TS
RRKQRzPpke3wlZrlljw/3MNSdad8zs4tTN2ty+NwGvV4qmZhE76UhPs0zFbV5O49L6JIATg1x/a3
JjRglZj5W+hiwGXiN0Bgcfv2qEi2XuKKUMCRYeMFkrGvfo15M6RFlefZk321nfyCVDiTXzmb6be4
UI+qhTA2WJjBUwaXW4XDEcxlj3rFdAmHSlgRehw0mWffwDQvtfGndIzy2D+GXUbGFDOu1dg1L1T8
gosaa2bVus3aFeipaiCbLJhG/rDSuEVm8JAhN90788Wjl9xGsBWdKv5XsVlq7YCRgWPgKurEcwkn
ykN9/99/j7OiimnjTdM074bK6cQECNiO9ZEB9O0kp8bdB2X+LOP0ngEqpGRiO8qWBSxSbW2tAGTO
DEcqY5wFM4sHH61FyipdI8vB+gT/MarARoQJ3ODinQqqPOuhPxUw0DcuS1ReXmAyOBQqNX/Lqh9W
kUnRTvIKto+oEKRpt+yBM1J9wh/VB9ec5tFyoz8xVJgpNvB1u8gPQPdDkGusZMcWOwT64aOEqgVP
JJHCo/il5d4s8GjCn83KuCv3I40sF90gKo9Oz/KBNIa9K/ihm0m4CxrJ0Mx9jgsGQq4HCHzR8QVd
2R5MzU0+IQdpfeOlC0OSwoOqB7M5xNgCCSKq8+a3zhWjtEX2HbFVDJhI83//gI0Crj6D1QaynryJ
ChEEsJaNz7732AAeJZXZroMjlFAyKDVxCTxNHCbffV4++gQjrsseByLCP/AbLm8bI8wt6FxYDG2M
WqMcyVaI1RVdmHEZ/A/VquhiZw2zjxCPI7akh3xAxxG4f6GeeCevwcEfPMcVdCJkpf4pb1zzKs3i
Db4YKGbpD+gz4v4mgugeN0w4WlObH6ldvBmSTIW6rvZBx8a3fhTUXeuhGrCnhBWBrxv43u+tgSSl
o/IQvjzZ9QyjmPBTTZ8e659IRhRyIQK4JOaf2jD5WwDQDaCPRq4L+67sz9w/l7x0O5LxOKuTtiG1
S/xrYh8a8QITYeuxVgTdGTLpb6WUh1HBroj08NiYOOk8t5h33mhYh6AJz7UeYD+UI6tMFACOfCi7
yfie0HfjkqGeygoZ3cdgn/gc9yyITew44IviJgq3zjhudUeCixecCm2tqt5GGCHadwIokOUBHDXm
7oYIDspO5WARwpbmR5AeWGK6675kIoyHft6ZAlN45pvl3UKiA4e9RKTtYh2sK2PXGLQdWe7EWxEH
187jKHeMiCxDzMZt6ykCWIzkWPqfihUjkAbv6Ejaq9qOsdWDRyHW7F+eJo/WFO8HHuydqdpDOrNn
q2B/6mbOt4zPCJsaAWXMtlRH9vXreZhHfog+irgq2nXwVrLxi+PKX/e5fSdulXsgyzJCEaWzyZRv
X1uYS1mOMYH/aJkeBglRDgqBXDsm41435GpPqWnbDhcPwUQXjOLjjkkCWahk2LsvU5D/TMRSrVwt
rw6TvA0yJ9RSzIjX/TKVNTK4IfxgR8/vjphrXs2K4FVWcxnRpanhk0mAj6NEcpinxk9JKsy6jl02
sbR0scL2lE1w82NWF1mCIiL/L0ZjvMdG98je2N7jsfhOZv8hWJjsZR8xrbXZPevqqRL62uos2Tim
QnySMzl1SUUbU+LPlmAHOj6ExbSDplOv8EfgIzP1dRbUoVHQ3MDgnckpOXmxYH0V2MXFkOENpdST
g+W5ylzKLnf+0HzQVWxCF/zwll622Wr8EiuB8fxaYtIBMmZjU1ta1a7N3rpuvqlcbaqKmZQ9NK/G
fCKw8I1jooVxZW8xBY6nsoUSLzsttqPJYZVo4LPNVeCEyEfWtm3acI1N186qPxPDuSR5UW9Z+L3M
hKee4KKc9ZQGRzfz/iqRooezKHQBXUHFKjxzjUCkRRmm3/Ft0Kkq7t808UGWNSOSvBB9TeSQ8WIy
Fk8yMmtiN9gjrURebIgnKS+5h3VsmkOGv7U+gDE4gIzmTEK2daD/XYdozVbxSOzWABaDXWVBioTb
qZVIqkeJhdRvgm+KM/AZbg2kYnGTeBRdq0hxD1izWe8K4bHWM3aGMN1NU2JH18L+zd3EOGBlNFdN
8DksZNtomZyi/C63gu5JI8or0cFwGQGvBwnKPeUZj41r7XFBCxR/AXUj9xgSgpPDGIlxo3FuRfMe
gQPkC4koUz3/OM0u4xN0MImccqRA4TEh9rSM2LJNEfVZEZB5jvv54MQHP0eqWCjjT4WPY4VdaU92
ypnhDtAX+IJbhaoeG3NFmAJY26QMCFOX9S5lOHDGSvrGh18y/TLjrd2Lp0FCkSxHc82UXEAie5lp
PzZhyMmbVmQmWiNpiCxHww3L8AXeGLA+T3hJRXEuhqvUyAHc+bdIrCvnMbGeiDN5B76y1nvvllRa
P3KOMcAtyoIUt71SVO0FFWCMZzKqN35d/vEL+ZjUQmz6lqWTmhAiZc5NEQbYA87cBcQxoDBkCpkb
c7ZnxFOYxj/CwdxHJrKW8vYkpuMdopDumAhbfcV2iqy2UN58s5CrImPXXHBzdLDLVkYaNgRwQhog
c3ED2pYX3rMvqSQ/r3OjHR3ci1X437POf1nBYDQ0QDtEXb5BxQ3nmXK8GhwPkmf5F6zHizfirPEc
HkCWnvs4/g4EUoREQ4Gfc9IKRi/CqOg6W99iLDcXNfEbTAql2jd5gbbHwUPuZIBzfzWJXl7Zin3n
WmwrfC3wykNkspkiLoFOS93YcNUE0DOW11UoxcfGSM0N6y3yc+7QPlx3i80QjPOrGw0N5FROb8V2
3RhCoNMWaqulOBX+T+OMl3hpVwMU1FuP5IfKbM7ZnP/D2Ozt2qHbzd2ZNIhbXCOZRuLyt9TVnn3m
J4UZEqVh2PQChGBUYnl31X1M059omRVwHUGGDU25CRtiXOPgZif0rch+2PsA09mCCUyZ/NfvGWNG
MxTlTjaMxyNCVrQDu6DsyI+y7Ko4iP49bJJw4W9Vq6wC+5ME5SEn+W1MKEsLFkidZ/ZLuibB9dq+
ZO7wVJmeBl/ZEFeo1ecUsI6qJ4OMsqC7GHgnWoO5p+FQ+PTum2JJzorsI4v/2d0YHYaBK72Pf2CZ
VevMw1zheOEfXkTYBAlUkSBf4A0oXYA3Zf/wkhqbuHL3hegfKt/YILs9GzlgtlHqJ64MDrps+biE
tXFr58/kxahafF5oko+oLCG01UejX3bPen4tuhgGkQJ7BxHwYxIC0GbTUZVZW7b0986OfzW5PjMe
FpQo3r/SW8HDzRjOw6bIRYVWwaadH7kcNqx9g5VYhshm+UeU9+atEL+ImV6bwby4cOJZQOK19/zo
m5XeEMToaFP9NXUBpeqYI7VXWYL4PWg3PQb9DqXeKg4AYqaOi6Y2OzOCguAKXbBr5HcQU2piRzrA
Z47XRI5cydlgO1am1m7odMOnNP6D9oUqLsw+fACdBwCXfMFybAIaJX9VBerHF+Zn20Rk0+A0NCdy
nxay07py3Z+M5RG8q/l9VugEYMvvgPhPSEBSgqpL61uP3UOIFNFqvOYoa1RXjIFqpmDxW6ibnYXy
aWPwfrYh6xc9jW+6Z42GtaTdPiFx/oBnEyxhiORkkirOCpmx62SKE7P45JakxpON1xT6ItHRgQ7f
/9uHt8b0bHXjV64L8PWpl0MNaH7Z/r/xU8s3HfobQEnAzqyUKAFpEqgEJshar8e32gkegtS6xV7m
7UpYy4gd5LFyLADFLNVgF5j5fnZpaFnx1huO3ZMRseSibrUpZirWASYH29zHRztL38qMJyIO6h43
uAAnT2Wyb/l6KA5jYALuR5AbGUE3SCR786Vsqr8wAFhTRP69sWnTdTC8LUftarr6TrYsIyS3Irsd
GJDvZDvEW0LYHk38rOTp2h3zNV2Un0YFOiHs9d+5oemabUBliqPmWqkKLqMHsM4QQCMczcU644Gs
IDD1+paSKQDPC8BT/kQO7sx7j7YY4CUQyMIxDupqOukyGg6JkgBPzsIXftSILCnr8Od3lfiR1stQ
udzcXntno4UtVA9Pib+X4Bsuvu/uQnpypNi0dxlR6OFQvnre+Gi3gKcXx3rTJOdBo7gGmcyrYuZw
XGdIde9FWT77leUxdZ7peybe/lCd03lCI+Nshcd3oIBQbpW6lFG0iC3zhQ/VHZooOwcNRXHt2Ae7
VgOyMnpKMLUB/HSwfpV8hILvHFg/n4C4IgmDbu6O0S4osVWP5JMytlGvbeP8oALjaI0hDEwNWHy8
XCeyZNU2DDjXkrTYsApidGrY42psK9JgEnXpUct1GLSPRjAsKyJWMI11HzNSb0CnpHuTPgTGjIbt
i0hcR+5TXI7MLUAw4H8mfAztvRBATiA20lUE6pUBPDPTmde6d39Up+gnxgZZnrJecApQZRDf1GTp
E5asp4SniPq9YYo4v4Q2iXy1hKQ9Mj3BpXQd2CEvGBe4URWjBpVFH2qO3d0wzrekTt+qbMt+ND/i
59nPbN3OjW+fTIuRm4tPgVqFy9X11bno0s1kzAWoCitdDFTJutUzzC0vb85ViTxWG/1Djax/h2ic
4w8qo6J6kub0YvO5mB6MLN4la12BMrwteujKQ/naqOBh9g2KGO7Bng5qihH0c21DeAIinLEOApd3
Dkr9Q6CYux/8rFyPE7L4niqUqz030V1PEaFAwv9SIA7WRAYw9s7A6hkecoDU0kefOdPJleZVQF+u
Jnb3KiDiOY1/XKDw23pprBq7e+wsmi6f9eQqhFm0KVq2Vl198Zzx0/bGgayY+dhHHZQvqT5UWNzc
HKg6OSDUzTuKPW+yrrUgf8Y3UoyEqbVNJ5JPkIqMmFSar3pR9qPxXes4EjA02xreFHFNPkidgOia
JbhgLt+EU0IYTPlBYzV4dBu332de326c8m+Luwf7UvEq/fm5HRQCQJ+/eDabdU0Th6DRO/bTcKCD
fumE/TzPYFHmjEKn6rp3UuH2Y9LAT8HPwZWwDQfrLZb9e68UazsTPBS0+KNy2S/1fbQhyPDNs4t/
ADM/mZHH8HfAy4MH8Unw4KQodliIQqIPOGSNkQ9BoXyXoE1Cira1OVDIquYUNvpderK/oooI1nPH
3MP3CJcX1aEqZgc0gIB7RBThOm6TJ1Ig+Ay8aevnJnUqHlGfEgIYht64nPSrmuqAkmx8p5LCMMZF
Vkfcpr2JeDvFOLcvxwmZpPWPxRvHVJIh1BLvo0XQtuukiKSGJyth2Mm4qLwUTnAYgpvRsONyNe47
8wdwy93NRMScmSljD6uimYhAMFgZkm5Xwf/NjXcXd9NOeNVPEFNeO356jX1yoypHXAKGKQc5svqf
RbwauYwZIYHg8FRAkS+uQ4jMviOSSYQFidYBrI7a5QECK2t56RJf939cnddu3EqURb+oABZDkXzt
nJOS5RfCsmXmnPn1s9jG4A7mhZBk3Supm6w6dc7ea3NUbYkQoyk8484U4HZlYw1skBJRrk7FLkNI
4Iue6RMakyUymN9G41yilltaEU5kMu3IUIUisUSIhvR0ZZcUyjnUiW0y79q4CsFytuAzCsIkE9Ej
gTBieu4T8NNQdTemN+GCPCFSROFSuEIHdCdTeq/t7wEP6yYTxZeRdmzyf+HDQpGvZQA5MAAFSTjm
OrKDlr4+pdNcPqeCs5IYmGS0UXhwCpc5GKycrW/+xsYizmk9nMnRolL30zcGNwyW7HUDVQXP5S3o
60vQWFSBBC6lwwVzSnKPp/A+wjI8GEX00onL4A4Pux1zTkBkREEEB23vbTkz2PsiD3/0iFv2Q1yt
yfU8j/HEbVoF2ga9hX0ku8/bjmYtFvks6RHGR6wHZKu79RaO9hqD4WlkppzUHHkL6wJzHIlqHLx1
KnZZV+nJWO8WrrBtkrBeu6G/dHySA7xouELdRjfNK9Wh0Gx8HkfSOSoPYaWlol3oy25lYlMEyQB7
jjDbRxpYzIIjrGyB/ZNks50ZpyONIOReozOdh54c9nYYvuxi6ymnO8IOP/Q00+d7/2GSP3inE8Tz
5+yz4RQq8Fp2VG28Ge3WRu/DFNZrkOiRboLpap2TMSCuSpx833XIbBharoOga09OWm8FWNqtjZNt
zqAgTyrkA5n4Lz568pEIBs0LVg6tfprvBLqP+Vs4tWBOlVo5WVCeRkSAsg2Mlaiehu1r4clsa5IS
bjbaEX1PtlYqIiJBxeuwhpqVT7RjB/IAAjPb8T0cIqMO7qwNWcGb1cXk9ZmbRLLZEzF3LqnWZ1mM
eSjmsUDRtfc4QDHLMHWelpYQzwbAxAKjhFEvwxEvDuIK4gYHCee8JacX/c/SFOoT04uLaHxw/9pW
arw3jNeMyF6V/Whtkxb5QDiNZ9GGtxT04Ap0MTi9OcGvtRaDkUbwd8hsdG3/JYXQujcK6pvc+EV+
Iu0GqYkNLNcSyVG4T/GKriNoUEOTr7YVvgHiFAlUcIy2XAjOGLEGXC46iCa8JZMbsjtG87ySN8xR
vNDYweQlL35pvfUnMTAtR7RIhWcmR34ntJWWDgOeDj6HfAwpkH3qQSMGlbhjlCfbzM1+l7jV90Nl
rH1TPjuYv3FOPMCtR5uarZXEKiI+RPurgCrbzbP1yq6RNQ9y3bkC7fBAgSzpkSzG9JU5Gj79eZZZ
jtVXleaIQYkEo4yiOjHSZE0sZLGU4xdQ8GgR4o1alKgSmCaMwD8qYqOTCtoFHg2vhUbPzryz2LTz
BmdHThN8XVsuAMmJOSOIawJpktA7plSaWPKRAAdw3GTDCcylA4uY0NhmvSQF3iX1tS6QDkpT24h8
2kw1O0NBdjJBt0nH2EwB7CVMyDIoqXT0prqW/+KnmT4ZFz7gPc8fdppb49AZIQgH/LSFNMIz3pak
QNOox/of4ZegwrxDxqLDvTZtNeOW0+2jvwRfCQ1Fvyna4K2t1N8gLm8IMLQhQiQvuuoykadRsCoQ
8K7DoTyWPWeIEMa0aa6DmrGGCmKNuU5z1mr9s+i4eTS+bSKehSCY0yj06poIzaQBTSkWN9UPmTvG
unLDMy1lQqnzdmRPR9k4vII59YGwUr8Jp3zojBu2njnzMWPzFXfedwSKb2/im+IsTHKETnOdZiru
w753rlFsHF3a/zscD58C6RhyIkePLsQWIZAcZbnW4iC++JKR7RAHNxKHLXMnyMugG45rdDIdQNFq
zkmvq+CaQRAqYhjEVpfzvrpxdu87vCJNp30B9sxoHgUH1CYF0W4eAl6zvPee41A9xffcbM7eMJbH
wmtqwrmL8bU1S8F0n/4Io9oDW2y5I/0OTwk6oRFEZAKn6eBmggmSr08ZDr3GBQ43pBYIkug7je1w
b7nTMJ8o451hIS/Imu7BqadCFkBSKq758GcZ981i6s3hqjCnX+LG+GkyFieth3s52Ttx9RtdoE88
6XCyPFfcmGF8FWrAUjN/1lmAryzdPeZxoZ3JWfY3HZ1tj8HKrsHQTg4WokmrQJpV0cYJENyu6YCg
UIyjEfKpyA5Nntc6Sk4/2SGJdzdMMcaljMt8DgDOL8+POqn5h6rzzv99vRJmusWIn+yiM6es+qVU
WHwmFPzLFuGLRITzMAeURLE2bOvORMvf6OCK4QOCAnC9fdJUwbZ0qR5QoWNRBQmxSqXe3hAUOlhf
+T6cR0xc4uhX7Vr6mpJfrsWMiMRu4+BSDL0dyaPjYXCGPYSEFc9z+oXqn7UOAVwsMvU6phN6eWM+
f9e29apn7s8qDOf6R5/ejYSBgSbj8GJmxfSesbr1Ydo8wt5Wb7oDFwkpH+PN8G6A5Xj+JyQ7Oad+
dBv6stX4gGmw1QsrO9gWKkTw7sbb//mUbe8iSvu9AsBzT6u9QTzTw5ovCDryPWKfLw2hhDG25sXT
nPxojP2WTGRkatI9tkL5lzZt7EtnEMNbDd4MA1ZHL3NNUuO11zSeDLUIUufQBxla/MlOzm5jLsMS
GhaQJOvIE88LO7DuholtH/+7DF3sHLvIQdRlQ1zHM0GP0jGbPaY885HFAKqkrXZumerLLK0Ar6os
eSNom5b8YDxIwUneAKpczLg3rq6TBBeld+9wnP2lAqe/qxoxPCxILPfM+4jHaXjUo0VMYkqQAvkC
9lnoOZZezBx15zwKyJYQ/yPvz0wQd8wkPZjgZfbxBELdLp1kAyy4WSvL8XbWLGWy0Y2sG6qTXZTE
5WcRsRE6VfqBweyQd661jTF6rNIglJ8hZvFFnsGtzLCZgqKTLvq6mtlVWN8Tw/n9ZGgg0Jttvm9h
nGNUBVJgYySm9T+6SC5j3cp2ZSDhLjVzLvh8abiJ/n30/FQyApiRYztJM2wnetdFCoUSGcb3mwvP
9uy4TLsspA+r1qwt5HtEEmON0BDTqP5dLyvgTmzSe2U266At2mNqWOX5v4vtcVNn5fz3ZnsJ7Q+N
yP9e/Fme2rvauUI3vM+eFnmUsTVHI2gGyjQINptnSuZssUz6pjmhWVq3SEsucdjOf25xVD4jx4WW
YyQinj1cIY1KghNQsB2WdH9nGiWkMqD6zvr5IbjeJRgz6GhAIXnW83hkEWSDsMCx1EV9HxPkd1kx
pod+5rQI5X1BESq20oRU7vSTPEbih15ATljDrffe2NhhFE9jc+fAho4lmmFBSKqKkzUeR4+ILgiE
NKUHXVvmFpnCtkHvDDa3lOw2z0lCSRhwilt5oyXFCWF9+60b1tlOTXXPNRDP+lgsaeloD4f1DXm6
s06HSWx162LjH3rnj2uxZAz9yaKXm0bmh4xbDc9qgl1CtOiOSzqnTub+GvogPFrYxhkujIwKiX3s
snDcd1gIKBsCjjFpkc8ulj2oH+R2gzSvBZC/nZ5SiafY+pZ2lqK/m1+H58XXkOC0wJJrU6P8oLV+
7HR1RlGv783ZA+579GhDInQeUk71MsGvsombz3+LRYJ7ALIjG3yUvDOBoU8wU2BKFAUrUiPh4s/v
vDYRREmyqOItNBD4YyUqj8yuqnqnV/I9xpnE8MtIbwwazXXGI0lFBLA4Hgw84nF2jgR5e84QDEcN
382ynzuuNeNZpCbuEa0v6dg6rtcpyoZVBPoPrFv7QEAOAK20/AeKuf0AW3wn3CmF+Afb0BV2eBSo
KvrWBrdZbYFQq0pW93+XPi+uoU1+K9gCJADlracHcouqSaOfHZI1ME2fqlDGrrG8bKtT+tEps29p
bSPp1VoSRrypOE19lLOSDfuIAMx33qjg4OsCqKCG9Dkp5aE3DO19ZaYN4R1hOS2c3ItOQ17NWanm
Z1z0NAiV0TN3Uq+V8ru3wq6iFSExB68xjQ8JWD6P2VLNzOq2IAXyF2kxNmKyEDaifbdj2r19l6J5
SdIfxmCoVV0XCXj+6D00JhAQo/5SyT68JNxEPryXL9LabhAgi70vme44cR9/mNRYazHWEEbx2PnT
lBwNUus4iBK91ULYQWnOp07plASsNTtzMJY5sJU9CfOENj9X7RyPTDuTS72R2F/btm55SfzA2NeE
DORltW1Rgl8SRJ4XTCT8Lq32B4TVtMaGgNCFIwKgyzA9VUGBLskGe/fEMcWJ499o6+EopdG1nazR
eq3CQS2JoEEwNqbxqRSpu61Cm1KJNF8TANeax5GhFnlgl9h5x7zYnzPNEsukRyaaxkKeeAprN3hv
tFycKUS7V0MQ2lcWd0C++pqGEbWJCixMPWMf74gHksvnbS8ToPy90/yyRGO9mNGfvqX4tWhMF4gu
oPvgldMRQrJOEJ5FMh8H3Tw6lzPSAR+qfvy3+MTgF9oZV0Tj8JWmK61Er69R4wT51ZSoznODqA4/
H38qJB+64Sbraj5KDHO+/ERpd+DWTEhQ8VvJPKbfB2ms3TLR/JEJsqzCN+SpCnONirGyXvQyPsPo
noVZYBtMrKt2aeH2cIf4ADYgu01RkKwFChuU/nOmomz+2oWBFou/8jxqJKa1ECN2VWo8Oh3bEYkV
+IXyzjsGvbEPVfK0IdPI64CZKIcYhyq3KOMzFxOtCtd9iPU/R2OywEIGwXamhnlO9zC0Hh98CfXc
U6OxxTxJqKu0jTULtoeByOUIHLTiFBgwM1kcaINq9XgaTCqwSHlIJurid62zyfscAp4rVMtauKEC
/qvL0F0FkQOuZLLxGjSOt5dBJpY4juC59z0GiLHGiB2Enz6Ei5fcp4FN8Wfvbc4nS60zJMwHLiKN
5pEwK3T06BAlXZ3a5cDF0idcI8EpLq2VhGh+GMC+P6lqQwC4QtISfC7+IEPjpVXzHDgJUgtymuXx
eRmAfGIJTjOaMC5lcixD5vSVsLaB2f9Aw4E5rApYQ1wLOlLQoGV2dHkIGCWuRzVMp36+DI1DWA+t
TsuDzsA52h4P0dzSi43oQg7NUglqIp/J0JWNvl4MmqoORZT+SGCUnXGXZAcyufEeGUrjISVvVNll
xyaLgsLC7UegbT1dxnwuo3v/BuzH3ea+NP+dfWreS+ilqEEwNb4DN7DOnVT1PZvIwaD6ey45Q1Af
rJagp0wmV2/0mr1l9DQGg2q4aBCRgVD05bZpHGcr0L1qi7l7TDuMUYyXwpKP5bhr/eJUogd4IAEH
esp3bX0DHXqVZWqblSDbA4qPuouakzuonrNY8pKy8KwwNPXvFDTlJqkAqtqRgqXTjSfMLmJbeLW1
wQBiPzqHBWKK5zO9FXLYJGdeKZ3s+EStGq/bmVUXPDKP+qHGXZxHpLaVYXWqK5NswJl+8e83H8L+
5zCvgMh3b5MFSdoeOeCAjggA7czVnUAeXEaY3DJSv1ba/MhIjBy7ZP7USLpgO4qwXCI18Y58UKJZ
j1dVmQHBjlA1S6tuqfhy2GW1h3azoSlI4iIyDX/aEpvEy1pU8YmxZ7T3y+wjN2lUDoFjHKJURSf+
jxx/y8K8aOQ0reykGTADpe8OTrkdbsGEoz8YHGdEOV+QOXyOIHi5Kjl1/Wc/tfbVyulfaHQqfYx6
1+czZ+sFuex2Y5+93swOgaa/VZF+6AnF+OgRVEEON18w0VZXk061rkhbxpxLc2zG26gkJZodpjkq
XrwiKQpkmfo/04nIdMtNpp2jwSgeeWBpCEbD6flRHZwG9TV7gSblh1dcX+omKUtvKkbVV2ZHAu0k
Mp///TLyOMBMYNfIaeAYPwD8JUPv0CbkCveGla9GTRArqYyLahiMcVIwdhFk1Jusy83I4exMF21b
l1Fxiia/vmJB8I521e5Mu6LkgW2xyroqBq/nx2eBRpDljMSeUb1qeeccMf2oJfGJnO07e8Vet07d
TN0dutLbtsEsUKmiYF4ZeqfRasujPlXdzYnydO9Qyy9k53e356WUBvz99FtLpruZ2sy8KS5dOdwS
b/KO3VjDobJQ2rhjcQxVc8wjKwOz27p3S/Wb52bQT6RP/LtX29z8AdvsqgtuB9nE8WtJXtOq9HVn
hRbY3NZ5G+8N17JWAwAodM0jdKKqXTpFbx31NoGsM/BUT3ifjnkhGZm7NcUf9Dzkknr2iPJJfNL9
ZGZhKX+rsilaeilmqrKKZidV5V+eF2VI/0K42nio4mrP0FVb5QVJPjQQ4X6GxoBYQ4/EnSePWiL2
Hq5EoidbtL65PZUMDPFMR6UkLtZ3xVp0YfwwzNcEYBwKb8V+CC2oYUq61XOHZkpRxpTQsSmPrWTk
E0n26oqmE3jz3NsEo1Abm0V7Ecz3NB5YwA0gMNaKsqPyq/pA1GFyGuaLapNPFoWBLYdM18LOQfIX
E+ZudBivI1VDa7WMSAen3hR96+6w3dxVLb1jq3MCNJFeH2q8p4tw/knGLMIrbaDRgOaOltEGRMY1
SCT1NNh1XQfIBvEUYHymGqFm42On1US4WEAaHumPt16Zl86HZm0F7ripvDq5uVJdniCouBvaTdhp
4zFsEW3loWlvm5iZgEpqGGtV9l62Ze/vLatw0FV0+TJtkvyISMxfde7ULwVnp0XRNoT60jnNCAi+
pKnV3bE9FdsZDYN0SCcJybrT4qlfjIleRhgl35S+/WeMN6kXSQIQz2VnhaYk5MjZS0/Kg+zdv9Fo
VKcmKG0cF8ytmO9O+8xDaZZWMlhJEnJuJuB6ctMM+EgqAHYx+gadd4K6oiy9Zh4cfBHpALsqx1k8
f/WWhjZtyoTcyvkvwWDDipYF9HkbpBUIkOKVlXEwbBW2Jn6nM55j2u062XW9ZR5jCYidczNSWCXQ
TntE8sa2Z1xYdkE/lMAWuxSbbTSI+tY1EMUMH6dH0bjvhklZ0XDaW8nJQZ0wK+qXhl6pE+WaOlkG
4dVDkL6oMt/FnhveCETyX40+YAOqI7GVCZLBXE7VUQuICwwCi3m8o1atpoc/UJECpkCgeRkH8StS
tVjDrc9uvR1snwuqADsZS9XTgLgXvq8dlT3FJxGoM1L3uZ86/5UhphOLPWUlJMKQqTXq1yddqUxg
eA/mBVKSeUILBmfCNkli1ENm+y7TYlSpTTneTBUb19j59CxB9VL1hKqSEJSE7UXKlI5Vw8/AQMjQ
hdMLLRXDOIz1sUgjBTpSazFZ3LWWqFJ97mpxaoEbXYuLbJsXt/BiFkzrR63GaW8FuI75PxKJaOw5
13owteeDlk7OJNkciFIn199WTjJrNt2030nmlkcSKNnUWKdpJoNrNKaf4wRW44mBanX3VhDVQIKu
RdZAQqnu12qv+8l3SRwjkZ/opEHI1msriTsGtrl71b0wOruhBoCDo2+ld4AZzGkHIz33EMbnq56j
y+HJbVOG/VlOFZNC3NjrunSaE8TRdyL61CWaL6pW18GssgO5JFvD77eGnVhXHoAexNDcyMTHlx7K
WtFyLNWfWs/BLcR98DJ+tdg5NknGdwqtnY5StWu7Y48p4HCOjRTvpUGPDOaTzxxUvntkrd6AJIUf
S4N+87Gs9GSjIzrYpBHorKcVeU6mP7esa0n2y4bu0Ui0lctahs71v0/TkuxIEzTTP/JZrHXENTDG
xcmTeNtALcmlKN6kjvbWIo5n3QJp4Q2ds7G0xtnqLptvHSNLzueCootLHxQBgV9wAN80fwLeHqEK
S15mxeoFg394e15iUuUWZC4ZRzzJ4g1x0CLVboIk+y+ArYxg/fpbj/EmEvFr7WRO+LhpboPep38E
4wqKALa/FfnJuIWFW65z0Xm8LwUN92lsu4P3XfZ5d6jKpvnBhJpn1flh1xhPi8RLX1ynOCkt4Bxe
kWBLQo2J8rusdpbWVfckWw22nM8po/aZawbvlxs+nJQhv113r3Hc7bJJALMrkQSQcFsfWgcOe1Fa
I+HT6HZ8Ezycp1rvgCgcM44N1dAQ1Y/Kb7u9h77qGnI4XiaJCz1tMKdjHHp/6VShGXddSGssmizG
6M9kFzhoh2Cri+Fg9VoJlgXGshAJsyGqYbEQpn4yBUyPVKpfmV1ODys0LmBWzatE2S+h4v77LMEg
a0iizDXoBD+m7EEL1f7MLI1m6pD0G4Jq7c+W3hDsSeuNfho2VfMDDF63zkfbeEkjqIaC8fkRigEY
WGaebZh8GmIs9xUmnlXG+k6Y1fgi8EHNsVbjSxgxKHx+REYoE3etX5sNMuXICvX782KGFYpBGxXT
/KV2cJLLPJetlMOQsiRMK/XTR5NO2o3YKabENUBTdnCq5WoEONBp6MTmy+QCGKAXTQaRzO+9SrWN
GTP/h2OXI9HBku+gGTghMbIXkQmiQZFms0+DSeKk4UTQ9AbzX9Gfc2c4yQlBp6lTDg3tnsNpdCRB
SDIM49jjVvGrgnj0CYPkA5+xoBgAURHKpDnHI9V3z3x+R6pGubFKFOwGlBSsEPZ3icXm1lFKF/4f
Wo/h/XlhbGvugvkXsjPDvWl/Ifdrm1D43d0y8CQGdOzvqJY5Xc5VWTzAV8klyVN+lP6O0cLSY6/j
K8kF2opz7e+eaJXXTrTk5s7wabJaoYcptcHbeLNQntlJ1yJqzleT5n4PdZqdCAAoPlZmSzGFYNV5
qIYXsRhAOuTzQ5LH5Z3jlf/VddRjFRwo9An11raK9K2MmNyjOCBUmMSeesZVaFOzHgaBaaG2HUmf
0YQAM1ncpz74gmZE/pF04AY7lINryKvWaSjQn8d2+YN40XZpBN8VauZjRYVg1dU90/D/PuvgLq8v
0JA5AIjWNRFvFYqNkgOX5vzCtoxs10Z1Su/NW3eDFh3LwY1Q09sIjXtW6a5Ij9QcR0ZCGxix7j6Y
u2VyCvLdc+OoQyQuHpX3eg6a6JJ+/GFqBJXXqcu4g+IiFpCa64k4ycZCp0cQBMJzjOUHLFg6P/9b
KwGF9INbvVqoJSGbkG0kUwGLe61Kv18kGnqAcczlq405aR01tdw8P+30DIZaJV/AcMFDdJimW8Hg
fJVFdw0NEjv6uqi2tXCQYVdN9Bo4ZFnW0rrUsUW2vKzNSzribsrQ1OzyCcneqs1J8IlH7cwsGGfI
3Bct87q+zyAZzo18TVh+fR/IOzzAJgJMFtp8i9+IXZfydqaiPenuMAIWpBeaJo31S4vGL+rT8tGg
anan+spyV+wAeKZIiYv6WtssMGIK5xBzeuM0onAsz5Bxs+ZABgwZF+JI57mfnPdIGOd2UunvGmqW
b+obkEDag7pdPhBTIPPXUF6bLhMFG8bAvcpnGWTpxr9k3m67kqJRM5g+OFU8nTrTxnQ0v6wpUe+d
A2TIQEKHHLbVN4VRfmELwRmY+3uWHucQMOZd+ZPdvWj0bSpMvB8McRGwSCzyfh3pR1os6XrCjXsb
im+HERihzar/oAiATW3bpbl1Bt7gMM/bTavn4RnAUXh2vJxJ6X+fG230UtG02D2/9N/Xnx/lQcNM
RYBVclOv3wCzsXA3adPlv4tdA9q2lfcnEn6ze349UN3AkEB+a3oTi91IE/o4oF4+jqrW915rygcM
0u6t/VXpKARxEODUrJrxxivNtM7RkgWrWnUlBw/rb+OGPzrwSCs/MOM9+YoGVOx6h+lrpxHZeoOI
Yj08zzuzOYw/Ogah1BkS+FjuvuQRUh7d+JMb+Cp88tDe9IgNPuzrnZKgv57nVST55r4d7E3O3JbH
DdVc7dIyfDYlSg3ux4gn5lEaornH3la+w6dufxej7JZ6RDdBEhd9RErB7aDgQnb06p6XXhvgbCCw
5QV/oy2wd/PWPdvzRXQaQSVDrf/lvjTB7uu5tvr3Lzikt3VPAtN/3w3ui4R1OVGGdHVxG+zpDw0P
ff/87HkpQUbv2A4LdppcFtih0HJVigBoWeUr08B12eH8RT5QGQfa5vc69szr80vPS5IHkocf3M7/
+wfba96kKq9VAXrbaYLgLOYE4KBNPpypbA+dRt4Lr+5EoaX/7aOx/MS9RPd/IhqntNL0c1wl8/wy
N5Xc21Vxo1ilM2zr5qM2Ok7fkzTfUcxwhwmteAvt7DFVziZvi/Fnr9yayFFO8Rm8vj1sOjKX8uBl
6nP2aG80Ns/qOsqOqKSXeegbhyYp0Ts2iVgkY+VJnKIs6fSq/phOwAlMz5qdPyKTgCP3F47VbLyr
CLoqSG7UNG0vfOBZtcxfILLUS6PgM5CjDL0BNTFCn7CMLaLKvMWRvyw14++gPmj9czTV7WibNLgA
qS+RJpuRgWC+iw4Gyd/8YdXBnt3HjLRcdITJvKaiUbVpI1TBJ8cKDUs+wWaT2dqoAgyUIN4qhYeG
EXSqNiL6MpgE74zQAXTHZBzRyiqwIamqCPe5S7npoJljuI2howCmCJolP2pGfSOTEUlTHZCASZBT
0/CA5L03EwORBFvCWIylOywYIhtL1JIxnIXZnkaXDtl7c1ceMX7x/B8S4bmkRRGvybn9TZLXIzRb
RPmM+JetrOB2cDBclzU1GxnlN86dfwb63xZ15hJ/MFMaIMVVl5UXHFcwjWnvee51NEQEENNx9pqK
96EJsoQBaHGYg3odmCpLpypBlAwnepjdNcW8lkfEn5XF1GBMtXV0hGmwnkhKW7XI0YiIAoiJ4UVF
FFDsZL98j7YNOT4NUojZ+mmOnx7yt0WmyeI8FkiVfbPpdg125KTHFkoD8jDUZnqfGpaLkHluYdIK
my3wrhntOy89kdt7Kv26XzbU6YvJMKBghOyR9N9WY/tN5rPYU1MD2M39WysM96QRMFI4LUCVjlN+
WODUppqhY0kiW9hi4yUungUr30dyziUm+MR0arHJLdKnVTiULPiYuixo9MsmLX9qGgCJpCNFztcL
b+2ZBd9Ba1PIC3HqxTLw0bAqVNKDMsyfQuuWnkvuWT1FwINlvU9RcuzyEIdmZ9wCZrdvTqDwXYwt
vTak62TCbQV5yDe0wjS/Z6Lo5IlZesWOxiFoo8W9uy87/UoPhmCskJk9SP69l4fhvivFquJMs3LI
GcDoBX5tSoCAjJ7zGVTpsjGNZt1Ppr0Li1UQfHv4xh8ehMu+LcL91MIKMB3+5AZ74CFr8Cj4kVwk
s+wbr4xFnCEekXTVZXZ86iEyVn5DuxTTUTm24F58ewDcyvh5XFT5UKGeiB/QDZhcpd0fMHY/gXCM
IBSNZlOUw3UoMMlhEE1mjqVEmbUize/TMQPIiLHtzCrng2PFbwj2zDXEM9aijsK1t745RK113fqj
0ESsXEUQ4BygPsVyY3Q1WcgZYy3FIXiht4WJlSzdaEbnHbwS0WQCMI5JH7hFEISM+iaKOCN9iwkf
JPLa/8ShSqsx/yaPxdzYvd5eDXSktgktcSqabxzn1nvBQpm7xnaavI8oxSxajQwqLYyYhyHUP4WN
jS5X1s0PZYppDgO2CMzv0LZ5pQPx06VRusmGdkdU+r2Yg8nTONnEFT6Lg7Td+OpyQiom9yQ59v80
gmYbNRFRj6y9oKK438zyu3a6by9mCklmSLvsyHxD6VduQQv8Cuzsa7CSGQQyg5Ggri8D1FznfH4U
HM2QawueLKKXrtoDA/6Y2JY7QibWrf1a0D+4GhEEfl8HtQDFfqMHuXkKQw/hNOmbWUxiDRsASxUZ
8E5rwPsq0WmrEUeE1iXJos7JjOhNkgy6Za2KL6JhLqGhihtkdXrGEYAjuhqAIqv4Tz2DfRRzRLq4
slzJykaCbe0bjXDXtlfXMTNPhUQGz4zo5uhwyk13CveNTs4i8u7Zr0zJARQUpUF3bsmmIvsT6bfW
pQ8SdPC8e8XPrkSHMZaYQL2pK1eBrq+nihB76IeInqNjBnp8VvNcBju7uS0hvoXyj3Ep/wpaP+us
L3Zxn4hDNTreQfHo0dSZphUG/p7OTkXZkfcIv1vUyIDX/wrgj6C/3GPZOHManfbBnfRRhnAL0c5t
HAUHxaylzaPWZ+BZecVqOUcGouIzcxRpwoIn0qZ/YK7BKgyXWeljppY6uN33ugAom6TtS1wK99B4
17LCaY1PhPi8tEWFZDHBcGOQg0NvX5MSIs3o92jgWHc2xk3U7B30mPxH5aKV1BnIU+/pe6MWyR6T
IS7+oDppSeZeCHwK155DWIP5aH0SICCrnyedZ01WY3QWg/g7JM21wH22LTTiI8Ze/iXx7oPOC7oo
L/5bkHGXVdOPatIvRoCXHYtOYSJ/piKcSacG3BuXQ3YMybgqP4cGNE2r9T/KUdkHWeNN6/k6xlq4
tgkV4yR5doJ8PNzdKWcQ32jZLrV5Puxmx4R9bfehPPJovQD04ZRBQHQ/jBgKIMQhnt9Go+gPEZIw
J8rUHvz0Sdn9RaH+P6BTgAvuhYfUHUio8HGaNKLMDm0Ytps0416KcaMOI+cMr0wvca82GBn+TL52
a7riSuKkfnbIwisrf6fCTH44szwEmU6CXDr86bohv1QoVhH/9tJ7Pnl/ABQ9NHM6LdxFLsJoMxie
dtHHt1GOiEuDk2VriBNz1mDdwKKkm+hF4KcL7YEPD+86bujdEGZfLhyfSLT22mpIqtV0us163mwd
ncqjFL229EYffVljrVvczWez4PyegYNSFeG9LZKRLk+/aRF2l65B22qSoUADa+nOdnxEliv4rPdJ
EX8x2dG9wwTmDaep+coKQiRSZW7qVNsWif/T04o/mTWgZgKLQOsdLoSMLplmxjsGCotYbIVoafAK
nwhN/BdbJi33TujvUOoiJ//So+JnOHT/w955bNetZNn2X7JdyALCwDSqc7yjp0RSHQxSBt57fP2b
oKpeydwh/UA1kkNSDl4ewkTs2HutuT6Xo0ZZgyVnR7N2QMw8XQ01iFgnLb/hyPsWy/wONxROBGYC
B3ekIuxbj/G+F5Una6zLEzUTI+SragkuLomMX8uafAGEiHrnMqt4LEfxZEEXxsqd1xu6y6kPeDtP
Ch/L83yPuBYHdZIfkggwadi7d3GKKNorPJBMwCi2wh0QgWkUZFp167Ycj1lPd9axyIfxKQTva8Xs
wDLhWY6bJMZWzujqLrLAIXS0T9daB+e2btRxMPq93Thru3bnS50lqKtqz77RBOUm802ISPZLPxh3
GMC3A3E0H1pWrnoBUAr7kce6ua6Q2c8plF+7d3fDtzaw2q1QQB1aVCQFSuG298pjKTCrqDG8xE3B
lyrYO9hjZ/xaVx7F1apNevItSntX6wxAo2G+ukFp3ZSZb96A725dIzh4MCRPVp7sUFNR+kzzR6Jg
ORar5BOWH+NBWU17DBC7rEbffmoZ220S37qngWAjRtPpAaWJPkyNC06BSByHt+TAoBa6cQmZxJfj
cJPhaiX4WJ44Lv9HODAYIoMYhEqb78BaDscKL2ockOozmXTBYMxFmNoNGiJ6QKhOTEwWlNdY/eSj
XZTn3oGGNcoN6h4hkfOO1s2Yh/Ehj5wjZ+ldkXoMVxhlHoKEFIVivrcTn4O8ouc47f6cT2bZpGMV
6RQU+RK5SH/IlcKGpORZjtCQ75b//4d8MoRXDvg9DNr1TNKM2wHOCRNF4jqJOky/0JU47IiIBoN8
23CpUTejEMg790FM+i1o1q6IJEMzlCdJNF7/+dOJ37K9XKlNfoAlsUPajGB//nSgYjj7TC2fLmDf
SIjwxvWW+ned3mEu5FI2TrTTmbnNEjXdW7L9NE7Rk7bCK7YdY9eUUPXovl2wDligWVhJckFnOTMO
xH+YTzM+HrzI5V9CyZS1BOT9dFU917Rd4Ti2NE2HNtrPn7tubNA/aQd6731gAoc2ucbvjf6M4PEL
Oq3snsXpFStpfpipsL5rYuDlwAczFMlBuOcYXOuBPlw97Yyptk+D6zWneuy3qJGSRyWSx8Cbsl2A
bpihVbdjFe/QO2bmPRZH877D2GU0MOhmzNqkWEBGMCsXSGP6sTd1f+nyeMBL3AjYDzrc6BYkKGYl
YJCKOIOiAC/gu9EFwXd2Dop53FS4KCiU5Lbzq+K27azmgQugAHeRAGGUgL6auGQWbtGhTM08Okdw
D9fo5zTWySFiyR5h0rRxxKoIre3QgOWCIYf3qSpdl7urobJV2NA5a7XnPodMlETWMuCFu1l43RYE
G2uDSLxTgCEQ4ixIW/4bAp+TMPZxIZur2S7CvQpJiQ5T1e7Q01cnXRow+Jcv738Fo/4xRse4+99/
SsM83NE7+wirgblYm9BGY5Mgj2r5rvfvf/9WJ7TJMSA3RvlzeGMvX6ocC7AQ3WWuSywYBUdTC0z3
xp1yxpuMmVgDxOdqaNxbBP+ramkm1sHgPtAdItzDAnYuOP0kfTsBSedL2sCd6DTKfAxs1++tr9KS
09HqkZIENDK2o5GnlOAdUSSRoKtQ4M19/2Jb9gf0yGqPVyre4uYpIK1UzsFrjM9N3Gf4kCF9EHpZ
nN7/qpLoZmIc4zbmeJqz7L5rdXWgV0sf1bieW3KxZimueg8pKASxZ4ta8DiFEmK7VcYkGoDZH8mH
vhN1iXTDJekB7IR/ef+SVymQCqcBa6pC45KZBTWx2ZIcQ511Vw+l/BABVPSMeH6Y81wgKJzFJqCW
ssLA+RR4YsC3BQJFBmT0iJFRU1sNazsiuSal482ME4X/xL3wZnUryqvE9dybVhTqtpmunUQZO921
3skdERQMdQu4VtojR2otT6TRQHkv6+lyO/JUXvAo16icdQA/oKnbHSMQv1vNTqQuLecyYxmWYvVK
T+86TDZbOjDzeSTp+5pAsYrxYf0V6ChZpk7W4sko16IarNMoPbykYjLu6ZYwFqUbuqZFGdOoJk4h
r6xxnSzvSbu8HfnWC+z0QJJf8dSXeUJ0fH4v66y8V2AF4WTMRCksIAEmSt5FY4DYDiznJGpVkPHJ
GAOsaz67FuAL1QvsWXCsb9MAt0CRF84mtJczTJRC62schGxz1qwdZ6xPArvtiuSFJmugy9YuRuoY
fQXj2Og0ucGXhh0Cdcp0mWeFkhdWvRAVQRl2cWzduD4Kr6Q0p/t1MKaouSZJHS9pgZLMrzwmJsu/
xaw35JdhPakbl6MKJTQKULequK+GPDuGd03QXMKnLcMLGorPvk5GhtlXFA3q4iuNfDXNX5jD67Pj
DwG0oxpDYNJk21phiZw4e/pLIqwsFccTM2+2ESlc+zHLEWAY1lfUFNNzuODSvSJTsAUHBjgwghs9
YjVGDZ4hpULn6XrhN1y74sDcsjxmUCQ3A8vNupkMmJ6DWd7Gcg4OWGbPTuo1NzKqiequy+RDF/KK
GO2pUFl6QVwY7/rGNa8NhzaHW3vpSTqoeFUxXElc4FhSJaEuRQzZZjolbhy/dAvAeUo6hxgDi64G
egfs6Gg5hN+9vfuACHydV7HxRNzACKPq5E6IguDH6u4jat8zDTfv4GWjs4/M9lsf9tldlI7VdW6Z
zqqVsrtGwai2Uyujix6S6dCL/qXo6Xz0A2bh0Rk3GcbMybebpyZ/jhSS3UByxqiHtKA+gYCZ9tet
7pbpilHssWv0N67tnfzQuoqIULnxfWUcp9ytCRQJV6YvqR2gZl1TSzGRmzl1WENu4H+r+11WdMsF
XUaVEmOaQZgC/X/7Swlb6BIPUKPaIBhO9fJF0UFbd73QW2gm7KBOZR0YtmWPM3Tug8OBg2wgSkXp
g2ZKBYwh0JjHiHyMjUG74M3oDyB28jO9mmqfaX9eBxNqJXr8KK2z7EpxFZ6ywQdo6vvjiUGt+J74
+58/pZSSuc3fP/9fAPjX94Txpbr0KIv+88d88f/ODV8CzP/rX/uvdfaaT2R+//QN3xPALf1vU3qu
Q2HquqSKUvh9DwDX/0bnaSNudaislKVNfsb/5H/zPbaycMtbJt/EMfdf/z//2/m3cLTjOlJLbfH9
+l//87luv9dt329f8LX477//mLEtfimaGckSoICtmM/laFfLpfz7oWieHT9DfI6ir6PI8Hwo/7B7
HKJm6Ssw32Anws7VbFK0PVfwdOZ9nLpqNS9C9sAi4CWTuyoWDetRSrBF5UcHBabvYhlWRbeoFNv3
vzqRn+y7evjyPsqY8Sps2sFuSa+Vxx8u/D/8QvKXOnv5hRwqJTLVtbbp/v5SrzpDkzCjQ2OYl86r
MSv/zK7qn3XpbVyve3YFBvh5chJOBAakO9TGF3qzw8WfcbX3TtwDkogYpPLyUmQjKS2mG5TcCOZy
UFkpIIzS0tGmnXtnLYoQX3xQuxdbme6l+pyVB/KFih3c0uEqi4pq7YtsH/b5fPvnX1P8HMbs8Gty
2FFaSk84tmfKX6KCkRqUTWkDZxhlm+3e1VBpmc5rI+ph6Bl0LlACYIsXV7XNkQ6uEVhOg2UxoW47
hNP4mk0sp1yOxbbSBTtSKM17k+btVd/YV0ZsgBxcNA6RYXjrIC0gUoougn+KIs6NGuvsJBLqJrTl
70vMTyvMT4/kEhr+w4lj+dW4XIoRj60VyfS/3MFyKIe5x4+0Tk1ZY1iDnUGfP7seIgcB1GKJZLd3
9iMuQB+Pw0RUZsYowAolBPuGkqVESw3fJQKAV3ikGAvuAUec53cLsDloSY+HxpRnTH85LVn/8NEd
wfFOmNwa230Pjf/hberNIq0q9DDrEl6MUY020rU4/TgUBfDEwT2XEFVI8bAQ4U9lcNZAY5nuJOu/
PBz69yuI/lNzWFOmJbXzy0vdjMPYdjACAENiu22ReKzURB4e2+YHInTyi78gK8PlTxhOqn2Tl09h
RIkLSOXB0wA0e9JnXZCS738adeh//1Ngk+6CewpWmdHVFxz9SP5t7k/XDPM+y9v6b7/KP11RZds8
FNr2PE7qP69PTW47E4r3ZN0Z5UQnOenPZJE1aWSd3v/SiZZ/Wf555qB3qItmOrzbZv/3C/MDyusY
02EVRe73aWpaQ5Ud6nOuOO3lTfKX1/OfHgTWdZZTy1F87vcs9R8eBKS70p0S+GcoGgh2RZhDIkuy
6eMx2QZYFDZpEH9Bb4voyTfU3lbfTCP5y1JoLWvALy8Sm46wbLi7jlLOL2vEOJudnUqK6pFYjt1c
BZ81oTRkJjODfO99eAEc1yYSdNSq6NYJmX/++Um0fl+mlGlq5r9sYp7JCP7n29fjUu9AqUBDSVN9
Dq0WyEeTFleIlVdWavrkDjRvNtOK/eQZwTlC7dzL4U5VOTT3qHygmzRe2drnGBLApni3p2Zel1z9
5XP+fqmU6UjH1A4nbG07y2P4w/3KJcYmUS5ReuS+biwDbXhtQVEXzfKMLHnJDgAChbfigpa4Lqzw
9OdP8H4lfr5ZPCf8aK3BliLh+uVmOYaV5BWBUOu5PlgqiB5G5tmhMj8mi7AARqBY4wetACUC17VD
WgXgHVCQd/AaODA4TZLvEhfWkb8YwbAp8c5LEW7pJBdbj1V2hZALeGFr35tLdIEiS/koNNYYrXf4
X4pnp7e7lT+VI7TvQH6A1upA6C2eBCJX0vkI9hE1qLhobJLt+zI82m1z/vNlEL/fCMcU7N7CYhvA
YPXL0gUzGZeND+vfjU9I1IHRmd5gXoeNY16DuKOXGvZH3aWnrm8YVdrm47tX37Km85zW6cnpmYYL
Gu27d0ONSaeTZp5zbFsCB6IlHfjPH9j77R1zmOWxC6MM9Jzv7bMfHpwZ8mAIUhwwzLJZtpUZ7e1B
BJdaoipwY+95aG3cscg+07r/9uef7fzTz+ZHmi7rvJJ6+Ww//Gw781Uck5ywZorq7b+bHWdQ0utG
dtkjH5mXiUH2397pf/iVLQoP27MsHlRT/3KLWt9CjpiT30WbTq6b15yEYAJAIwaZXrQYMGrzUufZ
Yrr1tmknJ5TcNqnIS7hpvaRiZE12SqAgIQ2Sh6XMfWjOPZDjv+zG4ve9w7F4pRVFKrux0r/sHVDc
yZYsuT7v4sKBRk+Ah60Snf0hliHRvjq8R8LZ3GH1wmgqSQesGRZ0fRVPKAAhwolMt7s0mt9KUjTw
ddfZTZcAf2qg7qJYG2cInulfru8/3FV0QYq5g+24vy9F1WKtyn074zqZ6S4gFBmFRHrVtBUhWIs5
5d3R+ecniUPDL1uFbSqOKNRcLNeCP/78KMH2muOZS7hiIMtibb10VUcvTox3XshkxWV0lzmFhSzO
JacoSDYqyk6+izFIwl5bMdy9bc34YWqCN7oZLdtLiL3Tf5ZJgLO1MvYLp6XGB7ZK/NBk+Kr/8h6q
355K9hcHbqlcVlF+g1/66wV3zpD4btZ5HPWPXu6A6fLm1wmN1Qoj0BmAdXpNRK+HxVTWW2u2X2cd
9Iepsru7wXQeyHAunqFdMKUWAPZqknQXpfNZta55FqB3TwZUzsQoTdpc0QMqefO+qlGBCbcuriQn
PFiT+LuyKr+FXcsQDub8bR5kyPMLRL6LlULHKAiCcXAvJY0/5MTjjQGyDn+3RbuydZBxOtvvhW3U
TguJgQMjtVsC30a4h8qbsP2ZxL79+fbL3545XhMIDbZkhKJ+PzTJIkFcDwBrTYIibu/YcGDXdd6J
SB9vQw7btkhMANczg7ySaDtdSm9Htv0LefaLjcwPtpLRbdpFwS4x8AFMrEhs2dGhrhNAEyShumak
8O2DX41HqNWS1lqFjRJ1VzVk7R1GPIUxddx7mVJnWaScYAZnYZIH3qM7GZt5Dt27qhurHQis6C8P
j+X9dgwmack1OVOJZRe21S9PTw9EFs0EusxoSTcxCtu6LWj+x60RPumS6l0ngfXAXBNbE03OZ7Sk
X4dmROMQ4Vsx06gSJPG4zdoAoLG1y2nCo57jiFcLAtoKwq3sdHHb1capy4zxdq7x9aDfDB23ObyL
f0MbBbBo3BB5Qil4ztCDOFXxilvsramH5wZf/A10HmTONf5dghlWeSfiD4NHgkvfuhXOK3vjmU23
f5ffopVCZ84tgTdNt1NJZFGSFPeHNA4ehsyHcixj4yJDszhbXorSwymDUzXN6dpPGdIa9dRek5Dg
VLXeWss3dgNZKmWcmtA/h1XfldZJYbcBLgXoOWsj+AN+a97YWTcfxx7fW1VgHKmM1FvOlf12AGlI
5G7gHpHBOLvMFW9RHns3Om23nhAp1PTplNW2f6gs9lItR2/XquBToQA+98xeR7ec1w3tyk0Qx0TN
Cs7079VkmhB+OLNub1oDiRhGd+u6Nll56j7bhGkyPY8KIBCbZCUxCU8OrU+/66LrwXBviZizt2wh
xXWooXTbyfA2tQmSZRuuHO6H7lwguri8fxlz27pknnk/ke/0woc7hXYHRkwOH3yO45shJTTkvelQ
LYb9on21CTSBkKMP+EUpDQztvZZW7JFcIF10m7LekMMtygWf8u7e7jq4YapyrshGDK8jHC0yFM3N
IHHxD/Cg3uX4VjmDC7Kb/DbsxXSbduoNTwvkPfoOKERUjfO4+CKn0dq3PfpchMXp3Vx/nqzFQQDv
0G3z+UqIoNx6lQ8oFGAQWr4qJJQKIU1BKBw9WHMTYjjHb0bcH8m77T4CyHTlkk6DIFwQnCzrx2Qm
Yhp8M4PwTKVL0nb1YrKEMN+8rsZaPzDyHBDrswPU5LSJxa5sN6iQJ1dXmzlEMoBjrDmmFr9M0zsE
4TYWtFrMA7RXew3UMgSnq1BYFIuvNCIEbffnxc+hUvt591M8/C4jTjphnrS0+/7//1BIxWzsrVeH
LjIZOg6Tq+7qMSn3bmTsujnmpOiGPoJRqI0yYopk4B5WBnyCnRphXARzJTat2pqS1GEFeXpjG0gZ
ZkiKmGVD+MgTk6QQ2XFoQeGL8vS2bEGLwqasNoPb5ztC3u/mmb6a7r0dN95D5xQceytPwcgYX3WJ
GNCKtoZtLFxeMoi99j4X2r1vFENfV+AEcXW/yY9FbJwAG+hj48MnJ1MPpULqt7j3Ptbk2lc5nHhY
odB6zSbcc+QgeSS+zvyoOVvdc2+zkEMRFduo93jcylmuK4Y8g2pnHP8lgvEBrZGCMFWGXxtkkkXD
rCGnW7MxA6fatkb3zQYlvXfi/AbJiGqg1HqecR5K45JXH1xGKg93pUC7XQxlvqVexCHUYPp3A1L/
RmKFpVjAFbQKIdy+BpijVgzp7U1v2vpk+gnmnEEyByKrsxnsZ8FyvW1a6haUe5kV58eUH1snAWiS
2bodDVU+5Ov0CjBMTOYXHIFAygZHdvMkzT5YQz1otklt7MIx23UFQ+EYxS2j2iWjEie8gUdw31jl
CfnOuI67u8YeunVpwVpJGazt/dwSq0GY6F5j6oWgLDsOT7TxnbbfGt6IbnF6g7NDykPW+RuDQTW3
lvrcea0nuaUkEdsx0flm6ucTcRWQkkYtd5ieF6SPYGw5pviPg34xTWH4mrACb6fc+JwM48UnxPIm
sFJI4Ai12FDemhzrqMGUK0xT3tmO5C4Y74jfUOHgCdrANCghvb+2Pkd+8Mz+psy67Sj88NiM0U2H
EmDlYvTa0E2g+8uBeNUsg66yOwIOxy1SMc2D4XmO8O2snRoUP8rExvC+dHaVLVLTbCWzMoGnm3Sb
2M3LdScYfVinzk/cBUr/1Uvd+4xgmBX4q3N3dllpV8xw7oq6t64CpAbIsMc70UK0DvrqLWTsrEd/
OM3mV1tPcBHFIjEAJrgLRh7xLEX0F+R6VXekEysSNNCo58dBa3J+NiPauY2Jc4nIYTyrQLiWNmdz
0FFEpdOzhkqSZbO8/BzEXHuPN3klGA6tc9cmWBiu0s7iahOGy8i2C+qt6vjPRCmpEfiBB4Bs+eds
qg5eAJmntDKx16QEloK3HMkZTMmZfCsj7ee9385qXRHdsq7qRG1bqKCHiLoTunnTsJ54k5Vtuy0C
aHGoWGqr2Zr3pZM8dJSggFYzuVlUbkvaTFLa+27MjjVJFJtJgE6D0FNsTCgdG0z47PeDR0WA4ZdY
UFSk1vAlcxAYA0OJQ7zV7FMQHpxtn/CkjYJ4mQ6kqmMXbEVaZyeOCbgZTI1iPi7VkoLTrSmGt7Vt
kezimQ8SvM9SI2KkQwQHnI2oOCMbHkP12W+9alXbXxhewIRyzceKFQlFCFVNkiWQLhIKC2QVZA5x
Z/yiRmEp4z0zMPPozi+mNdo7GedvNr+aKFWw1ah4KWwAQ9f+tHZV4+PCtR/DnGSkJCbMJUIBxmA3
2frTkoPmX2IDKoCNcm2UctoNJq57VH3lNlI4XrKFROtb7ReP3nWZwb1qchfDSX5bewlCxPRRFEdy
ql4yCaGAUOeCx4yUuZyYBhJbCnCSmzBSKcZoh+hdD6ZThCoZyTdZcgl7aFjK5xqYDy8a0H+vv5ie
Gx2KYomUY6UgxtuYA9LHR1ioBkGKGwpzvY2m8nVaMjojuAUX1dqf4I5ku3CYP4XhtxDpwzpJogkX
sc0JJOuj26kxbqH5EUVpVjm0HKynBGC9uIwR3aJUt3bZVQRPsIEIz5zgPAkEanN8oi08rsjt7dgX
ovsGw56fu97WrvVzG0/ODfeXdRCJzBgyJ3F08gxlxiLi9SVtG/uuTIt0I+HpgUtVq3qMkHq76G8x
fT7NYnLQioGFVT1hMhqnUJreG3ZICB/5aqvZSB7QufQcBdJPWQTGjujhR05M4SN9jK9k6zR3Y6Mv
rV8fGh1ZO6evxBbwBfFoKLrWXgrFN8iKbE08Uo2Vli5mNFJ8pZDhgXgFghRG4vvcFvh1o9KnXt9J
b2ROamYblSIEDJ3mWBeg0zo8fcojTisidX5d6+RhLFJCuEHV4CpJxDbryJ2TNflgfdbtC+cTznus
xU2/0faF+tZYoZSpT02hfcT7N6bObzDpw97s0i/KK+VdF5mHYeRwOE3RKyZ7gLbdAsVGtKlhZL5g
YFhRi0ZHMuMu4NDrndTBNVvlsfbVqqSyXOsheA4t+GRpAbIsV+GNVmSS2wPBbo77SqMLBGGXkHc6
DiS6Nfal0eY1yxSCrMX9IvhcdcmoWtSXMjOeQtd/pE17JH4X4zfjeenJTYvV+pCMiz4JWUatsHwk
g7GREkdEGdEtKXp1yEt8C8yariz0mGhyYfglhn1JsNHsrRoO+lw4uOvNz3nN+c7jpD8ip19lqARX
YRE/oQ021rXLv7NWYBo0b4TljduwJ4SH8AFk4q+5mvpjWxjdOq1wgOElrkugxWQEJU0zbH2LZBCk
i5wl5yjeCNPZWc7Y3AToM3jMJ7EH8dpvlS0+T11NdtToiTUJ9M5BwO7iRRYfdNbDFeJVIhGr8FbO
8oyakzgUXfEqCFRrSULLmoaNaerlFn6Gy0ErbbY9xCtaG1ezBS0al81ajTN+veVTpp3O7oyOs528
kNMuX9jxUhwwMWVE1RMiFvMugL8OKAU3bYFhvcv5XmZE21IOpwCF8Y6+lXN+HOIsf6v74iGnD7Yy
3c5l4uroDWtWsA1ORZk+59J6SBLsMkWBkw6fOug4eah7+6hF/DVS4qBT4zVoPoymDnYh8RXlxPI2
uSAQPZwdaQBqhFV7JUhwivxNG3Ku6wnD21QMGLdhwDJvJmfbhMvYxwXL3bjWgePfWyYmW4VIarLb
A7HgBVWIF97COXvMY57/ysqR7xNB38KtR+M53gC5h2RniemAO4AIaCv43Eryq2WcHYKguslTE4CE
Cz8kIIJuyEBbNuUVeIaXvgax5gWYYuuq2/QFtWmtASz03NOmHXZQg6g7WzK15qdOTQfsMebKGttv
nZrhFIQOJapx1oMka/UVmlWyh+aQ0FFB29t09raTA+A2Q10MglLG0sEDYma8aeFD3ZkHd4mIILWa
SOUSwU/lgQR0zEdkT6ukG+W5lHawmYj0HCCEOelL5oVUVzmyD2OIrySdo8x0uiun8V/08kqkwrpm
Mc33SWTMK3I2BB219rYH4LJtavs+9wL3HurfBxWJ6phTdwhh3g5E+SGbczf1IkI26b6cu1VVU2gP
S5Dx5Bh0YyQSUUGTe4rMYTMVtxmYtGOMBnczK+2f0DIaHvrB2MIwNMn2wRjzNVj25gCxBnyVir0t
p/+XJBnNm8I62F1GBDjB0Ys9nWxkFhNSPpN1bGbfoOCt0X/zdmBnxtvWpP0m1ESy0nwFkNjk+wII
CsYRxpH4CI1gC1N5N/C/0azJEjDmx0Gpt/Hd8lKu8Gri2VhQvpW7bgZCvzTLPMJmkpJBzsZfoWkr
s7nOk8XgTj0oOrVPa/Rswrwk1nDgVHKrXIKiqkcdB+HKBv2WcrbOTZ9cJBRymfWJacpSob16Fhk7
yUeJkXtKqH36/EijwUT5W1LBS+N+AgInbebgZp0CPaS/AArmuoTDTBpqj/UlSY4Er9xR6UR3FXVV
Z+ZQhPz2iUNJgtdiZ3CUWhFjvuQi+5icvPncEwOTezHnNS9ZCnokRmHzqY4R4CXd5OwSCWGYKmbQ
uABTuZUpCfekGRuPTT6cgaTxVPkw2Sd/JsWRT1qAATt6vNO9CDdDB/Pb1T6f1y+eotrf2ZO4D4V1
yfEN5PDglcASCiO1aM0vYSHvisbCm+AiiMNeGxxyy9p0zHrYo19Qf6h10tHv6XX4YSCO2aaPQ9ob
SUMVwE5DfSXM8800xxq8OZA6K5a4roxx5Xv5FSeffOVW4D7QxdxlOrrEJoFz0LzpDuRPaeJ/4M1I
V+AQXiLHfVMdQchCPCuubEYlFgKGh0McE4BGeiIs+60Z3TaU/kxOi0OYq2Fv05MMnjhbTnX1qZun
l6gs79rWRr9HeKrbqgrVWdAi1GIzTUjQnKP5Y+qppywRVxUO3FUuQPKqSgdbJU9OXS3pd9i7ADui
u+UAXHbJOjM5E+fWEgAibqLIYfNLAYvaZVTvZ3zwkBZwEGWiW1EomCdDEJBiWBZ9buNjwwxf7yKC
U45dbz76eJ4KiCFrG4njyhThtzzypw14+Y+T8PqVS1SCK7z7clHJWeg03bC8ZJzuTuy5OyUa+kU5
DTvbCFBWUvTZBbD9HpSTV6avVWO8AISOt1mrvuLbByzBs8M65xfqKfHCzw5Y7Q379fXkVBS+Xbpi
PMXRw19cswgA0xFmWAc8YTt50T6TCJ9Fc+AI/iATMB74ydd2uDS+JLfGCaIR0D+c9Xym0Mkaop6j
6H5q2teov2LrtvuBYATfDwjOGD+J2GKAsLTmwsI75bUBICrfzEb4yTCy6hAK0qF6tG0c+NoOyUB9
LJR9D5maYxylfnnwlOOiZh25eMlwcIKzHzbIOYJwV0wtDECHqJg0h/2SMIoIhPMwpRhf7Ii59eRA
9wUAQ3OaRIxsIlLbR/z8pBRs8qxKoanTitnaPhQjnc5Xbqdw7kwJdiEhTU5KBCCCBqO37O6nmAQI
uMO8eH5/l9hiOIiEvJMBEyyF38xe5II/mTRn2jSHrgvYkJ3e6G9Vfwg1QLUxi8BsotxTzQlPJEP2
futItsfQc8XaEP0R/NDJYDC5I6vgUyXarwR9kOSGGaQbMM3V4RMAOao4vH0rZuvA3pSfb3TqfAUB
sjXuZ+aBABUJEKzoanSuxo8iI8y0uDZaj2hnl6iPFZDMuwTsDrl33b5qiyOcpE2iAVor20rPZkW6
ZlLyGBl5YMNal/4Bb/G3FA8inU17E7gcF6YmZCgRqhcV0yacgSsT+PWxYni7xAcpEv8Ksg/SK2Xx
oNgBAkhquEOLwA3nE4ZON2+dk49918kw1YILvUq65vM4yHVcxjanCGvgugsbRFFzq/yRrBrHQnQ7
kUZuiKcoGcy9UcZy0w3wjuwvGKZJuR9AQTbJAr2CQnmsM2M3GQ6g67J6Nsba2xDAQWQltGK3Uu5j
hbTX18gxsvptIpoAIz+hIz4K/m3T5Buvd9jcxpHjTC0imu9H0hDGM+bcqzDL6Ge4HZmrdFkGXPsy
7i9A7Xf4Ie6b3NxUrOynFK8Bzya7gFd/8QKafZ3jf5Iy3BOv23Detb/kzQKRZSoEOCe4g9byMR1d
0uvVspiNbFSZk5hb+vyfDL9jIbKOkz3t59FgGfBxArVXcIf3bu8QEUBXiYyYdVQmH8ucDOos5e5g
/DJk+ORaaFroZV+GT0iROP7qvNiHYNVAVZK9auP5T6uSeBMWKccjiwM2zDF2yzd6BseAaIU1yiqi
hgtSgyfDAxpbE/tdVy7ICc0F8QfgdprZctot8d8siphrkIIXDFjxHnPQK7uM6hR9X5p8aEiRlAkn
YV3mx6lazg4kFG9EVO7AsTiQGufTiC8HKg+ZS8nciF3FmYNh3z63WLBC3C9bYnYpfH3M6Hg4Yemw
rerFnjdJrAdUpL0PinMOePYTjcR/JvzNlMbWwQgI1Ck4RcLO0d10Nd49Cr6xnz+CcPvW2uqJ/si+
1eKTJ0hjUx7JvbLn9ektY42shoFFlH1Jg37v2jTunGEiwZ6wZ7qPtENF+Lno1FfWVGZZEzcN+aC4
MTmxppPpraQmlSmrPnZDcZfnKH14PEBuxGS1ERiaAfQQREKmYdPA3+v3Vajuo9z/akxDQWrUEhkp
gl1t4GgLRXvKiR6n0KDKMelbpJL8qhpaFY1IJ9gSl7rhZacfQO6V0dBHH8fufsDAsfes6lEaUX7i
qBec+wm6cYkOHcS5vyYl6wzYDRQvlpi1RTwG7HvjBhtzJByaSCls89iHKdzlJdIRgwykiQJmmByP
R40HEwvcEdTXuBqajHELbR7Dux/zeVNNxb3hOuVxjJC7h+GF7NGt3eIwGOHKpUty5mwx7kmMJy95
sqvHbkJ+mc7qzrEGmiwmadu6OGbD+ARtM1/79USU4uK8H4Egy5R/CepnzpTEwQByZsZcf8Clu4qw
fq+S/8fVeS25yoRL9omIwBfcIu9N+74h2m28NwU8/Vnon4kzMTeKVm/XW0JFVX6ZK8P2RJ7/22gA
r9SUk03tDGOXM8m48Qn2BECK8wGsqyCn2YRbNHGQC0b7UnEaKy3Z7EXB6Mjt+zmkyIKnq+gntKe5
/ZtL794evo8bkMAtBcpf3Km7rHU5VLr+JlXB9ukmTjhKz04M8uHXEspZpEI/t2X7ZtThLwPsmbGn
WFwdhr2LUmsJwDA60h/BqxKelax5KkBpMkbepfH0AjT15OrMYsAET+epaCBGFEO4ltTYOPCGGqEN
KyPzcdVDE/EsgdcN8tRPPo6EN71kLXwLT6KdMvsCcFoBYwT4MkOR8mM3sNVT0XVzjVxaCm1qyvto
nQKZ32j0O9n6x2AyFxu1qaWHZ5qheNOlzWdF0lV+5vKlKsMhPGUFLMguJWLRzxumilLT1KWGOav6
d/Xkpz433oAxSpagCqj0zCQl03r2MgelTi7tlJJ0kixEHMqxhpEbNKDhwgDq7kqC1GNVRIWoMoDR
kyvYD3DVJDTDAdUAkh+mg5eaBKEdF2xUbY0bVSX73U/ZjxLyT1V5e1MerV06sJMiI7VMZxugYDAd
CGX6iLzO9etICHq2HWcrs9FoBv6mdOSXauVpURGU9CoHpTYyI9czrWGnT3JDd9uzKIhHhn0L3p/Z
YtpzVeggrZYThOsaVhxAEj/eFOqX7ucTmqBGR24XH5Ax2SPl3ICZBy6VMWcaQerDG8r+HpTjWoWc
tu2TgVB94ZYosABi/FDykW3STZKiJgo5pZvYpjdUwauFdbM5IVsUG6HKbyoWgk0UTqBZuKZGQTPQ
UJjKSrOdXw5WrNamcappVd/E7vCLwSl7GgML+BD3qqakZx37LE12iaW/2qi+vb6QbQqtntKQFWou
Ndhaee+qlt+TpnvytE9WK364iaAk9LgthB78urJ+6R3H2kU6sX5GKmhpNGuVf7YjkCWLN9NhXxz6
r00d/zaK8klpCgN03y/WdnMYQa9tAv4bvJD4Zc3Wmtahg5GS+1zF0szRu8wR/qirh5elIXSRl12A
H4h77Cl0MtK7CWLJ6gF/wRVbDPowk4C7r7zilKAHp8HmioMovyCDbz4bI62yYszOnYaB1IEnI827
zVlkQesBcbbnKe6Bg5LYY1XbKFH4j8D/Pa1m91XOMdDxdbDMTvNXK8QzKTleS4VcWNXuq0k9ljlv
EBhmfBAYaP1w+k1JdtX022gpwLIp00BBqNkqsMs3PkjsB9K/YD6wDXrFviDgxheq0FQ1Z3ZzrlOr
bBe9YGRRE8IE6GC+tJROcOZiReJW3dLvQ4fXH4DTlsZ1+3dEjfDLeBZDjRNtDkA563JthPT30jXA
oQ7RsZ4B321hHcthWKt14B7NHveHVvGj58Nb31YMEFuyRnqHszjjo7IwOop5e7HCKvCbKuUrTRPb
xI2DZ9pS98ZF1XeD+yuqkv+H/4y084RVrFhTInkHj/Xe+azMc8cPaiPJp42weL9gc1LEnMPYHqVx
VodPIQpjYWuK6UnXX/b9yk1hLITDV47FSKvVhQF5CHWV8bQ2/phjy3kY7b50zNeWRhDdn+w9g4wd
SbVp7kmfmE1vBxEHx6jOAI3NW9V64kW2WxaMbPZYyH/UGxoAAzRC07K9W9SGzuRVSube2prPt42l
UoYh6DcIAyOPi1yjoQMUMyINvFtVxPTITayK1DnOkBS6AhmV0i6R1cHSbQDj2UidTnhxwVEteFdj
phKS+jeQTqrVmMsqdp5Ku0ZoceUqBH4NNzlNlxFRNCj9Ql3KwLirY6sfJfezMuR+CQ9RXVlZ8+Zv
9Cb8bDRFbsyIXk096eU6pj6HGrLsCQritDSRuxaSs54Gg2lhW+WrQQwJ9DiwlrRQSq9ShPSSb70G
oWSWLDbKiF8n7SiASm3QLVVGfWWMDQzPLNcnmV3LpfrNR7tiQ1Nfc73JV62hUnBnZ28oruZGFzAJ
ckvQA88BfOEXv4CiKJ1DNPYkBzRPBz04tQxZ4PbrEZJ4XHDptfTEClsRYGsQLzNSGBwbVC7/XP8S
bOmo+6i54bpsV1jcKsSQ/t2iJJssB70dqhL/2hPTA6uUlCVDHUQLmo1M9FIJDsdTwLSUsdzObvVD
mTGngm/FjyJ7aC/AwU3VAJGYJGRVXSdcaRWoIdwSe970n7FJd0RLAD3EHIW6eBkG5MQs4D9WSqS+
mBCLW4lpL82vTKMpzcxIJ/uN+U+aMAZSGksWnb3VCxcuGwSKOkS1oja34Tjbcab19H0mJYXEveSP
SRB8nB8sU6HTtGgY4DTjmpK+feCT6WQethzTeI8DhMGvkVA5SN+La4mFWkz0WwquygZrgOiw8FGk
GtNlZ1HRBDjszWzaHwu1GZHAnRhxKu8BxxKIVa+d4l+c3O9wz1I3WFBCiIGeHZUOCaIaAkC2xAvX
nYvboRDtMeR2GyllseVceYhykwYYrhWXHf6C13Syy3gZjVSCMk3O0bDk+KtRQ7CodQ4Ow2AxcONo
W9MGxCz7pJP49CRQvUU1Ve/F1L36sXFw6uhf7OpvYhzR4vTi1XYpxasKOnJBiYAGBgVUTRb4j5lo
HmJYsmgVropwp/aK6zGNZI8idoPvngYTM5duq3s+dBEMh5iPS5E2pNCbNyTom1HrlwFt3FPlq28G
w9JnMV6oNQVJFI87m8x3V8ig1FxR4RcMxY9txXsMAXzUhTiSJF8gPI2bzmmfejaeecpdHLqLu0L4
+PhSHYWixwGmWZKRWi17wkVq/BwV/m20q6+oztlX+jlkVIJl+FYJ4MOWvTG6gyc+19LTWTnwFcDn
MJzeqRHnqFQ4P33OYRxfIw4s97fq26WlNW9142ukqM33klVkBa6Q5sIKqo2vL2OO0YF2S1MSoj0H
8VgrOB72W/bFQZS++U1W7p3iX83Znw6GZ5VI4c6K8xcVCha9gdZR1exnzVXeMVjvyx4QXG2xMOcN
Ans/2Gw/s+E2Fs1Jr2k6SDqkuj4dKHEFw1E99ym7E2a89hqT+w+E83FRIKcn5g2Ry977QQbmKqC+
1unrpa/Th41BzUuc7q8dJVaG2L3rVExgb8p2Wjf3C2TtZgr4hEsle4r1GmJkoC6ZEKxqAa44R3Ro
GrVaZwmXW4Hci1OaVLldQ921bATJmFu0PnnuNN3okuCqzRN7pcsvYsrZSlXwymFV8lyKDT1gcx9F
0t56cseUGuX9XLC5lYWTErN9HG2CpVFQnNOgsQqjNudRHKaBsX7SsI4m6aeV19u2yV+aLFly6jBY
jv3DSOZm4ZLBXzkRew9om+z7mUl5HdSqXZn1r4KZAFJRBnc2J6UfcxwYgD0DX+nh+efRMwyqjUo3
dFjlN79h5KRp1ZddIiQWOdZmy6IxIMIEmxfa6El9+tHD355RxzZhzBlkJmW/5VNs96syxuYBmAsz
DJtl7V77Yhuj9bLTAFVakz7GHHvsOeZZBIvRFaPfJNd7AsGE5XCcIA6O6XVqbnMZdGqLk5VnVxzU
c4MgR1XADJwBNlQLb9xQrVZda28nlVnJyIYr96P3uGw4MaJbuWaK/iZEvkqNHWjjz07jfFZr05eF
k9CnWtFFqSo1asebZDxijxlg6rBZoUkdpV8ZX4J6VGkwFKgL7rHzWyCSc1rCVCANDeJgBMVT3DDP
dxEdvNZPThZyyda0wRWZEccF7LvrgqltbJSYoepNbPCjFX0PkxaMocK/V+bBweyDDfwOSn+b6rWP
7HoVAuTxVFAz3CAsEXvUS4h9U/5G5rgs2GExu7Be2RWGq1yoI4g6Wlc7mDpNqToYsfmZExB+1GLB
lmWlWUZUE3AqqnEpW+a68KnYMgeVXih9rRDg4kW+NEWNNNuh2jXF19jG9EamrGNpTM2o3St77sGU
nJg7gvQ4bFG+6yYzTqPC58xCGSlTh0SY86xHP7BG7nTCgTaja9UzdeTPYjA2TI//wpBOb8WW723O
e00TwqrhPLm28/jrnmUOWzVh3GniBu9ugE7Mm/de7V6o8MIG8Uoygf5kDhH9ORYEqac0WhVNnq+6
kuNw5x91H80MGqqoHXNL1zl7HJCCEYl/D96uvYpwJ05Z95kZGC5HpjNe1bbfgcSOhC2My/VX9EhC
dSvMM85eL2riox3KPRtxlfsXnKYwjV6TWP0K3CTzLKL1MlEZzkt9WExO8K9VyonUJIY4HLwsYtxO
43H012Io3kct/lNpUKzBeXjUvuBuT+t/aD12n94rNd4nA/s/ypr5HKv2uoA4Azk/R2Bh+umpXf7R
ifxmav3apsVt1UHdjZKUj6NlQkvWXmCjL+0K46ldplCqcFSA+GZco2PB6zip65kkml/rf6o/tu/J
tLDHVeObDcKp+RSNrD9RAa3T6l67OH2nlzRcMjd4LpNJwYNEtmYgl4seg2LL9iK0RbCx4g9DUALj
2MmnGLCURCh6aAxQYEuGPizeS12wbGbUATVxXixyS4NbmCMrFEzi2WzR/1Dq6bY2oh8rv/4VuG+7
GEBAa2GF64z4rTdSLM8rYjDDwW+1wXNBRFN3Ub3hacWg7AMmU2xwxzlGAj0zZvuRsSw5Rs0fkX9l
VL5rCc5o2m2vQY9KL4DiJ1X/NECoWA5G3y/xETWwrxrex+amDuV6zOYFTEnSpVN0gBgF80cMPbvG
MUAqNqyQWMmW+jh+uDj91VQcHX6Y0xBlADxiAOyGTt9GOULrsjba8OsUpnXAZfRdATGlJpnGI3Uy
zkFmOCvZzzTFhn19X8MyGwECtuOPS1AUTZ03rkeUHByDvXXfgpwU6mIIK3MhSx8sHZCdxdDhoUdw
/9ZCf554jF9Ste3FhL0SB6275r45LmKd/RVBSQy6TX8dexoR63Zl+ML3yO/9aG0FZ/Y7sgfArnbf
seKNWBjoPR415lJZgccuxjJQYP8GKelF8wQPIS46aIL2KbKcBHgqYzNavKmxNaMn4LCtXIMGO1f/
Viiu2TeqM11zCD/X3ghvhaa9OqoTHsdU5k8wjp5xMKeMwFQT1yYMr6ZW4BmTagtlfNFcq0EJxqET
xIx5sqzZVzWK7eAbly6UT4lKPwo0/w/KOG5FGtJBN5VLY0qYdJGT9a2wOk9JfYx07t+95X44Pt1R
alRiy+NQs4ZWtlPrKkQZN9aUFXY78hiMcV0yKYCkl4NjdUym+moTqDmUIJnZFEQYdMJoN01BGzXp
OmHQXjWv8IHOTqk3x4n6D5Iuya0pgjUD64PKWPkQuk1NMUzM/nV6UyokM1ImsMBGLFq+jS7rD9Of
YFs+xMpTWCTHvg3Zrzuouk5k7FUrxtQjxCmfpALVFwsG1KA7RHV3dlF7Y4ea3wPJ202iKTHNTaB1
LFqSLatHqDIBe4rxM+2006DbBqeP6a2RbnV0GOUvZBDv2kj/rsW0LGtf39qOcigqFFaDnvgF4dcv
SyVgLTC2LeDG3TtE4VqRKy587ID5sZoAzrOAhqD2f/qeBR4u2EWQ8GQNpi+FrVi7rBF89SvOT3+F
QLibDMia9WVgS7zXHCo8rbLvKVFzLoTUZs01MpaxhcZp8T+E0yqkf9GUmAQRvR3oICHslbSDdgW5
3w/xu5j0Lwjqz8KxWNMUSgjc3DZJf1IdWkO7qdpaUtxacCvME41kr9b1WmunS63U6oES984TKPLs
K/19Vg6A5yPm6mW1glOHZgzOmpcyc59iH9AW4Z5sm9X1To2CZ6g0d4NbkldAvFtTfbiou2lbTTAd
o9G65kZ2KPV2p+G/GuPx4pg9zWkNPMEhqHaugm7WJtZbhvjvJXaB5w7AJdGdeezAvS9zaAMoI+NF
0wHoSpGH/5JybdrdO7Jl5qUkEQ5yYKvWy+yfdKNgqcZE7nV8J56ZKaFHJcy1Hip9q0GBgRFrriJZ
4UthawX3hBNfiEZbkilhXoYxGcTPzzBN+w5SyLWg3oyPRWhvu3EjeGX/nFq7O7XpRf7UQB0Dqt8Z
bcwFphv7x1N4uTBVMqzill8oBz2AjaQWAW91AldgxtddTWE3p1INN5DxtWs3P/z3fUNcS9GNhxo0
N+bNnpZ4t+yOcRFvg4nu8KwawiercsMnOgihFcwVcJUQ1pYdFHxaMTdDlgVHHy0c3bU1PxWDGqyV
HvWPBUjR+aiNrKpucmLdNs6Ph1YgFjlmgOzNIOhYdi85SBTCVGFzGaJowCtolHc86KUpSdkNTnBQ
IAq+EmL+KvTcPz+egXFcwkIObpKSknYOVCa+vHADN8/RjGxxJCVijFXtzeMXIzPId7F10nOTspA5
+dDaE5kZk4EFT4KSW3NWJeckpoIDIsHdMCD3qWV6MAOq0lQNiqXfQLQNs8bc5PgzMKtaw7V+ymqm
oZQ6emEr2FmPYf6BDP7cy4pigdJ3153C3JJpa7jQWf533PeRtx/YDexq8XqyRmrqqnI4NPNM8/GQ
yJHpZlVauxhq2iPLr86xkUd25PH08ZB15kkV9FFxIaENxvmCBkN377bQ/L1H7LiqFMbQwv8p5Vjf
9A/btpJbNxcFW8BNNrEkMKx/jDqMwxYpFT//O/Q/0HsxWHUZJtF7pLJzdKDzIhmF15Gd44r/d7O2
LZkeLIN5oRGW3zI3kzOEWf0Fctd3Nz8T4+QuB5uWcnOSnJpF+JoxVzj0heNjJ3fsG37t+VceD1XT
mBS9d2+4c39VXGzPY4dIoxEofK3SKF+2jP6uaSmbjd2oL35ADqp3sNuRSy3WJqLALFq8Fk6Ax4z4
9WIY+goCM6Dnyb3kCAoX1APzQu/jXGJEzLpdcQjK0TJUY84FGwc7rI3DYHe/TmggIVsIF0KvniOg
k3R01xTDdPEidzv3QMN42wS4M0foUw9o4eOhSYo9MEA06rnNdGh88qBOtMr81iL9q5gfaU45oz5+
Ei9X1lC5/s+3E/Z3AseYpai3Wkv1awSs1XEHsJM9jmiwenym8Ge1C6MyuWAIYoBSFvWLU4A6ou+n
fS2TEPMC7ExuxQvc48ERXFzyTvOGQwZ5pxZV+hqXeb3rCc7c6Z04EC+XCNvUu9tiKHd0NqwfpZ6K
8MU67IyBEWHJ7pEhKfcErDR4QkkKhc2bRnfrP3TaWhJ9lSp9s2wx+8O8LQAdSp8oR3J5SSr7D7HC
BFrewKDVcgUnAZ809lvWE+JJamrdk4iz8lKUw/pRAapgB6q8x5ePh0cpHbteQg9x4m4G/00JHf2J
U374og8OgBDVvxSFllMJQaNr6sC9kLI2dmZ+CUP5a1Z6cHDInK4EdMJ9WbQ/qsqsJ2nYHZJ+M/Tj
2D1nLtVRZFTYygsKxvSayKQprfioD+0mE+aVpkP1mgy2seHva7ZmJ7snnIEeZeDr1HSD0+Mhmcuj
Hl+B5vulELja2kSlPJFU0TepXnylrK33zIi1fd8ODZtzOjNSFESm418S/8yv6oJ21pB1nmxsiRtb
U/sNLIV4+1iHdeFke2q1e69WU3Odgw1ZKVFwDureultNG1xx8P8NmFfOMmzdVeCGawUD30E0rNCQ
oW3OE2LDTjXbKCPnNzizOF4LGo0ei8OjPnySvImM3tcajhxLRWB/9MoIq04W/QAVEtAM/tK4ftVz
CxOTy4a+ALr+7qthtK7CSm4Uu4/eReR8WCnIcasBsGuVY3MIsrI5GPNXYRWtfTIB14DjPrPq8kOI
sN1gtzfXrsB72IxgjRKHOWLXShW/opHdHw+GMN8U3LGHxzNyRHycg5Dy1Tj/7zeQYpg2DhBC32CS
yl37rJQbOQd3H83cdqQ4Wz8x/0q4xkpW/GQlPboF3JGXNhxmek5/r5Vg8HT+yEEB3gJTLR7YHSAM
yVI1vlUa+fAyab9WgIE+jxJM7OC7r2ZSTud+ZDKjusWnFY71kvodCJqx+S/V3ZQyYQaKC2vA3eG3
KTtdYP2LR8ltXfoo7Azt1g33d7Rc41yqvUpLMw96glblPZ6bEnYk4W5I/vOvuFmXr5lrgj2c291g
l4eMtPN031tz6EqUd0JpMR6cyt8oBqdbIHM4dkw1fBpIYjzpGKE9x3AZv804i37UQQPOv6XvREq9
KC6VG4hz+w3t9K1w9Oa7cIrngj55hgAney5kNEwAafDm0oUrfJuS3YJRvoWq81jl8Ezgp6jpgMTH
XIZ3HbT1lhy2vY1q1ycFaiSeaK4yTMcDQrlskU1kc/zvS0mBWaINBmn6EP9Zl2ivmRi17RQ2w1Ir
2JNrvqas8gxPsRpl7j0LK0p4Cs5VIXErJmLOGzaLa+tn7rVxqVGmPoz5TqgirYWMXn1SXo18kr1l
rzHfMEQEyZdqjCKCriBNM8HAM/sdktXAzjHe26qd40on/yTsLT1bXywn9BB/6GrH1ejvY/vzviMD
XX/L2EsP2Vw3wSx/qf8kV3NZboe3xqIRcVmjBf1mp2Q7HUiPBV791pbLxll1ZxfFufHCH5+EO3a4
CHJ9ujKaRaktqlvzp/TvlVSZUlKqzivM931SfZjULtYA32oJwQUd8sf05ddcypt2d1cu1bX0vxxG
+27+Xr1Pm5weD0xaEBjBNi5jmPLVGBera+u01hJD+qpgw++WryU6a8NJy2WdUN2X5ps3wANfeEIz
QRfPF/AGTlF5K9UYh2lZf9NbzrCyKH9MzD+Bfu0xWjtn44P5geOUAAbDdUYVn6SmRGWk1kIv0PTy
YN1VpWKNwc/xBppjiu0FWjE5FecfjBNIVk3+qjMhWRB3XY/H8tu1l8IdXg0Q1NvSyr9stnMViE33
bj8HGxJQtgoIlbIFmsoySsTxn1jdV7PsFzj1oR4DSF/EYPz50+qzcPoNvm2Vu+KlgayasFmlmMXT
xOLnSIC5z642difkEz3xTBCCSEk5aq3bUlI37avkquPyMQdzL4dqY+kctFac9w/xsmuUTZaCU/O6
FUX2u1qHW8toiv91UeytpKd/9oA15MDdCZsnSsPKyCG7KAXTmV1ZC7wl3bM732BjNmgUhFDswjTM
S7+VZtxRYcDT+i35CxKWdn1NU8ZV/9A/Itop2mRkfFcSU0aGcrpxFToKbVcgtzXDa+JVQmQFNch5
NjKGo8E7wudocZV9Zc5r+M0Hw4rfuTALBmY00xEUobLW59/h775rZ+i+6WHCY8pUxB+P6q9zFC/D
TftUDVKXmdTO+biY61ykF9nHSk/3VcwYHA1gg8WtGsEB+5je6cPBco971hDvUxp/27SokTGVdNPd
zKcQSzDSnmrY5DxXlrrBPojTwOkXUomvWjTknEqH1XgNjmZMFnTg1X53v8Ih3HQf7pehg8DXqRnn
o1ZJb37duDLYdIRWdwenzssHGYNmjOE+3BJiBuHYn5RXir2v+m40PPsXW3iYrP58Y16j8C0o9+EQ
7WnT2jn7MbiFVZqee2Wgh2fSCKdG751qLLISsSbFPzj02ro+2Duv3SrzGlGI8CnByJfIW7JpcYmj
Z8T21pfGV5+c8MrPFi7crArLJVBUr+fsQ+6p9bxC3nyLWlo7OjiK0ez7kbZar5T4816iXbOmTmVz
N7JdsAk2/pZ+U+XLm8fTYoXtBo8tFNfufYzpXl3Wb/qvCjOYOwd5T5bshfIK635HoMXI/mqTub+n
vCl0A7OurZ1dtFF3NZm2pfEpr+PVOgcvI2dnlQndgsyjxsF/enfPrUivRaNuIrn3+8Vf22UbrQl2
OjhSRKw2N9aivlv+Mde3sK0SdMF6RbcQ1wCNDiufnOvan9G6J308N8tY3cVERkS4YPLR0L7Oq3rM
vajGquNhDWLeu9AZBKZ4t3MMu4yYGE5yyNUOeVktGBefyeUvJCBOd6flzROefq5UR60WlXtKQNnH
luOhBixaF2o0FAsq/SCqcJXQPtQ4mpe8MMw1TJswoFfktKS416BYd6SaBq3fI2fQDsFHYV/OlRTl
OsLGM5F2yzY1vW2kpuI2PAfaa4+D7zpRu1mdRBvRpb4nM4+sMS9MPnhCOBsOyPrkN6j3iwbOxoIJ
LRJK2n8LsdQ1XgwOogGkQgBg1C+yXY3v6Rzq4I/pSr7+GbAVs3CA3vNPssO4bgWnCBlSoYRFRF9s
sHjFHP2AcQ/nCR0CWr+IK39H3Srjs+rNNkv2KWvy3MshedcHdeuu4lTDb0yVhoZTUdlhAp72X21z
btIvEPzNmP5iOaJDe24Gat5CGySlQapCdlr8UiftVhJn+kgD6NqKKrg1Yc8RAx5yGbU+ZPq+PJHt
UnfFUFpbZyph9/eSTlo+M8+hnEcgKT19YDNAfCjDW46k/Z2b+n9fzN9RCoZXUUDEjkA2Vb14tym/
SFzarYd7R2yYkBEe93aSKThEEtWidwKuI11/cW1VnqrEfyLctB7fa6ss30uaKA4NKujCLssZQsGd
gJh/yMs1EcZ35KmOxVsXIOmi3gwndIlhM0V158VV4u4ybd58UX/+NGgDJxt4G1aj3JNGvJrEfVH+
xJNhAyHvYmbImVaVV+LVH03MzCrqg+fW1ttL2ZJf5ub59HggZXiTiWIeAH86+MIDFof/79D/OPk/
vofVXWAU+6t6rbyRwidFHiX0XPbO1k7orGlr2a4NSt6lbUWv4ZwIcTVeZTb//jFqNWGsQx3Evj0L
Nz3bvHOitt+6VnDsmCFljwd/xB81usPC6A15GcDDr2MT8codK+uqODJbuYV+0DQRHupR9FvqDGhK
Yx6DLyBrt4+qNE3JuxP7Vovg2T5U2yPXK/oR/odzGAD1dfFW+pAiP+Op2YY1b8uKWXmzTRsuzojg
0GelaTs7TdyXrInpuuyi79wqTnrM6Unte+2iOwqmI1pborgdz7AL3M040NIy5NCrU7ujAcyJOLmI
Ktg9FIFSCYdLDOaMFVzyD3fMbmxyTVewbu3ZkXPrmcYJPsMuumtVRmR6B3ClnghnjnXJ0RkS8XfC
9ddrobmFU6yx0KjFqa2r4mRV1Vo1q3H/eKYl3d5V0+Q0Vk9I6+Iad7p/U4TyNBC60SOXu702YQCx
Yu1aZ3Q/uklnL6v56eN7bs9WX/YzTGKcwa1pWdHWHrd8icz0VepjvjExIhwfD4VtF3vJTxCGTnVs
2osSVnMzXmEexq7VcKtaGhkEZzi4tDuuKngoS8fvjB1eT6790h8a6nTH/I2XBx9TMX5GcUiPeprm
tPFKTCx0gHsSKO6Sf8kivNCK59iWR1BOvJKNruOD69HEUyyej6K+SE1i6T2K+wQo26yR0Udek4pT
tRyTvZptWk0621q3m6dS1fnEJp2+tEqMnUrhZMeoNPcDWWm8JM6xnWyAJ4x1wnXUDIQgc5ldpubg
k3h/NSqQHGk/fjYGodygtMddaA3mzS7dlwjcAKyxyQVC0dnnt8x1MbtpFoaRybLliVnfeWwjMCPw
c+Cj++IPJ3m+7oxAPxBEfsdAitUu7WM6GjNkxj5iaEHHKVVUfrVrOhAf9aN8WzN0e51ZZ7cLJrqc
LVxLQxCdeVVabE2VugVdcM3nLnGt8vP15GsQnPDTrUM7FYeKZCASO+cPvKrjp9Fy03fpt7pQ6lRd
RB/fTdl1X0Xpn7UxYRHXeu7mjmPeBzMFMpiO4zH3kZTpLdI3wYjxMGxLdQNmCM+ldLvL4yt4nP2F
atJn4sNyX1SMqYQdQwGb171m0uUxq9/9KDHPFaObrWX3/4KYZw8N9/H9XqrWJgxt7uFjzj6hwIaq
FviJuIbotsadmTcErP/vLymyd1cqkESIJELfmxioHyxEZV5hHl8ZkdFvYK9R8BSMh/99mPry/31K
kSviXwev87/fEuFqLd1qLhZBY378aI+fFMwTnXIhJsnHL3QRh3hNG+ODrPwDJQD9p2awTiUEYxnS
08lLz2F48OkAPXY2W3CVFCbO1fE2pf5wy6ZqWVRdePHbnpv/9EVvSnWj/268DYbFS6mwL5p/oxVK
iytYh9wo9GTvQDMGEnStMFgdi/khyoH3e//7PMO57drpRQFi8qU5gsxZVTe31mUqNfRNSaIC5+wU
Tiu4zr+qZj6HEdiEntvoOtLlDmDOB/5GICsmnkIwWhxxTJAmRrzmcmaVdqkgp1mb/hLH3VEo9xTz
UwbBrdPD/rlRhs+I0XJLbeAurtYBN7STsNx3bFLKJhxWbSnMk2vHwQaMqbMw9WWHzWhRmrSqZqDO
n0e9J6+M8afKTBzNQ2qvZUltQo/hSlKES116Pu00yStPOeSnzAdIsehF26BtORjYteYNQftd+Km8
53FnLcgk7lQ9dVaLjCbJBY7LiPyl0h3UQnFWrkOIRY0mHwp/6R9dCP89ISAQ0jzDALsFlPDqCyyC
EAOtpYwQHKQsaWsMrmUD4oPORWWpM69BMpgOJYHoTI3WXYUZXh2g59QibFaAZy+VPcG3nLflYnpz
LGwcFqx8Pa73jEf+GSpGJDNtB89qg9cySzXW/GE5th3ed9EmSyMYKgxb9YAUZIPKGsBKGcJYAk2l
YQJkH8ACfcGmrp1P5cNcJgQTRMGIFKd7WoQKRheEcMMcMJmWHcKG6VKmZ82q1KttHiTfomuutCu0
wKAugVG9RZAdbmqTnVq3PzlWJRa9zayBWxg5NqXYVYjGbPbxmHa+V4+QVogT9bhtVfnSzaNvs8G+
qbOPWkKWKo/xZO1xvUxegLF7FlkXajXKZwS/azBG0zz1YBKqyiezYONZaxEhTMVV2+3cmBcMRyvG
fQo6wGGrzR3L+h/KzmtJcuTKtr9C6+cBBw7AIcaGfIgIhMxIrV9gKaG1Q379XSj2vberaNY9Y0ZW
s1jZWZERcHHO2XttjRFIA01sbsijGrrMPKfxU1Pmj/Xs0k8mt4s8U+m3MbE/dhje1jWCnIKpO2OA
E/PDqy7A51UKoqfcnOMcd+NpMibLZ+tenk5zFUSq3wS2yvd0n3S/LsVXLXe2RAI8toqczLw4zHWB
FAnCre/o1XWbY2UhNPgctM1H2cZvGrb0dRcOxV5G0qK6Dl2MJiPpY439PiYk2A190/j9NDS7IUqM
TRpvcW7UNKTyj3D2TqRI4sRCz46KPcCOFiHnylOexhlEoOt+2/30xQFPq9eQX9VbnbvPI9MNPKzM
TMmsOGc6WRppgPwVaAGnkTVjsq0TWpk2r1J/CUOoRzi8rjsG3Xie8lfDdieU+YM/ipns4rAZ1whB
gwNCQ1+ru8+alIkbRC98w2k6odhbc01yMXHVzPfruT0uT1ChEaRVN85hodLR/OCiz/LHJRFK+hjD
lPer0o0oEjvG3KIGyZ6KCa8PYr6FMPHgDsbNSMzIborrl76YkrUpgEVZKug2eCvKTdBtC8N1L6Gl
07/obLy4Brk8lf7hKVrRSHowSpEBsRVpvweZkm/nMPW7RsAiLIWv5aSPusCgcMnBwelk+5bWAMix
H6FVnJ8ao9xRMtLyfuwLwrbQh5OBOFSW73XFnRxke8iT8DLta0hYfTVuWpJbdCdFwsEcbFNlFvti
fyeMwFxrg70pg/HZUt3J6/Pd0JSHvs05/lUu0O5R3o0JQIEA7VfiodrV3WGCI6NpN0tydpTvYi1h
0+3HGTxy9E3aT3RE6lrQGQL0QOah30e6eUh1ZHnUsSR+t+Y2HEjeIW7uQ2XmfTTOBMS79tYoiXWN
IoNO0kgbyNBpzsZyW1Ez9722s0eKfF0NMQ394LquRLC4NSVyZap1bdAuJ/deC7gV30FIgjTitTi2
vcdp6PJVWODRdQd7bXvdq6dTnrXeybIttQ9bwA0l2iVWNoc4iSPo++11lYXzEVzigWTc2BcCXtDo
cP0Ym4LWJGEsm2LCmSM9eXJpRCJ2THFdWDeVWa3DgdxhbJG4xwy0FrgBg1Wg3Kus0WI/y1uKeexc
HbLZaTSQt5p1ss8MM6MfxYaIOhfhNryJBLkX2xg7BrdLOyb7IOeBcKhJWCTEBHtTqE5KyfNEGsDZ
6PptMgk/NLrH3jOZ42j8tFYF3qcuL4N0sDbCkSNlsFFAdI1xqi+j2L5kpp+1pNa1A00dO1O1LxFc
rNkuqOy5T6CJx+PcoSy1w/QY9VV9gejiGUznaSroaGiqenOZodfFkr3HmbhJGU1qUALQHxGtyChz
55kveZrcpBH+4W6mS1fP78qiz5xXbrlxqu49GHDM5FNxQu20m4b2znTjo6WFxM9Kq95O6gghgE7P
xMQQtpN38pruPs2d53KKCA/o76u2jpAoShSgmcN4X1U37jzDxdRQEfR59Z0FBMolWuCnojfY6Da1
NuESbzDI0crf5wUNQEQ+3OmmZahNmVPGzpUanB7Xe61v3XTRvyU2MB5DiGuJrYFwu3kzx2R+2cm4
daSB+8xKdh4dCDYCBH4a/vYV/0BvRzFQ1L5RB9lJxJ8TLfmNhhOPTC73lhw5lFPY9cpZ53f2dc7O
u4kHYZ484jCQ9tG7wk+/neSEgJkLc+FR4zSYEXKFFMbCCYWtqjH9yg6fsgjvQ+g+xBq30pGZB8sk
GA9FyIfCdawdUbmUZGs2GdfJxIPoYKXmVywZHFxW0RickxNXXXtNuDSmHZCRHH+3bd1Q0cZ43XLp
gwtGvEs6gz5h1XM9fEIx2UMYOaLOj0V9IOM9ZC3S03Ez0Gva8FTKunlqjeIeRuRd1NF9Y0mjNNRM
vP7hVZSLmZNsOnUFzhOZ0JF3J3UurLw6cx+V+M+99gC0ErenJIyrWEQu7+aQcOWAjAZwqSPkbyjf
K32ubmrhQgBJyDv3wpjOMom8aUaqWL/Ux2ag4OLYrq8EviZpjO9eLG5TpS572QoCesZX0sTOXeqZ
JPaKV/vOcEP72hk91Go2DDpqUk4ecTNjE9o4tbzRUmM15rNETgNaKL4wKrpgdcgz1Tax/4MFnAVy
IaFgi486/bpF6129KbvRrjiMaW9JGC7RvEKJQVlQNfYOtxCK5WtCHIwNdhN2iuCxUsNpqh3rSOBI
vc5F+8FS+uzT59RVjZ9pBvLaAfAN4SmXGb07LM7Etvcdi4GMH91gSJeXDWqj1J89J9sIPCkby+10
VuEocRsXDJW9b6PQnvIWZktj0T0cLZp4XcIYv5eM1vCoe5vO6LBBtu1F3MXwiW16cgQuf/fsBmQm
IVM0e8AvOqqpIcSHpLUoYzuCHpWxmwv9bpBsU3YQuAvEzfFjYCZwWLivmW6DZ1KszRQ5MI4ac6cF
zYdnjzhJIEOiJC625K1Zp8pK3oTG8QlubSYyd7b0Z2WAJ0qsqyCJHiFZJFu5QNV0QoGjNt2z9SMA
thnmW5iMNYlBd9pauQdAvnSPWkujQFA0WVnYbOOJuOFQi46Tx7mqMLTRYJ8/qtlFMtegDIpd4w2Z
t1j1RXelT5GDcTaltUaUTDb4boKGRNPxdIz97ZCxMu18YqYU0Y+1Rew9eHLNSVVxOUbMHb31mcSC
kvSPQ5Dti7wcD1nZv7oEWzfkd4SM4teUV6R0K7xCQW4dkGzmKxqiIRSG4KXqXlydVnqFrQ6dUUBH
pDdORQtXDj8LgmJE+eAuZ/bh0tzl/Rwc+ni+Q7eIWDr2nhNX+wbCWm6T2AUbVsldkCDUqxL3ZbJT
Sq781g4I+pzCGNNumh0aM7vqvfa7HIyHiN0TE3kQbOtTU5XaRW2DDMqqF9JV972c9x5Jd2uGEWR9
Vtw89PG2r2gWt3l5zOJ8wqwe70iPEVusW2QYwolbpeg4nch+i1GHb7IgovHRP3QzgQRVCKW2497E
rTWSpKex7qsG62KTkWoylW+ZifF+ANMywK6qomxVPRC5dyomBOUT8V7FQatdsbOc0sDfVz5Njrip
8fr1aOJhaafPMFMFlQcCFG+i2W3Uko9SlHib8TwH9Bo2xusMcZWzEDOJS7orsNZz2xdXNWnuW+qP
B+4w9PkVignHZdnyyfnF+ADxcFg4q28/EmOtuH8PNcgLuoP8nX68JdkhD1lvN4Bu4ODqy53YkJV5
4xTui9vmKMrbqzhX47rOVbArNYfJaKa/2uOnTl85EfZTIuiDk//03pTVhqCNH0zC+6HuYjwO4b0r
BnXAJb4OjQEr72wvS6H1254SFRD5wdWnO8A3K+ItrgPO2nWyqMUHZa5jO7yTkB+YKACAFSnmFyqV
SiEtn4I82QzmILcll+bMqRDGhPgTmr7ZdRkLcJ7wqWEZwAue4ABUGE57kibhRDvfYmbE1GV3XWVg
QWzlZYcqTNBVBF3BFA6pLedcb1/YJ96vbYdKYJVwyIEuojrUmHnFHg4No+xAnpTWthcUMV1a1n4o
Kx8GyJ3m4ozGFoxqitFIQ2+Wm5sOV0YgPTVMaFNljHSW3qFNVh1J9Vi1ADXkHrQoLQBBMIwnLIcb
Pv2X2IMbNnbJm9bVuyCECutgJE7Iq0fM4Ts5BV0f43yp5ncqXLUKCB+HHUe+IY3eDtR6FaxdJoka
1AQZvw0Kv2AaH6O2eVU19YqjtZgJsvQDMhs8ZkihVR1deuqCxb1zuvLF6HDcon65jt3szcsEtaLC
5dDN27nBnJSI9j0f62OYdhet1anV2PZn6EXckY36btYs39JKPD+ifwpxEa6mJPiO53GfRuxNrsHD
Ah+CPKGV41RPg2edA4MLeyRI/5vGi663wq01tMve/OFEsd9XF7N2pze0igyj4FKPGWhMb6vBu8jM
4Dj34PllV9630nnMW0SaMwMc1CTodzP1YAOyyWknxR+0x20kpcwJPa18rEbKmtp60DqFV7ykXWLo
w054fcuko9+BfGIOGaoS4eJKjcw/yIi/jaZp2HA+kDju+bV18LgnhXy6G2J6tf2k5keRN8VW55zE
c23mNxM6C1a+X9WIHKZlA4HolXBVsFZmoxPkjZJsW0FEgUUKO1PPsEQX8kGLGMvRQiNu2SDBhx37
ogNHbBIwu3V0bmlTTWcyX7y8GZb8s6UpteJq26xVWNF4dqrr0cNDUNfdWxVpT3QF6m1Qjug0RvPT
du5xWgGK6fiUMMwJf9ktCpiRhAWFhPXheV7srwXuishq97RTr9CBfi5iyRAS0LYwJUhTDWm604c+
9w0D0RsG9Ga0H+euu0eXB+jSKe4dkV9kUXAV1pxHjv5uRt9AtZnkNzTPozy6TJHvAI96RnU0rPPk
ckAwAH/owWQiOg+jvTYclhNG0aU/431oDeb7pMGn3ECFIKnCsNahCzWUMaUjbB57Ed+YeDfpLQw7
d9LfLVvdj7jUZmqThJ6xZpW3UQjzKo0i3BYFZCS9yd9drfX2QyEB2kvxrsWMZlL0QBs58ZN6g/VJ
G4aJson7M0iaVZdTODrMaXiUPN6GcuC84QZaaLdRwSGItrL0TcqBlRDzBBQSE3m/zpUWb6oheDZ0
nGVhg9GxcqQfYJO54t54zIr+3NfWXsuJT8u8g+vQO6+Gl7zRrwzk7Rtk7pdgiK7NbtrQWbq3PBzN
4NJ5TyDuV7LHog5tHSg0/FbDJYShB/m0bm2BXaZAYqtMY/tpwNAlHxqaV53hOOkmWe+4ZpI6XF05
ormMbVCQTtjtJ+LBV9whJxgUlcfw+HVBg5k2vWl7RIHO5fF+DotPDIY0R5Me03AmuOCgy1KAFS0Y
jVzGsi85yzeRqXuKOhg6Q7KBN30RNC1gCA0Hpk3xB2OhgezEU6/Rpl3lOctMB5M3tYG8zCiKSuYX
gDErYfLuOxo9M2eHq9rDk3ed6do3aasp5OHdYGEKcYeYfqqiyqu05CZB+jW5iiaB3a9qOVmbtjCv
nar4YFhQbWQf3YXIzkOiiNiEYl/NERodNzQPLXyspHWeGmI2K3TXEwPNTe4YZzEZX1aHOnI4x6AW
hgEAHFw8z29KkGUu8lJ9xMcRg9FA7QPJd6rIf7Ci+9aT1lovWIhl73CbsW8NQ0Z+00HXidz4kaDL
9KRKWW29GK6zPjh0E+ur2Av6FfGxk5/OPJCZZZ+GACfeBDiqqLUPJqAV336vRXJfeCo61zLnIwk4
j+Ng2EBBZWIzZYhXAn+cWXNcGA6zFzJP0pbxfNo96XkZXqCCBT3I7QVCrFg4bXI0rFVti13jaNc2
irEj9pgFKdyyi3extza9x5iOlA+GqliVC2et9l6iJqGrK2ta2aP8wn01rxxO1w2rfYsydK3PerXV
KuQY9kyzc/YAgvRMkwAFIWBxGu/N0lG1xeX1aDO/ZzsjDwS6/wqdcOuzx8M5wyyQBXkMv5KzHv/s
3hD9vsY9uiZ3FTiGfjG7xm0B7GYV2t4uQgvHy3YGRCtmvwSQrQqoOpB/uDQj3Wbrs13rLNvhKTe5
yHc5XiVMfMA0UnoBU0xrq3a9T8Sq4Lzq5kQ1Whzzcrqn8VfREzUuWlG9VMXEeLtB4Tb11yXBF4M4
16ydrHXRZ806TNJlubadNx71zvSl6Dhvuugx1I+BpR6QPDXsbfXy9F5GRv4oI/CWqnUabCQ6zOE0
ds94M/uVwFHqc/l6LBUCNgVZWNrzc2gZdBbsYNt38tYRIZps8u76HISzq/fHWUPM4jaXhdaT3awz
P04mSi6dLnU8YKWbuGJPjtRJeoyuc1t/D3pqararI0sA6YTVnUVX3hq6UV7kfbinNs9XtACuRJ28
SbNmMqapBWd2g62sWl6totF5TJEq+MoLdR5WZ1MykLuEWx8BpdDem4K7jecS9Ot6HLjxamwEQEMY
1HJ6GBxXEZwB1Y6iIoHitWkNLnldFrJR24m1kZ0827jCgCKX9JHt++ZBS4rFh+mOhA7kF3qHglPr
eh61cPQbTzLdHUu5Dh2UfSS375NMbZf/Nm16mdSucU6Bq2zmNMUzgh4OKIlxg6jXxaA0vhKMJpk/
bkE3+kVkjVwlWduGZFA50rSkZcJ+msrMH1RDy0WDuFi3FCdBuqV22+GDuJaz9l2gDiwNUMwcNgmS
QGcZIkSn3H1RhRYfmhZUIwg2JCkhVGcHZ5QZeWdcTBGDZT5pWqJbw8bfhnwSq36u8865enEzW320
JvNl5gYLh6OKaEY4YU3R3eFDwghnbnuCOoNZXU74W2WBYGu22qeSNCk/iBdJqHZUyjkZ4+iHDT+k
rmMdS4SGLq818QUYO9dR4Y3rUi7WMVeshLP+zZLm1Rh2FLn9DVK85hCZ7klbbr1EIc3bHjTISlPD
tTfGmT+31h4PaXcZ82glNZ31XpHAEOrRQVjie5rhDQjZr0dNV5yq1UWoK5pENhR4j06DodZpGX7a
rR3ALgV1ZbHeN6Vq3pGD0JxLGGDNJ8ty5bFDd+qGxbXwzKclCKDMPy3BqWNazrhWlxFZpWvJL7tZ
iX3fpo+tG+rP3ABDvHPBdWMb3SVl/HBReNzMsyZ9ZKirk1Q+ukdvAb9Zw50pqzfCh20isT8hjEmk
Ae0V7HemHTq44jiMUNN1z0YmtAsrqs+A/u1d0kZMFaqKzdtIfT1lC/Ym3HPO3DoIzJDOJORlTM9l
z/AmQiG0SnBkbETFlL1AL1rc6kqlh4IUHsVMh8oWXBxuh3k3Tkbp6yS+sq+so5CozXYEpgN9+VRm
zZdZ9AV2wCFaGHg43SGx+q7u3ccwqto65wyytGavuzjeUJX43sDNrresuyq2drHleMg2451H27Ga
SnmVQVi6Y20B/G6fGw0HSkbDVPgGCnev/BrZ9g2d1oUUgkkg8Tt45TsE7cXI/howRq5DySQURAyo
9Pe0qx+r3iNh+92p9MsWSEU41fmzDXKTcmygfiXqmTl3Pb+ZIZ0FK96CwpvWhupH2iH90YD9fkrl
Y6Ts5CjD0kaeljLJwxc8Lgo1sNwZzn4ATBNsvwlLo6LV5FbCj9vGHye2EX0KnY2IohuZJHfER9hL
gkt7HDGyZYqGphPCxKib5ske2mjD28m9M61OGnLM5Z9tEll3QwjPZnFEWjoa2jL6JgzoYFPU+cZM
Pnrd7krDuSob73IIaQiLfjJPcW/NB0BU9IdBkkHLCUFMquZ+VBb3T5Umu+HKm83i0Jfly5ChFBSD
cQl6wtjoPxDFkrtdD1YLg+mG7QqEN17UXdXiCAzz+jr1uvIRuvBruBEmwGPKIIwLNJnDauZk6B4i
x8MezhNFnf1uh/AC1VJcR2yVkUBjaBvRWUSo2JQzrI0jCbgUFxNoRxvznWLGjxslvoolFwfZiHDN
4f2V2s5rUCfXqSiL7cQwAv51fS/ovCFyyNbwag6hzoyNOwBlj2mA5fJ8jRs7fZnxyIDEbu4JjAcG
M2Evg9wCFazFSjVtpJosaCMAiTQj3Y5Wc29nX249WFf01Trk8fG8KHuzoDwPunuN4eFCmnG9bYvP
Svfktu0WKQ1bSc41DwM2u5ksS6YpWUUfOLhOBvU6huKhkDYtSErfLHUuNHzEISDqumVeOoa0qrkP
gfZlRsHeuJHtK5IVyB64qDbD0H92QNh8tMyPGCRGcG0sL6NPH2abJeHSXstw549Vtq/LoYdBwI05
nLK96rKrxHZ1v6kWqRWyEtD8XcqGYra8QzG6FW7H1VYvksMAFjCXbYCr0b6vhm7DfP+VQuQj7LjC
zi1SQt2Ydk1bgywb4QSZzC0cJS/HNgYDND5ZGTLktvY+yDT7shaxhWNBHW/ogeiN3tPagSnE/ee7
nJu7nki0xqG9UmXkBsAxiyG7fuOvwuLdufNKcDo6OipGJo62ZV0TklzqdbyTFld0t3rN0VatIfBV
LJopr97wN31gNdg2EwhpnR9Wb1BIGsUwcfC596MlXvJe+xS1dYw9qc79uCuq8NZxxj1ffaVRdWyK
IIFdacSjj7/ijMB+eWqkBu+HwUUotHtQYd561sat22AuHHrSmyt9i7XyAg0KgAoGXHiTclphkPR7
lAimKr7zYWn7KKQCrvkd9OZnrz80cEJ7hh9buyGSIWo9a1MMQDoaTXx6qUx83cVTVZvzuMlmfTgk
iAG8ryS/xU/2mppZS3vnVA4Mad1sSvY1Bm+6SCAcR4oDizveqNtngOV9Fl7XzXyEQKQz5iE/qUif
g8ym1cSWvQJs9j1qYNvMfEjXWJHunVh/thi9IHiwruws4fBmSp5EIKixE0bk/kzjDpTXqgzX6Geu
IjNd19V36ezJM4i3okk/CP5mpFx3SClmp/E9JWsGgBTYLgpvmuMRHgqTMIuUGrgD8KTZFvqKYnrQ
U/3U4z2ZaczvIg8rsQFMK8SWg6gu/mTodcLWD9pE07U1uWMfNYm0gI/xB4eK/4erJriuO+EW2EcV
rvhuaelazjZB6e7p0VNju7fE+mznyY0OhqquChQmPV+3dgKmpCGgGbusWYFJ9Mq5j8ugnZGHUKND
cR3YDBKAlq73CPy9vQgidnDRiGAbeNa1qLlkGE1/MjzCc9y4vpqx+G3jJfnLA4lia9VG7yO2XzIo
zcx50+UNqtZj7oxPU4ycr1wMLjGjFebmdUO0AdqPXeTUmzBMgMXaJgZmJjFo3iG0LoOwjmi7ZQu4
MNzkBCpCFck322nPONiXimcg6QZzF1kgAooYKGKbUdibUCs6bCVyIHEgoBAiRWXRwfXvLcDxAmcj
x3jwmhZ44xw0wgbhp8c+3FD+e75SvES7x8IYmN+ZHpLhUk+PWsebWGP5AQz34IkRLkHZFMyASr6h
O+3VkF47GdfGHsXJOExIEkOGttpM7Bd2wotpzPZOt6+ElzIbQAtepWDx0k73qfRC5BDiBQ0p1u9Y
KRw0ZKRGhG+eysC6tlEKxQNuTmWan0FFhwsOw9kUgbYfZnzDppPrG2cqhhvaWKopTy4aQjsxPlPm
uF0Y7unajCuHDiSWAqw5zHeOXijk2nQiSV2APj4Td0GSXXYVitmK114IzCeyM19Nq76ZusHwC1gA
1zNB37CODlFhzsdslrpvTdBCoWYood9XQdhxXY+G7TTWb3XY5vsYeaFNbuaOa/W7iUsDxyAeq7a4
YmRbH+e4fPMA0EMVKXZu5H2BO3mewVQnifkx6ea0dyYYeILnYOhTlxHAvBH2dNMYPchHWgRlLdNT
K/NDcNnqmXtjDPNpaNCfSyy5PoCCbNNUWXeqKnkL17+9tRY42+Q0HIdzT5t8sJeSGXEBl86LUnow
2oRlbV1RGL4u9OLUlKQraxi+i4KdBM9YviulJXcj15Qq1xD6o2GZwXhuq2hhnHB52o01pA7PHebN
0Pa4mQzNo55uT9IgbLSHPuFrPO4rU1tuTNZxQZGSx2OcALADCcKkvlYxeEylVzvCULwVwuPicmjx
b7dH3jf8EprBn9MLW3Opw3Vg9nsSJ+/Y9ZnAM+OQVqMfCtTLK9cWUE/BMKYBc6qyiI+1SQmmI/gC
EjBuush4bXiRfq/TxNVELE5CQ2dlzKm8rNAyB3HVb2bujXwml1HaBic7Th+TdjwmeUrDKV8MA21B
JFJ8n7kMDsckf4dAuR37fkeC4G2MZN2NtD3JkeWqk2N55dZQ8Ty8ETZLGzYgBAxvmLbAMcG5j/Sw
Cwsulz1+t5l1ThryEXpkg01QxLsgyG6GEvSozjrYiNj9EmF1MViRSZZAdpBm+VYS67B26VTjqmb4
7aB+MJT4cAJjAHWY0g5R21hUDtLw3vDHzgG7W4XfblrcZTNTsmYZqptcdeToPXpR/B5IIsxM3Hcr
b2RVFHpCLlsXo3RhvyF2B9BkwqdJUgYzcbbGVBMY36lVNPQ1GMD3BM0ACewTyUahn1uTrY3LNiiu
RqcpbRPGh3P+Yginu8GKcXdGb16IZndOc1jI2OMwRuwcLvDkItubANWtwhKJ0tW1j0OKI60V41kv
6xOEW9Q56FM7RsZ/EX3478GHBjHDuu46aIAcz/0lIbksO2X1oFnJFiBxs65qtAEjtSHPTrKLYxq1
APbXTdhqp5he0E7i2V7/SAfvAqe5Un12YS7GBTVGe0qy6fKH/TPs8otEzlfQU8T+R9xp4uTNxgZA
HKyisQBqDNP5JIPAW9d1c+jcAKbEondnDFrApTKC8KrPpbZnnilP3tQgRCj1r6oPxYtKCBwyq77Y
DyOjWJK+LlsgUhh5yM6ZgMiQDR5TUPpmHA2bvqvOsUromFIPVQNELx5icnU62oZ49mOyAMLwue1t
CHQt89Afvx0LykxYw7gH4sI90duGsj0TaGtW2iE17SfSnQARGSowD4Q4X2poFdeayrR1MFnpBe67
33+JRfuvpNr//Bj/K/wqr/8VCN/+87/5/UdZTQ37k/rlt/+8L3P+89/Lv/P/vubnf+Of5/ijAcf4
rf70q3Zf5eVb/tX++kU/fWf+9t9f3eZNvf30myXVQ0033Vcz3X61XaZ+vAp+juUr/6d/+LevH9/l
fqq+/vHbR9kVavluYVwWv/3+R4fPf/wmhPuHR3v5/r//4fID/OO3g3rLpn/7+q+3VvGvun+Xug02
ZQn41S3XNX/72/C1/In9d1vQzvFsMsaF5ZGk/tvfyFNW0T9+s5y/U/yQI2UwapNcy4mbblkN/JEp
/25hW9ZZN7ZnmtAJf/u/P/dPn9///zz/VnT5NZHoql1ezc/Zo7rgb7ctSSgpDSTDsZYQ8483QO/h
8tX/UUqyjBSpEPT5TC6dElgGaSzMgGBbw9BH7JBfNI55b3EFLkhkqfIlo8q2mU5aTwAq8I0Md401
7+Yh/AIlEP1FHPmvL9DQXc+wXMs18HnaaPN+iXtPhpAIuRi7O8mvQOAtI9kzHa/wGIjsyP/guKZG
sSDEun4ftNg1kg9kvt0dkNjpQJZsDX4c1UTO4oClNwfrkG9yKKv2+w8f+e9v7R/fSskHWf1rxSyP
iMML1IkwN2x8poi++Mx/fiszffkEJeO02RurlzJ0XuZoGs+l3XIZbbrukITNDf2hmR6Zaz/NgS5P
7ZRDkx5c0GdhCVMn0mOf29eBj6W4wZKyt6Bs+z+cJ8iT9kb1ErSjccOIsr1VzJ3CypRkp7qcSQn9
7B3lw3uNZDUiVfGANs6wd8g4gJhobXeFx4Orhn0/1gkIMD09O4t2mTpG29aMNKINCCLGfIyt4sIY
uXJn5bEdnW9Nud21zHrCJ0mmBJAL0uROS0g2r7N5qxbciurI9Pvz93N5/H99Pz3XtFkyTLtNntCf
389ZMypBS2paVZV2BbPcZTpCx8Ej/mcLyAqbYkDoFJY/NRUCnLK8B06T7FFEkCGdcKFz3O75L17T
v3/GwkS+a7q2hTuXpfPza6rTRhBYQDvtBxVhIKXsophhFo40ciH1aPCjNmHGMAkkwPdck9rSLHad
vNSfyk781QFq/LJ6eeQstiaP4ky3TdpIvxygTRHTP8nplo1c63xHRREJfcmwJXkhX+mqfFGjNV+b
KqdtFyOGWlUWhFL8xRYM2rp6Ib5TnEjeESQhyEMp9RcXMdgzpuMWTkL5EVQcVNTDS/c2zzb5DD5R
GGlE1JBFnhURd8DK2uxUmKjE/9dvtStMl2UFYZYNyPnlrS7qxkjrUe9WbV09Wi4Wc0Y5pCdG4TuC
STL+xh7hVDcR6/tmDVp6GgzHYCBOUk9eymbz5y/nl4h63mlXUBG7KNINg+3ol4fRm+jLlC3hMz0B
AFwjepqrrNHrKdXza2hHdNRD6/Dnf+e/7X3CcDgCHIFqXAdq7HIK/HFzxgSaJGw25copiwdNpmwm
Zo0EqAc6vVLTEnTOqGoJRSJACwLsXTc3zPUMM97G2TOXCWb+wnNuaks8G2D9DpGguZMzXvuLXdpY
Xskf9z5eqcGCMEzOJssxveXt+8Mxgioar6lFdNYkTaQmMaktozDPQvQvLdnRJFFVWrurh8p8sMp0
M4ZecMvYBK5E171oOk44huLDCcHXkxukfL3M0tlPXVYUcNBjV/VAqvLm1gVjyBbfHhvlQZmuxkdv
JK0N1R+BSEog7rLgGfz5x2Bbv374grUlMfxZkmNyObR//unigbZWaipIrg2+WM1wdiikmmsySbWT
Yqy7qifnPsiN4q7VmN26GvkLelF96VNu3Cx/NlZxeRcWBhg8p4w2oRlr/hBVid824NQADRB3Zi4m
evurI83mwulnSnURzNu86TEa9+5NJxu8QVr5HEC33Wt28joEQ3vfEwcwpyAtM318QJ1YbJMLGozM
Zp3JA+YDpN82IFMEni6PmHKKO7pJl8GUOfs2MMqtuejCqISIttbrlx8nV8p8bpOnZy0PyosyhINd
W6k49F1h3ufy/OP+nRGV0OtmdC5zyoIfexxwXuqYGUBSK4Z0X7XMAegZcDLBUFt50EMPPyLZyYS8
d7XCI+ODbAdE3eaTDny3TynPqrpUoImd+SoJyG4RNpLEMvE27ASg2DodAJsxXVgprh8qQZ1mVEtw
fTI2+4T5OL7mKDyHRQduskETq/OXHwyLfpmKrzpO7oM2uOG5Mm49ocwzvRcY0hX4uxIm36YyA+vg
IqnwO9tKLvs+bkAg6+W2Xx6+cfkFnTiagrS9VwYsNBDRWIfDHAmgsLQKM6xm7C2N5sWsguFEx+MZ
M1pwMvJIO3mE0G1rKD10ohrv6scv9fx/CDuz5kiRNIv+IswAZ31V7KsiQlJKyhcst2JfHXDg188B
tU3NVJt1v4RJlZUpKQT4t9x77sCUPaCgAXnKzMkfGPMW+h+KsmNh/w7T8HsJffie+7p3yh0wJ3Va
w5EJTJxPtQc6pOmeZRcSXmzyBDBtUxCPFOjcbEx7SGgre1F/dl4I12tqw3PJkjHB73UKieTm981H
JenBadGV9zb5lMrPX6WpSBNfHjC2kUcrP3abe4GxeG+XEleAba6Rzhkw2qOB4OJmurcWGFpp1DHW
+sI8MmQQB7c3FeNtVPtALX83hdXcybTwqyLbqflCB8ifP/ssuAJ6GHOq+0/LomoRrIGeQl3Wp4S1
wLmOx5/IV53fORr6LNUuy43g2V74kMyfSqLomc+wauMSbuH5rPWlEKLPd5+10LW3pqbsfQnSNgnt
fG0OYbFCy52jnNS3URjcJn6F4FxS4A5Lq5eSmYqPF8yP9AFo1EA9nMIzz7PQa1tYRXowG6/Z49Cb
VhSrPNXmGm75q7Ur3DuLN7HHPuIQTuA6J82pvsU+e9CugsJT1oFDDgvKgIihcqPBPBkyLt8Y6OMR
sXu3ET6rjLJ2Pyudca1DkRqq9JzPLyOz4u3QJM45DIodOC/7ZfnaeuuQlWn2NddwC4Ikk5AeSgdl
jhinLRF0fwzPQpiLln01CZdBkFc0b5wpbKyR8m+Wv1UYjX1KREnn77d/YtNT0EmgmcSKIFY23PqT
V7bBfqkYBMK/Jzm5FksI9MiGmnaW7aSXyYUO25gIfSz0lSsjj3miGDPdD2fQF78QoPLLED+HFj4Z
xhWATOd3L+y6F1+CTp19ubnWo5NxdPeGyCHBmBFE3wBxM3wt54ghs/uVTC78gr6RuwUuVdUT5gG7
OU9mUaw6i2FPGGbeIbBGNBlGOmPM7sKt4l1ZIKdlyPbOaPCzDuODJZvx1skkRdPINKqPiJiU7Ilw
zuK/i6arH+gZaUeFvk0wD6xjaKuPsKX27PxyLzU17UUOMN1v/W4f/AqzwTlACXafJyc/BlWtn8i3
+Z70PfxKA2cU1vLhGXZNvGX1AM1/8LZuqCL2kIFAc2rDnQ8N9bl8JPNIfbPH/sOIDxkIxEvdesXV
GqHXfB2PXiGdfRtKYxORw7J1prx/dUNMREKkbxUpmA/uvk+XuKxtbbb2TsRGuEXsVW9ZnMDgsRFg
VmUfMInkBWbguG6YKkC4dfJtT4/8ZLocTGL4GdvWsFv4kZhEWMxY/oHbxj7F8P3gnYHLb5cDPg2P
Lby9I60RFrnCJiUwI9pyXoNemIVkOFAYtRlttTNZY0E6Tf+q86k6onthFRAb8VUv0UCnYYt8rP+G
y9c8hIkCB5Uy/5DeED6smgW06kSD/TX9GUge5WSnrNBoFdteFNUh6lTxxGQ+ejE0d6MPrC6JH3xl
/Ods7SOuJqY5eQDRxhK4/jVSKtQ1KLsbAHJucgCQOwwM4JBYHZ1QhcBhmXsecjHkeem4fCfs4HOA
U49ddWOQuDGYf19NPVbrkFHyvm9xHSLQ+Uxz7aocDuBEMJWmZ9hVmrjaet/cI05UButku3fZCNPA
Po06FKBqQhmEuMwDKMYwLFCALZAs43TJ/XGbHLkhultsF+NtonDaejopGh4cCMcgAL22iwhki8Tm
7AXH0G3Fo6JPWmcofzcQsBQ5ENkcO7uPEFz8PSFSwh5WRRtYWINm2rGZD3vhV9HZEKTmuEl5mrwh
wbHJ/sNOGR/ndqMuxyKJ5JmYJljKGAwJFSKyB8KBfLAZdrdluyeeEEFhRCxBL94AaXt7Eu0B8eLX
5sQ3dilTYizufviW4ir3VXhNsFJyGfrPCrD0MyMsdyvbanoxovi50fr9LDs0StP/SfJMzCSWt0jC
LNw47pSeI9QF5wYeUCii6VSHefqwO8C0lg7fVbFwm4AOHEpGd6ucnNdt5eUXZcOaTjnRX706gOw0
K8YTo9LWMVKGsx45Ce5F8zDYI5/VXnNuQvtXRFrMtTVQxAoMTVKhZ1jggjhs3+rCBVrm58ajYpW0
SWHW7nOnIOui6Cy5ZT1gPGUzcTa1ydYQaXky53/WcW1iV9jl7dQgtSNQAcIY8qDmx4vNleQpC6g7
6E5p4pXv3NBbp+zyRxDrr37d5s9NUBlPpZDz04ZYxxy2M95f8ealisyN6jEMTnqfdBd3ZJSvl26A
4ER7ZRIfB3qlUjcl+RJUMdO6q7pk0w319C035gU3neKzEfSI9z2qqRLijTVS8M5BV3lBomU5Q1dF
ET7gp1SfvQUCZAJzsppq5+qhg31GDf9qRH28iRJ867bvy5spnsMy22qMma6OIznvEK6ham1j9gHB
inXwcIYaQRiRjt6iYwL4mGSgcf+peJdY04eX1L89F0KQ2fhcTX3ZJnDDG4sedFr3NZHpTcqta/SO
+TZlDOzbPH4jjfBDDP4DY2rxKgU0XYmXs4RkLf3x0ehReEJ+iMWPwJcnMPjmATOp8V/6CFP/Z5Pk
0CHpiHNoa23HMcz/30b4DvMLFJq00HF81BFF7vJuaB90edE6A1MgUAidIs3DsxyBpvdkulmwjssL
GQqb1rbCu+yan8sbHmGfPtaVYx9MvNpJNv2XYce/9XSOC2ZZR60tTJ7a/5xnmQqTTIDrmVYuG5nE
gwI1pzjYy9yVlzIOrlbv9NfUQ2RQWuNw+89dl/FvX963mXF6vApSgzz3Hy2lV7mRb7oBEpQKyp6q
YoAoftivYgNxfaXrWKPhlNEaA1BOYl9e3W5be7uorLaku/nEgmAuxMuNMB/44zqaObe6C+eW2FVv
95+/WfFvv1oG7fMsxrc919DNf36zIQ6tvk2wqcQGct8+ddj7U78MJeBY1+lPU5Q+apzX67gN+7eB
jI9sMsX7XOWc0yKMV26P+3opInlkEqOuUPybeToc/NYi40ezIVNINR5V1f9WscxfcinpZ/og3kZS
tz8b1+eQbIgClJO2Zetp/bdx3L//iD7NL+mSFpNp0/D+MSlWGo7wPJ3VJXNFOUGTQi+hMVhi01hu
uhICnwgy+UwMSL2xCg2bNDTa039+o/9tKGj4RBZwYXg2X8aF4fT/76GoC2kmLBfPQkPaWacl4Oh1
gj/jPgFOueBplsMhmXxSw5hsQztr6iNIZ8CZTv17Ggkc6ZmW/5crwPjnZHD+xhyHMZUlfMZVy5//
nwnI5I9gy3iKPjVMys7Y6M9E0xZXHFykZQIgLY3sV2ewYdVm0zhqH+vQtSztcqTvUK5F+V/eKYb4
/3jcoP21HMO1PUswmrbEP26gMCoLh+QlnmqJ9MDY7r5mDP4KIzdi+yFQxxpx4i60pP7ZetUv3Xf7
F9nl3aHwIe2MaArKkAGcXqESMQla1CJJaINvd/s5FljZWXEvEnTVPtjMLLNxc8rMJHlM978RlHYk
2B3pjyanmxOUf2Lp4I8dvBdMxfK5zUOwRnMD4HzvZzZXUqJ8SZcKwdYs9OMtkpzYcK5JBCJ4uTOW
RsvrMVcrm9tjCqOfX8Olr5o4xnLC1lBr7m7rf/LePrKWsWxpAE73tZNXYC/S49h6TR3/eZk0NFOb
3U3vg+C6pdKbZjd4pVXGa6jwWmStolCdv0dcRz+bYURLY7fEKhbpjfAmeVioPoDMMEIDxDKkdUVw
aV1Lk676X71oH4kDRZv95NJpbJDWMMBuBpWskBajvYyd4KmCUP3LKv6SdGV/FCvdJ73wc5rhPD6V
Ydo+9x6PEwewHFvA8jAmdv7Om27Rf8UQzR7Lj6Jr/r4nBfLomDwvDJueAjaOvY6RxZ48IrkfwORw
w8t2G0HSPxQa9m0FIeOhZzpjfjixHDZgTDMLVU4+JJ81bdGfVhgrPXWxcY3kMlkJmlZEq/ml8ZuH
k9XjD2uEkEpp6r8HA/L/sMmHV+U3cm0MhJ6O+VqQrbEXjO83ggykj3BMSJYbDGTYkxPNHujiPkKP
egrnmhz50euYM/oQsEKiVLdfJPe3SeFPxdBhd56LoM5VLjhBBbfbby+W9E4ii+qTS45Erg03t82G
swmGjR2P34B7RMzCLQfhzWDRPBcAhKnnryyCvi4bV0OF1hTibZ6DY2WdMTnOsPaSyP+eljEVmfHL
r4yK29XSzwNKgKcpF+rYxOiEK355B4uoBVyi3MbOqAAQJteFKh0z7Gn8HjrSaM/MyhIIXCS2PsIB
bhIG2iurbn4tVPm+mMLr/37W5rj3iW+cJSI+eN85fUv1g/vNkx03huk9xWQA7ZcvomsmgZWqbLlQ
x3sqdbXBKvvH0TACpUEcnrCZPZbOXdH0HiNrouRkTLyupk7bIpyxtpaFXsacinVsEMiKSmHA2Ydu
Dqya9zR1bNKb3Aj/xf6aSpDvro6MW1jFadaC9UoLzzmVD/nLKuMGxDTA/WkQ5os5Hnt4/25X6jqk
VnMLkiLB9QwhmL3fC84qtEutFW7oG3bZTBrMe9gSnm/8rhP79W/UlV7G7w4S5bMNGHM0Rv0RaL08
9EbH1spoQN9qVXye0uzSz5dAo1J/6/oNBYDhRK+eaOXJLdqxeoK5IE8xaK4ySAn+tjrMKZZLjMs8
c3Zrt7tONoCPMqKSQIAwq8K904L7AuXZiMo+l77qDrqmX9rEy2+cOjk7gDk7DcbeFnxIuEvMSaI5
h5GPvQ05kKPjiLXUfejC8rK8yBmiF9IusyrMzIPu5PGLUxBH4/QviJ8B1FvJsFqg/BoCtCchZ2VC
F/6Vd+5wYYVoHgxvi2MBmvOc7OBNrF+WY9lpeUyoAep9r6EcxY+xXb77fNJfyfEAQDBfp4V3BcC2
SuYzM+gPCXqgnWW6wzfPDI7VBAJredSSXiA3bLxC0HmBOPauyrbTTFzynGsmhpFaVYcEazfkVc8L
yRzDV9uhO/56WkejCSpD1LeozZ2nDs3s8sUlloWdz28biaaYzgI83lQmRKZQn9UQpommsY6OZSpu
njbZV2O9cTQWkHqKMLvQAgQvorl4Oibets3r3cByDVwjWfUsLDZ6SDaDJXtu99D+YWMEf0uAZF8J
DfgxuTPFUUetxozdvZjcIwjeNBA0OhJNGCPB6UsZ0nTGJhk6IqaDqjxEVlPsWxv9umBGsjYl4qAo
tSWK/27cZ9lAxqauzTT6eFxzXSePonRpQ5ZiZKnU52lOnAntlrQ4A1gvVZ8VCAk8vKTs+MNQnLyI
4DbgFhu7bqFkt9TU7AfEi24I3EgRtkDXLo4WaJCxA5pXWMxqxqHba8mgQ1WG7qj16Q+d+fZmkGCc
syr9ZqvA3HgALdaFm6S7OnSyNSEG5omRO+IYOmgikYx9bBLmApmcfLVpOlvKSncWZ+w2rCCkiw5z
RVirX4Ju/V6GBkmGwDfhghHkA9NSv5uMAMmGyuuznyHqXzpMkevp2mf5mZEG9ksbGyA35RDul8mG
FDijF/amX2HHcBQ+M8Lu1m0i+vde/wjrAVV0hPWjxw2KU5mA+9ex719R+rQ/tGS6dhgdK1aAel00
ZAQA7ZthOkDh4kJ+tuNIMWLI4ta4cmcXBKDblc4ibMLDKkzhfzideIz7pB6CB2K7CsBAbE77sXae
l++q4+c+GdCNohCgYBNqzZnitjwRfcWPrHS8ipl3RGfuzyYDgnUh4XldPyfZ6yG52tWKdp3sO6cJ
X8bWzlecAdNnQSxxCFub3Iq7NcIBZOfQA1HBjOh6ROX5PSnwcfwzH9Ve5165jxzEHBOVrLcQW5qz
mfXkNdQKOGv/GaR2/K4LpJc6i8hCGcZJs0J3D8OI4ZSNASoHkQeM2wp5l9SPiUchg1Uj2pmFjeB/
Yiszg/fb2pD3ZaFjFUCPgO/Usu/3uiqhRgpkHiuUn5QTqHDR5YH6h+fcmmSThKwbt4BPIH2YxHVA
wCi/OKvSSXISt/WQmANSkI5LS9CgpIX1zI/CPM1ZxyGQoqUVC/Hlj1HHcpNiFcvnED1jdW2ei9Y6
8RveKTWV7zFxP+QMT8GTDM3oSThj+iDj5X3I0v5zhI5EAosbvZquqleiHN5snfmYNcf6wJCs77Wz
07S/QkPPOKUpSFmW4l+pRHec9FLtjTau1svIJMm+uQ45Hv0c2ZBVEhNWYRTHViJf2+R5yZRtjG4F
UCXyMVF3ajzvDn3eRXswuyqbk/uAur/B8kAX2xETnc4ys27+1jq/ZVCXvWsgLCF7qeESxeEFJ2f5
atrgycCcgoKZ/ZcMUgwxhoQEOeXFNeDjhX6vDkWU8HBJ3RBAH8azraWnnxNFw5YqDdJD46Y70ufy
16rjytK7+vyf2y7LteZ1+//d8NJN0EmQDOzQfLneP4cXppWnjWW0sxS5pHy1TViAdKkUWKm0DlAW
mHH1JFXtNLLqTw5CYKBt4sCTbDxd5GB3PzWG4pjSkYYrFytJkwMZVdGgn5X7oSek8oyS3IFWh45L
VimoN+iQTQ8+v/Jw+yCRC8e8PXnADA+Mxr2nxnNa8A18mpn9v/6AHhlModF+6wjMogEx8oMTBSbG
r1rbtn5OoEZOKQqMOGXrkNdPpcyAsrjeXgFDhZvhJ0j0wDsLFyUt54MxvzDWHTeDO7ucHTZU9Dw1
tj2/h49fgYq1gurFyaPvsUvIn53OUg8qVAun/12MJDKg79niQC8vf7/EOa6EdNTrXT+PuIQ/qW3b
+Vp7IE7CLQ5WN7q/fIUncRi7rUjxmKGU11fS9ay3GteLCwd1F/YFGKF5oWbj2dzr45TiG4gNxPfD
ScRNevhKbOEnikOe34Q+9PvAkd6qcjuDsAvPA7Yz3oyoFBwgXIS+wufW9EzRCif/kaPMvS4vmogk
+G2F+auJnxBFm7u/3x62WD+w/DT7hbRs19G5pjw/5NDK0t4fv9semX/5LERwQkhMmIXstpKvfpQO
NytZab/sBuO5awblvezt4WQWCcSnrgLSj15lv4zy2Eox6R8uREDGp6oVf8aqm25jlPxKFUdUZ5lz
QByA/GUtxDz8yqZvbryx5eZltAqxmy4zggl3xzVKunuZe8NG+VW+5i5rzghKm6PbDHtbnPvM0r7L
3gXxkZGuao0qewrq9tVNXP8bwTAf9uBVpA6xHGalyRzVhylhJsGwQoH73jWDe4kU4Xq4fSHKM9o6
aHk87RM88l+/rux36DvF13QvT7txDu/T1+Tp1KuImexFzrv0shtDbF+69eIn6D31xk+vXqfvlk0Z
HfXasSBOBh35dCLSTSxSJfQHrOb4yaufw0BWYmQCkJl0Hp1+Me1KS5ObpO/SO9N3CErtTuvN8b1q
up2fQFAx6n6gDycZwsjtXz2PyKcl4nCujYE2kSQzH0SRssQazaLO6ZS58XMyf404I9iVB+JF+M4f
YK/qXXfiA+Lrw9cuOVWTeqk852OKB8RckfFX1gjQ3CEce03P95rukzNd6K6+awdfnVJy3vbN/BFL
Lm0/SZiTzHVh4Om5d+rHqN/yzE6vfuPtO6NONyaeiJNOgjMk0BZYuelWqyElMW9dNvYdl4h4t9vm
jXj1kePNsHe2FrykWqC960Pw4abaix/l0/fGFifonvFboFLjGMd00E2q72tWLa+lRas7UWWA79KL
G5Ya3IHN24R06g85pUTCj/AYDDYaEHXQkMOeMisQfaUT34ZB+q8a+n1CIPUJ4MJGtdh0iXtgb8PI
jqVtEj26RPf2uBas9QjGGREoc2oUexvS9OyN2eC98wXpBo6flfvUI+BKeYHBRUcaomCAuBZIiqHh
9Q6T/5y8naQuNugFGdlltQuSshcIiPaLCiPvBTVjoYV7y5IOlC7X2dmzm31JvcuabVb8zIC+8XsY
P9JcIv1z1LckndWhjQIVS0l567zY2SzjdAw1hNfkLJICXN4QNcebP9nDjbFEu/P94KTFyQ9y6dqH
oxdkWhb2o0mzbgcJ233qdM2j05zMbvt12MqavMx2bpL+Zo7HpnmpLSD0S0UhSCC8lgKjJgCHKcWQ
2I4EDHb4hm7ZMLFWwO63Wj6NhUVSALL9g5GWHbqIkSGxal8htbBE1wZwUrlFhDLhSPS4frSnaK1v
Y8WAINXhazdu+0pM2M+x7gC5eTIAQdtualurN3orSG4rqubQ4P7uyYl4IgmrPgXsm21/IH3BT65x
16HabNKP0mnDCyv9mJ1HJ1Y4Qo1vKPqFFVfvZkQ0V9p5myYJvNkP7a4HFq+vAfvwqkrelsN9efFG
Vty1e+GbiC69K/vXKMRaqsU5KyPTf6ehyQ7jUsA5wsJ1ANbIJAFpN3bI+1KFP69mq45JHkyoGwfM
oGLjbDNWW7uW0teZMET9FGg8DU3Il43vk8YLg3s3aIO8d9lUQmJl4bqocUitNqVWYWA1V0pE46MY
w+QYkZHT+lizMyo36OHAvDQf3q0xvpMGaqF9ULMrClEO1OUzAqpxU+DZ23iEvTJLGoK9l07Z84wx
NmQvjnQc8AWcklvdqySlEaHbUmbBqmrK9OFqhrspw5o4RBZ/TyFR4ND+ibB2LWRlSRWZV+Zm7dkK
5tQt/J+9104/Zg990/vys3EcTmfH+wsWQQpESq9OBM/Cx09K57dhCptjz+02umjLV0Ru+lN60aMq
/uAQLtYGvdlRFmnyAWJli8XtJdeb4LQMmIZwkQKPwQoDRLjurCi/1arvVgkNqIZF5B5AX/o0GXts
wvpRl0O+jgh05Z5o7WOfYgObx+ldPooNcSr8KEG+gY/vvaVVlmwKICsrJ5c/pTGh9zAdDVMpo6Kn
JejMSvW/zCyuj+2gjvCx1ZVTqX32EJ3UfuhcNHihScFb08ayXE3KMJ9zzAwAonm2rPQhH8mqsePN
oI8s3xEuw8eb+/OMtR1NtVxbyjeBdCqsW2b00i93sKKeIVgbFwvnbrMrCSvDp8tHKGy4BZuWjjNq
Z6uP9T7kcgttfNy6Mki27E/8SwQtoz200Eq2gyvEDR3PrjLD/mIavnP1If9mdmgSykacx1xoU5RN
B7eI3kUR3KvEdMiUSZuNEVvJfcnIdLU2pXy233rVausl/m95kVBJhKUbt+WztnYsnvnyo9YjkBhG
E21Aebc05iyKVqOyib9cPocVMc05St9LBUxe+fKdwyAgzElvfVbECOTpm5/RK2nPy0d1ja8E3p9i
sdpEu2CicYDPYL8oAkOfVO5Pp2aODBwz7HyF0j7KvgAY2sbQwiYrHS94krkd4hWMZvFmhkX5CAm9
W8567iOWDAMZP67nrIEheFzfXC3Ly3IiO6QBGyUnFAvO5a/UAbKmYRgfRibzmzlmiIrKmxKBOKdz
YAM2Tvdm1C9d4YIuH0iEHuenC0F2PsPrKD9mHFt7PUwIluYiOZoBhN3lHSwU/jWjIgY8hTFnlMEf
zCjAybibh1EbH245pVdDC7dfYrnWdjCEj8mLdIiboSTV15acvL1RGIClpatvwya27y7m1/tgMo4F
wmnRARn+Ie2rEIwgnVkZRLshruv9hEDlauUVuQjw7JVeZ9hrtPQiWhBS/pR8sCICNj+49sp2qEh1
t7BfRFce9cDjKQZ7n96cXId567+8YEM8JW3H5IsMBuZJobOTJlRb363vysLFxiDSuvTvhlFW3wyS
5uu2IJlVZjtnDo1Tc0NI5mnC6TP5z7Xle8+1r2GiwIFnSlChi5bHNgklSRm9Uua18VdA5JIKaVZl
sxfmeIR3MR674VrKsKYemnD81kHr0/ZkiFI6gKHr+A0tK0nHnp4Alax5DKRtYW0a/gz3tn21XG3c
f42t50kn+L32HP01SLc7dUPan5xa85A+2D8B6DmnxrCtU97BoTNz/d4b2T7UHmY8+rvY8FkVMTBa
XmRi/rCVV/G0NPORaIWMkSc14HLtiRxZhTlqySFySN3VSy4m5N3RxpC2tU86ztCK7NFH7sXm3u1r
eyMgVMdzrMlkxDi45o88jOExdRPTMBDzy8NgeTEcBnPsTUqgxv2PxIPiQdSKuvaSWKx2yl5qDivK
m/bhpjxeajeFvuzgM0+DIyTL3186y3SgyQ/m6gS9S75JgbiuZVuyP5XuuE1NgrqecFEDLDeTzdD7
apPIsH9ldx+dOhPHnl78wGhgfcyl1arDBLASbKrWKmH+g6E4IQMq4AleDB+i1b115lTTs6vlahdh
FUeyyB/GI7lXILKp3xuXhneq+vdAM4BReZN5XD5F8nQKZcNQuWISiaNlePCrJJ6QvTHgcI0pywSE
v0bqHvZWdwKx915E2fiKU3rYq0hUO9fOxTeMGudWzxRsnYL6Y1UbSFufmpSnbhpGfxyVvFWl7373
e1blbSySE6nPEIg4R08tiHtIdOhJ/vUpGonlU2iM7l7UTBUF9a4Vd+6n35Chl7uxcR3Ap90n1f8M
Wife5PR628RMi1tF+MsWtLEgRp5PPSFeYsuuLrWO8GvsaIYJ5IbCnIRcVT38qTYt0BMSfLP5ighN
4hPj3em6ZDZXtVXsUrZYfQJhJYhH6zFkufVgAf+hjUNxXv6TnEJ73aPdfIo7KGbLN9/Yqj5lxcwX
nn+00rNhsoCTGH3grFZs0wZbLfqkSUOJPaFginQgPJCbPvkJ6M3QiZUMS0gzH/LXoG2dO4fravmM
fNj0lQE4pk5M5laLFX/izmCa9BwW8S8fZQJyCi5QWQUkEE/mdRqnkytN53eSOxunjf9oRtE/HI+F
dV5jjC3z5rikDNV6spf+BMhr/DOmTcL0ZZ7SxQZ8c5+yg+dia+xMnefC8uAOJ46fgocNHClO9uXI
jGvbPlPUkC83LzKzqbfPQ4JGZ35cd/H4UWd1tSkVkT+M9ObIKLUb7aqBjxK+2kNO6gkNOFEGjfaZ
OwNG027sAaiMDY18isYvoWUtWQjt4zrKN9nIidHqZvwBrOU5g/WyNxSwJAo6/2xgTlr5OJt/OHZ/
BnkzvnWyK0hR8tjswF9ZCpklzJnKu3jOIUfh8S6fKhjRx+VZi5GBrtUmcqFrocHlDCv+90Ww1JhT
/+wOtMySwsr9u5sMPX9rsk6dB99tVoMda3fH5R81ElLLZ61xSDnGyQZ9oDA+J+ZT68hx1VFvpfNq
gQfJYEg2XFqsi0AYY6+p/hJR86onjnwhzfTmELW0Cvoquse11e+rvBZ41WJxq+Ph0bBh3hDxlH7d
Adl8G8iwqy9QQbedCHdtLfrL5Dji5kS5dUO1CZurIAZrjPKDxRn7QUZ37U/14essjfG/pcFYXjpF
K/Qkx6BemUL+aokVR1UWQY8pDYYTmhENhyB8j2elHCQ3klciz9uUZV1jFs6MM7Di8FCL4GOgTQY7
AvXIjlW5VUH73M77eSfOLlkrUaNXTr3GsXaP8qrdQdZqTnat0V7OAqEMI/8a9j7z5Zp5Jm7Z4FQY
CFooocRhWQ64iDbWwsSIMkEFOLj+tMUDBg0aa/SfSyuhAnp9U2+dxHXPuv7sKjN5aJid887oX6m9
9UfUlPswhBC2PJhHNwBgUWT5XiDww79EgsBcrFaycAkh9O4MH+HGmXF+seZei/eLzSsAK+xlgAQA
8qydfExPX5MKXXrpXc1Pn4Hz6ABWjjLSfsHh2ewbxfx5THLCft2zZY31hdY9uJuhUdyEAoiELo2p
hUYGy2xkEC4+RSzl97yscLTEqvmRJfGh7Nh5x11SYUnv34g46u5i4kTXOtTSDsmqTAOtW5YOe2LG
0ksyc/2FKbd2Pw1XxLwfReepkzZMGHuCwr0XJEoFdiD3ToE/iVxt9947DB5YIB2W/2v5T8lIykUa
snPn2CIuZI5004GVPFrCVQKfTbvFxDrM6mvDXn2HMhkeyyzcX+qn2OH9NEhgTyunQ3rHupzoG59Y
J6Gtvpr2efy+LGOssbOu82PxieKTx5Q7VespH/V317Q/p6RkIWOkzdUGpoEvoSkv0NDkZkJsvlmm
rV2C1wBekMtthtu7g6yMlUjOJr+hrtkBF1xxPcE7LAJrwvwYfawBOazzjKp0kcwTGxztE5V8D6Ro
DiNkbxjEIjjUzLug/TB4sduMOtGJf41wnR8BOP4zvr5bi0jzODS1ujQKuSRT4C3v7I8iQ2uUyAzs
/zygbytSvWfto6aDslGGBYzApxjGQTZedaTPnEZ5eKTswQjhdLBKtL+AePm7ABHnzjSrX1NqGM9h
lP1sNAYzLok9P61iZL/G2cjuHT7UhKE8cPGBpDgKi4z7w7AbjpOYES+TO5g6dTRqF6baAdCX/EfZ
9f21QDC3ggZ4zO2Rmbn9s3dGe5ukxsNSMZO9iP1O67D7G6MzE6JtMAb93vcjxj8GjApPH3Zdj0a8
CKdk7ZXRB2LI1LeewZAVKx995SR00sHosrZM8G8+/BqbGbzDU7uC22WWQDJzuvtVb1c2GQxTvPF9
PDYWJ0Wg/PGFVJmI+g+rgG1WxQ7OabyJA7jbIt8NdpphdoiZSEWZWo3ED20Jx6FJi39EoDZ2qM7v
jdNA407nlL+enYcJcguKoflJSYpwZuKBHjWnoAcTILyHd2jzNt20rQaFjfYck/E+xgt5CAOAPfSp
SNH9dq3Tujs+CICUbZnQoEsT23gdFOiuRpBAYUKQVXFylFnDTLHIfhsV9dWUvjU6w2HBAHiD8Aau
lPErUjXyV9Pc2wNpaaqvyZ2oZMoqpNt0ylvXejXcGDeBeG3fWLV+NEPxPR7IgUq0TSZIPfZCg/Fh
T8L3n8If7kHc/QqFyucmo16joF9z5ZCTLp8dPYAfmGklE2C/OEBKxmcQkFNEA/0n0tTG4XdYj9G+
Qf7GnKS45rH3lGUfrRoCgrMYkJCS4CLLJ/KyhZTF7+t/iDqv5raVMIn+IlQBGMRXEmCmcrD0gpIs
XeQ0AAbh1+8BvVv74rq2r2yZJCb01316/i/XrObsR3TfIdojaQOpGKQ+nR3tCYIKoVCDTE/V0gkw
jjR1Sg3IUOeDSaeaEVZfPDx5pjtc3YSbIL6hejtJhizTXNIhgfUeqopf75lVjJgt0tdVZ784Zd4E
A1OCGBnIE8650hKGLx5OD5hXaqd8nQa7VCLyj0u5N/mcFWkUOq2PRrj2g+uj6VM/sDFEbh7xJU3w
dgIhkkdFsdt+0v8CVfxbadBZsO04nLrrNMw5hy2LcoOU8b+ry3ITuSSJxUTltuYw/u34Dp5kB7tR
k9pXppchvjhu55H7VTulFaC3mVuv5YI4cOAau/nH7xw7JHVFbQp+BvJp6FVJl/VBZuEBd+N8H6c0
Diaz556c6bDY/ln2Pq6Sxc2PsTu9UkBItZTDKRb+WYWXgtI3/VyZsFoW9Lu4HC/aYhj7oph/I5pp
5gK9kQwFbHcbcVNbyBBE1tkY2Iwdmz7n6hhrUwEYmWJ1Pjb1xrLV8BDZw5GqBAOlhjyfIq7mJuBn
mSNSVpYxOo413DOoX88kWooLSKZ9v+LPF2ZKpknIaFhq2pL9St8aHGWCHg+8Q2OdkzfX3BwpCKsw
ms9dfmwrm6UTa4XRas8Qey+jnx5TOpm6mOWpae1mQ7r9qV97CxudlcFsZbxBjzxo1nBP1d5wovsX
PwoiOrHVjBx91zvkF4Dyej81VFy0uYk1SC/bcGl5xUZwWDsDZWrR7R8AMbR6YcCkRkOTrFQCidFR
AlZnnoWa1q4diM+cAEF86s1feiXxZY6YWUxHPhjDG627yTbJMZz0WrHysT89fVyjNOnDADQVX3/E
2wmsZzaKhwWfoW/RpAbZyWhhYS3lj9/C/7S8p6qBfW8tSXkYRhucPDsrg5JuaOnSsreF427nKmmP
AJyIppXcyJWl4+kH7YJi/KyR+MIYmb3NHZZIFUOkkU6b0vPgNrRHue844917m/d8wcAyDnZ+4R2v
9k6T/ddMihowJ8U83E47TmX+0feIymatakNcJURIs72VUQHUTDhQxeBenFw8J2C0t5ZR3a3OiYCJ
/rD17S7b9iu8FPuGIEL+jehzXYq63lHbgMc0HuKzzhGDjaE5QLYFNhlxBq2Sbl/NPK6L/wRGZjnC
7ZpTXV4J+NL02xf3rFmgx3iDTHMxKL4cf0xCF9zZujywJvO3YCgdZDnOzFqrrqaNsQ9RutlMidHv
4pr+WSeanLBvvyO3qde7DyreQAy1Zu66sbyZqojZB3KYMLDhaloyF6lKbLrjXi9QuWqmQUFJUHPT
uDQcmIrBfxQrtaFMNoZLD1gpikYoQV4bo/WhxsbVIqgv6u+KnocgsiqWUtoigmFheuBopWIr4VJP
n5GxK6AIN3F2kF7lBioCKuUAvExratxKzEs4aLwtXW/OlZBbG/8HRm66RjPH9pgFKWhHU+5Ewzw8
oWqtLJbQaqlSi7M/FAQGizTXsq4Eaj4+tedU9h/E8+5d4fyx7fgNG3Vz73slkAk+OJyXwWlCvqDD
ArfSB50E84ZZ4LfQbHqfYo6vlp0fk9ixHzP1pVisAlnLr9Io4g2lrcCFEWuaFFLgaGI+EhN77LCO
PYxlpZbadNinoe1VT+U8aFzxoKllEeVp9DvThQkiLpXmwZHdm+sSnxEQPKbofimsOXAKZsoWZYSB
U+EvRoJPg6zvqzCzfoTigMEZOQqSpT8bImXKlbPJspEUGzHgaBli7deWHonOiHZsL612sXYnuQYf
CCvRzxe/8c8+W6Y+7ZqMq8uCKIpqNyxc4caKjoCiTSmCLQe46saHwyOKH2yFsGMBMFtGJpw5CHpO
kIqZnfLWMkYgNGwDckvoLWjZ32awjvt46o8lQAw6u7NvLFm4fbX0AuXnCzsPrj0Hlqzvy1ObdxCb
WVC7Isa58mWnHOI8B6501f6l+uudT/4z0/0ihChHojpKSKOMuvUgi55edM5pJfE8HIKkSef+c+SE
tfe4SaJLso1iixJqjPA3pg+Op6jhaBpQsHFJI5sPE7maBW9lVBp3OOSxBLUvzRIjCmlVSM3ng5GP
Z4FF/qWqunrHMRWzuPeFxSlMOi8Qev+T9Amfam4xmqSZwvaficXCHY2I/k2NY23yKr0YTmFyEgd2
1+Hfws80AE/sih5Icwl/OOO4b3sNen69BFk55RetYkjZZwyxpcuwsmmO3uz+gIb60EcKjKKGCbEc
xtDU8UyO3mAeRpRFkof9hYh3NK/tK77zTp8QrNcZZL3nDxTejniYWu3dVm+mVUPCFfojpnUDpjDf
isPnYUW2JTVnCNKObwAVHFKQzVq3R94TNgn31ESNuylP/qxVcGlWn+h7PfYWEWlO76GZZ0+Ngm9K
mQ+jeoJpTaTxidQkqqpeNKCZjmlnYK2rC6LlEesiZ78kbclLmDVbZu9hP6WpMGVkuj4IFrt5Ccc+
EJ3/aMVr0hfQM1Piz1UTKqLxb+PS705+dFJmjGq8MHC1MyL3I2dxXSPq1kZr18DYXmUZ0+hQFHk4
FdnfQseDWRuaQT7R240j0C/mXRTiOMmjJab4Mph3jCTS3VIh+YGWQsgvuxM3JrqlRqrT0sb9iqrO
RsxgMbXnlpORzjdbyUdpxm9F5bRHU/ubNKFGyZoqDLpwV4z/1AdkJg69Uu9NK7M9MjhHL1pB545Q
NZYDCgJb+Tz7ZkHbPExCyfZt+UlF59f6YYFH5ozribrwuzNnYM0CtzZW7OpZzLWed2reljpdem4E
eD/rX+ZK6XvDNQ7EIrQdFmN3A/yOizFX82Wa9lgXeAIkbcR6lh+dfm8v6U9vz+6hNdy91SqDAj9F
iGjhWTJy3Tm0fX8kcToEc8ZSQMctqBcjrFOfE1J2VtUpi9yIxx7KEHvwXYedHfXC3vm9KXbQvOqg
t8wzkwSET+jXpY0QJfVhO1RQzyfSTEvU/+iJ/6TXzrwrINEFuRyPImr/ABJACBNEBVzTpdhs3gv6
IPdu1p08zbUDw/c2GWJEjs8Ki77sn3ubxVTQC7ItRf9Z+BRhTMzQUrgZjvtd0UP4obuYmPqU/pjB
pn8i6gcapqS9pwfLpR6V9k/PAaHjoqmljF/iKALYakeSWxD0bWi5GsXj00gNhJ7vc+3s9Fl0ygUd
BJWGXctGFe/pFHKcZe236zfpBLyUKoaErrmU4UCFwoxFCUb5fuQthg3nh5X0kp0zRMmW3NtpqKHi
ejDGwPlpDzT1pvft6ACftRaOaHVJeeUBj+97nFiw98qEjjNW1gTcCG1s05ffmS0MQF/uU/+Xg1ay
Lyf3Acl/0xdrxR5l1JssLWFleFSQsyjvPSbpqMFa2NjqxMt9TXLoyvYQPXoTDsRC6gGkFZs6jXDB
fbKh/TGBPrVgEGoDcidgAwbx03hoF7OH952RF9h0LiUzH4QwSjioQ2mCSCxxyZnEfRdpO5w6PMW7
csxz/U0W6YFIQbXJqlxsewf+gGrwOW6KDhMKJsA8SI18m1p4zUfSv0Gfy09g9F7AQPTeIrC1x1za
4hG+Y1C3iU2P5xEHbdx27xVBzx0XFRw2GYIfQfyww2WsUQd+AJS8VT0X1cErmRjyH+T+pq/Ehr6J
giMxshYlA476aFGytp1G4453cDmoucWn4L/anPxoByuD0Y2+3W44NrB4QibG9BzjhV49m4x86M5k
LdZs3FD8lDLvim4NpIym/lFCWAEKeLwzh705VuYe3HtgGitZEoSvma99jYjYSL/XrovPbTn3oa5Z
1UM7X1qNnFlnJdw2+zxmSQNAEOuVuPRdVYVCNr91Xz3WhIFYHxieuNUH3j6o6enyQdmyw2vmbJwM
fF+0vm1mx54RA4RN5ZNmm0uQcp1jK2QNtPQZ6TPZA2Pivu8KKySetxOudRiwB197NSW7FcG1TUvj
PC/0lcZn/IfewRm0mbiKtwTSSIptN0l07K/cNBrWf6RZFoge1cS5S5d+3PZNNZ7jhVZPfXyOTM+/
JOn8JhZ7DqX2aGjJ5+yKRzo8FkTIJN9FHYBdZ+E1SkVpkDMwsVqzqJneisu1/uamPT42mvOKvU+c
tUU96/JPahG4djFcMfDE4iEVI3Qt2nmcw4I2TdhiARBj0oLmSRnJBnOmzZJgMbCf76ZBK+9sCv2w
d7anwYCrikknCX1LoJFl76AuAaZ3HMwKynU3LbaQnaROkD8qOQBhuysmkPt9ye3XpTtinG54gdTe
GwBNt0NhnOMRxFipdw944jB8lbRS2BSNR4lyQ7/sFmbalDVW9bPPd74ZU5xOCiu0pCBxk/xZC+bC
+EDTdJeazAX6Fx26wB254gPTyhR7X/KaNlgwbKsXu8rQAa/gGW0tEQ6N2LUweuYGFDS+q6caNTps
x+8FS2xIDQTA76o6d+1woKF+uTcznui11w+H0RPjH9JvgIBtTMcbJb2Uj9T4msrGCV26weguJlMH
bibQjZKNxRXruRbXA7HQANUcr3gpzkX/lTUQzg25MapI7hYqPDsc/Vus6W2IFnC3JLoRgGA/OdSb
b2PKPumfi0+plWLwouFozNqPZujeLFlAejd5OkoYyF4n792Yqu82mo+sqc2+S4c/kUqMQ63l3wxy
4xMas6DaBpuloja2lqYWLvaQPg+uQx+1DmMMDvRmcUE/fAyAFE+Dpf7aRfZLpxVPjD9wYZiGTVSQ
W0+7F7+qKRfF8Bz6hf5bjOYTMm8VcJubuEu5eLyzbwf79K5sAdTuCws9acH8H/TAx2ScLNt2RMmg
WlWd7CF/rTMUobqoW8ro0PkzqUVBugw8Atiq9LTYN07an912PszGELPSm/ahr/yHtYNvWGUrx1UU
4ca2Tbajt7eEQZASMpwL1ujuE1vkgcmZ0LKG5aqXw0F4NhUiPlp4pJCauIAy7tGHLJCNW++jiboc
lSH0tM2wl2qpj2Zv/sFWB+Z/acELi7+pSrWDSJ9nd23wzaY37H0/EMb5GhvPkoVOkvYEzh3zCVDS
tXEx/LcLoNm5X7B/zv58N0tiO3ei440dcLJsE0p7mSSYqNSCILkYv6elu+uZrG3ykTRCr3H8qzDV
EjeD0ESsfuMUcKQZ7m6k0T9G2CM4PnuBndH5gSjckAc46271Zcri4lISjYnXuA7K/q9LihzXQ37v
DMCBF0rIEtS4KgKiCp4GuY5JHHSGz6m8tB0uRO6USnK/TTqEL5dLR5K3FWpQtEN66/fxwkTTTquL
DR5+VC9NlRIhHbXmoCLma3Zp42Ovlw9HZsnVLjF8GEPBgYLnE5YAWcWw8TLBwoGBbJDa7yzMN5Vo
5o77NykvEopew4DXII6wEfzt2Guu3CFpRxv4jPCx/kwieYgLnvwSp3l9zEzEvbbVaFVpVmF2w1wI
bcjri4tuzF+D3uinwau+EGPofqZQcQ+/GnxHdYel7tX2dXGoZfZpiho2zDB905RabtF/eQq64W2o
NOfiZXt6i3YZ/BjqIAcP9Xg5+x01kc2SvKM0moAaQaNEKawDmNDpHuDdf8ncPiyMYVtjys+Rjhth
yN2G91ED6t+qd62QB72xIjDuqgodK+VxIX/HIvmEz0qjYyf+GvXROphVTEKR/XVbgdBgukeVgah6
qI36Y26raNflginmXHymUDZMqBBq5uaiBJGfCIAg2FxqAirjIQN5HXZtNYQ0GF+1PrkftPqvhSmf
exynSI/aU5bdnzHSCRYCjI9nRlrvidtn9y2d4skhNiVt4jax1mbKxm1OJDYYbLWT3bQRUqljKfCO
EbB8Ltxy3tEo8A65k6ZQ1Gq2nS29vBo8b04MzILfpdZ9aEWVb8QiFMEtJMCxKJ9jjcdUwS2ujFPT
wdlZbIIgysTL54ifbgGDRt700YtwDUmRBpP0QUYIMwfbvbZTApPeYLZwSBSWQyirCuqKnr4rkZ6p
QFUH20w58GWawRq3qt25Sh88cM00s1I8zHT8HEn7rnepguO1UtznZY7m065xfhlz+TWG7VJHXwn9
vFtgVMTjIi09UQP2NNaZtistF/hOU9+BAl6ezDp9kDDY+cBnj7k3PvcuOtwwv81qaJ7Jne7qefgg
yVBf8JS+OSSoJiOiuCC6lnJ6jmu8RU4bPTPe4OJnfqUT+jv1CFT+frVdgj4VGdVl+KMMncs8KdIi
oRvK62M97Lx52rhpl19qRWFFr/IsAAHD9sptl/V6/m0jmhbNTFwG3Nn2JD8NanNCJLssKDNAbsqI
fiqZducx45XyF2gsuWRqkOpVcTGKKP/3Ay/xpmfkE8ZztOyHMv5be5Q7Q5j8EWTQ91aadFid/J0G
th6rA2fkqmUGKdfrHKPM0ZaHpel45/Nynwvu/FgBgcJ+S4F3T9JXjIpJjbD+4Jhrx2NtfmbD74QI
QGGsbly7YWYzBVi/wWz8PVFnnJZceMSM6bT6mWMaD40R4ZOatz+Zz4U7N9rNKLg+qEJ8Vonw4NNF
R6NlzGRXtLRJdNhm5hSYZ/ta64w9OUWTpwluHpaNMAUqfjAxW5BYykJsrVSgLs6LVFRhDh7X8bjS
AxUjAccq24lh7TYQo35oCo5SCyFcHVfAZhmREHlIR4t9Dj+NFhCJNz3uxZiyvUOOXYi6XSvspPjt
mTb4hvieuFpuFr0LOcAX9wMaKeMKSosMisBVoyN1YQbiyiVomHBGVPqJDUMKyjYnGxN69SZE/GZp
LGpZ+w4flPiTqcjTq/I10hY2fE1w2xtM/PaeweW+GU6unv32SVTQzVZ9cbN7o9I+PWKZBXqguqfO
99q9RMhOdcPaislDn7QQhtTXbCliE6zodjG9jjMeJfM3sfsfXnODXmzk8CyN288GL7M5RRGXrU4G
JOX2PuVCj4VVBVqy7NIBWMjS7BkpQe2kUCrkG/20XYYXwvbffZYrma7XbSxapvZfNuHB6ZsTyZ2B
dWAdKTidPKK+fXgNIrNtci8e2jlUEx88nUuYjhqY2HTSuA5nJJbKAspX3lpXYXMssArilgvi0I47
7mc093Di+k+4y1OIOxAJxAY6Fk3crzneAdaLM2/H/JedBggQpI8QvmkddHbN1qEihomadckzGlnm
1kyDlM4jy0MkUTM3Kz+xnhdfFSfPmN4Hj6bWOK9P6GlF0JaYOFqFeu46uy6anatkuHVG6gkUZq3Q
MAycct1e18fmComL6dgQLAluarfAQdZ2i9wqg7XGTorXVKGcgEs6YbbYODotK/pUgQiyCWRFyWHh
Er/VOe+aE3U8aQajwVcenoEFNhuxjKMm+dR3NRuSliIS+MJBCGOQu3XH+s4QSAWciSgEM5NrTs4n
FOrbFNS74KArSTwZOfUYiPAOJbIoWclT65h7Jrt07LUkF6gZZn0pDW713d6qS3ubmzmTf/u9SUZg
evi8hcDYTGTyyNyD3MSyJlGd50pa1I95xRGuFZHILWS/dgsy8HfAE++PHxG3C193y6NROs9mUvtY
MQxEVQ4fHf0BPKuq+W654s/pn16XY9h6M5XOPR/EmOVEVxxOlYedQxspuuFFLxOLDQBKwiYy8PdH
ROojG32ejj2qM2qU9XGh0Q3/zczli8MnkBD+OlYDJmlrhQnyDFgjZIE+4U/0uLF1s3hEGcFp58Rc
nIf3EvtkTd3dk6yLw2j31EPIiJNP4x0nBAAu8j5HNWBYLGn5fqCtiN4M+lrMj9gW5clftcFVRnHk
TLJjpFShyzzBhJT4VWPqCHr1FSgOkQh4sIHn5hsuu23gwgGjiYkKcfrziFmqdJss5UV1trllEr4Z
JOTQnqvUlu5ogzkhCmFebD24LnRK8Se5tCKtARKb9c5+0sj6+pI91pvu6FfDGqQjlPc4W9JsIUna
T3/LqJgOfjk0W6tmmt9Z7xgv8Gy6Q35FvIG0IejCnMq23vYM5soenXx0ZBX4dvU3I4Gut54OxWAG
L4WndUh58711aoRDoLoSqgxaMdNCY+cVqh1Zfi7SMb9pPw5++j6u/mTLe1xMrSYEt8cd9UincPTo
FIJJdrFcndy7dJO2rXW7Pju2tgLB2v8Kf1yo/YOAmrhLeS4h2pRxhSTsa18xoNN9C1xp4xMLJhWJ
9Ex7+9mOoyfdBM1nACyb5lbj/O+mqEHRiko0OEBQNz1Ln0OE7p6Ya9YbnOObxc+H4wjNxU7Q0GTs
YWZeKjruyu8JXkAYQXvnIqR30HXTTUml0XNB5KTE6r6fOQPbnJPhTUiylmvJhDK9yxA1zC5cPkW2
fMGAczac2AmWBUwYwEP3UIMI43OzNn13K6hl3vhZ/Ui3tRNoFUdtWlY+HZMIefbkDRoVihZyKavc
RioIuIPQg2lqlt1qgfNm75X9uD4Sk4LA0ArGdL48L6wIgkq2rRHb0zFN872a51+ucrRpOXxquZ1o
Wjdd/Go+E+N1wpbKc0tyB1HK7sKSPbgnFUXxjHHnd027y1X1IlrnKoS33MkRilPs0+uEBnksswQk
ukY3FQcTcEPoHnEvnoakhZTR2NRTDtxgbffcWsm8wWEYOpWwTmQXeRSmPAq9cTpYavzWh7V5rKlr
PEzOPZIj5000g6CcjCBknr1c1sJbKjoEPfK8uHItT3cycVhei0r/HEkEPUdrRGTKvxO/KO8Bn93R
GjUV4wNShbo0DhISkHtCUlNBxAZRB/PNqQacvWtt10IzT/5kYG+YGH6MIDGx2HbEwInY0gji/MdA
zUbwSO4te4r2Tk/XEBSNVy3zr3lWXg0RNTg4dS3A1/xIA9E1zVJ5tkq00kI33tSob70Z1ErVq98h
7cod1hAq+Cb+Ud0H3BkcKQI/tZKfVc6kp2ONXhw+wmnBJd0H3xzzLB3a1dXoLLQ2WYjVQ1eHZju/
dB5dSVXPuSSvuAdETbFNCDGYpY0bh5qZpibAFcd2DWtweYniBDgvSEX4s3TegLttUCQ9IjtWjDyD
Y283EoRnB0q5PsckCIpfq/LdLU6uT62u+yBa6OMAY8WFOH4hOYuzvCgsdnzS4roKSXlJIPmj7di7
GHuqlzBoMNxO39spgYHIOzF42xWreX9m0NEnI4WcGvlAXWAciX33JOonCSLG7fe5iwkN78Wnnytt
4y2tRXZRDyqFM10XxuoEzi4ZJyrPETsx/Vfk6L/m8KzHkoEwH+eplVyqdBE/5o6O/nBfaBltczK5
6BhfNoZPg1aKIXZXdk+NV82of2m6MSjLJMoc7QhNUGdmVIfasHdkUpyDtcQhAxpqoEodAUDMob3u
3c5QKrrpue1PjhbWGXhuFz4/fsIRmsxcamVoai6FMZO7qbn0MjnD4kGNJCxh3EQ9RZYzuRYOnHtS
cGMMj35OT2nRg6lhguyppdi5J4g83bm19TcDmRGyJa2TI6dBRXbsQpLtzXc4GbGE7HyfPL800Jul
qh+nXl1HaWJn5/jQIEJhAU6uZZT4QcytHX4DMsZ031cAU7U1RIKg326sydUOmjI+Ff2n6fOI+B7z
xSjfaPp1aQCb5bLSccoqJk3dxWiOp0lvnkRc7hVJUhY86Z+nun8wDCrRW9H0RKndD47TLe6TS5uT
2aC1ED4CiOJri7V1I2d1pzWDfYot+j1jp782ZN92bvZgag+GnUB71NHZROcdBGenzdJoMRdGTyfi
BgzYpniRP8PzdzfORa2PWLVkEj8Q8rU3WDJw+fkQKNZgH6Qg3g5ccViT4OtMfODEtIDqTUCR1Xbc
399wXNRNsncVzD5R8PyWzD4UZOfsakJDiNG4AGHuFa3rHDxRxpvKdtWeyxMuSzpx70qG/YguLzdf
qFGxdEESsvbgz/GlJP45wUm/jXGIM8BH0rv9b5wO8zMuYG9zy3ev2tXKW+6zkY/h0pGoS7E+41V7
xZ4EgBa8a0d4ClEQhjyvIiezNKOxPc9Yn/34pZbeenJR3xOIIUvz9jrn3Ef2re4RD7aJyJawX5aG
3N5eCGGPSK40fa7WVziRGNZzbM3OMF0pdg4XDFJHieP1tauI2S0NJXA21Io6ImYZJ9ANEqy8rwBU
uA8s+pNS1ZM/gDQzNbW9/c2GXZOykJ26RHXmsXPkxDJVUr0o/ws3MwfPqe72N+oA5+Y0AHhC7Sdf
YpD/4dTMeKb1xbusY4qglUnkOqPl5PaOOWk9nSDyP9hUwl1ullRYJdb2hpIbsUBQ4iHiHVnHElhS
j/CNz5dC+da6J84ugwgqC1EhaoOYSuGnVGZmbs3W/vsPv1ZavfXicGRepVxOOpzmSRYTLkMsHUCr
+C5ZMeorc1C1a4rm9kO1IPIkvdgbg3xYmKU8T/6+mxg6j1mlHaBuH3VKSJ5qhsBbiiqYYWrEgp3K
vd6+fqDIMvGF+2ZPZBZjfEhCK/YuZxyFxB7eyDHuDNNorCdY7QCLbv9aZS8RTJOav8acCB/OKnsl
zAkpLMkxmd6obpSbLeR9CMUg68acSQubCm8VHThP/VY1ZwiYHmxltZr3sUavRezZ2WVUxcvYNSMh
Vp8CZxJ8u9wl5MfDI9jAOkJzsn1hjfywOl0/2hMmKmwg/ktXHeUasxuAZ9+6UWg2rcN8iCMOSKDY
EWmaTVO6M+bp/GrotP9ZhB/OVu2Cp52naJv2rI8jfjhN1fbPVAiSbui7AyiruWRXKggKB4ZR/a4E
kHPj29kTARy4Ecuc4RFNpitg8X3SNekdLkXcpwk8fmcp8qfR8nZzZsA5Wtxn4xai7Mr2vuJnncSV
W0cVRB9z2bq6Lb+HCI0Yt0LyWBmUCzoRb13mMG6Z0n75M2Wc+MrxoUpU8zpDp+JFmuJrXv1BFh6v
4wrML0wawMm8Pkyj+6ELixvMMDXldvjHEOmM8tJE8/yQtRyz5RITuinnM3H37lFaHBZv9CQjcQas
ejXO2qKMd1aF2YqlxzmXy4/Gr4czaUkCuny6sHA8u2s7YpL49ZtZ10EUqfrBNPMarnzJhtQrF7JM
xrcmyanisWOMbTXeQdNiLLPrpNtckzFqHOcHWPyMM8jV3/AwqcJO5STZ1SgyZWzLG5GF3Tc9Y1eT
F5PJwjYFPxbIXv9CbSrpoxMT5SvN6w2w7s4pyMdCWHcyahf2LvdBsyvWAWEU57mT26hCvJnnBPtj
l1kEw0YDyVTpqOEfcpi4P2YDXBoQDCPOxE0KdmxXFICYycGdqN4Wd7XvFzvLAAgdW4ncWrFP+3LF
kbhnAX4QzIvXDPTtRcWaEDZNtvAPdLF8kmu4xRJlAuNAoDdvax7AgzeP6oATl+pOcmJ7yyrnS4dW
laz5ipgONUO49+Ma1gVNnuwiQdp5dDUz1IuEi/b6lkRJR2A9R5Xn/yMbwuD2TtMSf1eteEyiIMbk
UPVLUnw3yIhJ8jyeasummHdF9XGw8zfVOFZPWibdXdXhy/v/r451/RvcgXsvB8YeXJ6LA83sX1jN
jzmxd5ro5d5ChaRUzgAHDwz8jl/Y5X57vuGq2zWlUaUINmV1THX7rU763Q3PJS0c9jci3UQH4t7q
l3XdSJ6nypS0QOub24JIoBL0RVXsnK7AOtBw/aGWgkty7aFZEfBcO+JuKLW6DNtS6ZfbZlun1l97
SBQkj2y80D06XgadDBQ0buOQdfeMRi5s0uv6/n8/UEjvmrV+34z104iWwHmJ37Kc6G8zghS6/WwR
WcXhfRx2w4EbwfxHRJ4kbd1jR2j4ENizJZ60qgvbXqrPqueMi5lQXOO6TC94GPgNhaBhY1rj3PPW
UwfYe9P8xzbPjkr8Y+UOEaWUZfanGFxGtY7GzUI6BqLEWtFSqL8q8sRH6rYXpf+hrjL9hWiDj8NA
ov5HDepqG55a9EvFPGELhwQA7TZvmgZDHCvKBxqvcltSNe0U74wcF4CF1fDGkOkxCGwMlHXhtMOK
dzRf7dl4y8tSXGX6dltoKfQrIKl1f1yZ6VvWFP9+aiK+iSp+gKZoP5lgLMbcCiHssumPbXXFVPYI
k14LLDovt8tK79SM6HMkAnIiABkdKpB+4Q2doOLxYVpDblk2N8dZc5PXavafZiDsd3NrpK9DaqCy
uRlA9/U3xZqHs9nRe3rfn/WFhbu3tezs4Ta/1lPeoL2R6l864M2aAjfaRAaOWlpoT30hp/2Yjflj
17AYdxaK7sxOd8xm++kfGy0bIQDE8YpXKfZYRKBxR0gEaavuU0lUXjPwG6zxnaXSz/82/NZTPs52
hlUE/bSeb2USOqloY/fvzSEvVXMp5r3e5kAmisoltQ0asquG1wzREZfbpJ2nhMQK3t/uEluwJNP8
eltPtLiaoNG5FokVEIQap5BNyYNyuAHal9lfjugUXBwGRoxu3qbf4AweXVasS0tocKP30jvqet6G
4+hCRyF2Hsa1nK5t8d/thFOyr3F9hftkjr27ywsjP//b3+vcnR9qr3lTlu2j37IaJRbBQAwfbSgy
46mhfefOMzPriS5m5AHKRX3dmjmWxiZizXB0fMm0phcRWYbZRXucoyMfSrkd/KjYpgRMAobHJx1H
1X0f0RF8+46YJXmP/74FTIUafh/VHIQbN+8z5sDVbAfWpWuak5atnSq4XE9OYr1FWlTsjZS5I94A
mHhwhRqc9ge/k9mBLRbhCZgRr+X6RVStPNAcs5Ys1I+ORhCtzCOMJSz/5IjxUsnyrwWNoO+G+iWW
+hULoIMG5PAzDvBbjWT8SzVyt9Iyi5hb010yp2rvSb1xZ+BxYC2Z/5DxhsO2RptcUlWD0risEXff
oRYYl6Z2gtHU5eXGjRns5n+RPv+QZMLM9I01xuW2GHExM+FnfGO3KHsN1TSJ9bdjJMBjFd4gvzkT
IdEL61HFDdiC0j7+D3HnsRw5smXbX2nrcaMfNByDnoRkCAaDMsUElhJaa3z9W+6RN1mVfa2vtb3B
GxQMcCDKSCYCcD9n77WR+VySLKrWCiNjDIl9DYcI1StKP7TuPwGK8O1gZ3SiPa5pMBWN86B+FIMi
e7Uf8K3xWA20bdRjzKWchPqs1edPfUTvNm/bB1w4zrM/vkI62C9ZEn0Js3JYp7ZBfTJ2/V2q00+B
X7NXmNR+iPNdn1rXsq/mz56MHTDwR9YYsIGhJtIu/2vJgn1mwABa0jf3Ju+gAMbqqe9EzJXr0DsQ
9WvhpYxB8dQwj8EFAnhsmU6qdVs1mOYasQTCcblSQ0wVblvybPcyOALzQ/xTB+lXov/fTTlTWjR+
1h0uZJTt0nw2BKN9SMhR3wClRn5Yd9N2cGlGD4o7YCTZYUyhKKI5i7et7SesS5giu9JrDGmAhkY9
fW11RC1Faq4JTSIKpwignNx2NZwh1F+ajUEc8pslCIXxk9i5Q+HgvA0iou9qFp+L1kvPBQgrnkY9
SbyFa20MicB0MCydgrj+Ntl4nxRtcm7QsehzB/+3FN7z3Hb+pml+qtBSioH4UiuTNiGI2jWlx5Em
zoCWFqPfTuR2ctCC4MWBOPTQ8OypZVoMclQuHai7lKPu31Ko+PswRUcMEuPsTjzH3s3MEJFrMdMZ
A5REaklQCU8/EDmiLR0S03EynoqAMOIxrb9W9azRhofL4YDTXDW8ctSzUj01eXpWRW/SEj6BUSvX
LARJfxuhTImSwoH6qTIjOiHqDTddBSjb8WAljZrlw7oy73Qj/DlQNt5lc05zVSX7jGeEKPmdj5xn
P/vuOa66+CXvzszoq4+dnTP/adz4BSCId3vu2NwA8pOdtHrES9juROnba7623q4RpCZXWsHXybWe
bXAodUculhc133Blng2dXnmMkfthDMRPTGcmhTj3ZwGp8Nq6w4cltvsdFEZKA4EdvJTEfA6Ru18Q
sqxRRvcPZafdTWD0AIDTCaV3hNMzi+FehyzI8ihAqt2DkpMTeK0jjkQ9VEJd8LZwug1f3eUSmguN
RJ5ko8fdPUTzvqiZVM0upmcnouJbFO5hQCBztv3pc0jg3clzFnHiGZlCgKHnlfGMfa54ngX5Mr60
JotUkdlvPLaS73HWP9p5LtCGhEc6a/Omoqp/N1dGcxHctqu0oXU2lb23UW972eSmzDaf1c88d8+F
mKqr0dTUpg3mBSrlxIJ9f1g6/aBeZo60Tze2zteY1DKTmBaZQaJG5zr8RFrMAN7RH/mDeGIbh81T
aYwm/8rCPzrZ+Ghn5l0treZ1ZT62o4YJwB2OsSmRCMsZZEm/RX2av8zBvACKYAaVsfxzJFwEwpFF
Z3EAAAJx8cmAznrkC4MuaumZo1vkrjj60Dy+n0izwLkjUY2yZB1dA1lSmLPgJ3IxZ4fh+hvlVWvX
jKWTkWsCk9LBqbv2ciGOLCm/DMhtaI3z7NKslKiqKkDtJ2cVUSGObgx2YTS8R6tInvHDdfBmQiHN
YjxOWjfakEtLGwxjKwXkgQx4PTtEU0umXJ8F972PvKgWaXXtQlqyJi+Nbj1VrbXB/fkRbSWIaSzb
a8eqfy4IEA4Z2kDeW6FgJRdtVBxK7mt0f8mqOiwJ1kjej+HeIR7gvioGpjl0M7AkQEqvggi53LTT
y2m+02oi3iSr7SFq8ocbktix/V0fpYSsAYKVC+i0oTQI5wclkyQbQ9uJpFuBhTWoK7oqCRlKdf3q
pnNCEY6KiGYkR/4w0Ch6vKxqaA76Vwc6zdrJDfK5PFbIrR9/rodin+XZh54W50Vrnc9kq4v7KuG5
XxjPaAPHV2cAEFf2kiiqHiSUrC95R1VYLx33JU30+ziC698VDhTwfMwP/8EU1gzHCQmmazyL4Cma
6DldXOfrIijWrFMkdzUusr1ZN7x8rmlw8cWrob165ltjvbX2CwqVVWO6Kw/nvW0hqmbOY1rahuct
KTLrY2HcERJsgVjp9l1xJ7pN39Z41j/P7WPbP8pC73/oZlR4lJocZhb2Q+ngcteyo0GoBHXe8G0K
Heoey6ZmxjXhY4zhjyLern9CGYqX+ICw5o5i92fdl4LZhgyAdga2WYtVZFHmGAlZqq32jaxJ+qAR
5kHE6de2s5/RbW5xZ/HmSczncfK/Vqa7LUq4QktZaes0dK5t1Z1NQCLU8Pkp7OQuwysalgNoPM/J
V3Quv6FQeiWbkH9dmYckCudgeYkE7djoddPxKeq7la/zyk+C5plFJewjusa4ozu/fGlxXIAjS/GP
dBRd5q2GVRu58xikuNoJknchpRqCzmZt0cFayEWwc2MbGojaUW5qlk7KmOCfjxTRu6L5F1mq5p/h
FKbuWIZu0By1Ddcw/oytLZq68rspqalql5uRctdllptUXNOW6X5tzxXNKzaeUbFxvV+HaizsSL7U
fWQwDTr4e6q3RyusgRxoRUaig6VjPXIc6/G2Ibh8X44se/793/7P7zjv6400+0fU+B+H/0/J4/8/
Q8VJGC9+FN3fAsJ1lEfqL3CLXv9vkeI4N8vqxz/5yC1V3HX/0/I8QsNZPOsGbhbSc8YfMlVcM21y
xQ14mSaKa5fIFmKGfsWKe8Z/cjsL2/f5EhLNJfgRZCi1jBW3/9M38d4IPkB8CZzf/02suGm4Ml3k
nRfsIOM1bBlerts6UU2280dgbhYGJRYnw+NJraLKIg9hzVLnJ3Ck+QmOYIawWceGxxAkJ86qE3/Z
pWuASgnzHubSRpyzGVn8yqi8h6wNdCiN8lCdsaMO7h3RbeLsT3mz6XNBPqP8DCxBcVYnpsmZBuRg
XCN4pPDdDu/6DPkDdXeLKjltAlW2ryLs1jVyUuZqjN36B3IM1AReegXEmFIsQngasQARXBEEpTgO
EvdfVvH0UPTMCuSRynayFt3bWUUU4wAX4G5Yp+wUjiMXTByqxvL2TtZ3KMwy/dU2av+vXA/C0LxB
kCy8SKIHbyXbL08K+XGDf3hM8VmizdAEuQLCBLiwoTm3gdXch32+FclSFVstQlnCRFVHRyuP3Ql9
pWYSqdXN+CqiCeI4Tn0EpihFxKpME//OcPoetD+61fu4KSdkPOSn0VkIHhsMRY9QbzDNZ+bFIiLg
scFzfJmScqfOqavIUsV9gowJhj/X3z45DuWWpg9ky+S8eL7+1sV6BofVNLfqkJ9xQS9czXfqkHwQ
a9Xl46+L+3B+gieJNFZ+1Ai/TI6bvxJ8IZ682d6pUS3zqkszO5/8+CypjDRkNdd+cOKOfPjWl3wp
Dt833ljhW2gp6f4e7zHDnYqOzDcvc3j12e4lMF6WRB+eaZSzTkufXWbfzyOpNJsmG/t9L4OXk7xL
oNHobxHT+2rtWYJaqz2d1bU5003EL+WynZz6++xO7m4ZeR8APwGFKvfeN24Us7ppBC+beuy+j/Ji
BF1/vU5dEmgmYndX1JW1SpoAQWJsvAxa4H5vIu/UZqP7EUCCs9GMobnvc1xaQiAYSuJhRxuejkJZ
G08zvcanudmBeaaFJUdG3o9YinM4E7/HCJN5buzQOash3zHd05LjEALKsWtH6kVPTdgYu1x0aIts
vX8wih6ZQC2a8wT5p7PHZHkrWS1/C/kKllSZYunN/rX3Pva+J8+GFVY5V1r8ShPKJDipSywpc+NI
QuZqAJ+gxlQd1kWFswO6L5vOxFuoZmWUe8k+bY2fKRO62xDYnATA6O/j35cksruJ/gx2Oi/AlfoX
rWnBIqMs7N0k//HjJEkuOFAe1El1P3SLHpMgGOknddijgCQa1qdqJO+I0s5Oy7Bg0Z9q6pAaQi2M
k/VXr8eL3ffed60hLhtm3PyI4IIe/Vx/mWNqwStFsC5kLFQbDeH9RBd8zb8uOiStOZqiJ2aw8J1j
xZrmobP6/EXnJlgTHjHcqcO0IsURXrqxTtuyWSGt+qm6A7zAC5F3F91d7IsaURvSoxcan1OJkYQT
k+jEJjHdem1TIjmpzdJG5m1PHYZjSApBk1fb90ver8vEZO0FBdRNOvcvDYavV8+Iywd5VMvmrUVp
QB1hs/VYmRUkhdWTvXX5k29DmWdilW52EQ4F7mXMmnXtj0+63pnbcvHaJ+iopw586Iey9ccdrVGb
FHQRXlCWwAYauuONYWolqJoYwnpvu9Hz0tXWxePsrAinAc2TdQznjjSaMd13I0WO+yoN+1Pcv1om
Lp6mMWfSQtM1Lev2SW2cvHWpNwAhoT7Q3caSwmBBPccsrSiXlr7AUEertOF2RX7uH9VRqWUYtORY
Je9l9A8kxA79cyRvaMVO/H1OXU+Bs73hFH+Pvw/9/v9bzSlF8s1SlN8v6er60LCsRbAMBwkfw/xM
KEZ276p1I+Emh7ijcps1dX2JKyJI47mZyQRzyaAeeWJ+VqRKxyCCk1l7uHEyFyGjpFeqMbWH22jf
zNSq3sezOkOnib9kzbTjZzCQRKwiZQOoHSdjthyWFTJiVh2rPVdk6NCNH6LP/IcE0deDVmeImWUh
kgUa+iODQmjVCHtvddgOwe0Z3P8d64FkGeiAutW+DIIF0T6ht4Mr05585BnqbJPO1fNSvahzFo+f
qw57tJf/79RBtNw243gaym78KG0LjFIF/JEGRrq8sdIHQCO/du8b9VUMgsQ8O6xff38lWSjxPX2/
zM2KbFON+jGltrlxqmr+yGSLFpZIjXuq2/Or19Vwiqz5IxnO48HuWgKh5OEfl1FE2JRT9uRWlN5n
Iy/ptx4bOuhPzLezz4kZPlte9DZQPz8rclUXGPXVQYODrzV9UkOD01UHq0InqA7VCUiPuM1GYB3v
Y//b/1HRlMWFpdZSg4ceIIKKgRymFn8JPRXS2hP5wqiizHrQmHuUIz78dWZq+pYGL+AVebGcuD25
WnkXm513cdtOJzcQGMvPoJ4MQiNS5N9t1ZICkLSHiE7QKnIS1icUb/77cZn0AESIxCLcYMGNbNTG
M8na0TWiwrku6zj4lM/NqYe0+KMthqPfDvlnHXTHutbd8hrkFPWHObuYyQTSuq2YFSVF8ADvhqTa
zN+IGtF7WXmYcfMRaDWWHcrwcneQG5254LGYc1q2y4hCczDj9WDe5bI/OwnCWkA00B9Rx2pPbaCw
jfQukoppBTahFZZ9XO2i5tcbCbOwCKoaB42gKrVreaRVqT1D7r0fqjH1WQGadG10i0PCrE2LqSgx
UBpNhrDBOMVyJ9RpC/1jBON/8WVEuckPPPbePbkJFnCZbD5kluDmqm3vHOf6azpJKI86m7TdfFAE
SnU2o5HYR5fCM5xxkxXWeK821RyHh9LIH9+H1N4oqym5MT1nSecdJvXyjnvzXOE3O42GNkBbLu2j
bx7qIQjuggJ6n9rQVvu1pw41yBZnOmdr5N76kxW79cU1rc/m4JqvuC8a6Gbu51vcE82ZVSDSflXL
d09kRR9nU5iXwR5uR10xM3NFUfusR9MpzSdff9QjGrASr/xghjalgpKOSSazKyDifZxcYTwxI+7O
Q0hPpSVP9HOE2Tb0C7BWgt5RW1RTuY+b6Jse59oudLXD7c7t04W5OIcKZgkUaNy0kYBCb8TR7TlD
B0zfowv6rB4n7+PvTxs19vfLegcLt/odW1im+z6Z0m0rf9vEtzBVNA065kh8QchV37kx7ZyQee0H
wjWSfQe+adcFtfXBK2adGW2W3Rt+Zn+YaCZiFkedZQUvvnA/+QBVngURHODk7XAHy777HJhflliP
vrouzBTaE/Zp9Ekj6VuBgRmeHqTJgqbW0CZA/CJZndX6z91Y59+sfkFIL/SXPy4ggfJzFtlU4zqK
2GGlbxIJ3lkRQ7wh+luEzBPnX3sLY5E6K68ra8/6Km8JSxjZGX2Oukdud4sgf/P90ElJOYONSaBl
rV9FhewkdClRe41BH6Uyr77boETBx/1Amvo1ctNipdDcajOw3IvtVLuqo84ys03QdtB8Syu4K026
iXRcu9P7p9QcRi4SvWj89anURI9bQ3haZZrpDU8LBrSVI8rXlhgEgszG9hLSe4QohEjPr7Rmm9de
uOvqBcatej2RoRacofrS/ySA66QSC9uSdqjvdPFJfQ+8dBGrGpfaSX0RJqciQg8zQKr1eDDdZG1J
Dm1EheYbc+hh59L22wz0eLYsvfKrqkC7epk91NqLOtB6u9xEDU7BsAqp1vJ2ParbTGtTvKGLNx3V
d0ydVRVg014A5Yk5IhfKGKINshoml2GY6nt1vNBnW7HuxG2ZZtO1GZv6YItR51Wvx8+xwKqjKKxD
8CmtzGxrxzAQPZ1080lAonfVfBClS9wXzpMtYerpCMylu8MrJRBNJJguGdlYTpx9ojx1YF7XfNe7
7gchMPZLR8d1H5SLc5i7BlUSftV17QbF92jnaVXzPfEgAyKjWq7QfIxDSb+eOCV7ekFu9BNBUnJn
zU28vNEiKU+qLl6jG0Tc7Hd3Ixll2OAjbInqOAh7sNL6PeCK7j7r5+RB8lXWHuqor0sQXsrZdF9J
aG0xI4LQ1u0o+hhb4IiqyGfmUKUn1SWJ3Etu44RQzV/diXE++4l5p875xgjOU707i6GtXkgsGYX3
pWgA7PhzqMMJ7IanKYY+ivc6+hrC2l8JO8megpL6qUHg2MGeWZcCyiOZRmJelQrIk9oVtafp/QJ4
YED83AnkOqmoT44b8rbxw/Rcg+SJvdZ/oz5A3KY76ttIQBcsjCjajagsrp0+70Xq2M+j5I06bf1T
H72MfyOGnMBZdlawDV3QKsXopJRTnQp0SOte/dHyL0sTfnBheCfTQBRDYlyJOzI+cGeWJALmVLhN
WlrFpCVbIjA2TOGTe16RZ9SAzrP6++geLS0p87h1zlsn3zm9gzxfDw4BQjng+XSTFtP60FopT31U
PyuVTrAI8pMJITH2c1JZH+CR/5xt6ux8FWR+BJCMhmYJHvQ40/fMQIFmGNAzGs8NmfVlPTITuqDr
sqtYq3kie7DpKp5AGGkbsxy8zzZNQe6k/NsfV/RWqW2iyhlPvT+EzEqACvioKp4i07P3sTVS8MGp
fgU/UKyNxem/meMjc5TtjQYcodm5JD5aZIF83MRTd6+O8Dp21yhvdQQ/HcRNGOIUuaBzgTnp9xlI
C4QS0uKjT5g3uHG6K0JT7wjkwL3TfPz/MC62KpDFCUx0GGpXbVRAS5X0PhXiamA6p/8KbaGfpq95
XCWHtp0/YeliXVUQ4kVqpTiQO2pcMwsqJE2x5DsEqIHe+LcsIH3Km+L4wcEncyriTGzDsUkIqCjn
M9G+L0vBwwTFMBmhdAFXaVZebGTen2PB2qaLu+TFjuMadH8NYBbY9Z1WpfohsNv6HhUB2BVcqrPn
ERvYZuW92giEiog/nXBa9WTFYlvH7/KXwUCeb2pgc67b6mswO6UzfiwiUO4iZ0kxS6mVOmUGWX9S
GG3oNlMzftTz4ddFajS0pwllJc2xstjf5j5t4aMwr5HD/qtjtUzsxfJID7x7mBbxVmPLQJAotLeA
r2dFfKdpLPoVb8BT4/TaG3qB+JS3sFDho2hvhu2ZOwdDGkBYrz1H5PMCO7e93Sz0enNbFqcRACA0
ple1alRnofvVm9uSWp41KLatmD/X6ZdinNatjHdzwOoSa03zaxmq+aTG1KaWZ98PsZBW9eovxx6c
M60npQu8qO5hskrDOaSDA+NB7amx97NqrzWtZJ27eJjvbLyND6oApCpDgGbah1+jaqDvFm+PE35Y
uaMxX4Eu9JcU2FEnK2jbdp5iWutTj7KgJtXIsrtgBXyLO76kBuFnUvHbgxu15GtGJ671YtoV6Sey
JIF8/DUMjeFeKQXer1Uf1UWkq2ujvGy3sZvh8k2q4RTIDZFT/amcvGGTdw7QxqGEZagG1en3C/3M
lOEMAwuQOggh4nmdd6+CS3lBwZUYh2d19D6uAk3VWOxi75gQse47/4PZ/3AdkxdbWJJ+gzOlO3i4
nZ5M4RZPwqepFluPC6CXpwaK9nGwu3I1VGRo0J4l6SXpSX95/wDP3EtYzcW9GurqObkgYj+2FeLO
Ua/TXa+yYIYcMw9yyiNiOSEwFuOVCfuJfOUy3ij5Xp/LP7Xd/fVQnU3jZTmWrCvXhVuhZfYF7G9y
xTa2o433atPai7l3LBk7QqP2Kcafpfj26ihL3a2KTPl9pPJP1FFdeLcrSyHIu2zJEkgByRiwpVVN
BznieN/HPtXAf1R9hnDG2QxhbLvYdAqRVa99XAMnTFXVcwnoBES9DuqHohGpkuW8M+FC4U+jCYzX
eDOAdaC/l2gHEn6iB2cJz7eqlhOMHwFexfdqugiSED8gkW0BVv+9M1b1p6HOmKjn46vZz9XZLTCL
U7CuP4Udr6lomNDGza54zrHf9aAx101HQujiNVhp5QbugYuuljoPWl0V3FOovE5IUsxHXIkerj7w
Vxbk68zlKs3d8gPYnfBuqoG4xfKwkQi5zDLjozo7i+kZYz3RHllenHW3pktINBhBL6gViFcYn117
X1I7bPlQhC05tWuScjnpGq9xf98zMSmOJHOlKJhPeTK7FU9voKViMFZE5g7fW027b43YeSLOp9qI
JkSOLaWewrHL0+1QqrOxefw6VBr297OLlLS/H6qz6mJooy42KM7qYsHvjapqjXWra74WwbQcG74F
SwemDgGL3r/qXjh/zirpexkGtLjGkD4Lxhu58nsfLwHIPcvrU7lSNKWUo6YFvg6tDERkVTpvvacj
7V3GRy3u8re5ogxioJ7qrOFaDemTK48Ey6xTKONN1Ud4kdn7kIyTrTqLWN/a0EpKoGMVxitSmflz
M9rjfZ2gz0oyseS8HXmUBwlOKpZ5RGO7lX2JW+uuqiF/qyG63cnWouuzjdQnRt+TAedEdXgvmVSO
00fga2221AvFhMCGIbXJTapWKzsscbfnWAzUdfzD27fTCJNun/hzvOHnD0DzgZZBlpaNobGpA51S
jjou/czYdC6hGS3mH16oLdFYoCTVH2AG2MJ9JaK1+gOkBdA7WyPjQZ1NFqrVdtgYd+rsYsvKD4S0
szrb5OVJSwv3Smcuuv2IlK43UxzRfZfV7fffrK+Esy1Q56/fT0D8ohlokOWC/a45q4tvY628ekrv
w+YgEiZPQ0Lut9rMaVFc4ascG8zWTGP+Mc4Hqj3WhV/X9uA3bh9w/fBkF6gGMURNB5ixBNwPAqoS
q2RM4ab3gSJMujU8d7yz28qDB9q/GG0UPoaiHZ+1tkaT0m8d6KGdaxUnnf7CPtdQett9cQJfVNz2
1KHaqMtAXv31hBp7v0Sd/WNMHc6W+YJCrzzd9EezPkL8o1mrq+qkwE8C131+eD872aFYx6YtHoQI
a/eio4fX5bRAbTSDcNj3Q5Zj2D3kmAWF3mnM9k6dbNKFmYIDUvBY+ZSPkuYeokVz39YlwJgBY7Ln
LS1R5Yyps+8bNYavWl+b4zJv/jjxfqglZrkekuTFDFryjEveIyiwj8vUGw+y1nOtZ4d5NPi+td8X
UO/loTpRBdV4MtLkGhTyQ3Cs4PDV5RFC8j30Fkk1AiQ2If766AwwIGS9pHXSFH9M7pzDPHYfvGUh
EZ3l19ehEo+y1RoSTorDxs+IG4GXtQ/tqocEkuQgBHxW03XTNyczy6R5oQ/3WTj0W7+NvRUeAOc0
YNT3hgraUZXJVMWx0X4dx3ZLw3w4CEfjbBqV7o4uM64qudhTwR5qL9Lx34N+wT0MOYrSGgtAdULt
jS2ev0lPxVHNbwyczVvAN/lOzX5Ex2ygbwETqXlTSNr32M4OgkEIk1jxsyteQ/+6VOW3dtGrT0kx
wZ3IXRKi5eGIedQhGZS88OEwarO7UiHsNb8TFDwZoexlJAlszBDU19iGj52b+9du+VXl+H2ky1Lg
nMz+VQ+jW0FEnZNHqlry+0pVHRnllb//L3//HOwobkvPhDmFl6jqJvvsmoV91h0BZ0LtqkHcyPa5
55u66QfiJt8vnPBeDSt1/H6ha1VvMf3S/V/+X4FrPN4apHkgQHbP86WzxHwJ8RozN9Sd25g6Ycuz
/J2He2F/VCMW6kicjXJ8hHqzq2iErdptf8bwuBMYS7/r4/hNq7z2tY4m7KhzGRyHMBovQuPO6jPE
dGnq4s0dfVFAhcdi79Q2FXU4e1jGmildlfR1jrncqD21iaDCHgPEzcXttDomeiEg+vGfnHn/X0yu
Yf76zPv/Muy9k+On1l3f2TpxkPSXNNube9Zz7E42yWVNKT5gqZ/36hI0X7xWf2/UFepaNSavDfrp
17VuPKD8VSeIjEO3uRxqeOfnLkQ7JtUchdM2j2rI8durOlLjv68CD+QegzLUgNLYUg/gyR6ZIHwc
HEwXbd7bY+qEX3pvkdflR6CBYHWQxpMKoCp4tVNMh0VVwJ2lRS/bozFURaQUEe9DVyOzRP6nb4gF
nzbqRAUBx1nNC+INRw6qa9TVgeztD3hTin6MXjVNK7sXH2vkCFNTD8ydbo60HMmDjfl9u01saDAm
ZMk+lqYK5azAAlHsfdJpV8k0kySlBpV90PHrN9ezqszfa8YHXfYeTLkpQm+SSQH0LDzZqlAbdUZd
4xYdnQu1q8VbD0v40dEssRdO+FP0Y/JtRG3i5DCMSa+aHWe+t2sKcLYIfoouokk/6CyyE9Rm2mKF
92pM7QGDKO4o5mRUbkaq1XKSN1TdtRL9vbLrkbfUXQuO1LlmoYAhz+Xm0q8bzda3OukuzSpPAVub
oLd5ZjontdGXKmhRPE74AHq73Sv5LLpDB6PpCP1MTVoA2DW70CZkaMiZh5XGq185X0altjBB2yEd
/WxiK9lgBqA91AlM1pXxqpyZyneJ66raEWoDHU26NdUmD1DyL1EE2eL32MRky9Li8ip4xfqWOEVB
ku4LooY+TlZDfdS2HxvdCK7lPH9so2g5zwI7ikPUletpw8uU2vojyLyLmq+bVPFJFwY2pub6NGMd
uFG4jjW06x86nT6JhCMaWkg0n+a11VaVn5swac8koH1XNTs1hGDhTmg5RXpsGntDD3ix49aOt4tc
Jvme/SEUPdxveeTEUwrBbD6qBZUacseJbN04Lh7MicASOOrlN69+U3U9V9fRZdW99tQVIbwdNWnw
+b4drdjg38yKmTZDWue5K//R8rklqbBL/XansRQnHp03fS1C9+hblXtUe2ozU9aFhi3PvG/+uKYx
B23Xh9HVmoBh3C7+45J/+v96v8Z1iJwNXBOrIdSkAmiuzFWcPHM4eSpcsTW74URq4IBmgTPGYjV3
fmAfXEoq+OvkmDo7MuNcudSuCWymMuWlBe/8pBM4nyk/eXKjTtzOysNpQojZBu7+L+MOmTA8DoeV
ciI4t5AkWFWDN2MZhK10r06oDe1gvvTVP86C68H0Y5FH5tRouma8KRZ46z1GSToHdra85ajVKG8R
FaouWf86QxrPyXStN3VGK50nfTbthyX2kIuyXAp4eyPcwExqjLb+AV/RPx/HtuRVyfAJS4/68Qbc
TIdKA/ErrR63H1btql9DnS04e/sd9TmxYfY2Bi1jrK/GRjneKRYOewps9CImDPBLFzrcgOzZ3sRt
70ra+e8xdaKexvskJNHsfdyHDrTJw8VeL0NJnMfUf4vlpARyGjBwjBPBSR2rPbVxKoztdX4A6uje
h1p2r5N6e4ySbr6wDJwJn2dDvb6HEOKf06XlHa7G1MaXdnO9kMwdQHMXvVlOf9GR/hLS/hvSetY4
Rdf+178bf6iBHcyzjmvqwtFN1zU9SJVIN799eYqLUF7+H8m4gL+ij7YWppmdvIUUSrJaCUYb5oEk
+tAAgkpOWjyPAakPUXQeA8N5JCtqDHYLGV5xuXzlLxX8KOuEbBXT/0aou8GrbM4JdLTgodjzC4oN
6kykPD80NgE+qmlaBsSnppmoH4gsBzngZPWtaZeSA4hEmrwO15JOnayhoD9VDuKHKt171mj/TDXt
jjuw+ZI44PW8JZif0qwzdn7nGRAIE7KRZav51n4eWQ3DilnKE0VwCP+88m7d6DAhsFHQ0CIz1dqN
tvOCo9Y8TplGJG5eF1eXNtUdWWNfljk8CN9xnqK6rs+Uhbz1GJYsvuv+A3da/ThND3+ZXFR5iLE4
hKGnpiPt5IIWyn+OYMius0marNordAh8sxwb5dhtzwch3Rg/XCJBvQ2xH92pWao7Ry6yhXCNbW8H
rGMamLdjSNVK0TPSvx9mPmjJ97OVA9RbHSq2hvrssoDADQU6/RmX0+iK/ktht1+pIPVfpO9J7ciR
QqdYjuqiom/nfs8MPTmHUT88h3ab34ULlqsECTEJIMCVKjgHvhdxUo7/z/ep1EP/TUEsb1Nb536x
0Dfbjuv+/TYtC2Jb81oDh6vuvLpC/7Yt9Kc499uHhSTFuxruyHGE/nfmW07hbYrMRwzB5lqbRASG
QP9KobD/MdY9ZAjxlUyps5HWJSmRWnFRewmSfd/rzk5C3aaPU3/j9Uv8S4OnJaXJVISUw9pYTgMU
yx8GKWtzCuiXquC4KVC9XgpHLMfQMd1d5A7Ws1833Yo08v6HTi5EEab/4utryV+7RM1cFofv//Xv
fHv5U3iG4eusoRHzW38Iq0nKwD5QgBtMDSgQFaCr0XIpsRry9rWM4oNpjN0xbOYHuIrkmdIjfGAx
CjeSx+OXys/p+ckxtYmY3T6QZUs4RhWRw/z7xBR5zaEdbN4KvWaWRwXpIENKf5gt7vsparcsAyld
2MJezxqPRy1x8wuJhj46GvY0gklue0Wb5f/C0OD83dCg/gjC9hCxe7qDptIQf783hjgKAscq9fVo
jcTFQzo58A2UOSSD9WqIKj84VsVhbpqvGT/On2cBhnrrbBGvSMSCA8Xb4HGEvbubIwLl1KHatCFp
1wjc5z2aleBRjeVl+BQ4IxykRa/Xo6lp2ylO9nQO4o/LhOGQgnl8IIoofknN/hNFX4Jw8akTl5AV
T/3o18cIstJ28EX5QO3vxbVm5OFN6d6puawqiatDNZl9P6uKm++H/Ajx4X/+ypmG8+fN5XCroMKw
XNdHR+398XdlMSiyIgAdvTTz2k9S0oTkJqwc4yGQZjCioOFs/j7R5UQbaIVP7nc2XtJYI7pGblhr
VFAiUIkhyO+eI/JsDsimPPTgtV4hVrV3lqiCBwiow8nO7K8KbCN4xg6mhptwIKqh8fw7r5ich0Ev
DpXtSxUym7LrXsEC6/dURYNnMpdB9fYRiRtj49+Ho/fTzDux1oIieQQtGO/5bz7NGUgpSx/zPWUC
7+oKYisNM58+jML+PmugxDthwffEeHXIw/5LZ9r2/yXsvHbjVrIo+kUEmMl67Zy7lS29EJZ9zZwz
v34WS56RR3dwBwaIrtBsyWqSVefss/a1HiPrKl/ZZEIXLCW1Mz7U4dGExbiO+6p71bV8HURT+oPw
DWBG6oV8pXUvQ9AU16TNWc03jvcWxCqZA9NXbpnvlucuiJCmzgOZCV44cJIH21L7I9c7Kj2/8d7Q
VxzZXafIc4bXpqSEvyPKsgMBUZ8GFfhN3tvxOcDJfVsUNlafZmdvsgzfpBbju5MKmm7LjthcD5nw
X4QN+aocYrGXzVoE/H56de3mQUVDEmtGz1ndu7eFghuo1JLYUeld7Ur5aJHTGU+BihRj9OeMDsLE
MRf90h9aZVuRGY6aG/9Hza1RDG2tYAiyAvaikaaIsclpjYTVWa7csYDPH+TBhVy3wFRUPQg3KR4c
oTSUmGUtpV5NziKiisFNIEZSeUQf3LLc9KnW59ukC8tVk2T90okJLrnYqf/UuNi9RnW/RU2cYs2b
rOpRQLfRzYc4MuNr+pBpk3KBSPJcz3cHljbKJeqiZ1kibGbex1hqmK8lV7UlN7EC8uLettjdy6Y1
LSJ3rfXaUy8g6FEbgOuHlxbgnrJwb/futAPv6F6VntuHERioqMw838NjRA+AVpoy3gvF98T1Wjah
bXppXDM+VxH1InZdwr9JFkGK3jnRQuc2sqS5YU74YI2gv9TUO8nQVuZHPyMRY+on+qPM8n3m+2Cq
A9UBeLAytFQ5ehitbfWCSniwLclesDU8a9VszRy52X3acd/sbMV8iRq8vezBDH6Ovrl2EGz9+Ocb
CpVIf7uhsEii6owCcZUon/XlhjKFdtz2KjjUvAthgGmUuKXBUKiLGjb9RR7UqjYPpmLssLcHSJ8S
ryOSEuy9AoZPmRYrTLqahyIflSeELD7ZjrUy4RJMJfwdbKnwmxuN1c5I03r90bS5e4Aan+Gr4P8G
ZweKFblbGz66aqrcEBWLB3VUMa5LYoyHgrNZh/6hH0SL426HEYdNhWiS9tpj5HkLFP0wTFKjfkVi
/7NR1eSHr7lH4qcZLgNZh9bQN4ihFK+21Qp4WSWVhZRQ4FyBlQMQcqyyZ1fqsun8rdug/CBs6F26
kdU9kee6VSsyLnOIO9V0F5U4EoWPTuz2jqHrOTsisZCTKrfBysjoxDquq+D6eRgKcSVcVXMFDckZ
0fG2KlDFK6Gnn5o0GTdibNO7yegpqAg7QTTAGVcwbvFD/s9BiCk9I5xStCPscv19DCuURo5irlob
wmViWAB6xhgHdnkoXMxE9Uphw1uo9ikey98H2bSovVl8qEzD1NwojcF/pRG4S9fz+x3GoRrIC09s
dMVSVqIlZ+M55o28XbHroQ+soMKt/vmLqGt/W03akBJNiLQUpelYQH5ZTXadsHo7yvLlt2QYg/NU
9N2LieYjTZv2qY6V/AaZ6kV2p7h8risx3oaw91dyvZ11PIxk09VLHiexxmIJSlmaD95fjRfvgYlO
b9EEu8CI6vHWT3yZJtSLAOYG86pbEBqSSaEsdSrEKk4VV9uQHyn21M7tNN98VTpDtakZzcaT1N9I
yY6GMGQJvAU7zlnUw+2ExIClgUuPt6gi3QhtZJRTRlqwU6PuDz8TSIFHvdRB0Wc5HILBSOGq+Q1/
QYUMRGTEr1i2jD+40k6R16u/mpoC2cnHCi56iLsaIX5jJss88rkzmLhMZawhf46m9pxT2HYquIss
sMQw7ql3Wke1cK4fLV9Rd7GKX3PeF+Z9WRvVRgOIGyaWfTKa7vdhqGJrn9TZbjDhMaldu/PrCGYT
q9y106gAkTwTe6YMXYseBuqWclttIZvaMK3twDYfE8D1RtQ5T1ntByc7olRYmrsH6H8p49Pss8ri
myqNeeXqpOQiCkKF4GFgJEqMzxhAs/LxFD+Cinap9Un0VTMVq7pSwp9GBJx8GKgyAXrb77qdVA5w
r4n57Z+MOfeMHaEm7OSJ20mydR2dHSh68oPhO806dib/u6U/wjhv35OyPlNFfc6JQFEJMr0YNaht
ULBib1SpeVfksKwcGHD38aTdHK+KjnhsRUf5Sh78IvXwiY3WKtDXI6I8jfW+eY/tOhW3VQ6Gb8Qp
7L8jEFz93VJxWva1TXnM5kPfxOVRNuUr4TtvZRlXL5a/M1TF/yuanINOzEeMhXpVwHdeq1znsTWA
Hc6dErdWnEonwUlKURRYWomwxrNxUBbtCJ1zRWEbhNLep9OhBqLCuLFMZnbZMHuGIadWF1YOwqaz
QIg5ScdS6uPY6YCJ3cq+xqru721dD68wYqmZabsBTrY/voQpf26kVvmuwBLlpR37n1YRVFesXYvn
HFF52HVHm/KRo5tDEw5wDbog5NZPsYZoePd/7iFzXOS/dl4E7C3DIJypmo4wxZedV4hbjh9EaCFd
LCcDhb9tT63BeUhbqPcR2GrZF/QamflxHsF0EiXVeKEOKzgVjmFhB1DdmQNM/43WjOUa22UCo1Eb
70RSU3vpGP/vxsf94m8/9Vz5LYSrubrh/O0JTI1rStybalO91jHXNLv7wpnGg1zDu16rX9My6K7d
D9lB/ro+an51K8TkPgzTrU+ETbyaRshDBD6hioMpspCHpK7CvUtGaSlHAVip96J/IbHBw96NXTCi
GuFnYer+daIY7VQEw8WhXOGUNqHizdYXAdD1186dQqBnfveYBY23JdNHCtRQgvshLnk/yHtlUTjt
c6L0WNwNC7UOgNqkif2EZtP51jowtFCoYDiiAGbv8SiC30hi80kR5vdhdnfHP1e5w3g4VKN7o3Si
uaKrZTHn1tiip+8j/Kmj3etrrSbyRJB6JKUW6+qlbgskkIB8O71SL7JLHnAuPyh+XQFraiFm9fzV
jy0uf/kMJulAdZMPtOrhPZtMcyFzjSlOA6wJcBiVK7lugHZQESZcfiy1VULyLWkYEwj/fkQDQ1ll
2z9Nffvi1o39Q40U8P5p/GwEWBeahYYvstqTKG18t1oEAn+VrgKPsjDJfFzbIj4khRWu//nbb1A2
/uXbLzRyNy4bbr639tetYQiFTI2shFx56erbEj7/VR6EpYVXYccIV20vXFmjT3PuG6k+g3IHR15B
Gr0gc+CePl56fO92VPreyb4KVfEp9TR0RQIpLZAVrXugkhGSUa1Yp96fHeipagX/NkVvWnqJlFg/
uGajH6ZAywG1zG2dNM/hn39l7e9hhjnQolkUweiGrYqvISgqxnrfqYDXsmEvN26lQsmYkNUePUyO
Pg4FNmZk4nAs9vhyr424dna+04Xf4s4+j0EfnkHUEioivzuL3kkEeEbWLk2CUkuN0q5r4pMbUiIr
wkODG8uqjZsK7It+BZTklyG32zL/XqjDuO4j4e5F51YPsTJ7W1T1tMORRKPuV8PcIWmxEXAma4Px
WoLwoc5uyhjaCNwTZE2jnt6CGbtXY0pxsdt6aWvFW2Gj3J0so7qvAWet+B/6/arPynY/xtbPngv1
XJagysuxGJ6FNQ6HcIa9sIUcnq1iBMePWfD5o9CRtAWwMKfHWAS67MhNlFwbEP6Vsap+sV1VMWiK
/QdLrzGU98GAW2UGOtNU7nVnqA4s1Nk6yeZ8yKv+UfOxjQAMWpeluZdbNh4618LIhgPKMvsEurzo
FlOuHEJvbI9q0dYLO+vTnczGdnGunHssfweMbNaF43R4RSXWi9I1z6rdIpIsnXL9mUv+klrWhxBB
ZN2uy7EX3xF33OJAj3/lioMF8KwfDYKD6cOpWtT8LQJKIBZ5qBlHCaFTgt5ao29MVrjMjazyLJ6B
s+yin73jSx8YmFRXfFFcyNEehgqSrooyJLtzlIPjAHUCfF6jlu3ceNVGCUZMQVef5St5cDEIDauh
OX721ykRQKqOLSx1Bgqz67S9BgN1bGpW5Dtq3iwcs3jw/PN1I/52q3BMHfUl6QMiwbblzuN/JBgo
7XDNcRqwFswjcDl1Hv0l4Q6DRD/MxAeJfZDNYmRrMhvyGDYYoCgopiuQ6pEFWIlGbnC+YYDB+hdv
7o1sOoZ+7TC7uddi0V3jGciY8bi4hIb1ixW8fg1V6uoaBQK0o04mRBsPZjle5GvF6P2XpmFJb5dT
dEci1N6MFb7oVO0CzWoJ7fph0l10o7oDCmPsZUv2I8IlE5YaZKbn7JyYkI1FVeWtPmXkn1pyLUbe
3agEMzzH6e/7KdTPLSQF08DLpdQ7axs2IujxlPatrVVo3wLA7WeNGs1zUnk/KHnpCaZyWQe5+yMB
k3Qex1x7pOzCXTaoGUEDMjh1JuD2ZnRWyjEU4JgGX8H0ASO5bCHbxN2STelkr7JF3Xi+smyDy37W
9vhSVITZdbUZ9VpFdUVhWzT1EO+y5Fur4onzf74TX5ch1MhxEzUN/j4knqyvYWtCJqOXhhPWwUAs
l6AuQdaFmbchLJbfm/D474GM7VOvii/T3NVrIj0qbbbuR7QUs8gun1TC3HkbUGihB0CWLDbOzVTr
h8ZNuQMkxh3Qj+qhpkAGN4Ux3MDHrx6MJFJPIq3uB/eAJWR1zoYsVRfYaAYXdT7UOSUFKbvDLWsR
grmZaRMyccVtbPJvKazTg2ypSORv9WiCRJ5UWLg1j3On4+7xWTJD0b3YEa17lqU0Yd6ki7ZF2teW
vbnVYel+yGpL2zK4rNldyTT95OZ3LtXHd7Zj3/ypUn/Xkfi2Puy90O1PId6ZD7i7vKHZLz5amtsg
96ypxZCDBD6svSM0e2+Uw77qRfooD0DKjxmCo9J/qbUEQm8xIuQpx5Iib3ukPoPNwhwXIAAyXMAR
a5Tmkp0e3Co+60XQrtO2vIfhse5lSevIzeP/rCvsOQL056p6/mLYxrw81ez/ESHyycy0bDMQjYnk
sbXy19KTppdtfYXJCsku17oDD09wxub0l6tF73kmiueq1ZCEalQAIViyYTDnwaZryuCJUC8kXbGf
NK14ySthL5sq1u6UWqk3SeDazIdcXSrFvec32jOubOvCjvIHds7OY23j+IX/wPPgVeEpTlvn5naO
fxEjmgpZE6v0LIOzMVN3vZEHD04aaptK134lVKEuqLxXnqchCveTVTarvtGUZ4o+zpOe9LigBf2x
iKLgnkg1XluJNn1P4a8BIIyfrD6vngbsaommfQOEQJBmah7wHdBWka1522rmGX425YNQNlvYx1uq
QANgQgCXPnBDt48/wJ9pYufrTdwxXf4cmuXgeIK86+sFi2mzrsJohyzipy01ucC2/ax4cknGXkGu
XcrCzp9YyCX3AcIc2Upy23gsnZVsiHl2Tshq5Eb0QCJl51vVJfe6ZuOD1v14lZuDuUvDCjhsPB77
wciRfYbteEzMHldzNr6UHvTHVkVdIlcvCiqLm6PF9VaH24tUsAfwZ1JCoxfvXQ67bhx57mQZxBVU
WM75szrCcWPnQHRp+1k14dkgP9jpx0vFKt2146JtD02tfWltLKatrjjWXo8jhdyzCh09iW5NMYi5
3DlLUmw542LNhGR92dTGOsTOnhLLx8npxSPaTW7qAZIDiLiPTVdQHzCzK3Lr7Z//Ul9zNmCgXNUF
98Q/x/hbZMtyiHO6TcwXTCh5/P2jFAxvuiz+/lEY/s8fp1tC/3LNov0iiMY1Kyzbgk/+Naqb952m
hUPxyxwT62J6D0RHlB+tN4ZLtVX7m2pY0cFD1ruhKiN5dp0RqCgzCOY+kQXxn3vA6poKeK0vlOFc
V9MIL55XRpo7CxUTv2WTtea+swWFjEE6vbWWR/QxbZ4/+1EajP+rv3YCc4P9S7shxtgT/BLsU6dY
e2Td3m28Sa3WGvfMR0vBJ8e0wMHJJvw055pm+hFoZAdZGMldKkblYOOzlLEDZRFWzYdaM4ddiaOL
bI1W7B8H3cST7nOKHJFv/mNYdv6vOab8AB+ZdKDj4sL/QEW5XRdecpLi0Ff78qUw+xcpuAAasqyb
yXsn/yOwKvOa+wmM3rYSPEwg5tgUC0/Y4jrNpqbOE3tsLbgGPrKwRe8E3oLU9gDxiuhxNB881q7X
2s/UjeeMGMnPfR+zM3vKTmPsb2Tf52R5QiRlx7BL/OPHXHm+Dpv1ZSxwHZST8zQl50ONf7c10a+z
yHRoy88TrHpyPLWfAjuIl0USTRdsDIxLhehkmRb4/5Xp9DThwvGAp1Zx6DK/WWPc3X9v+2cl0X0c
ZzWc1wxW3JTkds/I9vZG4FfnwABPKdya+LlvFVB5rPHaukm5zMd6+BE370IJ7O8DQbFVPqXpGZhT
D/u9ZGGkmTlAaoTfov9R6vjZGE1AbVmljkTgp2pNtBWiF9kj1mz95fNQxlN4UcXqs8f9z4SmJgtj
snRZyFHMUIc/3jnivLOcvEgl8vlfA5Ha8glEH33s24+fJ5bTknDSD2Yefe2X00IjKtbVoI1L2ZQ/
SZPW6dJF9r2P4tBb6pqqHjE0qp8Mk9q4QDFfNWdqN+Q+FBCRev1qu0s/2YXp0P2Y4cLL0LScC5Ec
7zhUbbROnDx8S7xhJWfo8Depb11OY/yIy1b5BBfU2Sq1i0+nUXmPxlg/2yzF33vqOfA2rqMHsynz
PSxba+N6av4ikuSoiBZmYwyNwPUw0gxJHV4LpT1hBdy9qEGRb3QzLg48ft0bfjb2IsoVYPMTtnOE
HV5nj4t13uHCY6ime4l7fADljKjeRaU7vQdtQvE95X9nVXeDs1F03crEwfS7Y/yFrr7/Ib8kDYrw
K+5p5byW6NdDNEavZe5u5AyH2nogCuV0B7/KWvu4J0xKk5/NMP59aMjZbPuhff/sr1mODNRY/ntK
a46vpdO5W9U1/nzrZ9O26mTnlNcUYsWyyTGHlQmJLOivLIXHu4Kt9qOdaWvZ7dlCHEXiUSmji+7F
wNFiE2dFupWjhHbxvaz04fwxqj+7YxI/w33Ur6rRfpeTKHo0dgo70JVsJkj4l62F8a1lZB11o/q4
TrwiP7a48eBaErr5UbY/D3pEHItavmz5x8TYR3ol24XLH5DHNOf446A1yjY2J/RwMcD9wWpXecV6
yYRRfGnK1nZWz6MaGxd97pCT2DB166iz8O32a2xt5qLb2Ieaz6Ox2sny2lLR96ZB6ablOdEVaDc+
hK36zfYdMBeF8J9qsKSrPo6na+vXxnaWtuEhkg5H7jPlViABvTkWzjyZaM0nn1qPRZuq8XtLdKkQ
hKIpdDulXVddNABOS2xGHIgkunNqclizi86McasHCLv+o/NzEnhR51REZYxdUXqS/Wgk811v+slw
R973QUye3eOCkpoH3PiQt8bDuQVbe46m6VekxSRJzbLDNcboD2mLEEpviISing/QbIXYWscsLVMj
5Jll4rruOiblJSxnfU99KyMgWZWzmyKcRSYqhh4Jw5cnb+xTIN/CfQzLvr1R/nRQE0M8yi6cLalF
mB6hhotHnr2nLkAT8DG7Q+kwTYE4yqYHSRoITdTv5FyFTP4mSXHrlp8kHLL51IJOSznZIg9yqlo/
WsiPGifK/ann3clB+f7J3RKyST9+ikEvL6rejB8f7CYElr0S4KvO2hzOdkNgOj8F9kg8aW7EYMyX
GYahe9nUMzwcMOLkVjuP9tPY3ffhjzCkcFL2VAWkPdOtvIM/92Vp2m9heWfwGg3lLPTih1fGMKko
bz0lE3gJq8e5gZQW9dVt/VzWevkXCfQtCgjjLSaCiPcdIYxCidQ9AMlpO4JWuw+4zHDx7qafNs5x
83vYoVA4iULmoa5modQ4NYc+45IgOVusNEZfvTyn9OWs2IZxjE2LIiBPwcGkQ/x7eRdRml3Sycov
slMeZJOQViNqfBmqLfnFi0te7FeFBXQEliBcwMVAoGhioqr53WmoOuvd9wzs+fpk+jbEabA0Msd4
tO2qXlnYrtw1OExuJiu+OhiM3ZuYopW6lX7jgUqtGf7Zy67Msm+xQ7SWeubyABg3/UYUZZWYRfJE
KZN16U08ZeS7hhG2fpiW7Va+ixLGFyJlFkE1w+Gbi5H8fO4QYeDOxkOXYAnNriX0qzSJAu8h7l68
7N9vVsTR4spdyllmDnBu7EZt/3Fq4jX+UMLGU7jcFdf8Jbt9u9I3pZuQKCDovKvrssUNi5t0H4v0
NvpJdXaxaVkOedF8xwvhMuZh/NSjvdl7NjuE1rDr78A1QixJ33oz6zboimzSF0X53OX6Xr6vbdlQ
90rXnmB9ZXcgPmZuVF1/L0mLLhRXNW8FZd0kU1muyDN2wj5GPTedvsUlzE01OBU55pNNKBRqbyb4
Z4C7dxoMisdesZNtXGEIpofJ8Ohhzwm7XE0WcjTP+/4evOuCfEDULr00OQurMy5+e+9nRnQNcnbN
vQpLsyBHsOzTqn4OMvCRIiV/PcbjU1ZMyV+jXq6Dit9y4fEAsIheGHGEB4nRevcepb8Ylt1Hhu2h
2Q/qjTXhyyzHkrkPnfeyFRiDya4hD6iDpPxsKd/QWqOOJY6FXeHA/4bZDhDT+bp9vPrsC5x/98lR
LJv+nCdHs7nvyzx5vi9n+V/zejZTRwsoxzIfynBL5gz08qiR+tTQpi2sIiJMogbn2GvhHcTcA65y
OK82Brnoy2ePfFXExUPVVsFBthp5jjoo0SmXQ735aPuZn1z7MOzXyO40Chf4NDldDgQlNPyuT37K
ro+PJRGdsC/CsW7+/D9/FL/b+A3XC9/33z+YnKLW3M61PI12ckD2yc8RwPZWkVYjPZC/0Mfv8p/f
/PM0CimeRaeZ/Vbvned+0rv3FqgD0TVh37XJqB4mPxnXtYH9uWb+lBMqVAsrvavdE/eZ+KqTb1wG
Vta9F/mwc8SgvtQ2VFERNNZugp36OJ9a9W2PG3mqH4Tw3XvzToax5ME32gagSTetiQ2GD7miOvf2
x7g/B8I+x+V0+X7rKud+eb9syveLB8CAqNYMkxjs57l/v1fOkyf4cu7fn93NygaerOUOLw3rzkKw
dIzr5lm23N6y7tQ0y3bBoCkL2SdAr955flWvm3z017IpD2YU5ETFA3ObQFmPlpjafnc7KzmqGq6U
JcqsVdH5+lkeRq0VeGkLsOlzn17hr0XBhvp7ONZy7MJH398MMfYLAXsUTLsVfMtFZX13CTDXGenN
Ab2IVlYFHpVBc0ftVfUxUDUmJpW+9cAu+6UYtZPtBuLSmHiasuj4aBWV4V6athYXXE/IXmbAHuU0
ecCAXMBdC8dDpSsUjtP6OMf8Bk90b4SYoNMOz8SoePbgOcrtrkzwroHgY4S9+BXH2S62G/2v2sZD
WET9zzqtb/Afyx9GMT2VQ5m8p9b4PeQR+701IfZESe+9WiFOHuxqnW89tkMINnL7pdKBBXhFYT1X
IGWWSdUsQxCpSEp5YMI4KacTcZz+KTQC/DOErR1dxemf/Gn0FnB7rIMcLbWhWg6wK/eKlQ9PqoXj
JHTLeC9HecoWyM6KeidH66y1VsgUtW1XJPibtXMweGrxJNWLxD7bWlkv6xojI3VuhsIBX4bw3jxj
dzD3yMPHGxJTqfeJH/ylQb0AaviWJS742q53ttlQed+SNEdK6os3o3G9NeAKFM0iUp9DEJ78ucRb
kOOmwhZfO2BSUz9iaHarMiHe4iHwVzX3p5NXNPn96FOFN883oe8szTIM+fWicWnaEW5Cnjtt6iFJ
rsBtkqt8VU6mgggS45MvA2wnra2Pld3iy4AxJOWx1vVDarQakbn5fPKQRaTFKWoItNjZUxZH3TOm
Z5Y+02SlCRo812Az1Hax+KNTTpLDvZ0tkGAO3JS5HWYJOT6cnXBc+M+dVN7WEmOqFgT1ioswmniL
PYa7C9V8ejDc7K+CXek7vnSIwBSepa5R7IrM1bYBnLInQxP3tumKd9TBCZ542nSPvpf8lSv6vY33
z1UeWATBzqpbfze12oBnzwQKSmelvIbprd23lW3cFNXYebCpH3nyuY+i3ymVHeHcMJkYQYifrdJW
J3kY+n/jnyn5slYG+5SlHFDyeWUqwdCfEz/fF7pqvh6KQV/IM3wOfDZdO7X3HxHAPtPv/BKTJgsY
3BOezGhYUtd6SnToQK6XqU/cbqtloGP15Rt9Q747KJ5aowXranXRU+IXw9KdPKKaWD8uRR6+6lSP
rrosoE6ZYhzQ40qD7Rgx0uLgRCr+3/Ll17bKWmLjDyHhHfxV/IVENfsTRWj5FBUsGgExfwKaP5vU
MFcrw2jC5aQE9aGF6naw1fL3qyAbu2QxzCOfw/KV7Gvws90V3cFpJovnveWv2brgJ981mNzLl6Jp
z9R2VwfVxzZjILTEdi4zTgXQYR1iX7Cw7B9+y1K6jpo7I/S44IL5kq8d9UkxqPysMBm5YcgxbtTO
wromq7p95PZc1CJWTqro+g3sqfDOaOtsNfiF9cR+BzWL6YbflcC4ITwvsPdpwHPnZn4vfNQ0xCBP
el/nENzG6dKrCg9lWvIQmAns9DmV1g3kKZeIb8m3e1qxl8PyJCUPas/V72RPWoFxQcHOxTV/gOzz
OoyUzZCfLSalekfBsG/a2sWJXOyKuCGwKNQvznxIbALC+BBnc95TrHLbzlaKG7kqdmoZWFg8gS74
1aJ/YN+9dMuOPbcdjb9HxgSBn1tFMW7fzP7jjbrR9hvTYG/zOVueTE50MpjtHu50iNH4gM+PGubT
DEDQdrZv/lBj1T+XirHXndLbFqxhEmoXrCXhTO/aKHZ+D9S+PtZt9EM10uJel4dW8wjbjfpazpAD
wFkfjMAZTrILFATM7QAuXBr158/D4IhffBeog02t7lw3qT8urLT5PUUNcVcPY7XbFAFoXKdNbUL+
nn6D/vA6Bsp4SPAAuVFliN1R2c/V3gjmZFMOQGG/ucr0wANHn56tzHqMwtKDXgZob2mFE+WRhFpX
MUYOR3aZ0FiDtMGXlXotu0uSO29y7YchwKqxCkpy4G7uPPh2qR8oMOqxwWVUHhoFFzDKdX/3UCit
lKEOwJz5dlFa+zhAHul2Dc6kNlC5WHuQ5+qmzKc02SQ1OZ8LWqjY5TWxzI93AjUi91Rt41h3DgBS
f+elZXJaHuLS6HCZnpPV8vDHHCX5i7Ke8Ez9JOtbylt3bVEMr3q5HYq2fGtwxtrWqZFtw8Et3+Ag
BGGevYKsq3fk6KoNPO8S9xhiwHbavAA7bPcxiTduk7zbLBBoJKr6NIwl9VqlZVBgSH/gIHrsYuUh
jXz76BZVgEEOvJ9RRZU3tDGFTUobsHh28nZhxCG1ZD0L4ZOBheNS9HA8gJpZa6pJ7W2t6uG3NCgp
pgjELc+d4EH0aMjm7trB+rLDtWMlm6RnckiywiW3xWiTEV0ucT+m5Azz8hIW3dzNgsVa8wSmcJ7E
4NHqDe9amFhhD2H1i4pr5Sq7kmao8ShtKbPslOgy8bj+OMAaifdG7D589istWImFqzTeaTTeP6dW
Bszpz6bpwdbC5OD4+c6PwdBo9mbabps87xYtTsdnNgPay5Bv7FL1nsMKTlrt4gnjWqX6gr8uGYDS
dteyWSLYXagOEZspN9UXV0dNxtf/ya1d/zaW4nU0nOQ6qWa5qlhx3uVF3R8N1/vWeYF7RwzevSsS
syT1H2IVPPeZ/jg7aZOEyRxuuwhGTtSoG+sop7peNuWAjbW4H5jDwiIFp1PSpmgX21C5W7NiXDRt
qV8CHMUYoe7u4qAAIaLk7uU8ORoD7iCtCIosE0625m+bn8ciCI9t4+qbICirB4f/AHIoSfyznn40
M3Y6SY0fhqYXz80UNwsqia6it7o3bfom2S95z57aiWz96BVVeNc5Aw/8mRaTNtkbhCr1wUpAlVJe
oaybLu42U6G2W/h/W3s28TNS760zc/up8GLqDJQwO9a+k1w0SKYrSqJQs0fRwurdED2jUvG1EhZK
9+CXghD6HKWl/dRW5XszdNlFjvUsqPU+1D9aEDafVHNk4zm/z+pAIJvK+NGqzeaiEyfzjKVZjWJD
DpodUhDXqIOVEOCPrxp3yqgYd1VTnn2k6GcTOk24NC1wP+gokizbwn7Ij73Z+AtpmqkGQJ282LFW
Pv4RL7noSiKxgMDlaMmXA+8t44rXofYceyvZCyXHumDnuOKi+1nGWNbpeYloobAbyHxYbxp5pW/9
0HBvEBX0pWqP+WsXxHf2XFLcok3EZCv9GeZg6kcH3yWtCK29aItl33r2q1bXOeKJPtnKpqpOyza3
whcRqCX+aPz1fM12Xh1neEFMntx3cQAZuxwoxhxq5zXFVw/Zo+ueDdGU9305PRtzP0w3C0cWnPoC
o8peUqKTHqTPLeEId6M4yXTV7Uhf6EZTbS1DbWwsdHs60/p+mAJ/IUDQDTOkE15Se/AxvJWtmCAl
SUGnu+kNCC3ZF8ZKc8PXEm2E09vLeG7KPrNIGwrc7v0Ru64kycS5tNV42+Wmuy90stYCN4hly1bq
nTIlrrXU/pm7AF8CjzCpnNvrvtjX9vytnuc6U02svA7+mDtmmeC+qrw7aJCOwazrJwquoeSc1f0V
AMVF7IDJW6hxC1KlYjlhVrm6/bPTLVaRyT62LECPpFydT2PLdwRPdaq4MIDeWY017FXdsM6Wj2Vq
NeJ4OkL9QiMchf9i7LyW3FaSdf1EiIA3t/SuSTbbSjcIWXhX8Hj6/aGoEWfW7H3i3CBQBmBLBFFZ
mb/5Xolp15q9CBZozq9CqI3XSfF+DwLWVYC59N7Xmp86qAySenW0dvvIfQqVWQ8S/LlFKA6Iqs0U
fLwHfJ4THPCW5ixRH1EDoI6MEXtgQZZeGr32p935nniWDp1jjWJagfnN3Qe+AlbPft33jXAR1l2+
sutoeOtSB0tGZ6gPYd4Nb8AISI2lmbaXo8IZPDIPpr+To5HZCeKusNzJUQUxjBVmyWjQzrfyYMet
3cAM7s3ZcWjtF0m7kaNhptfoOEfu+n5tnyubUB3E2u7HHmE6wf5enfxD0qfKQZ7JQzm6/kHMh0Yf
2YE92o85vh2M60yBnSUnygHhRwu1UppvvokAIgag6muQGgYaRVYNTC1LL4pRucskbstvQowYg6va
NrPwSu26Gg8nEmJHHcvuW59Gvw2+1G+mglZ94xk4HHs65mWZly/1yCy+panDQ6GoLyFpvYNal+G6
yBP1IgSCDZ1iRUcjKP4cKruq913fITo6RMdOVHgFgH36MyrP5Ag2pbzw5cVKmpTFQg7lcYFKbqQN
/SbikUPYLglXkYUqsTBtrNyTsdnLJtD0KwoI3XOp5ebsZEqddMgs4p6k2ttGY98iYY+Q3bKDbMmD
N0Tlysk1axNCGLqllVneJmv1mKCRSt5kGR6rss+yQvtGKW9jInIKuLMmNxO7pzYmR0b95D11w/Ep
ME0WgUnL3u0CYMNkIkokR83MGPde2eIAPY8mWu5uLVF4qwyXWFy9XpCp0A/pfMim8s9B9j2a8uz/
7MOLt92pZO+0hN/piE34afLTbEcQa578tJkVjaPqqXXtajuWnvskBkohZD2789Sqw2YIEM3mSeF3
R5h5oWxirdXQF9dhNpylIhs8QyqIod1o2nNJKms14amIB4WH8jbikxvXRiVJNxFPmhQ/WEDX59lX
lR/TOFLHcOLgg6oUbqA1zFzN1PwNrn9o7uiefegRc9mOgaNd4opKYhw57Zuf4F+UxE3+HfkfLK4b
+FY9X9mY81WmrX/us959UTrXfbFz/QoNvzyzgrkvQRaR8LKVbCMHvcjWT/A+v8v58pCqWNZ2TnGV
LdHydmhKwM2N6SDDgmp75E31JZgPCeo9C2iK1lYOkJsEKDdPeQw8+uRAWfn/umLSDm7UBOhvNsPN
qNFSLNDJ2ShTkUMQaXEyYEd6QcJtvIVZq+81yqMLOXlATfgM/evCBskM147l/6zw39wN+I1c2tlJ
fNGo2dfSc9p95pnJWR1DYMZNxLbSaBeogzk71YvjZ9lnsjdaTqWGJ+c8RQ60lVOvU9tTkT+Z++bD
kI3ddsyMhNzjv/oK7ClrY7hhaAU/1phMSqKIAklloA7T6+OjadkOhUm0Ape6CjV8HeaFcWDBcLLF
YEP+w6c2P9nQZZdNwjdGMUXsiqGO9zm6MjjziGClNTA/g6x9QtKN76LysrXuKRBTKnDqS3kKQ7AB
Uh3arx6x9UlSPjRV/UwdF33ZqdHf+si4tyThw83GeyssCnZuxYReDcTIhWM3xtHQ3PytUREOJ31u
7K25aVL3X1Wd4m3laIXu4DrX1WoTjEJdK4M9whzM+gU85OkcWbjSB5ZzGVwz/dICwdgU7oTj19zU
p2rjxF0FuSTRTn5MSjyhzoz8gKmcet6FqghQbu0mc4XRex9QC+A3pxggZFWs63rwNr+drtoJHaca
RWjuDqXGmFDP+IKOon1oErNme1ioRMLoeO54QcTPcgoRL8o/5qwcX5d7qzB+Bmbk31yq+ZT+doap
ezd5cFpk5AEQIEn+t09jn+ba07O8xLA7Y6PoRb3qVc3I8feMN62l6pfeqrxb5jg+lc9mWMrJQ9Vr
BzYEOAe2sNwprOpLhOD0/TQ3CyraizSx8qMcbWs4GtWkuDDogUo0U/M16FLjbLYiBnAan5s60a7o
51O8SwAjocKxUItOOTkQkCDyZwvXcc03HAKsi20n32S3OVTjLtZdtK3mWZAhDWA48Ze+MWvAKskb
yX3tC8ryKQ7myQDoDTFERezQFszXLjKQ+yC1xl0YDu7a7FvtSy+mJzsw7JcKrZ6nTsWoRd7CChJr
MTlKes5Yh27/162rZBcZyrZQ+2A5haJdQ47WrIUiyubCDhpBczwo1ti6NxfZJw+lGQkW2ywBVCes
cK2Dc0A0M+g3pVEZ4VqNwY+Rgnc3IFF5LnXM0zDd2Jlpk/3+j5PEqvPfzdjuhOL+Y6iZewRDmKqh
SIu7YSOq4ulxqGd1ednslyhgZvfzR68cks1Og4qU4fmw8kFFDFAQ/nXl42444f69h9Stf1x+nzTf
o5jvYRUZDMdSFfsxVQx+LFbzbo46ZXPddn4B1SqH3v7dNSrrSRd+xrETr/I2D65p6eS7qOz0vaWo
0TlEKGFtlIcWkZiDAa9poeojruZG055Zq95Cofivuavio5RhhBBl/qucoOgVQUqp3mRX4vFCUdvm
LKcLSDqLKhytg3CosbRpR8FDzd7yEUOwcoip0M9NvcWihJ80ic256Tu19eRL/VFaYeSJa+sMRznW
jkb20powb5vJ7pdThJBMmb7Ct+XFFDnbCDrjs5xpdz71lGjiXZ9nIIPVahEHSXqSgynU5KWw4mAF
4hPETgwu1xgTewPAPL5aqANfkeJLzz55FNnqWDrcRQZqb9WSNF3JzgxKAkJdEIga3XnKyhrPojFw
n+zRidFp8r7JfmsefMyQZ8gffDFNpdrJll9GbJoyiKVCScHbVxo500JBIH1uyj6jqs0ltKVpA7cO
5MM8QFTarBAkj5e9YkYHFoSevaaGqwMGOKdyPjh9xfoWtaV2hKqzMKveWaHuZpz0LmyeHBWw2VAI
GyfzYAUpJvxZpThJKkhX3DwKZYjXIAuh2kr86iFVitgjU9qgP0yO235i6NZQiQ+sozPvubGtU5Yd
5T1MwFWcGgbb2WOdOsPf2uSrcBVyZ3H6iuqCfww7gHmx5iZfeyP+ZSKV+6xZWXmGToRP4jzfsykf
dF4KPiuEKJ2OZP7yXnkhxFdeoBDsrba2L/ncSlGYWMUNuzY5w+VuB80kfS6bYziZL9WHPLfdInh1
UFgj15hrB9mXKOC1TasVK3mzCqvIy5gFRzV0fbHEjuGZzXlxlp9bRYa/ooowbeSlXbcb9IlS4Oji
zELAge6o37zDtKKM2Nrh2RsGfoxZfcRRtXuWLbW4NoldkZhHL7lNG0DZKjGCtk+1MPmo+LvA1Cvx
NeRdvHVtvMFcNTJOKjyBTeLEPl5PQ7xs06L/GmnRGYIfOCtF+cW2v/llqPHvOLHG49DH1sqKy+wa
xH56LRVlO6F2QPpJN0kAdGOyDfhHonbIaN+lB0sdyW2BcnR8pX5n22hc9SK4ZC4gydSquyezBdkm
B0sHc3mBNUTWwoQV5hSCbiLsGVv+35O5Tw4U0aVNwvhZNnoxy/MVqLbP02UXSrvdJrfSbNWhXYZj
DwUV1ApbDF//3gN83raaoLtiCtLzf+12206F4scidw3qqH8r8nnJy7QL++P+LUySTwevDL4srXub
iiRAakNpnry5tuq6qDY3DSlzeSX7aB0Ovl8f5aU+1vZwHEd07+ZrC6cbl13rB8vMdAAIxWF9Kjux
IAsdHOPRQLHbwaF9VVETW5RhYG3g9s7Eat9+n9nmyxwCwmsUi4qSbOY+u7nZ4MhbqRdLb/WNoZCa
1Nw+2YkS/RzohPq+NXRnPyKRjTOhBf+tUgWsLKRz4Jm0F4+d9NrNKu0ZZFiDSUEXvgJ+aJcki6Z3
MWkqZVu3/BJS7+NnE/tXyJDdQo37Z02tsl92EG99cgrhQgm/oImEloLfP6OEpGE0U9QbDe74Lzet
r304tt/NrvlF6VHfCLxOllnoKNe47gL0XBtllYsseJZ9qGOoW1hewfLR1+IMAfW1/mz0NEDHXivs
s54O95vc+9xAX9oqxdby753c1Pwkyesc5H3lgWA9hNKNvJXvqxqbZnDVLhz+NUFciRQ2P4Xac382
s1B1pEPh18bYeA6tHmZW5gTrbh6guk76tvymmJUKtGgoD/EkvJunKj/luLxw+nshseFH3dbfsQQN
b1HjBjfbz372JCaAVCCovwSN1qWF9SzHxrDqeKixCDMEllOKn4mNr4oSe9p5bhYGiFpPcOLkbHnP
QA13keeJ8zR/gl/a3TkvJjh3fFQ1/zSsxhvQ4FRdiIPzTcl3VKuJndLm3k4qE61jnHpaVxzlFcRK
7rONgSa3kJ8xKSI9Bnb24/GvgDGVgA0Ku9Wjr1RJrtVRaO7k3yKvnwZtM1oqFlbz3Tokqs4qdPDH
RYTG5c4FvQspJfIPbtr8uv/tECpRRklJPfz9p7hd+5l5mX6UXZDo+mcQorIhb6jZfN+4NfzG5Y04
Uo+rpVGiIWVaKPD67QT4JGv3hHX1e5+G1q5GBQqLpEn7WkabGmHYPUpZYl+pCnhXVG4uSM14J34e
GUsZ2CBh/AbYpn3tU2Ncwy6cDkanOs8SMiQhQDPUpzbr/rVIU2tX8lxtrcCYPkRAQmC+Q+xaKQku
nXSQ6dizyXdxv3Xpfwtcx4KhHAxrkj4AhWYAUe0OP0Ykc/aUm3vEKpvpU8XWoJxV1gwTy1fod/VZ
7/vxadIAf7h6oi+jEcGbAU4L9idgdZ9gGsRst/V4Yc7NASG7J1+rKQ/AboLoaXnsbcv+OOFBXC3k
qTxYYuxR9vw74vxtO3U6LomBteVjjqVY/SIjcb+mro4Rr4PyFeoe/zrk86b10RwrfTq4Rnyf1s/7
WCPiZ95V1UEzMgxpnfjJtq3u3ORJfz+wYDZ7zQ9fH13yLJopBL2tfy9tNIq8kMhD9udxSV5UnpaV
8jNxm2p373vc+D4s5xR6MG56C7F3X+nfoHGUX4ZeITB1agNuNnpSyH2lTzGSL3uKatqusqzhXGRN
tq6zQbzCYjEXRonjZAZwtmNVvaFTZSB2Ot3KhHw59CsfMi+alJLaS9ab/G1m6zsyoc6n5rvYAOXj
2xBo0RN0LIQg5v4xp7jpoud1VAy1/RTqvbvCbvCQGyzubak4n1YvIL24ivo0itp+JW+0kf2lB/NZ
jyBgg/nYjBM2cHajitVY9d6bxgK7cEIr/V51uHsqDogjV9n1KRg90kfRraiE+FpTeCLOM6tXvphw
PeV5fPFqM9iZbjMtIjzJV1Ht2siloJ9bIY95/wS71d230afIIz8BiZpDKj/BV3ZTbkUnOy2VVar2
xlbkAwT7yYMUOx/0DhGMPA2GneoM+U0OkI0FDGW2V9nlRG16rFzjp5wvJ5C5DtYh0oxrfnCY+ZhJ
8e4F3VtQq9PWMHyNgkSHFZvqfVZejg53PgLtGHha7qMwts3nOgUN0Js4uXr1Czm5cZGVob3NoyD/
KJOiWSiYqDy5dZN/BGrN+1kzXlunHZ/bojjL7r5p/ENd+M3SMOz8o8+zYJa3SLZydCwtY1FBmTnJ
UXXKNoXpjS/jZKvICLX7drQ9jOx5EwUooB+6yiiAFInmJg+GQB7U99Hglk38ZZqbC5Szd4CfpnOr
RDxjDzmpphJfUG40FLY0FgCHhW+1GtKFQfNW+Ua6IU8bbLy5aQHD3GZ9nqzvo3FU7EjsoPgWNOzR
rLrZ66hwLoFz128NtJJDZeQK8oCMwvoMToDO+Y+ZbyWQvFkQucdbz6ZgK6+nAjBjuPHBZEJTpeMV
neKjbFm5Qx04LO4fPHvovDruF6GWE+gbDBVIj77KmwR8n12G+4y8DJtPbLS1+rnH5bKGCFXCp1rr
SjTcYENC4VHH/qNTeN31hL0/QhHuifeJSkj/EWgps4xZ9gTq3f0mACpDGqn1qzPlF2yFlKWoEVfJ
OyXfNK2OMqww431mEE2FLBQ4UvokY8zIuEJgR7N4AEFkVK26GLzZSjGtBWSssT+38pBE2lOZXviR
9udHt2wGZEG2uUEELJt54/ZneSYPtuUM7M087NTnG6HjwItMnvo6SlZ9OvSrylHTvaCwt51jv4NI
bPU0Tk66cUOdHDTblSUaiPVXtYJf5RbE9HXzPbLN4Re2k796d8zhfRbZyrLz36xiOk6HYeJvTFWt
b0GgvAe953+Bkz2tSGZOhzQd6veWaqNpWsoXLQ6GjZHYyCGqQvmSWtus7tMv/gp+sYXunRDvXZ7V
2ybt6rVsxh1cALNqiq1s5iLwlxo5s71sOoWiL0yEKY/3a5PsWxBV7mJK2gN2jCloULTe5Bkb6I/S
NcOd7Gr82qI+nuG7TfrxtXS+y+wVnIDuJtphI1tjA9uDYstFtpLKH84wVb/Jlm5W1inq4xmSTdqr
sLTkGOsgW2WKLIyMaR+nM4tkTqAFlZntzBHTAjnZz1qfp8FS13I0ieFKqUZp3T+1RGpwhRJoCHBu
VpwUAoVWEbZ7eS2FBsCIJpKhMvkmwr5ZlHDoTnLUdccfJGWrs/wrGqW95gaOOpUwzFNPZWGRuuV2
QgPmdw3zgaz8/USbewApbIpdUFWYCNgNzwSOKWGlWUe9pzK9kqdNw9p4P5XtYLDyHdy5I6ax4D9X
xdj5B4lHK/zpvzBqcmDQsxWIQBwEY2WLu3dP2cHpv5huSS2Pej1lw0/g/tk7mSF/XQsMBPPBd8jg
QTfJoPUI/AOs+qKaXbQxofFeglC9xWpsnsCn1rciqJqnqavPrZo2N9k1NpAdywKNTdlk1YiOvGoP
bu8GT1YykSOVp16jHFPeI3vZCqKCmGucgw1ZURiVJNWec7y6D4GLiFKut4C0lPDPGaSvP2dyNCJV
fv5/z+v9fqMUcUSS+r/vFMzX/+Oe/9u8f/TdP9tmve2SFqM+9osLQ3d7kGweXgOz/JpwoXdW7w7u
6N8bpc7ZxjjuAVNJdJ9qbFpdB0ZUit7/QqjuKbcG/WU0ULI2proAHVaWH0YJGawoshsAYe/F8pq1
7K5N0MNBUePeG7s4JyQplIG0izdjHItrNqVXAlhva/VtsITLgCkr0AiqaXMbzb65PDyPO4+2m8NP
LgyclXsMPtQhQvqkMdtdJx2xJzxNoQsF6M/5KQ+E6jsbFdDlSgi2oxOSr8c4LqNPz1pGbTR+5u2Q
HMcho+l546eORdB9VjjPUv7M6lv7z6xhZs/Je/mKwm9hnoXDl7wYZFtytArx56LMAhmm6lO9w/yj
31TWm4d85Unw5Fko47z1jj6ckt6prANjWY3voNoU1S6c/ZVt6a9cRC9d2TtH2cLAiXUKCaCGX8oW
J5aSDVKtHTXbyk8GsNONLdLk1VOqfmGBif8J92vBBrT+3Qv3LdAq5SPqcaRscze/ZGkR7ysPIjBa
et6lMAl055/apx4Tgahj/buJHcyo2uTHODOw/ElDO4mvZSM/kxSHtmwaxV8rpLYX1WyaiZ2stxtc
fLplE651AogyQ2t8Hs3GhghI76yTbOI7vUvN3LpZZH6AxpIpDnHajEbLfypUMMROV/+07YCiB6jg
Gsw/cYhttOGLPESO/iO0XPcojCh8Ke2x3PB+qJYqqcfZlYWUP9kQZ9pOuuORUHb7L3lYbDsli3+q
BmaETSbaF7JWyhbg97izQB3eNCOEizhP8Ue05ShRfCUR2K2UpicbGdfqKdbIbqm5/TxN/J/j45s8
Ny6ga3xFp2+Kh+ePPrDN95vCPHYIJ64EuijftLZfmfgPfrrCabdqnYJMB474QTZtIydUWYEHxnzL
FNah4vfJqxbrXBObN6lkPbcKwFmPlhzTQ1V/m8c63zBuEJ+zoxPrKRI+uAO4QFEAjIniHM42hvJs
lO6Gf0flQJmSP3xMsTLIwTmbfj3Jr7wfnA1CThmyMdRmAYLQ2ZbxLlZV85TMLZYJk+IgYpJC9AXg
Ua+9+MSyxwYp0zVGu91X0WVLYI7ZjzH8AoEMxsa8jJAKTxaaQGArzuY1N7EEniVyBZGHx1qTyZEu
2urmoC9HvE3WYweycN2gP4Oruf0f7awsv/i4naHXh9YEWFBEE6XihBopxgFjie1DfwIfT7Ydsq2j
i7twVIwthGFMayfLlAbit0qcA+0jghL2S2ubGX5SZG+e4Nem4u1wjAcRPRFKp2s0xaKPzGzfDW9q
fiVz1orN17eq17WlyWb5OtpmuldsL9wZmak/VwmAH7+N42+m6Sxq82I1aUgpMNH2AQ/VKhmN4AuS
MuT/J5K+luIKYtLsJvv7REdGIZmmLREu/6uhvusqtX2tUd18MgocG+U05NL8JX6XydE2IuejjK/O
/CHxU9uq5nnEl6sYhPUivciwx/oQKPPefVmHwc82fjdmazlYGkWztV3AUMbsAqLO3h+GXepoN/PQ
Z2GtJOu+J7mkeFq8vrfBKnw2BLl7eYmrVfiIILF8TgfcxrmJbbD5qPxQQzgG0y5lTfopv7pQlf34
evc+HSAKrzIrRkpXWqN6sxTbnxnprNJ2vyTMIWEXJbrG87gciGOl2IB0Gpd/psuZ/iyB4v6dLvse
AzNrZIrv95S98uMfN77/DX/u53eT47IN4A+UMx73kmfuGuAKefIKM5oOb/V9BH5znxdFhMwKklRu
xF4GQNdVtuQBZSUhjOpVNnBlfu1SX5zvs0e9XOpdh8bhfHGT+hG/b9NYy6avotY8eeiVpSXqK8mk
Gx9YT6erAR+kvWy6aMUhPdLeKh7Y20xSkt2J1Tj7f1xEGRu187g0Pv6Pi6aMVLCX9KTGJwjk7Hv8
NTRPsSgz07saPnbgvlenK/lSzCN/EzeD+ECkR9mmMKe3jq8On5VgezS/HH0X8wTFMakKBIH/XBNa
L5p5YDA0JOGBc1pZIvAJyGNSQo4ZPMVA4J7kWe3V+ipsZ839Xu9PrnkpyyT9GkXt89TOJtf3I5rx
z3JAhZe4rOKue4l1c1p3sW4/pU2Y75sMFwSTZfpJDsgpcrJRKcUtbN1ngLf4BE7a9ILfY7Vtg1xH
XM8Pr9SmetI6Tf89QqjI0DPnp28neOkUIMhsvgm/9S9pPSSv/EDLI+YGzUq6+2AQzrLrJa9B4/3p
H/Le2Xn8otg54pD4by9DK+zY0k3+9vFWvL81Zfv+gvQrLGtDtaeOMKAA5Y5tdyqSbNMT/IfrR5Oc
aU8SqG42quE0S6zVq7ehMv6cyb6wpo+EQbO0UF5AT9RfN2i7oSBWjl+1PIVVjK/pWQ0dHnGeqEU4
K8r8Y0CtVTyoBAtumfXrPtM90kvR+JXA+dDWKF60UAYPsh9VS/rtHrGqVtz7K90nBTP9AMEIahz9
2IV0HZH+I9gBO6d5IAMlGNWxceh9V6sPHtnxA7wastHTuLFwQl0MbdW99Dl81LG33gtyPOUyi9qv
cSRwACv99iWCRb9VXMSu7qOzmqiOr4BOjvUlgua1UiYNJA15or0J2n2BY9VwHVRvnRe29WIqjfUy
1rC7zco1j7IJ8iffTlZZrzojtF5I2OULe2rsvasSnLKPgXmdpLzUhFNt0moIX/SmTPaTUvl3qSao
n8Uqd5t6ncHDI2PWo3aZd+/h/IYMDY3co5VGGx7qQRw93xiecV5AjALPmg0SDi96QvWnzBPzQ9e/
daMzr4imvXNAda9l0yvt96hrnecc75NLhK/NQvZ3OmQIZUqNQ6eifqKFZbuzM8vcp2b2Q77YHq/Y
MqGMn9mVQJ+VP8vuIvtUWPqxSpt4CUBqPHXZHNKp32XQPGHPc3DwtFrJwNvJg2gZbTB0T196dSR1
XbnJS47S36qfz8a5T44qffPn7P9nHgYKz/oIU6isGu+LZoEGi5LsRwUPjpK66l7SJqqPDbESYtjr
QSlHlKka4y0OQveIE/O4kBHXvTkQs1rIJI5iit99NbVWsUbhi1Suj4wM+UGUcp33oDFfi8Kwfwa5
fWzjvN96ROgrxEBUaJYD6R8kDbITyLkGAULOUHqBBzmfKWQBVpjRnZGiEm8Rskry3TCqmrcq26Y9
EIDQr/UHaZQs+1W0OQ5WmROYmjHuKfwzw9kbUOdd6Q3m8IrJdbhrc1x+vKmaXv9OEF7ytYjS8X+b
0AS/2ribzvL5xR0xWeUYl23l8zuafnls2rZYPJ54VElWpl/g4NCwF1ZN6BhEcN3PlE3bPlEt1sak
IalGUe+3jBqbBuEqHRpZvUmIEZeKjZ9TrA42xIUGGXEqQhnxEo5FqX8RrVUdYU8hMc//WWhr9lr+
vxhju1J1X6B9A8w49ZObROnJQ9cDz8GxErbnDOnTDer7sW5V36cKr8dZAVxlz/QN00ZvybMWX6oR
4QjFjoxNXZcsqqEVLmS2YYZlm6n9alI7fE1dgnqRY34xt9omXaj/0SqVdNrEqplv2FKixZ9/JFGW
nueUAeU13v9eCDJTL+J2gwARi2o5DIu87ZonucZyEXQNHBPTV61QcCexAsDllajvh9gbK9DsmbI1
Qv1PnzWfyYEWOvSq7lRQZ9pgvaQi9J7Qq74NcwujdevFs/Xr5E/ZWXb5IcxwkTbWWhnjfIlesr5W
ohiH2FHr4R/MbTg+/lEqo5vSO1aeykNuKx8i9apdJfCgGVgzF4l06XhsMh4jcqfxGJBnGCYBaHHz
Z+r8LMFIeBhLMaXJWvSCZGERpDvEjcyd3mfVs5WawZJHKP8Zk0Kaf11l7eApVRb2NfJjbx2Sjn6v
lAga76S0KHe1xS7OUPMn1y5ubtiX20IX1WHsvfg8UjJY2ZPafFSG+x41pv9Lc9iylKPzXV6UDcNX
YxDKWqYNAr2vLwg+hqekCNB1pCW75KDsn0jF9TIDIUcxGQhPc5+cUZI9gp/e5WsZpjwOKkE/S3j7
Q4RdcI9hHK0yTrjmUrkoveFT88qDlrjTi9lGxQVEWoqFuBg/bdVW10YtujVGLjo6UWipPg7u7GpI
FGCfBnwo/o7J7kfTn2eFXeEslZSIUQ4UXtwQv/v5iu9uYVm599UKPWAkGaotNdaKl3zClD7QS/N7
4o8LF2EWnLGwb9KATIYYciBZ/rcvaQ110dowtYoGVWYk7Iw31zTHQzxALJeOAP7c/Mfoo0kw9e+T
H9dWubP2UB94kp4G8sC+u8999fLoEZVpbU2TV7o2syIeA10Om57gvt22ZuhcAALhZfDag2FbJCTW
j83cFIrRbeoEKWg114JXVIPdpzyOXmtUwl9lF1nynQYU43qf740U02CebOWgqY/W3p2touUFliOM
G4KwcuzxcVR+IM+F2fCcNs1CANdH+NL8naFgG3ha9nUgQQleDtXNhgrZtkDhASAQUp01VUy++yx+
HT0EtQhp0h86EQZInW7XWmaFNkZnPGmU6PqZRlH2o3iWXYAZ/tnl0tX+ndUlyQ/qutZpAmh2qxBQ
Dioje7X0OH9lbfzM4X88yS60zKxVKbAul4MaBkTAvQHjUWmwb7lKDikdkpWP5MpHnevUE83W2gv+
sA93dE9g2MqbWpN51HLrKLu5LbLl80VWFV6RCsIFSJuco2SBABf7hiSPdTBn3ghCm5ukBt0ns2EK
AOTn3DeBtTiVuZPJMTkg+wxjNHdejAB2naMCNcYTcLIJD64555dULfQjqx/2sglRC1ox9Ea/x1f3
H9O0EIqMnEbNe1Wl8L1zMBDg2BCed6D91A5c9ya1nUVM1PijgfEzaIX/qxtRBRoBTXkqTBc1BKMP
7Lg/jJazADJjsgyiwn/Gg2uRQDeNKDDV/3U28IwoShq88L6uFyEgtKtcTFN0wRexOSR72ZQDbK2V
vZuG30pYoldPxAhqt7GFBDLh3JL9mbs1pkZdynjTrLzwxdXwfwv98CK7EucpBU7SaDZJV720sYYE
/b1oenTsnP676pJozacufAESHOxBDCVblUw76Q7lWhZatUq6irIxEcjZanLzjCCws9YGYt0Gy6Z7
X4yJIkVsTYH07RYnOQ/6fLRMbbx4HeTKTopAvJ3IyXiTTewSu/v6+xiVC3AZLSx+DmJhy0yNkfH3
RG31S89R9FmCSy9WmuGMkGaoeCJbUN88ZdhMgwMmc26pFNePI8S2MrBxWbXx7JH/l48DqJ+1qcP+
e/y/C57nzfRLMWb5kFAv3H00o63Uvumaha0G3qojAFqwJjWLIUnFrQcUuCxEruxkru7fmnPMKZsa
yFU0DpRgh5g2QWnXaafRTrVTSzlp2zTmV9mS/emkY7QgTzOK4f2kjEdn9n/2FbQ4Gr0o124uwic7
N9ktyxGULPw1VexywU8Cft9cZpLxjD/47TqOoW6wa9DfzKFYB73mfKvcZx8o1y8RjMkC5LTzFgHj
YyNCVBOXvrYfUqRHOnR+rvCgyNsSx3wmfvA+1qVzJtU6rPLgN5UsnJ3+nijKb555PeJp/jOkgLdp
7lRdbArFcTB40qaQdDoKtA2vENPYSyJvVhe7Rm+Nl4rY7uoE1lfZ3SZ9s+2En2zqme6bZKlYDJlR
nGd89bsRNQA1k/6jFHlxMBS44I7nkPQAE+tjirjK2sg5JI1jvgaad1Lm/WfemRq7BvGnf57/j/7R
IODMbLP6Xvsl31mIrx4ANcdmhSyqOll0LOsnIx6QkM577X/YOo/luJFlDT8RIoCC37b3bHqzQYji
CN57PP39UK0R5yrOBlEGTVFsoCor8zfrxg+oVs2K0iTUpyNOdVTg5+5InnuH01NQNSvdCttlKg+B
XTMzpPv8ILulGaFPpSg/Oq0EqO7BYF0YmZIdwOqjnlxZoZyV9/pOiAEqqILNf4KNrjVWo2qUy+8x
mTuBUwMvrR/XgzOLvsdExvMbId8U1lJCMRtc3e0tmScavaEUj9PDQY5puio2t7cua3MdD28NJleF
HltWW0R4cyucx4BdY9GMHObCtyJnmYqg+uFF3cpvW/tLwXIPh82BOmsojA05JTwMwjAlJwL1FvKy
Xn7e9HiVPp9IFpL6T4W+JN+p4gwzFwLI3m4KSpwrDKH5A+m8zHrnqVcIZcHjGHAWlrOFgRkLGeZd
pFACA/aXvTkJOu5WZn1ZpXHvdW77WtRVte6HsT6JonNPABiRMVaVxWSCGK6Be71qf1r5VD16FDvu
h1637gpHu0p7I/wwrTtkhq8y7PFIK+CWrF+TPC92CNfB3KiJvFk2op1ZFDOPpTk6QYc3edH0d1Ob
AnoMMhfoaPJkjnZ+YItHWutPLK9HHxxBuocYkgHRPagpYANgfOcbJi3iTSxtfV1mX35jB2dfytR3
s2mClK3XxVeFBhGKlmjYfw9j95Jf5jm748iUsPAjwdeP6nScNNBLSjAWCOTgITHn7xukJJYCQVmE
dox+n2FdstRxFP9EDJdkPLRt024fIfrB2Y/CfqWiHw+jInD3BRzDbTykIDbskwuiY+OEhb+VB6Qw
GiAGOjXuDtoUvU7d2kTb8tWhaH/OBbjV2zFq/pAdkOO12haomtPfDLmlpzV+j8Otm5YkzKcC36+g
yBaRp8XgT1GOzCxfrUCc+npyoYQpnmk5iPcYk7tJ9QTq3vwGmlNWH4MB0ZJOZmkclQgx6NRp3+sK
bh86R1L0BlUWhhQOUObS+h/dDn+ujR61730QLrVRYw9EMpmQuaIYeHt2y6K6FGoJtKuCR5TMuB31
rZ3/hH46foEzSV/YU4t1moXpOcrs+KhQj9+4A8nLpIimBcAMAGBB95QWbnUKjKk6WX6gLDPbEkvZ
/Z4YqLgS5c83YiniA9OY62p9OIzYr8xp7DIzgy2VO4joMsM0X6QLilrke9ah/gRyDIbvWF9kXIls
Q7KgVG3sEVxqg6XsT2Nu7EMWkI2IJwumbtXkyi4yzGYZW25G1qQR9/ik/UOmKD3Db/WWiOgpkDUa
ZUOVoaEAx2oTZdMKBQFxJ3v4L+mHWEzkzdSAjT1FYXUx2Olr4mO/EiqqIF1leEehBMrRQad32Mt+
Y3Q2MIywdBemNz1zJh+X9ZAVrzkbNKsVL47sBhP5Ph2HpEuUWvmrk5GhdasX2638a+N5r3LUy7xx
32ojIIUazzMNTP4OMMZGfl9d2l6nqBFvhUHMYWQQL/P57RDZBKKFItS9PpglOrNV96OGRx46K1K/
6U+lF1Aeenu41mNvHaK00ddu1YfveIFvrNgANRKr5PXHsFq7HlaIdYZ5yZzLEinQ2yr3cP9CyOLo
RPDeXwCTIR8cFk9V3voXMe9BVtj0K8fhIJy6RUZtyDH3RQ3sWfobAFXtkfYHPzFPyg+IWEM3djnX
rVYWMLRNlnUEgwZWPP/ty/mBhD9YIgOJAohko+FOPxDMvGfFNZ4gJ0LG0rH3ZdOofiSPWtJNlLlQ
A3VD0qBal1Roswy38WoiX2h1Qr+oEEMvYeRcXdv/BZjLeehSU0cyGKiHSnWAtS4l7Z7W3ilHR2AT
K6p5n6uGsUSsp321E17c0W28nxOenDcIoiAeR6Gw+odS6QecDPGGt3m17B2nviuA9E2J9WkWCa/+
vKmSSGgWWeSVtx04qx0cQiznUy4O8mJNeFQ7elrddmF5x/wzsJNIV2pB8bNJLaIs3/gVueKg2479
0Vl4EVI7SB5sxYKkXZs5GZaqOiUzbWIIjeHRa8B72r2ZveaTu7bQp7Of0hK8e46uVyv8dZ/YEebH
yB8CM0/qkzNMJaWe2R0ULS91jA5DHav6K2vXOhENy19kp+RUPBMlXjj4Vq+NV6GV5TX/JQfkRXL5
jdFSyeN24W6qoPbLMQXtr60oyl85dZI2CVa9bg+Az/EWDTjfr2XCfirmpaQ91nP2dnZ0EI4pHlCZ
vdncwq4p1wnKE2uYeLPvfK3Ah+RPEcGv+XB7tHpN/kwi4+81Ov3nMPI36PR4fHSzJN7YbMkn5PDz
I4ohzqZBrOfBHPpw0ZX+A+hw29jHDjqAagEg0OtHFg0PF3ilGfwN/sgg6EpA/LHt6Rcq3Bw7NEOw
nJLT4cF/x4CnO1fsJ3uvRl1Nx9r2dVTcYA3bo9yZc9crtHgRp3V5kbN1ek9mOH7JvSi7Ahl8Qfs+
eTWvVsDbLetwahYUl8bynqTLTI+Ew9PQ36bkPBT4K4oy/l0Q40IDwDhY+noWHOTtJBnEGkv3eCPv
tcam5RUizxKIpD3eIiFbCYBXQleQjlHRnJaSrdJXyrOOAv73UDBPNqFWnuFrWwUVfta1iwxNIU3A
7VNSvC/mWBSGVLhXM6NCnoWFwNat/sqbvL2FtZ6CpkllOVuojcki4Ry7AgVUrJWoq++brjSv07CV
GfPaGac9oQKEYZlPT+1/uzNKweki9Tb7180OUIJ9n4bpQTEC9wdxgDOBo8TMcNckokSoPKFwCo33
YmJOt7FV40Eofb0dVCTV5U7uWsXvbtkX+jPc4seRDe9i5Q3wBMh+Mh6LSgMDr4Iy2vzryDnZm3/X
P3dis5Ve8zR7z/NWYBVq0JtbOaLRV98Pf7e+Z33+rIuy9EN212vbIojuaAD+OW2b17RV472V4SzA
kmA+xKIbMHX2rC9upXQ+uzryn8zjt6LyU/h5s+HxNxhDF2RQ8Jn9C6Mhu8rwZqhLM3eKr8mDc2zg
6/XqZiBOtdJRcLJXlY09xOYRWIt/NGsxbmsHBELnjZyszDp+0Wf0kGfn2c8eulitaXOxFMBPp5bt
Y60Z1yELhnOYV8PZny/tOCowl8t7OS4vGNLGYJhTBdvWMVgbkxMC5aboMBqhOHyjuCul7q5uhvqG
xIlbKQsoiKX0s2F9rLUKnHjc72848bjzbzhxFboQfr5TARBm/uEZSjxdECI5PAFPlhcnVsj9uHG6
S8Ep3Ma0Zqb8TC4plvk+xYjHK3KF8VUlNz+PwJLyqWkOAkxfDr5fhOYzGmhzVtWzT06rNtgzlO0G
AIn92AN6AUdpGl8mtayeI6Kn+tsBhMOscqwclcYgrzWkS1TfimcAl/qd3+qfcrgcQn8XN36/lt08
sEiHJva7aTgPOoE6HLUw/VGPhJezB/oEOxwTqQivY8AwJPtcQPO1YZzliUvMoOs2M/Xd96EMQZaJ
LMYcMckZVxLU2rY8qal1nnisS0xTDO14a44h9nCpn1VrOXibqQNx/E9XfkZEKQwRGP/WqSujpQu8
dX4Avr/3kETAuMgdTV8V6QS+YjLE0g4xSquz7jWvM3uHkVuFyDKHMoo4M45Gr104aI2hnlAuJrMR
htpJdhWhcarV7SzfpuNEqZLfqK2bGdZXvos2RLfNULpTTTDwnJOqCPq+fC9ivd5i3GJs5G2UCw+F
DXdTdeLq7JuFv+QcUR+6vgmwmp/xdUniWUcTRHc9M1rAHYWUlLYyVy8vtwx/MS88Tft74jvrn3kd
2DOzjsh0z6EWG0N4rvUS9Au6jlsRJOVjZIJiwcUx+1JaZIqBynxYajDMaiPt2cYIAcUAGMwdyOK3
IVT3FRqIu7hS863SxCPnf+Eh/mgh+6WYW5NT8mPlOtN9h6QEgbj6asUcQmqK+yuDaFlNjQK/+vzZ
m1y0FBU3hZIsm/ZQWIjHaN7aoCh4/s9MrhjpWbH5dRnv6ll2Vd4i+2FV5GsN7ijB3v//mPwJhu2e
9V5X91Ni//6h35/1wkTfDUr5LIdcdoa1SqCwnTScwUHgfFiihxJWjdUBIQJCrv83boqiOhRI9DyL
JLzdn4WVstJwj7yNz/dnpSBBM4+r88+R98/juTcm6wJm0xZpj/ARlkLnZd1jO59DE1dgAQi/cdvM
Y66bc4zx0h9ycozUjnglgIyuxmf5oaKomy2JtAjNIe4fqNstbxqgjbDCK3nFbFvVbrByRTuf6HwO
qm7oXwOt69dV0VMN1nMYfYpqrSTsIPOtTWagL44qlFjGtac+DHmpPdhD995OU3jyE6E95H3Yncyw
esE2RQVo52XOsjDjYivv9c4I7fRbGE/BYQQmeEnVEAmnLI9fCbzfC3w/fw1AZnynTL4CYOLIl1fo
FGZ6ufFcTxxjW9QnjbADnb1cPDlBVC6Sus//yeqdkzXJL4K2f9gI0pdJQ0eBSkJ/NpxIO2Qcm7ej
a9UPpBAVZEM07640yMZ2iC5D2CrIt/oqeOJ+SPKdns2kGoq81y7Qp+vUFQWLLms2ne/hTsvqBQ7J
oNXmCQ636tUFHAz8HyTK95gDSu1S9fpKDuXzbfLeXBneO9jQBzkuLygR18CP1PZ2rxzzRagcsyrC
fAWtRGpBYIsd3dkMVhQ+4/zx6eP79BUqydEibn/zsylb+6GSnRwxqGcsQxDBEUFPMSZb24VWfNUc
rBbN6BskGQSYPxE9CK9YJij6PQGOqZ9A10Cxfpcazh3U9Is/lhqYZw4kxeSO5/+M+aVZYWE5mWs5
mPtQHDFjPdbxMO61NnoFfhHf6fiz3MmWZXjBxe9eSmTt7xCpj+9kSwkrD+/c4joh2/VTn8S2wOkF
y0pIoE3tZL9Sv3gpQq96cZWUhwIwAbWuAEvfItnFaT6d4jbAp8PzLeeQgmqXY501TDhzoEOHKOve
MAbrqviuRThAIQFayO57SLY8D/hC1WQX2QPXre6wy0RbhoztBviuQHHNSC+WGXsgtcKuosoJGVYO
OpOJ1CmeY9M6NW02ONXsTsK285UllG5ZAfg63dSLDStZe1o5LNUyR0JRAU6DbEN0j1m7fs7j4sX2
SYiiQvTDDgp7EfuDuMt8PzirKqR/q42VHyQFKHVb0ZtI02wr6qTYdRFCT52fnHTN8qhqTfWmNhXd
WIQJ9spuX0F2NJK7LNJwSfPN+MXAJ3HPYTW9E2PZnrMMtae6QWEy67CLiM0SzaK5JS9uAybZUnkH
/pqQXWzGrTUH9Wgpb1ZctV/wC1ub5M8P4DBYrzM4Kbdb/vopZel4q9JzcXyM/8lBo51tfALPTVdl
I2wr56dipdZWjtnhIM5WTklsYaS4daTlsx/OVWZiLih3KM5DI44W+TaANhUt3EJbxoHv/BJRcqQi
Zv/Upu5VtQPlA3tKcmoI2L7100yH1ymaEbwesa4EA55a9WOrO9MKK7D6PmqscT1yfr3r9EnbdImt
n124QdteD6MTnjjp3kFBEGLIhJdY68f7AprRPvfdhZ0gnOXOF9n6q4vn7+8JJ1WwPgxtbTPlnfGE
EXoROMOzvOhHrQmbW9uLr9UUdk9yogKQOaKkfrZtVMqiUrWLtyRAA6mLBm8zlC1w6sbDrioynHqD
/9xRONFYU8ro41MxX1Td0eG8FT9lb0LVfwHdF9yCycd2mEF4R84fylFYMSkoNzfIHQ3a2uwd71i5
iC+wxLZ7dJNHgcgqPu8mrqXlhCqQzRnqtU+DD/Q00VhMV4Zo4l+NZvwCbjO8IN37K03sfj8Fz+SN
x9N3UCZjNBmuyzFuSEzfPdaIQeSwoS1rUVc1Sl1+bzxn0yubYvSKbLC4pCH0zLAv4teWwzSkCq0l
rGOWPKK3YrevdnIWyzoODJg9nOVshD0cker45KCi8OAO6lHrYGilUIyr5o20FA+SobzeGk3zZldk
sXJI1GvXLKfhPouANqWjt7clPvuGwzb6EhemGbYuods+WvekEtxoZfgmNo59bh7QFQJZL5D8SvSo
vgrQMisgPBaqLKxlVuYEn8WQHf2cs/hizLa6IA/J4VndkavjZBohvgzo0skRyuqNRaDmVnxuTLEF
AFrfqwTly34S5tYNUdYgX80ZN8rI4Squub3RUb77cjoOvGFbgO2j3DzpD2RlO+wLNWeNeI69bvE8
eqrGYUS3ZqDwOc8iD25dRRyB6LHVx7h9mJI63Jte0B4xWAr3tWU0f7f079k+XOthXx5IQHcbF0m6
+w5jvqUVdziuOu0PWyTin35IF/7YcKgLcWQtSt2C2qN9tppInH1Kf+Vz7jv1obVQOs9/N3tb2Zls
aWvZbfvyV9lX5ZVsZnOP7tybHLZ711nXRIm7IRDOaWooKtZl2hIGqSQItdy966bJvZOtQe1ealLC
BzlU+7l5dPr0gL+efRbloECRC4y17OqKbp+1+SJbfhXgmqWMa0xB/4eo+feYmWXKXrXjneSVfY/L
1ne3ZOlap8bt69T9z4qMwvU3t8j/5NELrzfmEXMl6pokvPEj7WqhP5s6eBYNQeajzDR8dyevy570
+qmxGsyCKD6zLAaJs6W4dIddVbdRCMetA8dxrqA5GiS2khiphH7aNVDXtjC3+8dBw+aWyegL3ug2
GI3uvYaxtALCMp0MfIfP5ZQ8YHIRLwpHKB+eSA92wNOOcNS0t3qZWkv8HwbfY5i16hu4Dm/rQr3f
aiKqPrDbkZ+ziqbdZHan7jrFal7DISUlx+fUCPs3UdX1wbBDMlJ6TDWLfwf5Fn9FxaQ8jdQacBcW
X5r+T9g5PlR28BpO6mpLDk7di2Px2gPlg+1lQ33wJy1fl6NJvmHu5gFZd1tTk4PsTkjmL3ByTc+y
a1vTXU5UTYWMfHPGOr5SqDBs8tawD3VcYOgk7JixekCHp9oMCrkTVeRflRKgUPPn1mJEuk3eOmLH
86GxbKM2CF6sqb6GvprTkaCnzRhHhd7CFk//06prDGvkmJztCFpec5fdfphb8j6/8MS9qzZ7+Plg
+t1s2JoIWb0KpDIXDTJQd12txi9W8Y8u8Ae67SKBd3ZC9IWkOYoF8/6Uh+nbt80KbpMAK7Th9x0F
CiSnivf3ZrQiZ78/X/072yVoBFMAard/yfzLRz0UmX8ajTfZ+X4hLCebFjaOExtZMpPVMrYonyAp
aLZ+on5yAALDuBROuUvGND6hTBafJrnnyaa8xKZZL0ZraNd+Cb33lllQ1fK/+QOZSRBZZ2+TIv9B
mbGrjnlpac/HG7Wn6lt3lyTx7j+EUTZZdIRqACoIjLcLP4nHN3Lm0TrrexJOaVQczTazNl5UdEe9
SlRglki4FODQGJCj28bVyvvMrME8RXpFau2e0kV2KZRw43oGX0VQrmtIpbg3mShWdAKVLXShPdAs
Ggxvz+g3Udw4bDqdMvYLJxPkjrWigH/Ys6ojQkBYgyowisNQDVUQKUvPUC9hTLYXr9TuMU+g61Sm
7hK4/ltcFa4xbnGALqCEm6G9cGI2swKn410iyTKt8QGlZrxANYhsaCTezBZX1fdyrk1WfoIku58c
xjkLl2R6f67H0t8Pqn/f/xn6npRjxRj6e1UN7+X9cjKLNbGaAjASZY44OICVTSOraEM1qBtMD7OV
j979TqMKtci9WjnLS10lYl9XBj7D/w7JVhPj65YYoXJGXvRAxb5EtJChjmRVUSblFT0T8tCdOEWt
8O6dMFRmW/FslxtVsKzN0ruXE0o3dCvHZrOX3bAe8AYsnWOehE+y1it8w95FlLFvXJZQRYpthC2y
HPF6Xoy9Pl4CpFMvoxaOF7vhq0oGUxBtMpGAl0LZ1xiXvd66W0NJPhDKfgiHvjzL99Eo4nRflqPL
94+o5fLPrNpB4OgGcr31Gm/mAgIBBYSCpDu2NmWyaXSS4Qs5WA/ua8L3T0BB7UM+Iijs6g851iU+
T4R8LEot0pbCG6JdQnXlsRy77CQS9WdGorFodiaZj9em9rpDNaCpIdmykPfGtV6Z2lZ2MaZoFuWQ
NgDIneYpQ/A/BTtsAseAY0xl3B1M4scJkaODzGOVkz/uwVjFiJ9gCTIDBZzYNB5JweYLVGOLY+I4
5QkC9T9aYhVbB5OCVR7OzpiOH99RZmSlohcQOjwVGaXyvLUuSk3PcqORPQH7dnlHZU3WQQ1CKC9R
9tg6QXwpOFQ/2vUJ1wn8FtQp+6UopFwMV02fIAl4oTat+wCF4Vt5yJ3O4FGjB1k5AvKnrDtQHeub
VXjokchzwgenN0AiWLipAbxvVy0RzDbva/OpLetsO5TYkQeRidFD25sHMqmzQgrd3oIC3jXwWud7
UYyun4xkGdaUxNBCJSc7/48gsUUUhTTlKP9HjToXPDs2MDnbBiHAwXB8AfcX1ZTudQpvWX9Fr0O/
9jN8DxWB5Zha7YEcNlguv0iWgRt2BzHDqb5nW2/aaW2SegvVfprQH5eJRSWg2reoxrA9z2Py2/tf
Y3IiNap0QUqtP1ZI/aC4OsFdz5XG3rRe+dYVOocPSu7putLV+CQvqCNwaJFNzfaw9qiDFZD5DPTt
W1o5/gZzFWvL2zm+lXl79uocvWL0aST6D2zf++hE0fEm0M0h5D3IErxkNTKkWhZQ4W04YfowZWFD
ncCOh2+J7wxrCp3qMZ6S/kL1GxsNKybllkRAMkRJeVG1tHsJNsv8YOcRYCEODHDQwx5QkoLjya3O
jRPWC9k127zbKaKyVvrMDQaUy7ft6d2Oc6p/zDzTWSmRAd8bvgIgBs120oMENqbw78dMG2/ARgTh
0SqEXnyDPqIsH5yaQn+JrQiQ91h2n9PU8/Uoqluum0zjPAlwpTyJRRCkT2AmxbFDqPPRsGtgfJ2Y
HYsArSdYGEBktJ8CB1hY2NTBXTGRZNfm1LXCJrIq9N47GKmtImiB8+WUaEfJYhD5rNTPKeaQW1pI
CVo7QkycKO5PNU83uN06GcYlDhHeBsFHKvDf/bL3ocyJ5KmkxA1wZvw0ktmiuu3Hx4Dtc5N2Gv5I
eZYfCZcIt9BQM62F7gYewveFtqn0JnsycUc4pDp1374MqPnhJP2g2PHC9aMAYWh1Vyq+fQwsu9vE
MHYfwiDEni0w9R9Fy0lsPp0Suu48Lx3WVZpnm2Eu/2b+CNpH9W7rrJqmYtc2iEXKZZci53TvBuZy
YMPw8u4TJ812ZUR6dwoQg8Pq3fJJ3jKBbhzCW0H02np1sQ26pNt1xeA/w/F6TME5C+DxpxGH0Ps4
7Yirh3ZRUb68V+ehLLDI/XjNAhnZyTD5fWrvdimE8ECvkCWNMO6V45Ucmi9GmtrLIJ3V0XABP4bz
5Zv58D02VRZGgBaqPrKwnDfXyoVlfCs9R4ato+MzB/4siq+wy6BgzuisLFJwOBr0lYRu2Yow7ts5
bUSMjtzBaHFamGXzwatH+1oTAHeLABip00DvyEqfLQ6Ip7xIdGfgpsXWUqavTCOJD78kfCj1Sl/W
guyYhM6aQfa7K6GeclZxehSv+iDdNaXIwJjP9UY/9sUGg/m7MbPPkS68nAN6/5K5qGgWbpcvM+os
F6VHg92ZK3Xfrb5WlmHq/DsWC/On6Ii1EYzsfyAUYKOL31PQHItmOboi3d6wJC7yB1g2sBJiaWAd
qEXWGyD0afhhoGZ/Oy/ZfuSuaqT6zbOdGhTbJj88xBWIr746ygKoZJfI1q08annqOcdFkKL3CczZ
DqmnI8VT8Y9dmKdhaKp3XeMoETUOePuB+C5JgCEhy/eEs5m1rYZ22LVIJjyafoJOPwmZzyEuHesw
GeOdnrnHvo38GzVPAqRiE+pyY2O/kFiNlMEL1ux+9VFeQHh5a4xJfykREf3CLMb6GFs9dgROMCXg
JYn+qeIrm0kgum9VnXbusWpfB35pvTRZ9WHHGIffFiVRtu6pQbtrkwVpsRG2X7wGGkA9hOD7ozF3
LSc8wMQaHhRk0HJzCo6Ngy6q3WTiUOlRd7KrvoAsnqsPtk1x2suD+GPAsRuTWpKVteAsMhOOMgxz
zEobT/0I6ocI/He3midRaAhXoFvrVSvLeEaLGoJiQgov1Pdh7g1k6AmZMAEKsasfVfNDy/sJTfpm
3JX9ELwC9tiMVZL9mGbKr+GU1bGaJgfBkOJDjgc11maY942Xthx4JHPbWsiJkD2PEOwwlU3x1Rgp
Og4Ci+VoFWecbBaqY26nWg+/fK35ofONvGd+Braq7pJnEHgF8NahvO+UIdpEiDKiCQAYlFKUfaCo
OHTOXZsgh26Erf3eeoCJgGIEp9Bx1SfTRzFgHk/dxl2raaztZHfTOxDX1CESu9hWnTVOv3scPox7
A/TMajTKdtekYgZV/9utwwgK2Z/u6FbNjjo9oPMZ1M86gcrCtRSzyELWu9aqy20DQbOZR8chHeTC
khR8sZuS8c0WYOVTzWrWN+hniChT7Cs3ipfvczwpJY0iiHHhAOCdIeY/DasmSFiLG1X/GKdeR53R
D0/AH8k7U7dbOHlQvclW5rW/W7BjqzcILf1CtuSsHUch4INFEanupUnc/CVrPry5EB61qThRg7BI
nYTBpafShRWFVT8PU4XuGNC7YVD0Myjx2feQbmw5mGxlAzTAGXpXh1BwfeQSD3JW+OODWkb2Vf4M
DEFvH8pd2yaHUKbrfrQB/8ybbeoUOVK4jXGySs95IlrcKbAB3x18w7ZG4vwuG3vWsEeCqnvSPTM8
y4/LcnI8fzy1vX5lm8AkJflO0vBwHtJ3Wm2hdjW/AqrosXmrfU3f+QNVlhwIF09gbK/+npEMvbDt
cbfUsBmLUgXYVuLPFAEdi3GnYmUrwKEtWF7wuktYwKMkOWSRY76MgeafqeG1i9FpzRd8k6wdMLdu
JbsJ7mHr3rKabUhofNfY7X1ChXYrEmhDlO7Rz/m777Gk3eY5hhd4tQ8DVVE0NHrD5LCR9toDEAX1
oZkB4cWE5fPcM6u4ARqF7YrsykuSDui/DT4eMQnqH3ZnLkakH1+HIPI3fd8020BM8QF0ZrScsMze
uIpWriUPsXF77QJz7PaQym1wnJRnLyD2lE+xYbJ61BwK+Y1U91iOsAfaVKNmEFUvvx3ccD5O/cG6
lyGMqwgHLK6tLSiZRMt0UBBHwcjuthXrIRabbP2IP0ZYpRSgfRdUkFDDnRXjrfnRYYsuz0UYt5zf
Qe0hQPkeTZ62FkVs7+RtolqIILf2QWa4S/nfoJq9iFkK7uXv3BSKAfzMjVjf0jst6sed2hXjEV0O
nnHZ/LvPKepFw1nDNFJv05StZa/62DMOwI2PxtgalxoFyMQYzP2N3p/hP7qEuU7ZXwpuiWCiCG86
1LJi42J5nP6Inqel35cRL1PJ89kB/r79ZOPPdD+l5toYAmMBOa4+ygsyA82tJbtaY9fHab58d1Vo
58exWLrYf52aTSiC7qTMbTkgW2aSpfB6tWC8zSDAVS7CeSuQ035jMf2fJp5XT52bwpIz6hEwTefG
R3kJggh2hGz6fZocY7S9bjPfYyyaFAhy91MOmWqLaPV8AIaWdtfng3vn4qtxh8jouNVhqvC3QDNx
jZEVpMTAC7fEuUc9KpojVIEayLBS31p/jckJdZ413XydOtRvIWn696P12YpOv5MdeYnnTDLCUyjN
hcH9bUg1WiznVPRWxyrirJA5gLITRAm+P6ZVKn+f1OFIlpTVprMmYghnDINt75ivYx25OK4l4VlL
+S71wpjqlWy2fbZXjcbcy97QVkTGudquqb2Qc8GoaYpFf2wd3WzRQnXQQSCZtZrdEFY2lrcbiRaS
F4uwqyht8r0s7QcM9XCsbDxjwdHQvPJvq4eosO11k6bpKsLpYVX7LGRDmsR7CPu+9TbFNYfOvEv9
izknvcgOZBcMe5stR10KvHMXE9fsAthJURdlY6nbyLfx0/lzt7ynnO9RLVLnnP6xwNTWVOAQMnai
i2MMVPD/tOQYq+FqSEOqe/N4FyHKuhJN8KXjDrQjz496om6PD0gs1esBFbWyLKdHJfLGR1sBLhY5
YwHcku7kReVeqEjwyK7lDuOjjhZeRqnpXn5Km/1pikrJtvIOF8riKSjEu5xMx9I4oWq4C2ezRjtr
fl9EFduH7zEr5r0rY2IVKFUQBmaugDuzBvzBffQjU9lm9lgevLA5KmJWXvXCg4UH3ZcW6D+j1lUw
qVfsjVPGyr61wuwajbyOLdTNn/xP5Z3qWIdLBGGsa9wrHeQsz986GEzY+fjSxu6h6ofwkxxGCTg0
Hi5aayiE0WJYthlJNvDfycou3RGzz4V0Gfu+dA2aP2YnKJPN9mOa6/m7Ct45pE5kVAoFPLYkDqpp
hFqkxXa4JuxaU/PRnjw/qvZJ1tRL6EVUFqyEXFLqPMvJBBnwp7a73enP8/AY7kYEsbE7cDcSxKoX
bXrxObkOTZu9GGaeLETf119GRPbVNHjWAzJnSqG1P6bCJeZwG+MxyNIPw3LbQ5Oiur5IydVdFC/a
V4ltH/qqUgGUUOQg84km++jAtwzt9D6DgvowKA5/56wsVqKsvAd5cbVwYyEueCd7pVojHVVW6lJ2
5adqMzihJ1BckvlnJKCjdoltBfOJF7FE2Cfr2An2neaaJ0N3+6uYL1bJbu7hJ7COprG/ygm3bbtj
Yhi3nhzvnHy48ivcEf7pxyglbVXbGMiOvYKWxHxB1RXht/kyxJP3f6Sd2XLcOLCmn4gR3JfbKpVU
VVoty1vfMNrubu77zqefj0lZLKt95vTE3DCIRAKZAKESCWT+/1Vg8tIrFWESeGzXLzq90QLj4c3h
iSjBz0VhxV/9hiPVkmiJR6+Pq+NAeOjJsl0y5yqOfLsqIDplwv1lo1l2los87e8J/l32oTfp3FvO
qe68k8JCITPB0flS0ws40Dt7JF4uUAp+473w2JC002ft/KmJg/Jj0REeu5TsrvY/Avy+k7ositWX
zrmTKtUjRoHDS6CI5k9yycmn9+x0LczJhyCp0h07dPl1FybGGUgWIhCKjtNTN36C/aE589wAhKnn
Qd3LbToX5akZ2N96XkBBRlcbQA/PgO5b4i+n6aMeG+2xjKHbzQc/nnaDEp6HvOaSaQMYA1H6oBhu
QeAxMPsHIp/rcwoI/c6LpmcTTohrv7Kap8aL7qO2LD7BsU5ytulGvOa7+adggm4o6rPhuk90ajUv
uonMKDkEi3KeZuei9zh+1J+LkvcBwmXdJYiVk9C0Kh6VXFMeaxJFH9WyUhZkguyK09fqMC3FVVaw
0eE5P9zgazeOzYsVswkCW8+4cyqFAxObJDmOaz21YCPI0fvbdkx64OJscJvkc6F1FPdQL7gEkiQo
OYOgaIJA3JsKOTK1RQ7SAi3wDlVAZJYV35ES3JNvjUbEm+KVY8Jfyso/2Y5jPtsEUz/rjX8K5rL/
oji9cg6In9hLMbOBi7Sz1r+RYgOBDa/GxvwgRVbX/MHNCcaHTKkhSpYczkDN/vEjoApTV63vhzgF
QLkrjavJGYhTmm4AQXT+rvSKw/+pLD9DvGhfdZ49PJRkbp/4MuqvCU76kMZhdli37wGeeBpmCC/k
gEeJQMf3eDE8yVY+ea7wufX8Ubme8hByYDZ8MvuYbDYt/BE6VrwTdsrRsb29bwxEF3dR/ClKkpOw
X7opeR4gTjVHKYIqWZAB8y3Tcv9YasT9AywX3Xsdv+2cANypZKG8pPBD3Lk9GUNQLSjf0jCKieGY
5icNcKHH0Ce/V+lB1TUHuGLCoMwBQ+2d5yqLXowFVXcqM/vKJFDxHPmq+ZA72V8Wji9gctPN+pLs
si91AjL/wzxoEZibb9WSOTE3jcoOTwliEG+FjwFge4fI6wn3XoA1t+jYrWKTiYpUjJb62kIANIq+
0IkdBJttyGeAOTv/C9/m7Vm1XJ+oIyAqZ2KQrsDpys5Sm4ecJfeJ/dH0TPIS6vyriGtX924GAi0O
UlT49t6V+RDc95PnPozQu7YWr/38kf5V4Qc8bLPyDOoyoB1Rox5t4PCeIwvSTPkfSlIgr2wOrHI6
QKBhMIWPg6+45yaAQM/vxuZz0T1Eaf9YqyQXFVn4CZCu8HNM3AvHqkZwnnjHeYp9g9SqRSOy/3DG
qPjOrgdoBhyz8Vo/s6WQVPnBGMPom9MkbI3yX5w0QILlmiH/2A4Rec4RqdXOWBT8MLIRJSpggh6V
IbjxNCUmXM13gYbWtEf4JOqTWYOaTLDo/MHiBGY/DIP2Hf7UvRspZKnr059dY9Sfu9ZuSCAaeH/p
SQooY6CjzMnwXzIoLnf+ogsYeqZ0kMNVVfPBn3xOamCSOrN9tRwGNZ8Ey62xHV4SNBJYxjFPHlzy
YPdux2Y/wRCkcht8TnYDFByqFQ4ARrt5vstBBmIj0Yqf5UL2fKjB7CGFQOGEwY36v2wCHtf6930U
3/n8A4loCdgJg1C7S7SKyPEM+vESWEU5LHTjPN0VNdzJAExrn+32Yc0Xtae/ffk6sCwwa2ASAQF6
wSOJClBadYscAclEUXIlXosZ76K7lv9R8T8AeLkrLBQJ19epw2mmKC8lC/Dka7Bsm7PO9xDJCzan
6ZkXO+bRVdTq01Sm8b4ajOG5VSEFgftkvOVcOLojWBRUTs81nyuv6P3r5HsKw8tD1o7+g9y5zre6
Dez7d+KWR7XLy7K7rlIw2+e5Dm80t+OMLU6c7IWIDIfgTY5Z3YGMozIEad7S7BevTaHKIVhcfjAN
D7ilup1M+Pny5FGfle+m5Zc7TQOqzFOS4qEnZfMBBpYBZqGnqbYhQq4qDTZo/jGQZ1HD0GIU1b5b
qj1ONp4itdTOvp3/ISW5hESh3OhafRU27MRuF6ePTjExQKdNJHeTZ72qQRU5tZihrAQ/JrZubpPW
RLRWiParQO8ID+r+Wktbh5xsFvq1CVf7ycr+L5bWFmIOjDIOXDrvy9aLeABog+We2tCFQbzTeZNa
3CqiuIKuehlYkk+gL0Ds211FBnHAW3O5i20fcMRtbMQPwYqcQT0PYZLjghv4y+Roi4l6MXYxJFM0
+d740ge8huudQ36h9D7Z2eucbRbiOj1pAQdlje7/yNSivk91v7q4iMwfjey68tqBuOSftZtyZqrV
Pd81/l0EKfSvfbwrFjEhvkEBCtS7CulXZC0JqNeAwF3ait+sih7Bu94dnHBgHQI9tDXdnHtnp9TA
I3GaMObgK44Iw+bCl3BR7PzRDteyRQDsviVHcb/pVEPzqi0yUX4nk4p3st/prea2rsVcUZaX5t71
VRUlHkrfm5vvTL1rUnrzJ0fzjduurKGpHX8MqVW85GZTvIxm8oeWDsV9UAfFi6kA8aD4YXAjlYlD
RGXn18s5L7pkOtcfIrhdlUYL231jpx/ihG9AqSwg4bqy+9FdmwJ95R1nOJj2UtvnjgJd6XiSkpgn
bO7sFJHzuDaPlqDVGFBBqYxbgNtjz+K8arGsFKH2AD39k5TE1Q40aNUu8w+iz+Y7EYBj66wGnEaL
bvjU1q+kNirH5p4wpG/SXC4zHwoJUAvPq0jj+MxMR+8s+m0H/BpcWsRLL9ZLIhHuPAVOvyHvonbP
uTzJVuv82TowNm3YR7yuoprx5XloupGtkqU4lV14SzZZv06glhv28xj98N26Oemx2QKnYeUnO2pm
osCm9iNgZpDc6Mr0VxmQVEzW759qVjp70x6jxxjMg7M/APyWJurwiei3PytiNf/ypvTEjkf9bSAj
9cpNqnqJoOFzruMnOkpd/UsBWbwV9fNf4Oo8m4ESfmmAij1opWIQVVzb9/psdFdpqwd/kBR+I6pa
b/7N+4r3YurQ9xL4n5/LyZ8eFStW+S4bu+/GDAbM0qvLkROfN7HzrA68c0PH4hw5agc01S683eoj
gB9LMlPaLoDXg+4+9WZYnBz+0/MVk99FYI1CIRl4x6wkddMlyplYr366qchqJdCIkWQ2/+naSVHZ
fW29z7Cs1LshM4Y/1bR76qxx/McE3iIEsBXA14SPnXhu/lGD6MNgpM2fIUmdu7Atrc+a05Jf5ljq
swvw4aHvZ+8hr4GTAB5Fu/Vs6LY0doWP4RzU90rqtdeBWzpPcwSVcRyp1kvbsrtF/HT6zQqm75nv
KD/8ybxJzJmzo3yvcmDPXrMFtJeq2j/CvvnRk2/2zQyB/4grToHmESTvobOMJ5BK+uuyBcyAjXJA
cIKzq7MmeapPgrdcAOt9XbM/TYge6M180ZwIq05edA0mey8Ev07wlyOO664iDgTP0RRnX63+uII6
k+dOhlWhX1nkv3wDcJwH5rJJ53rJhZG+J2WzfDPSeu6FkcH0iVFamouRcC68M2hj2VfeLsUI4D3u
akRccRO44cVISYr4NpJqGclmZBlJWwBiq9eFew8EHXBqgk+9jESMwJu4GRmWkehETlyJVvi/jkR8
0fk5ECN84bn320iSxYgyvR+JGHHC+dXINhJ5JsTrP8k8uM4Q7yAcMU+lXeWP+XLJuiEhCYTzaRea
pEfVicEwq0AnPhGQ88UbOtfcieIUk5xVVcZB9LYOpGgl14PZ6w+iWZDDQhzGSLj10I23jvQhaq2p
/52wEI8Xeo1lcVLTBf31hWKvEmJFyOLIjwJerT2agOhcB/oIMcIilIv44fPtfixzKFgW+epz6QbT
rT4ZxID9ojvmtv7AofQmNknFWjvLOOfV/a67k8p1KsZM+5KX2hJLRj+bLp+IEP+AVXsjLqy+FzEb
2WrsRodNUdrBZOXw3TF2+3cVKn/mx4Id1d27ij7xNJL7vId38g6o4Hv2rNfHdeFobfOZPpftvcg2
byPDfLKTDjqPZQDroLzWAsK5twg4fZsdscNPobGzhxNUFfoxApb+MM9z/HVwyXFxDFe705bikkYQ
f51MS7+z4hYwmEVIsnpyGC1HI4eLYjT17DA05bNRsDehRu0zrBvJ16zLsqPbNMPaMf/UYYgt2+o+
CCCdxLI0rhWIrIhkSffSaHZs86rgtW+tnQznXLpq9FE1CvuJKIQvqwOFrZPlkHtr1yRXdyTPWgp5
42b9WZui1U9a9reVZcLIuDgUNMtOB79oJxmUObk30Na4H2dDiZ4GPSciitF47CjekBFXXcsEpC5v
fT5hfA9KEo2f+BnnWwQ13zXcc+9W8NosRZ2j7qvUL2FBXIqAHh08As35FfVqGOGhTBJ5nXTWteNN
5rUUK59IkjEu6kc1G/SXrqjYEMLTxo6rM7/5EfwI9KYQVwvmokpW31J0jX4PPNQA/W+kPwBZwsf0
Ijf1jgBaJ8rhoeehjWP/vSLD4smOIJgPyLAVLS2tTAjXQRsTLS/oe5Lqh+5WalOwmvW+5vPZb4MH
8Fg4vpWHOYJ/wZ+AvnbiawVYNLn1VPtNDEaZeZbWc1rlp6EB3VeKnl9ke4uDgDsxxZgC4GS+JKFW
3wMMo61ug9Y/HNzCAAd1cVvttOfMDMYPftVXEBhXxIQsg1uWaayydyhzsC1TqSVBzYy+tl1srMtU
etJUi0B/ODwAc2ZSAfR60C3jYpmKFvW/X6axBv3YXJyksdkASybLVOxN4EcQbltmEN7jHCgT54HX
xHWZKnP4ZX2Mb8tULOVkQO2aNGWZQrL+u2UqaoXj8WwiuNzXgbNMncxwPoIMFD11LFMxGcWc0VhB
V60raVum7Gisy3Qd3bJM22WZikfbMpXarusO3lhpL3Ewg677tkwnoJF4tWSZitpss6U4L8u0Nd11
mYprRtdUZ3XoIsArl3XZRtbeAN77LLU5MCDvlqn0Jsu0tpzsRlz6dZmSDreuXs2zzROoYe26lIgE
7/fG2zJN0oQzEr/6rCTm6zIVm5A/Atr+tkzHaoFMYplCxhyDWmecxeS2TMWhKOW0wIIc/U5qf1mm
hl6TObesS6OH7bXX+3T90evr+Rnb4wcrdtZlKlph5ujHyiWWX/wBQ+T111SK17JMx7oEbbX1w5um
zIOPk19PBw5u4SMi7PpZLkVxk5DJsRYsNmeuI98nPGzRF4XIyHeja9cfhrJXnv0YklBYouBveeti
NsFlgk8G+A8amV5U3NTk31xo1ENO0oLVPUoj/tvwezh5816K0krpk9uGiMwHEfEONRAJFMHS/WaF
Rcm2Sqbdi/6YdBngnITviFurWm59Ss3SvpPSQDrEaVb6aSdFaZXU3fc+CoNVIyNi56yrJN5tVmC2
4QxV1bNbaTBrQ3sLMlJwoTLAO8of19ydpVlZx/ldNQ9/bGbY/eTNu2iNkzinsN16P6rxy2bGbW2F
k9QmOImZobQIm2qmdfSi5hhJvdfMqj5KEb4v66HyvNNmhaBN4PqmXifnl6fp6mTlAmV4LT2KaIoM
omTLMH59/KWjPlmput+mzEnS+QpM5OFaGhRJrH6I/e+bEUK1ogM/dv66ZHyo5p9bIHiXJy3dbGvK
qa2bgVOMo9PDL9yTHvosF89MgqsqbvzrDAbhVUa8BEfeoUYQOWpkUZrn/9Bqyhd4ulp7lI6aDjbc
37VqFlub/Tdb/3OrqQuIAEjft1IWW9LRO1vSk62Bz/QfW3WmxYZn7EXH1lDtJ8Cm6rsycu90PyoV
PglJWWzmbF+6NU9ZSsulgy1gBykMTFJLsSUk+6l1huBgarZ7tck43CtOSUuQnfQuerM3B4+OA4Xl
W3dyB1z3PV/rZGV3FqazaCz2yrL7uHa3eFeXjXrN0pn2IpOLQZbYrWVHz6p4LCZy5UX3DeNRCqI1
h2qwA8nIPm0yNt5HctgJGGgWT0TPqpXxqIXFsBM98ToiBOKhIPB7ayoNtICgW8Bk7te56sfU46AK
JlLpSZRte4qu5yFXVodFZpiheTa05uvFFFvHBOycJzG3+mtH8Kgb43ntaxm8AmHWVefzDrLJCrN2
b7RusNfJlAo3NLJ7clGOq9ryaFZ55xyssnLvt2GErTbtWmBGjtsMeOxhHsg1a8GX/zkruaYrJ72Z
/94sx67rP07enUjkIupxMX6s2xgO6Ld1odfklfcmB6CbzNShcEwH3ng3Z5ouaO46T7/Tqna+6sdM
ufKa8Dthrc1pitPxUS6G24+PnFyfp1FXbx0466ND6vAG6YfZw6YxqV0CdgIwXn1GYKK6tO+7Yr7N
c/8sauSEU1FOQ3Vqo/H7OwtGr1Q3ChEKu4s+l05GeN2A8jTMvVRk0n3fDulVrrBELroOZn5Jo3hg
T0ZMrR3lbE4p2qAdLzTHbngkeNo5i5urxz15YXyIlfdr4yizwsegOFx0tSSX3rVJcLN2vMyL3MUh
59ezqX5afROZ6xfKja76IPfJjE1Wn14Pql3vZT5FZ1XMA/UqszX1SipWX+J5wXofy+x6ruxhtSLa
TQsDjFN3UKm+PSC5i5T2kxeHMeQVy/Svyr0LIZDT3V3IYgO4Fyg1t+ZjF5ZsRkNMsPS4qhKqbp/J
PXgtSk2XWepx4QZaO18VTV+F0wHah/XhiKKMwzXU+KCPSrp2u84ikYPEykeauj61TTvlK3g3Bm69
Tq1UyKPJguS721r1AjfAsNwsJrnXeUmVUoGWmAvJxV6+28qJN73WvJNlv1aIHifHPxtLuS7s8GST
mSBt/8eutp43va379x5tOlu733U92/0PTSm8w3uvtq7/x67eN9ks/a7JJmt9Haz/Mv3rvzi9NXvX
/fvGMrrN698NdspZb1qUnP5LV5vO1tXvul9nYdN5106don5fGvNA3C4r53d660iCsi73yWio+8Cq
ea+YVfMsd3LJ/ehSFhN2xLd6F6TuYav/XUOR+SY9yp2SOX96TQzHmfSgmGYA4se/7oeOtKHX/oEc
4z6248w9vHNDuvx3axETB3jPFnFxs9avPa59Xd6v/f7LhnQhF5mISz8vW6+WiupqBnLteNn7v71a
+3g3r1tRhrZZ3BzYxjwErm2QG/xzMkWHbwmELgmB7Xz+t9Wtn3ftNsuislnZWsjdu2Yik7b/wWFR
BlAKmEITjo9lXf2uu3UIW89ydyHcajabm0zutop34/qdvc39iAD9G3AGSET8Zc3/fxlfF4hBrhHk
GU5yXUThHoo+iOuhYdmTRWgS/eG6JyCf2SQGlPJjyanPLlkwBVK2bW1LTVZd3citVZeUrn/pJsAp
u4uuNZtAj/yqW0ed97HpQYEUWIOYfkX3P/iw9Msb8v+bD+/6FX+jBqZerZo5y10Q2Zd5eOeD1qTe
adJHoL4W3W7xt19gGJZ5+B99KJex/ar7rl+Z3//og2u3fFXqgJH97z4Az+yd1Dd/ZWxv/r7z4Xe6
b/MAY4P6uVKI2gJHh5Ar8mhS9g+KbPDIQ1Hnfa8n4A9nQ/MkNX4TGLee2T1IaZNXtUlufJj0ABvZ
9ZNUQMGQHFMvJBx56XRrMerV9QQ+5v0mL3WXfOSIQIM5GnoAr73efZjY8dhU5C6srIST2zK82Srm
PDMByGs/pW9mpFIP7a+tMtcA8Px0vxiz+oYTZx+82zfZ4nAL83uW9MTUvMmHXNeuYmMOII/AfamI
ACcnj8O5qmSGxCAYPnzc6bq1uiR6VW/bJ3IDf2xeitwr4g8dRNO36yjV0ZmvAZxv12nflLuIl0J7
fNwkXurHV3XsqKs3MssgdRvs2bvAnP0cjDQICefcVY4F8OJbBQBP/rEZjGy3PlxRtOrwlgSS8m7T
S6YRwr/GdVeXpOLn2hCj0lDE2/rY3Ky18mJ9bHJZH/WyPjZZsayPpgNkc5PJHVmPv10f9ey0V5ur
skbIy1ibb3IvgFhS1wc22+QpVVFvnkO9/iSdb3rabHztVLc+b/JtfYhsW8tv62PTfbc+pMIAHlTW
x/p8RSbro4/81/Uhst6NnJNrmz82b0SelekHTY2r220pyxoBsBlw+beHudoiNWlZI5s4gEH2qgh4
wxcFqXhbIyLa5Nsa2WRuAlGOrJF3ym/rZJOHjvG6TtY/hRnMvafx8u8qMGvj7AdgExD8ByarXOfS
ie58qzXjKy0mroCcnpvCHZENXjNey23IJMZXUTd5e6MMeA80kvgunEYjvpLbVTUGrwrGvPpxXLpc
bay3W3dizcohkBgBggMRpWp20oUojo5Rj9drG8MaiJrrAcQQ31Yl0b/o2ScV5FDpICEDgcSQ3jsu
rXrfts9Tk5His5m7sCTT0BT9x9ZqX8cuLlzMzIV1rzC8fWI4M3mwDHP1Wwa8jFIUxYt1FNL3RMj1
EdrSdWLWQW6K6+Q6zIlP3gc5bG9zcGFVuoTwdQSrryLBZFNam4s1MAOtw5BrwKXJs3s/gM6OnbNd
LuHry/OUNvVo+OfWjwH7KMiRq/zgAQaV4aqZo+BKilKhZEakkqjqdgTSGU+FWsfqbqv2YzWAxmCA
MTklHGOrFRW3aR2SfPTweq1ZO7Oqzrj24CPcreWL3mZFv6vxSbqdwyBR19tVJfG+BA0f31KbiS3x
8Z3forwa7J25O021den3WvPm8+rDNgkas7P6fNGP3G5+S/HSx8XvAYgUqQi9PNdepxCXjXFUj/My
v6vL0o74qfFiqi8m7s3li/5XHxeXiQ0wb99P2wDKM9Ekbnj9W5dNq+p3Fw6IklOWxuby+0mo8Fs1
SkAZlsVx4bcCVPtVPuSvS2QdqrgcszqkZ7lcrJ3fuS3ezMtM/9ZtjSRoUPlg8ZFJuOjMVvg/+zbT
UrvZW+9+ui6li4kV16tldRcRpDluBB1nPWpPBLQ++lXTfCZAYiCRwkyBErWaz5C2GmeQV6BBWmrz
0C+ObhsaYIdQjHJy3dx6GMjBoJiENWiwCbtrUkw5+d23xZTerm2tgKDdOQ8fpFiB9JF4bs4h62K2
/EexcvsFIrz0BXbL3SpdXOuNYnUttvrhvu+ddK0U1/zeeXUtgoXrwjVOitLrPjAuXQOO/9I1AsZe
XeP8BGCuxTUZ9L9ci3IHqJvFtUBXdn2h1J9JSz16FZgKRaqYTyBAmE8Eo/tknjTeleXN5hN09Mhc
IF0VLwV8cimKXkj+Mnxaq5ZIpI8yaP7kSTVnEYk6yYMDzNIFKG+LgVXm28EJRkmih5YeRabodfsY
Zf9snYm4A+7BL+MEgKefPjoJcAJ+63pgB/70kTOq+kgMIOHLbz7qRM49RKYFHutPt+WuyKvHYKpA
uHxzqMhDbR90RMtsMjWpDXAayBTenFSjQb1v+af6zsvMWTCtXKI7FlPiakZA3D4z3fBmkzlTG9+0
wKqtLkkFb9PWnT1lZyl5yhAqjMG+joF+uBeZ2AJu0duBHK/dbBPRetF47Xak8IqeuNl0ZJS2nLRs
ovVO5wAhCruHzXPC9sgiV+zyuA26sjvlQAx/QDTwz6fV9mp2SxjyyzYPq1/wCM7gpz1KSS6glkAG
rdj+UbwUWVFN3SHpQGBai8tzLHSlPSeJ/cfWVDoHtTaqi2JdESIpMpud+aHQTqIqXskizZrpdZGu
srdFqnY5gDOeqVVPbnqxjKX9rwtUnCxrUuqUmQW6+Qdef3AiVwkAjuWBysUBmfbRBfZ2E4llZ/Ze
QgjcbkW+it5W6PawthW6yRSjvFihF9NL2ta2QtepnF3e2n5doUXv6jfBFPFZ+fawZIUm03SxkMUv
oxzPQTQQ2PE2oG2FrhaWimzOYIWOQiDK31byVFQXK3TzPjOsi1W6ep/o3q4ACHZd9OLWULgDrw0c
zW4T9LZK14e1esgKTbv6dYWuIkivdpUaVcdtboByvVyh4g6p3dmtH3Uv2zyIXAMI4N0KbXRyzGe/
ArL0bSJkhfa69bpCpeJthW5zI53/XKHbNOQlMLFENGsnUZCKIgKJk7MBYg2WJ2P3Q71Lnbm6czpt
lxSa8wfsJO6h09LixHGS+lmFn4AQPvcPkvbDQznYC3s3YGR96d6Lvm33BeizsXmrQ4/3sau6LyKf
9WpakhTj+za26g+2zpClwgh0UMP6eXqo0hG0h2Qmm8/JnD9GzYMY1LfiJ5/tm4dMieJ9tLik+dM/
ThuYH3pLJd0nBwZIGngFwOcEJn6cB3BmA1fhg3HRD8cQBjM1/+R4oHTGcOEcRO5DRpWV7QJGXivH
hnCidWikf+6mooi+NSVUAsaCNJrNvfpH+CJmojFwgAkAEcHV4T8tAJgSt+IZ5FjY45aQqFqTmRL9
LAJoRmaK1F37JRrsdaZg8YMml4yUW2Kg3s9U24Zg9i4zNZrq60yRsPE6U5xPmUA/wbUizyIp7deZ
qjmTeQAMJNrLCFVT+6dzVONipkS+zFQXmO1Hw5pfZ0pcrbL4znby15lqzAlo+OVROIN50BQl+gKO
9etMyZAVVtQIH+LFTM2ep/4BRu6yRrw6d66zuYuPRheoX4l62PFfYPqsNYQWkvvfPfHvuX0ym8g8
jUnw9wB+JVAoXETeDfNdHGjh3SZvuT24DiFIoiEVubIcss+w0xiN5pHaQ3st564tu+5G9OQyEwMu
ZjYLa8c/zSgeT3UXERB/AGmZaFwpl0v3RRyRi71US2Nj6R528e5Geti673+OYjOrkBMvo1jbS/eQ
EHG+vTgq7S9MMB2bvEktbwcvAXgDb7pvkyUWfECa8OnnCFaravo3LzOwzJdZ8Fglo/LQwhx3y+EK
eFF5QBDwIvN0R3mYTIX0Zre8rNAym59A+KsOoiIXaeH2VnskSBf8/aWtn0yKsXOW29a8MTN480Tu
ilzng3qnzMp4c2Ez9L0UABS2aERTHJS7sMgbshkA5hKvFsflTuyWTfbsan143vSl0koSkK5cXb2S
CgfAzpNmaF9zO1ef3A7omVF3sqPDSzPJInkQ3UA5mO/TpVp0fOADHzqNk1HVJbg9gHRT7rQ++DOG
/PUsWqIPulBzmEfSmyzpLgG36TZ2lYdi1Hp2Ppa2cZWcU9vW7laLILPxKuOk/uG1bCz+2VoIntZP
D8RcFgDtMFREbSMWyRBMC5pqpd8MYF75O7KQmEcv9ner9dlP40dyJnertuhkpvVP1vYGBCoMRvpi
6xKo76GNDoVyahU/uEsaKNyJ/oXzfbmITCdGEZSApVzOE/HHRRm4C/+0Cp3HT6WeTOUBKG5+SreO
5C6Lv/OJpJwnjdffq99prAZMTyHcKCND8Z39zafVvJTXNjnx+b4yt6dNZ3Vkc0wM8gfkHJLeBtZM
RqCQpXvljKCWAayXtLtWrg2wW7Du5JDY1F6iHKwpL+90UgjWi/FrUWpF5rWklBHJAzrDm7IPVvxF
W6lYrUg7zbmu7Mi6fTWZEnNItNpiflXS4KHcpYAfHFYHxc6qILerNPYT7Zrfmr/XRv8ei3jRtn+3
GXnrvwzywqKdkzfs2lly+J3T26i36SA6NLlRFPfbv93f1F0FxMV2QUBx+cRSfL1+0qf8BJc7+KqL
SC6+14CwVhoQRL/JADDxHwtjP5NRy1vYIo+Wt8aS9/SEFJrHrE+nR11PISdTvDvCQKdVFDWeDpn4
A6QG4+OrWPliheC9kUCg3idwN9zL3TCl6n1HjCXRXgnfBD/lmxqY+frtnMz7EKwfAI9+VfGHCmKJ
sv0hculNT5rpVa9oCkA6R3e8MCs60j3AWC6fMKCPGG5zM0+BX8CPChqhyh/0sQQF76NZ6DYJlsQN
T07+UUR+tQSezxmBFYuGM8/VuQMPeCfF9ZK6HwABHUFipFUShsnRjBWcWBrIxVTMq5Hs7CcpFUqS
wx4V+LAG0qBQbJKhnIsOfUufr+pJn6/dRWGOa/MxnZzrtfVIDGbWlA+EJvd7e7TG7+CV7OxGB6Bc
gxUkU4zxo+4V9U2Sp9opN+boSXRD9iHIModk0kk5cTODP9sQugS/vDJ6toyggSw53LONal9YI/+h
W7OAORHOh10TtnAvSlkxix+EWVnnwHSreyefvzvDVOxtz9C+661FltWY/w1LYrQDfh42QggcroGP
ym9TTzPuDSeAm6tM269kez2UJMz+Hfr2HXnc3ldVt5YPfecFRsxxH4TDeCaBLst28Qxo3k4Z/bd7
A8YXAkzz8TyIxqp3ef9viXQoF2koXTiAa17lXkr8FnCZ2jC139Te5R/D5KXnNDaTZxP67p2uWOr3
wso+8VLovURBXR3nbuRwuCurz2AgPBhj4f1pxZ2/T0NtOtqONX6aYIm5KtwiWIugcfiEkzvdTa5n
06dhAXoejcq/LpdiZjv2oTZJs5bamn9y176aKgfpyigbEgGSj6a2UM77fXyOxgYu5m5yeC9vr6Q0
12b/7PJueJ01c8lyo9innUk0CwjrltpN58SAQWi9Vcm/Bp9skSolp13rrS5SvzGms1RtF5FdVK+3
Uk/sX6bvXWXSYT237zxnTu4yMysnog4bEyS5xLyrW1s7DYMzHPsGoP8sZvcsTBL/U0Uk/a5MlOiv
yAWZooDRZdfW+snxKuNPdQishR/X/5gGkXrgyGu4B+bUOsEY0RwVa/hLVRr7Qx+nhwiC2U+158B8
Ajvpvkzq6ltB0g3AsYV33+Rzy95+9CByLdNqSJ8y50aPrOqbWankEMzxZ5B7eXdIA31vLnJvzoyd
OyvRQx/m7ofcP2RtOfdXRas199lyyUOi37R6PIVp0GQ3UsEOi7JTArYs5q5u7lfZogzNDV9QvV74
pE4YfMXxf18/ZzG0CqneH0Vx1ZFbkEqmZau/g9C+zm5FtpohTh3ax67QrkUonqye+UAbEPmqkRvz
ZluBAvG+idjYgk4jXpvEqq4eQz/7KG2DfHFMWvSJwe1IiNqsK3fSdPVjs6QPKfDMdvBvhxeTDhGH
e/ByQZ9Z7K6N19ululSTHNRFlTSGpSgVkRscB8upb8B7j55n12pv/Sb6k5/A6FkuajAExG3a09Um
s0p/mZygAiaQVlIRcFxMOHfwJKJEzb/AFfaF13T2OAaihMAn1x7YWtAe4FxS9V1r+tGOL7bw6IW1
9iDVcqdqWXYLMsPJn3pNv2jXsL+6L00vO2zKztJWmrnD2dKA/N8kIgadJ7zuSVzZj00zP0T72DbU
2ymEdUvu4rJ6vfudDOro+2Ce/Zt3ulsRGre5IgSKTn/XVTq36k4HmetqVXkzPiweiEkgvM8hu4g3
zZj2AH/IdQhgL0sTAMbWsu8WDuiknELtzcqrgbM20BUF3axCcDa+jF1Q3G+Xpq5ei7bKv1rFBCZK
aqUiq3uOsqRs9LN6aykWAHCLzEtiMEFf672IwLPWem15qQDG59pq61PRmhL2NLG7NAzS7tKkKPpB
2/ODDpT7yHHrzq6N/C/FKfd5UkBG5AGjC8Zi9Gfm82dcV9n/YezKluTEge0XESEQIHitfe/qxW6P
XwiPF3bEJravv0dJj2n3nblxXxQolZmiqqtBSmWekz9PlYx3FoAuLlnRjCfExU38nsbuHmVGuLFC
5rzWvfF1asvhV25tZj/W0L8Ixwm+JFnO1nketI+sR7yib1l17gLbO/t+wXZ5LzKNiwt8tJSJvyxZ
3KOhbW+TK7ItixxjW3tRh+LDUR4BOl0fgT5SXytlRzssCson03bHNWrjQ1RVGT/soR9/FBayponY
lCEhuB8r/iMV0Q9Zi/SLqdpBY6I1T6P2jYeis/O64sVhpnOPgAbJjPJOHeaF7j1M+u9hgdAMiagZ
RQ4qVUdO20XW6tB52vgjsHBhRQN+b/hXFgxbEtlJ3KAa/4Ba8fI61V10Rik237nOUD2zeARCnwCa
O4t/KM1BD6jU7xOe/59LBciaxaYLSr6rfb965goAdGZi/WkzaJta2+Tg4bza2NOcgUD+M/ZMgHQf
JeBavyhj4JeEcQ+AYkb8JZJOsbVRpHsYojT+4uTTXVimeATHUfIkp+qBjCJumKCRMJItdc1SGauh
LkCsol3inCZ0Q/O1HeL0WnoBX5HYbni3HdwhP8xaU/ns5/1TCTaJzsam9RL7qEZPXGT5KAfIkArr
4azoZH8vhJ0dfKu8+LpSFAxGxilX3txzdOUsyQ1meVfLDIE8r+uHSUZNU4BklutXjy42XuS89B+y
WA7IA6zDcFvqCthJ18LOfWFXzdqyRbAlk4BKiGUHyuUQr7/N4oeNk7tJfVlujKJ0dirscUqq75Qa
mnQQY3T0HPfvD/KEgxIWjEhHko+5gxvvwTp8a/FuTesonOcum3Tr9Rm7fPgEwjFeKlDYHz/Isbnu
QPjldnsaQD7Nxmx1XYD+AowG4OR50ndvM6RdVG+ZigT+5fT3YCVdtY9jVELNfRk6WKn49ue5OwHW
/FL6KHig0m26yRrEalF2x7ax3k94qp4G3dAVNUCQ4KdcJ8X+p+yDCnVJmcyWLsk+uP832QeVxb3o
/IOsgHC5+FzuzO58czsABWklp95CdYewwKDpBiitYuGOZIDhxwDLgT09YedAsnkAlSEPqgdlPCxJ
i67ckX/1Aw8QeFpODVb/zqY3jWjrgTV0luF/KDh2ffKTNGhiuuL2DvgpyX3RREaDXPVJHR8XVRy2
Wlun8/LNANDHYCWUV52bFmjevyelK78VaySBtbfl/poeuA9OhkwWKQD41qOEOy3BAZpaWDWlyoe3
IR3cyzTxYzdFbYsCQn4MhOtelvmz1FXrrs/4bvZAznxNdz/fD6+a9haW3loaRo1zS9xZOGb1edbO
R/w/xU1lbZfPTR+QPup8D/Ql4MtY5qQr/Y2NtoWvjj531GDnAnx6EDrQJ1Ela07K9L7O8+KvA7T2
4WEepL8f65R5mPtjIkJkGJrBenbmGYl7brGBX+a0AXYHQLAOW8HInD77/OqkQ3yee1iUOOe4Mp1z
3aL4BUGa9IhwMsA5Ndo4C1G1ZnepztREd9RdV3eX0aXroBb61OS5t2JSHVgNiichwbsbTvJcxZ48
N7pxZJ0ARFBfjqkTl6u89f8RkOrcp0tqTETid9YkvlBPkPlHd7OUnNKQ7zJ3BR6J9OBkSHUyGX8W
ojReWPgttmv12fac6LEJ1dVgQfsZqVD6jBUIbjToIfvtJAHmsqbRVOA3VpQu4OxB7BrW3ql2ZP6U
ekn4gEDZLo397IlEvQ+KPzu16vUiM60gW+cNTw6ttiI9j4mNkTjtA6kNXo0DoWh6md1qb6Nl4b1u
8XoTOwgwvBaBiLf9EP6dYfVwLZ0OKEsAxZ0bklEXEDBrEUXsvIg+qKnKDNegJ6u3HwaoS45B6cj3
TS2+/aeTP+fCMq3BOu/P21nmWW72gz/frnCuHvgf5wFkv7HpwzzalJrGxLLrdu2icHCviFdGGUDj
qZWb72k4df0URAhZti+kfsT/2QAZJjwgmPu0yEnNwsFjuwL4B3C43OHNLPeQzV2VmQGgF7iiAVKh
LiOTxY+XAzYc+6lqG7FiOni8D1d2eGJlWPxwQaYE0MgkAXwbyL0lihuOWI4Wd8DQDCA7H/i3fsIK
17CLn3HTfBdIFP3kx8rDOgsIJUH5yUeR8rWWLN6icHl4lUH0nCa2/Cmm8diasftXLIGqXHHDxkvX
q069nRs7z7KsZ1HnzYo81+WpDYd8vpsE1fK7dAQQrzUG/WMLYNldW+MkAnyVGaLYtemCeA6cWjRM
DQhzNPpjoraLDIWEwFhUQbdrMwamBcBe5Oscy7M90jOHR1LMp3bAMZERYKEIGQ3E2I8jBl4gIyTT
ZydDaD6DedUH0AjuhppUOMfRyYcrGZiNaFDjVbF15IR/j3Zuv7iZsp7KBoxHuctfqMlcBdCJyrhT
L8w9iR1pY5ypi/1IuQG5g7+nLpJW5d7nnr1h2huYXlKcFUfT7C7Evzoqt9l54tYqR9zsuUSB44PK
slfF0vDVlml3spN6Whs1Nz43HDxoo0KNWAUE1pUvWmR/9awCwYNGb7an0QVfYRREIEL+pz8LSWnq
hDsrmfqqLWS54339Orug0TLmRnShy1lK5qENTAhg2sIn811Hv84xE6BEAY9bDy42fV+B/Gnel0aG
JWotG6S0/5bXPbgWTVBab8bfMuz41dmMxSOYz8x77STmfUBcfuM7QCZ0UJK+A6d4cwATuf3aIXqS
V174zY28You9Y4GQVOu+1HhFd14LLkmB/15UwJcXh9vxU575P0ieVniv1G3e3wwjQAZ27LPVbJCi
rpcnIrgjFlCAYV5qOnvMwABCaAgLe/sgaQ6+X37OzLa/5AxEaV2V48/VO989EXn5WkZGsUY8vD4E
jmEBNKUf7wxQBCkwkvAbRfB1azd9svVNB9puzXagaaofSNnnsjhm8QCiZdKOEKTEgaQJ7C3tC0uE
CbBQ3o164PDjT5lX5Zs4tgH4TLPXryqtetCnYGwshgSEhGO4MWiu1EkAmpbL65s58HAjDkChea4s
TDVMLPfn+/ai2n6oMp0ti5mpKYui2jrYmG5nC6DubsaqBKsHSg63xYhgRYFgyZWucs2tx9IB2HVN
ePkgJ40OmNpriVO/N1Ntj/z8m4Xapr0wRHOiJnB6FIrRpZoMMNDTZQ949nm8qNu3KxqgrgukG7ZW
WieRCjak/s783eU89NsddXkH7OemEs3qneJ8SeOT07rjWWF7BbrDqtnQzO+mR6khTl+bTzHDoWFp
BLW5r4ExvemtyVvP/TYU1hqhkXArmqC6VTGrbmYtgUvRaTa1Jpqq3aw5xC1QxSzT3b/16/ypArLM
kQw7D9A2G9PydkAfa86o5a1Q6cnsemW3iOlRkOJdg4KujVEZ7ZpkcwBkiayQENSUK6frgvNiVna8
OU5uZB+UYzcbmwHctgeudV6z4lcP4HkL6DXfeZQBQtpwmucW+ECIDeb9ObAibGzrxN0GQDV/qXLg
dAJ4PPsZIUNNW+ep8b2NxwZ8n/ZrxDzv5kXSvhimh1dCAV4WgXKfDUqjk1VU8fQwauFkWdO1bwGc
rg0qD6yaYEACYZ7ukhldlXzwb6AqQW4zA9LxP2PkQro4ZhUdqN0/DBg42Mai0fy5uACMRYU06LLd
yeFHBmS8X7nvP8fhgEPoGlRIWWW296Auw0NlDgARnwJwAI+AY66Z231iFXBx+5p5P/zox8TaajvZ
Odt3Xe7uYsMvkMPROuW2zkEJIlDybdRe4eMdroptKRCwtYocfc4L/qAiMC03drmVgDkCHcPobedR
HL8lVx/sMHMXRQ3DNlM8h04uV5Y95t9zw9h1wKoO8alRzNWbyU8jnb7LqA2/pMCOWrdgJXgEAk6z
Y3FkXTrF4xPi0OrQ4Ml3A3Vktm2ztnxJEoVCYamcryKIH2aX7WfmC0QP7Lh+NFpffi0zJL2pqXaf
wd3QbCOVV7eyLX+GNuKZIfDv42GvHNfcuhx/B0D1TiP4kXx/2AClLgGv04BDPQ4qrEw380gONoTY
toDTZzJ2zR1pXu3AtdY8TdmhzLtDBNrqz8IE054MhbOrHFf8BfrWmlfdNyCX13hu1RXeh6Z4rvLp
U6nlCeD91wUIb29Y6lm32raRVIPF4je8kj41AGp/Th0sbLBNqrfu1Ffr0ULoGOeO9clAPmcGxKh3
zeAP9s0YpELCvC33qNQGWYvdFvYNK+d3FqS32IoadGOOlX9pApfvZM7YE7B1cVqvMuM7m+xtz3jw
lwTp4MYLEDoELJe6IryqNsNUGl8N0IHjHN/4jrQ0vMl6YMogsNZt8QDT5ZC82fdZM4Iksv5BHpHK
cLFNx37NeGzjh5fI84DU34dYY8gnpVd+98WmJYc2DuMA9t2dlAHSjSkS6bPgxQgUt3zaxIAjeCZZ
4b2wEcjCJEH0g2+HcMIPXevbJl6SbrGegjjFPw1MYhOHVwoQfCCGRVdYgNIUjYU8OGiQDQ5iJLgZ
unBPssQw7QcZ4gjotw9DBNOaCwGcde3Dr2Vzc8C+umjkcajZJAoDWKDwm/lhfB0SGwdu0Cej1sJT
xUvwmIztNjznphGeAUscS+y//uzjgROeB93QFQ1LYI5jnaeFlWnn7noZIk8FqKz3nY+wzW+7IsFz
NMXz2rASc+WW6XSIHE2K2IV48FPf8hr11m/BowIqNxfjiz74MgAPpJtFRl0aAEXemx/alVCz+J7n
IrsMldEgAkUya9qpAyDlA+CCC/di9Mg2s5ow+BzgAQYY5hExLd3Nm8zaDEhdOVDXc3B2GDRVe+XA
PPqspmRnO3GNUknJnyMVb00ttqqaX6POw5mn9tG4tXeYkAa9oQkB7pptpd8He/IBrDAQILVef6Hu
xPxjEbbyCQDgSGJPrBUZqaZgN1u2v3glfmGPLc6urMFaoPofgA5S57Y1hqfMaizw0A3XcRJlvp4A
7bHBa8Tbci9BfxicrTDB00HKeYAISBEjt27WBoq9AWz8xj6QZ8NN48dW055kqDVbGzaoSrugTjcm
+QKTyWti9fIiTP7qG2NyTBHrRPAaBbh7/Ix/lXabBEguziSWgAlw5xGxDE44rdvjnM452dIccbSe
AKAQschrjqf7Gugd/R4/KfsFmT7N2m0By0Jd1+m97RR3xrbRew+BLOijM0qFCBuUi4KN19ziX6mn
QLYDQlprpYIyQl0+GHlqUKM/0mDlOzkYdkYQnmpLnGelmxAFaQfqMuX4WDkk0Za6Rhqyk+lazmpW
Tq38wfeGB5EZatN6wt4NiGY/CVBYb0QKOtk4ZskTyXq/fhlTV15IhO1sfEdmFOoOrS5dR92UHE0/
AoDgb4PFSQogxxSMNurfHCwG/+mk4QHOwIO+P1ssApq9LfPHhLfBuVRT9ti4QfaIXCqc0cQjjpt+
y+oMAIrS5tWBZNTgrGVag9fH2U1eBc5UYHSgDidI1ZbckE6CdIaNlzyWecAeqEnzdI2SVfu6iMY+
HC5YD++B9GrOWjQo67w61CYyvT4MTBGP8PDvy80y4GnbsPD4yolluV+8A1AeFU7O+CUaqulWOn/V
LFBXQNzi0SqBBXerANK5D3ynXMVhMzj7oEzBoIIzqMF9AkWCe2cxML5AVI6HtaUQaawR5y6yzH2i
pkfVlGsEwT0vHOdJpd20H2TM1+AEhwUPmrtt+O2VRh0gDp3yVoH+Vnsn+9ooawA6hvWJVNiYV1fL
AWnN7xncDOuQ3sytPWnYjLt33ohVjpzPQ47X6IqlPk4Xq+FSlJ5/a/QCj5pMd6Ul7mlWZKcPctuw
oi3IpsD8qdVIl1QGE3sT3qrd4mMxbfPhqyuC6Ljo06BfI7kCDKY4tPzzHnwscK42zkdFBQbt1eKz
FHm2wjYxOizeyRYJkNYu8BJ3Vl4sAr1iVciU+fMDUhfR4GmVhSoGzNsf3wEKae5e04VIwx3AqhhW
8UrGIxjuvX4y8YY3BdAvbc88U5+apUs2QJ/Bc64EY9w1dH12smw8kUXvIyjppquqlM7nzBnGY956
gBnT3UKBiZJnOPkTnel8VqZEPpRvqhONOln3dzYifZIGkagEEg7RvlRdkT33XO5IiYXCvwIH722C
tC/fTwDEibcJSJkmaIpWnUYrdj/rCZwGINE+d36gEjhqV+bI5MVD2ca7xgeK9qbvgAj+YeCD8tJF
RklzNge8fOCIxGnV1dmG6dTAeSIaqkDQsAJ5Rr794BmYOg1ygH7fjKuy4RAX/ttdBSHSpLz0aRrt
+DGt7QDceSbwA0Hp/UhNx3p/1xR2t6buoPVUVstjm8hyxfwkmfVGfL3nuFV38hQpPu6zAielYYMo
yJipk/JxfFSHOELgPFQ3kgsX4dtBVz1CKdDxErqixrYrlMsEzusHOVmzUIK6ieHAnjySweIWJY4R
Qh/MmGenAc8UoCJXNk6B3JgfptJL90Nsh6/GWJ/LMTb/1v/qiJGPFTAJzAkx4yrcxkHCvw39kRTK
CsyjYZG6l8qfVnbkBFsrYtYncwpAgmX54P52Wv5Jpc5bl/gtcKDAAYWXIS1HK9OoTMBANoB4nkRY
FSJcpe3J4P9hT+4W7/9mu9zKh7mp24TjGvDJ1XEaVXfyRNad6GrQ3UVGA03J36uQ7IPeovJvriyD
XwJ7jI+g0UjHFZYR4VXm+8iMa+fERZFdSlSCV3+nvcweVAOakwaZLeskCirqIqDePCJBuH70wDtI
IupFbghiFaOQCK54Roz9VyVvpm64C9SRpB9xSKCsvt0wEWNVnz4nHSgH6Z1dIbv1bFveV1oekGgK
UrFNcMqwmZcFsQDJap8aznFeAlj9v9nPumFei21s93wDTl+5yzV7erUrgLYQaGo6aizmFacobbc8
GXoX8UMMgFBk0tSGmTxZGdBSqUsjXGB7u/s9QjKX29B+ZwiAOXbCaSdoOdODxIf7bAHW8GTlabFt
sm786lsZUkCrf5XXWg7U8Y/6HFCWIC+LvG1pMxQ4WHX9FcufR3MaB5zLN+vGKZNoJewSCWhu9c0T
WOtPgOh7UXUsUDdfNDhskz7w2ksb6EuRBxoJHu6j3uH3HGkdqCNNrI3RpukGp4vdkzmAuACbYPNA
3Sas3Udu73mSIsMPTIvOfqiyDsBjCChWauyemI3UawsRIODNQaZKTz00oFolc9LofAe8MCYKimcv
HJHSolMVCORg0LtJea04ewCw+98NQ0qMXdYxttV59xLHqJAxDDzbAOemXnCWWT4hWLFGhkP30le+
BpVKse8UhlqVma9+uOnXnnn5L0/wr2NiGZ/jPHBQaFPlNzk2ETjIQFavkHTyiGTMCsD/Uf7NjaOD
slG6E/huvTPiZthgrV4ds8nir1Yq777I2WPg8Py5kxEw+kr+Ohl4myWZJ9akhaD9e6Myqe5uJaZH
pPw5T/XzGI7eygEZ2mGc/5lS5a1KlEIcXPx7R2sap77Q/1hI9WgeFxtsYptHGvggM/0k21tF2v2i
0dTOJXiWZTYqZA+F4/AjTDOQ1VfIjzWecVL1fRjN9AHBgfZqgEjVxtbF2JAs7Nq9IWrjTL00qNIH
akD4V+oyI/x8tGwZbZEAYkgQb5iGtQJb4gQW0d6/qDYNLo1rmN0KUI7+xdFNjXzmLRuRDUc6QJIB
x09dGfgNYdmRg2TnLNUYHwBChF8EREhfNKuVI0bkjuk+XS3NIssBIO5NTnqN+g7kemFzr4vCuKHO
gL20UZusG5F7RyB6sxcwMCMsZjT+lkYL23OP7gRKKTIFl6h/Q43qnQZJhEOLyK6TF6PTrv3+swiq
6EZDriXAIuIW6ZHUrTTtdkkVI6Clb8M0xunkmTjMotEQRcAPZYGgp74N0kAazgrgyuFzEw3qZtjY
c8SozMlHQxwae4qeMmVETxL/Q2mZxw8kAo2RdY0GJGk6A7YQhTmJ/eB4KIFMyyJd89wBrxezwj2O
hzDeNynydLEiJmNQ5lb3EPEncjyLUuYeS59X72QRsp22HOu27ex0yKdsBcxnCdJ17dSWn0yk4d/J
AZ/G6DKM/BP1Kn3bpTGaiCayaDPb2yFiLUxE8vBmX/PD2LUgC9PaRueArc7q99SjO8OrpjtwAXoX
hNIz/G2QFLJpjKTbzQ5CKV6bKXHAPocvCBwh5RV/8Eu3iqO2vxt2Ot6DyRnuncQ+aKpjb+87oPde
IVAd7GPHBTtFPETN9mdI+jSWhvjqSdfrSuj2abPFidUL0Zvnud0dGROIgwYd/zQE3Vu30gkH1PUl
cnmJ/Hzpkm2ErKVjG/L/ZSsRknjI8GDeVkBZvg4DYssruixM/OOMdtjsxl5C6BT6xFE3oPXGySsS
9uxo7NdBCUrOtVs951ZfP830foHXbuwUbFjUlY2yr7IIHqlHFH/GqH7ZeRycERDpnjlylg7kjDSy
3O2e3fGJHJK65PzNIY2llaP/eJVcjQ42Gv44PTTY7GGP0nnJCX/GT4h+Dsl2DA3EmxFVn3VIMUcE
8sHuo27T+wLM76gmSraq1uR0nt/u3zlDRvAdvzqgnpIz131UpcVui5fa8Ws8JNR+VhCB4RxKQJit
5n7c5PgHj4dxPd8cgpjTQze65hrcnvZ28UNXweABkCSrGcCI9EchYWq1h1Ql2YXumkSOyQVKvxpr
XQu/3tgyQPhF5d3F003peaCW0Ff/JvOm9uB3qTouusgJfW9F9iTrQ7/cN4n66z91c5R3rrvUSDYG
tmLXyDOxm0tYv49YzSdkGXFrWkVjLfdgE0E5g1YakZ51jSKtTkoVKu0Mc2zPJItnEz0cI0sCqwE4
H/M0mO3ePJYSaTtJuHnrau35BvTVmKMgxPB5sJunolnIuYsT0r0t3J/UezdKl0PZHDpk9J+ot8xJ
yqjHxzIcLOlrmmiemHRKbKwuGs9qlr27D/1BXV5OqFMxW5zg6K+kROEmagEd5PyEVfrXmx+tuUwI
kNiLjCywHP7+3MsNlx7Pt6HXgJ+VXM1uG8Eq/H8d6NZF2fwddk61r4ukv1Q4nEDBF3O6i9JNF0/2
Hr/2l0n/3Y0K52z40WkdUicdGuoTnGa3AKHfLcY0unRJj2Qu3mwHpxPn2b7Ciw0M7zhg1I+USvbD
db7SXVRO4QgO7KrbDwPzU0ZMeDDOw1qbnjeLMT2DnD9VltHF4btJfnsh23eTBEhn3r4TLn6aCqw+
YYzhD9NHY4ywKUJIG2BsK+BXDO2pajwrW9ElNVnj4khXN4vsnSINU3/R6eMQRWfvlBbLxVvm8WIT
mv30bi5yoURyFKk3rsu8qcCj03pnv0/Her581y9zA0X185iNrGYOaLgjjQcp9850NYoB6MLv7Jch
jkPCDY4Y5XoejtLGiDbLOMt/IDFjvGDD3F18nDuYwHsEkjJ4flZ95aB1DDUgvQB4KbFoxVXpaPI8
DmK32YZkNMq19aJHtr5CXvzsa7b7cy4ycVOJRDPTLhBxDuUTM099Z2CLojtWWtanom1zhIn1WN/I
p8hT3YZNqgCZoVkgwRwDLhg/qyJJrtTDmTdqC+3hSPokSqzY2EWd8t8m0Y4sVo+rDucBCITDBzU8
3Eb4GubZnWRMT7Vv45v5PXuYNvXGH4cGYa9/7qhukltVpfU8e9NK49oYIOoZhjBbG0ic2wW9BNPp
bwMQyHf6kGSaZ6bPMX3HXiCc78I0suBoBzq0qW+UDMFEXGyqkA+7EvFNuzDLuwIK3m4wA3BY5i6I
cpIBtUxF2V+aoShfU8IoCJxnwy2qpzKKziSOwZ2MIAmODrjHylfyARR4Y0ej9v/24dmFwk+jyD93
1qqs6+q7FytnHcbBdANUv38ei6nYTmZb/5WlYmfWI/9e1KNCpqkrn9KaAZ4Zy9v9KGskR7f9V6+P
7O887Z/yaag/G0PEdqPVBccEyAyPYwZ8KNJQBpIUndT7iiMhhpLcIbiMVdZfQQKPB2QanoLIz1ZF
45eIf5nOS65iYz3gJFmTmbovqonHnep8pFJL5b5gTREcZeomCNdp5VagNATHi8MTGLdbRB9jcRlL
1Lp5I3gqXN94oCsTJTgbDg7STcFCLwfoQ3mKcdp1WVRAq20fw8r+BrT2ADWS2oFfmxKr7O+OPY5H
lCYGz3nhfjKzbvrmFRK5+dMYP1hhHd+UKps1DfSAzu+R/QJ07gccNuka2RSF51gReysSJq7BH+iq
YmW3lnma7gqWW2BYivK7yXv/tKhwlErfOv0hyRWZoY5hPIQ5nn5vZszqNmYjvXnSxbjJ7J+gcsuO
hmf9ktlgnCOnBRmNKv8KDDMER2xpPnqtv/V0j0RAG2EhK16oY9jlOaqVvFPP9cHJwUIdOdLqvMWJ
N1aY1tGoyvBTC6Ckrdl68d5AjsCnCEnLe3CWA6JJj5pN5RxB4YbiHD3qeKVAqXkEdHg9yiocELiF
iWNzDCbcq18MtQNKVNyvsdnfKcMEO5CeFLAVX1Fa4GHrCjvpOwJ1bjCkwSFHYV5k+sMTAtHRJUqz
7jGSFb/FnoHEFEc9UlM1k3nt6gCZYhAlWisoBvPiyvSGvYcHFK2kt0BK6b6QBvkJQhdpxb71N+mT
CEhI2FZ6SYat7z+OFJA+jgI5ArOMBmIXex8UQYgVmZFMNX23r6KoXMuaY0aTgWUUlT84MRl5vENV
KB75U487C/x453Z28e4DjJVQW1VVSMZWpUBY1cHK1M2RxEAT0B1ikV5t8to2tvNHKpGRua7yxtzN
N9siuyjGyf/aCmV8HoCiPzddAdyTFfXb5ldmxgbQBILRXZMIKIzBLsbh9srSHMMdq0DaAtb2C9dx
1A4V8StZBWzuKtH+09UxWFKm0Q+2TLt6p0wh2f/TdlH+T9tS39Uy0bt5f98kqBaqfZfxcGM7yQCY
WCRlKdNHmK4A/G3PfNAt+Xirr0zH4dew1QhNuuspmdz7QHTgjIhRz9v58d3EKTcAJzDQdj/qKHBu
1CFxnOfDLulxKESyZcAS4y0fuDovLiIcRx05EC/nWRZdlPCXq0T6w2FxUk9GeAHnyJlETqAaD7mK
BVY0BR4pix7rh+5BDnsQhyV3GaT4DFLxdltlAlVfyLGZZXQXXp3vcMiTXhfzBoTAQKHwkT2gHSwD
oZl+9VzPOC6fPpCiPRUy+7yISB/xLW9V2WO1pwGayg9NdhVttyGNxcCysYktVITSHD3f/KVX45cx
LILbYi5yX+1aG8FPg9Vy3aLUews6cVZuWGgGatVlAc6UUsvF+aiWlhXjl/nSDwJQbCtkC7EKskG4
YhfG4B/ukuGrLZsEB8HBigbJqtCmdPVBhoryZheCyHpWVmHAkfgJn6Q83wf1l5uhLil2LMJtUr9F
Vfw2r5N8k7WZ8+z1nbkJa8fd9ebgPFs4PLwUSQkKRMd+Jo0hD3duHnpnt+yymztxxlb16GS3sVPn
iIvqVEcZBvToaIYWw7Mn/QESdwAGkIVuSIUaLkvklQap3JlpY8KVNibFdhyDdYQMus2iPTucKuRh
CaQ2ryeymS2RMZHtM8R2Zx9kRHdB3hpwc6HYpX8m0exR3zVdTak3nHs1bhf9xTzwFZJlsuiWcS98
HozuF7hGx/PIZfTsBNw62djRrqhLTQeN3JrGc4S45DO3gw75qMgnxSmmb2/cuENBleQIa6KmDVW7
gM3ZAEQAj0w2oGJaNm28YYXHNlk+4BhMgf+WW9jbUdcbRHujBj+d9lYY7n4IMnmmQdPP1I2uBuRl
XgrESUh1dkwDTYv3N1bs38icRhe/YOyW21oEw9rxPAvMnTF/troSy6QeqINZnJTrwHDzHVZ4DHnm
Ttg+RI2LbCahwB6lu6ToRoCAczoArsV17c4Ds4kD6k/Rs+LUMQMBGrPOzF2KWPUaZwPog3KxuHu9
2PkjkqJmnYoFbNZJrKba5ahfXaN2MLziXDK6CgW4YyS1p/Y2FQZbkXBEIkQ/X5JmV/rJxbe/Yg/3
Fcmf1rka6vapAbrCbUDNo4lI1BM1qszkzgO2w2aR/V9GHYBX7oZ8pSOYoEHQIyzxzXJ9LIMYLLvY
3ejJDQ0P3Sj3g9W9DSPjfzwnKlq1udc9xEbePzgt3mimFaYHklFT69G+VV/awrJQF4ue2+KJSgbY
npyx1lXnxMxQzB9ZJ+HFCCTghBcgQLhaGpL5yL7eqkmBSeZf9CptVrnZs2KltV9M6aqK8UoPGrdc
LwMIWZrN7IqEhZ2Yx7RodwmSwy61XzgH4fc36vWZ4V5G3VCXrkhGXW+yvudRVOz/TTfxpZitMgBP
2CxdBeFQgsEHJzdOVHQPKVCnqUeN1dQFQCWQBtgGZv9EssYznmWEtQH1Ah+3YWR8HiNRV4FHd8iR
M0BGo58zZK8nESC/B4SwSy+UZ7xJcYkKYKSiCH4kGTUulkPe/xB2Xstx49C6fiJWMYfbzlGtVrBk
3bBGHg9zAjOf/nxEa9we773r3KCIBYBKLRJY6w/LpnIcZCI1dvlO7BzLuckG2z6GGWnHshbhsk2b
r1inBzVn9V9z5EQ5TJJ9DFee1v2MEIffyIH7ve4r7jG1mriXnCiHHX2P2PlbGNYt6SDSKbdmTsj8
1q0gxfS8Ps05t2vPzX1QxsS/M+TgLXS/m7xihtk1weG+8s8v9e89ZPyPL1UDIFjlQ9jp1ltiin1o
my3fU9gdMsu30W6e+4m87K3UWVo6qmfhzCW/Df12eVsg18pVvzX3+bdb3Ybu0d+W/vZlb/eOYxQ6
XY9j0kx4YnuhQg2dL2Wj1+WqbwpxCMp5IJsHbpdyOFYSjhR2tO8sKCxa4C7+93m321LuU7e2PrzK
29y/iLy6TembIV1ohUaFsfIfeLzsFANDNg+zqQcZko0ZBcEKedRgfY/JKw3rlH0ZNM+pFWPiDpxh
F820RtncWY4GybFl2wJzvcfu8yI9OqAcoz6WHWI8vTYJlEqC8s3R0V7JyTC6vlVe7c69yHBQ5+PB
VOA8aD7VSrywOG20WXiJMNjSp969yiYcyuhghCP4h18xfUqyTd+XZKxy173iE+Jem7ipl03djlv2
LGO8xFn9VVFK91jnKd282vamKG5zhWp4YMXhf8mpRjHVuzjGHzMsW7ZNVZovXQ8hvFVFRflEzjbe
+YHxLHuOnpunkFJmdphEXi2DclBXmgIyc8F/rHmS43Jmlrj2piKtC7WhDx6m/zaNuXHLtENj2a36
bVmW+ULJO23jaK+tYcULjq31adJCjHsxU1wVveoj2FRoL03pI7pn8gwLEk170dPaODaDjyLnPNp3
cXKdsmmTK0Xw0rgbtA5YkxQrvVW8q5yTgyj9uv+8pOjafAXPF1SynDvfX5Qo9zSLskqRprfFuu1d
tDWoR3dnpYi0Q+j3pGx4KyywnsDSb3QpoSfw5xe+bB19jE7e3AR20xyLHudnc2rQGknSn5PKVkuk
f5uFQt05Nt0rnM141+UJAo5Zpz7ieo8l2mh0nw4e8HJNG3fRIjYn+6XQlHpjKWZwjHsnfOggcAEw
j4PvqZYhRM/903R4bFRFefMd01vFgQ/CbYr1o9VAYtez0nrFvOlTt6f0p90rKzvHd8Ns/Yj8l9ll
FwHVeecPIfDLRjOf7LnJG/Mf22lJbPUgVOEPTaep9F5lTzZaM2uINiOEl3kGImrxtUaRX66W9wn5
PKxNhQSgjMlpTlxshsHoL3kqPo2q/G4Ok/PY4qqwaTLO3PbcFWXh4O2Y2Qeljt5lTzZOZvaPJlD9
X5NkOEuN5yipxPG3xcJtYVWE9uY+d4rVc9H1J99Ps6UTVMgBzTszL3dgcnlm+H8Eq7EXG8gw7OHm
6fJKzpYDMlZYKbeo8Mvtnei5aLrpiIlk9jIZqM66QKHXhqdmL+T44lNdlfFCjsoYiDd0LYxn2WnS
QPAJrOqj7FrYuGyGxu1uy8d6aA8amdrSb40tZUfxpAw0ZMAXbYHOmAyJLGlBBFJsAkwinmRsKjlZ
Z93kbmTMNxPxFEFJNLQ+ucgZdu12KFsPn7Inm2p+6/MmjG+LAnxuH/Sq2jTAxHoQpm12NhA6OesI
i51tBP0PAdplMvTblNtlOTXxyk9HZanNS4CSpOuyGp1lk1FC7SvKj6hjjNdIi6drZGBBGI9Vt7nH
nF4ESztqQwAazGsSc7xaRpIvNNcmm2WW+xC44lEXsIGL2qJINUYoYM6NvPJzUzzEATv2ZELHhM96
A7x/Hua3Gi5i1/K2fZ2u82J0jnJy5Nf1g7wyg/RgAPs5yF6QmD3mjI3iQAXNPhRFAQReKypk/0pf
pNCh/65JTAfKzKJBMzf1huHZVMgo20UoDojK6Q+RUxWrUkvUt8E1rjYowQ3mDySwFdVyT1UTe6di
buRVZKH3ampU0W5zZFA2t/5ICeJY4LP+5zrHm7qFEBYluOBCcT98SDTxs8pA8sueN4fklY/kx4Md
DGJVAIBc3UZzJVMXck4T6vkustJPT8b4M+eo7HbeeK6DNcajICXSuHiigpOsitKpdsDDk9e06TiF
CKPkBzfiVzsuSF2EmOvK0SHt/X0zFflSjpZNMp6AraUL2U2mtrsAjLvI3uArxlNUUOPV9XCJF1K/
HbEDP6hzAzHBOFS9lymUfLh08B2PtEjl1NCDr4rYJARRvB1r4+wi2n28N+WkfnW9EaGGxX1EXsnh
Dr7bodU/7mMyXATBvwv+7Ku8pNe2MkznQp3KqyU+1UYjfZ0V5bWaIxGZRhC72S0k4wCcAT6D70Q9
sbzKUO4nu6yL9LPsyfiY80JCXugkQ/LuauNcStG8kv7vt4aSZvx6fP2Fzep49JMuDZdqW3zoQ+wd
5Hy50vG6f0ZwgIfRdlkQlgjBqZ6h7qmR0E8aPrV11wab0TM+SMeS7007ZOwURJ61MHVWOqp8lHNq
c6XbwFostdJWSNmKpzHpRqBa6vDUdh15cHRxnoZSr4H9VT7kIkQHMxGlzyDDspXtOeI56qE0WGM1
PnswWVZZ2YVPHscqwNt8xOD2vXu6Uc3ZPoFDSui9u+lSz4L23Rki5VBZPFFkOA7xvZ4Sr0RsUE1f
lTzYoOflvo+2KXZGXxpreTOzCn7YjjE9Booprk04vX3dFFO2TEG4Qc6KTH0XDEP1UirUne7fij6M
1YqdVv3rW0F7qXk3O/H1rcjVeWOQsXSgwy6cFPYOqg3kj8uezUHj8gKqgIQ5+MvW5d+lVTk/kqGK
lhZ09ccY0dZD1fpiU2i28Q3K6DVtavuHSPK/lD7xXyqnoKbducl+zOPwadRgAckZNsICMXjwD6tq
PPRRgv4UgMo6q4OaUp70g0/D/FvODNihLEMnL5cKrnJzAS16tqmtrAtogGA0ydDIWFksmoHXuozc
J8ixYc70UFwN+NTcJjTh+PsdKkhlja8OSrZO8BdegroTJ9lQD0L1QCnXste5accZogRCktljy6lh
vpRDWRt2W13fQBFC3c7r430ZR+E7D5uT1ubjE6zZ/oo12RoJZHE19IRMlImCZNY6aC/qffBMEj68
cNjYWY2FMn1u5OayaLFCkJOnvhkvRvtXlEBVRrKxKsJrNTeO4gZXv1e3mmOOZ0edvkLAwH+qWpkd
5AQZVw01g1BBLkrG5HJXL4O1bG7z5rtRSRHbRi3/Fvw1sGHzr0jE+lezBWmvuUOwo4buX+VA2fkP
cWn4JxkCrYGriv12XxNMKfUsrc8vmvAvRhAFDwFc0OeAB+g2nLJyZTl1/ezPIqTRWQ6xP2yePQTp
SMZOFThEpsc24DUrtq9yUC4he0IqYRrUBY/xCzqh8dbzvWHPez66WoHALkAg2DimH0hgNJ+ZWrhL
g0LRgwYg7zgJVV3XkL3egjw4Q1lSPjWvRha20NYzCeLk4ZV8CqYkOlncetjIoOxDuUTkNG7+4gVR
4Ao1z5FNSrJ1l5nkQJNMDZb6KLIf5PNX0RRN350swC261tMjRZUETzhmjNkUv0N+Gy5iENZzUwPf
UEzKT6ZlWBAiAeMVE9msoFTMZzMwskdOG1s5KBckw6zKQcpz6Y5Zt7ACilzNqH6vOhhwRur2+xZy
23unbWU4TK0R6h17XKtvte+xzdHGrOxnyrMB6m1Qhosu0L7bQYJAKmTqhxp/uaf/3rX1pn5POcaZ
7zozbDbIArtLUUDs9ifTP9pu6h9l9x6j7pdDZjzJSIh+Jfqgv6bd+qjj8mgoy3FHfmxDasl/NGf8
LhtSbWG0mX6QcN68RCo0p8q7lqOFipTQCMluIUcFqCQgyf5WYn1l6NfdJOBX3g3nYe3QdEhVVzhO
AnVhD8vHL3hQdbt5g91ii8h4s8DUg4Bxuls3EHwG/IG0unA64+2+aKjM/lzXwIXXvlq9NYIyGflJ
67mzQBlFnv9ZzD0Zaq1yP4WlepG9Kszs1X1+AXbyqLKlA4kzbMRkGQ8zk+AhiGmcEZGhAE0yGTeA
Nj3IK9noU2mTdmZVnJcQg91RM5cuQpM7ayqLvcDWaxW30fjeTc24MDTLP6dsY1+zIEPh2Bt5IYRf
00DpUKdt3S5eIjhvb131m6136RF0dQI3Snw1EMqTk4wh4Tzwi/w1nEZvcoGcMTgaVTL8BA6czzo1
bW6N6YKXNvKw4uE3fMXQVcVgHTT4XsbGUK94Y/+2KABoDmB9WQZ9cpJNq6B+EExH1Y1HxOJNnRZl
Rr4dOZz/mhjmO3TuSOeXjliaFlLsra+Cp/YdV1tNDbXvoFOTRx8llEd5xbu/S5z4UnbKVyQffbBP
EJCXf0wd626reORLZVwuMCrgdNGUouo637bI44HzUK8uld5xz74Y3DMQ1BUcfZDpc0gpAUMu5AA4
GGM1mSV/P6UgKAoS6UZ4oWDvndHo4SOp3GbK6fc7ym7b8yiIKcqCP/33S93ngddJj2WGnTk4PNP7
7MxOf3XU2UpJK35Uqqu/ev/2YOuDT4hhyvK5U+qxdZfycrSgqG7+jKbzrMTzlkg6PYWUBk4huunf
Qq18mtQkeXSHoflm++ayRVTieeiK+LV3X4vawJfKjwUwbp6ZdQ1ZMTJQmHC1FENRLYU1mGkO71vY
5SgbdpQBh97R0U8JV3Oq5vEWo8KBmKJvU6YjaZevFTQgpolHuLyPnNjXbrQq8m6u0fifEQCXTTF/
PGQzyc+PvPTlhygFxXcb8orwR+eicCZD7tB6x9om+1UGe8UCYi95K7aou0UeDMFeduWA4RVob/+K
BZHbAyhtTPujaZwPTKeVS9z+U84KUFZd1td/IzcqteV3yiVs/5EE7NukOcIKycaOVQrGCBYv0GEa
3u0uXbegP15B1Pvn0EdmXMZJR3srY8B6pQyN8T3vknXtFzFQHWw3kimoL7IJrBYLxNn66FeomXMH
TkSe9FdchsQc94irHWxij0or0PQiWKHwoB+bfNKPJv4Qq2ZyMIlQSv1Yzw32TbHYxKXTrU0bcIsf
IrMZAcjbIx/6KXtKGsymscjzBC3fiYxRzRaPaHGoG9836qU7r+rdoN0DUcBlT5j2sg28/hhH0fit
D0lRDlH1HUGjZOf7eYy5vVp+x3PmsWlS72kIOvGQe/C8ZLxLPJst7NQf+6y7LY8cx93pvpKunWFC
/EY4zfesbnMw8qM46ZUrTvJKNrcpyCLx04pyo3QQq4U3ebsSvRVUclrIJLln/dCzgmyhPn3HMYp/
yk7kJ7w4kociSELUi+vm02ie5Ey1iLJlDzbpUYvxMKr9MNvUWRC/2X0B+J97xXrzAzzhCJ+Arzb6
wtuJ+asBEaMSPG+7Vb5aYCTqdxu3ivXY9y+Jn+9iEUfPqpZ8s4MADfPKCJ+7vFT3eKgZCzkoY6WS
wc2vrduMfhi+ZsjBXzPu94irsFilnf2ma0JZdaQ/vmtC/1u1K/NRyZL6cSgQ7pBxct0waEzV3Qd9
Gn8vX2TUyMxpX1aDskrS5LfFqYrtb2E38bXIhj22I/bP/1wUeuXIyOTV6irL+EV5hp5tTQNSmPwQ
y8+pvBotL9vGEVuI+4D8KMsV9wEYTN9LEM1XEy1u2wr8n7bZfe9HB72CkKOkEL7JwbabDkPvhdtc
5ZyYV5m9CHni/bBZVA69/9Mom++GXSjfQEn5fDJY5MyLpnmRr4/G0+Q39iJSC/Hjf34ld/5KcpGR
eu7WRYQE57DAckBKBdXR5TB3lFeB1sJnuvdlsNEGb2N05csf8T/Wyq7SltUx7Ghut7r3S7bKHFAp
2btVaT7Yc5M6PluRMt0q4DiOf8TJK1ByFRR15bT7gsZNE8QC82JR6IO28j2TLcV8rGpCy0FASJ6k
5PHJiQ1thenu13jiKdk+wCBrQMN4hW+vs5GwhcmKy1MKkkHiGmSoV4JdHakoxs7Ihz/mjxNEsNjQ
x3WQ8jizrfoJyabmyQbuuA5DP1/LmGwyf7wWYemdZG9KwuI8L5LzZYi/6oNpe4+clXf+COpL8jFL
eoZqRevb/q+1hM0J0qjLt1LF3YTUULZLVfKHSj4ajySgjMcqQ/8bd0Pw9feYm4fbdDbSkzHZhDFv
0cYY9lFmkPuWsfl2Rd993S6pa7HMVEggslStuDgF3QiHFC28Y2yeZZy3F9VspH++aItTWz1NSqWu
PQW8XVfl4pKWY7OGD0RGjML9CnZH81oZCHDpdeK8jxaHDF3HlGHskodWDYd/HHLVRWXqkLqVXQXw
Nlzo8bgdtVT78B14bLxgP10b3zyofR+I6hfrdIyKIzQLvGVM22CfFliftucdVJ61wFTxBat0R9kB
b9TQ+DN/yAlpZ342+gxfxXhsFzets5+Fp/ESi33YBKG39cBan7M0HzbUhZxLNFrVWuvL8MkfmgLG
BToRjlWJZdcI55vam+OiJfU3qxNouFM8D4hJXamgLIFbiGdk8cSzVqTNshdJt5OxySqrUy7iT9mT
i9izfkxe0Z9kaKjRko88b9vEUb4P1KZd+XZVvaHCPa2QuVF2sjsK5VO4o7iQeg/fmp/wSau3kZJz
55QDikb962/Qh2yGRsj+DSmhBsGOne43GZKDMi50G5yEvIyV0N3mnfcme0aSfiuT/FLkLlpsaaoc
yMb6aH7SvcfuXTkq56nOcLCzTGn2UYKGgOqI4oF/vGzZ4E24ll0stouHcAyLB9k1xg7/D1c/BcBQ
nUWaqua69BN7eevzt/fI2BsfTdKS954mb9aK9nArGsJzDqNOTrjHe6WZjZJLexnulSDVLGWRC+cf
Y1DVozx5ZQVm5qZwXlK0Gx/9ETmK+UDWUe/bKWFTrv3KM97MGdwcWd5vi/Rc58kddNFR8xyyR+X4
4Q/piJiQ1+8LvzC//TdeWWq/d6vYusdbnOHWnnwuU90LoFJRXzHMuDxQVXmSrxgZkldqXZeH3p/+
jKPvj3KlMzw1ulZSxkndo6MbyVMwGcdkxnD7gZYdSwNyqeziFRhtvNACHGvXxVuVWkjWlJl6EjPC
u+wzjHl8H7Uj7kGZ9naPLtQykKBhiQSpmb9Z7os8ACL7MR1gxEYree5zHSdddrmDShqF0nlWCuVs
0XTaRz0J8VIG3V9+qKU/8ON+1/rQelHZ5GzbYkp3E9xGCkT1X02UZP//CSjYv5dhFuygknpsQBUS
GJugA/CM2Yf/llUUqnLF+tuMukev0fQ3tDzzdevV4wnZGoPjFVMNrfDf2r7Zmz0C/yH001VUiOEc
zM2Qh1/NV5e0RJr29Yr6QTwuZFDOlhP7EJsdeYdQstjlSNGaf1eDGcP1HoJI21YUYa5Th9dgmo2k
AYWdWWfe4ChiGtNfxkCNiD29ehrMVj3JK8BhPG3lJZ/p8JC6bOPmKTIkmz+6cq2cCzVgI2fcb9dE
kfbb3dtw2AW+/Q6pvXKPAGqzv2BcXiYnt561MaieY2+JB7X1LCN+aGDuhlTtXnaR2gAeCp19WbNB
f8ZZqHoOohWqpR5agq3f7PEFE4uu7IoHx2q0ozEhDT/3ZMhXkq8rZN80lKWMlYl00SXU+5raqLJR
RzytZEg2oLlQMSQZjlBI1Pjj0pglQnSg58fO+ChJkx1k5x5W5zEZkw2b66U9uv1TJNCgDoPiY4jx
OJh8Xdu5Vue919ZT5gz5RxIaxTaJ/GpbzF1MRf0KU8FCCaZdbqvJZlLj/CM0KVkADVv6ZImWjldM
TwW+8HsRJfZCdm+NBQVKSaG2WvOUbMyaSxDEGzno5zOF0RdqbC0T0/4c9dg5V7WDS4wSGstC0mZk
8HbZtK/8XiEVzPOoDjlneQXJwTnPRkO3ZXLAbG2g23aPX0jM71G6aZWTzVWeH+Imw8gTWge49zk0
X92ntVmRNbdlYQtKvlCGZnWf2Mthad51XyOHKdUjmhGY32UcuRNeIXb1DkJvWFP6SDGpohCzKDk2
IgOyrJXcvdxCHIxmRb0wxvG2LB9DJKtwWsLyyeuFCYcqAu9ORhbPHESiclT95utbJGi0hykTFh8L
LUYyI5ical1A41zKQrWq9yNwUrv7Ct6K3bLu3ekUDUoFV/t7XVsOyFvIAXmLW8Hb1hLyl6J/4xw4
rWyfRKFTFO1bTJ1GZkMDzUXN2uiHjeyKpNlNJpkJDT7uqRhU/ZYNTc2aDIQj8ouqdPk1E8EPOR/N
o6/bRi5pQxPHU2ts+m+w5hcjOJYTBCZxYsshTjkCzos5xwYp998BOSobGZPz7rFM8ddj3UOcH9SH
Vnenl7bjhRZSA9g3HN5eBiNPUJMwtfV8lnshrZwdIr/xF3JUTermMjX2+bZ0Xu+aT3quds8yErJP
G6K+Ow92mG/CVsFH1+xe5zTrtTVq8eh3zt91bTrvDpXTNUr57W6aq1PNZK05ouevGmiY862GNcdF
rJEGyB33YFrJ9K6+q8GoX90ISU0trq9az+/QHkWydyoTtYLepYryZz+p+2wHCXZ2Low+NaR0u6bq
vscCHaU28bI90JLuRRXWS9g64afKpnGh1mrxGGp6fTJVSl0KEu+fo/G1Eik20gDoXIlcnJLWK3aD
239ddfOVpXTvqt/B/JlFstnaZ7vAbB/T2mko7xCSzb2b/xqQsYB7rDKQ88v75N61DUwCjQhH3may
F2UG1JFaB+7aTj++9EPiX+zQO1jGhLyaBcrcozD7pNjG8OIp0EFcs8xOlUjGl1HTxxU092aLZjCC
6loG92t+IZVJ/5CB5TjdfpmJMjx0ntOfwMnzu51HR9gZa06wzUJmilHXQ2OBDHa+RIbMW/+RPq7c
JkP6MUEWtLUcNChxGUZI+qj34PkGY3xu+qi8KK6SLETpDe+KX2trrDCLnexOSs2PE0/PyIO5B5gl
+7i3wyWyZu1nikQ1wtT+T9f3Xpwwt948SwXZmVv1gx4G8SEAw7/NXWqD/oAFvQ9j6HNo0IU3RfU8
gDNYaL5OwRVB6l09Zyh5/CcrZ+7KhKUcHYdO3wlqpq/3bmeG3RVXuHhRCPJyZvEkod1Fjlpf1SfJ
Osb1k2fl16BEhqORBwfW9OGgy4Lh3HTT3pjg30ko+P+1+n5ruVrOvcXEPi6/QbYP/7ZGvheqz/VL
XcbuJsfO4BBahrgYU2ItJ0TW/xoUH1njzr7NBZJfHmN+HyR4wudQ9NusbEFoz71uyFTAtlDwfE3n
waCAT0NzfFglo9ssHZC8PVmGhFaZjAAn4DZBoaAn64laz1nGZDOkeyES7aQqvbHs/Sb8dGAqhhV/
KN9JEYFz2VXnsRV+G6mS5ZobfqaRh3hEbKGAOynj+b8rYwvhTyu1NMiP6aKFJP2eIRiwDT3IhTyU
rI+Tga/MB+57/kbF9IrPdkiByi0XMh4pVPFBe8d7N8+8b5OZ8A+crmIVlzitLJqX1lganueixZ24
L0Ux7eN46h+DanBftCzJFqniVic5WHkUQfTWtXayq5BJ3wjd5Q9saPkzMn0LDgv+VuUHXjW9EX6b
1NHekIw1oODRRcjUWqfNhJnP3K0H4a6GJnS2t8mtG0Kb0vetnqQrD7jQOayxEkP4Wx0W5EjoO0Dt
wjrsN6iJGh2zzeE0Ow7y9HX+0upjgxnMR92nwSY1NWy1OUi8uGn8LTfBeXra2Tft5CGw/m08zAJX
Son6lxwIU0hKhUHthXrW2YlxMgK8D/NL1/KV7MoBXs94fc2judqqy7pLfwA/NBZGo7tXO4y8az+M
wIggK65HtA7i5dQDF4rT2N/d+noq8N1SjbOcrSHM/1hBPZc3kI1rJCe/RCTdhjrSe+3FBg3rbxGh
e6wsvTgAinAfpGby7UorMcKbCge1EQZQ75v2Qu8eO6r0FRykZDwCByy/LtW2t1eOqqFfPY94vhEr
S3l5m6/2qFlFnT3YFqhrJ99YYe8sxQQAqMOX4MUFN7Xr7Ao/sBnR1nZIRaY6YuRd5IDP6QTful5d
5GDl6T8ta06tuYCKDE2LL45jdbj/oBe6q2DBUDwjiJp4b3LS7dQTqb/bRLyAE2WV6Q2H3xY1hzJI
LobReesYW7CFqpcmxwKnQ/q0yp8KMpKnam5yUcSYvc6X5qi+lJ4OhoMTcNwM9iV1vZIEAU4itu6b
RxmTjUue+piF0UEvXfuSw2DOIu+9wm8bxFj2I/Jnkwdczx/9zIiOpm8O62II2u+/ZgjcFhf5PEOj
mHrk7sNcE/5thryHKvz8EaNOtM6yAhtqB/OtoBg/qig8lk2bvQLAGw73eKxFv8WTVnNWmK2NH/9L
HMbvSdNFdIEeUx9TS+DEqRTJs2wmCDhGYuHCNIccTmSQ83Fbc2CNPZu5rUOpUI+K/Q6t2f+nUdzH
oDGUD5035iKPHfU17hOABZnvPY6RNW5ENWKYWnKeH+K8Qn9pCs+Zn7UbHY+yx8SYi+iYnmOVFH+f
FLMH5MAe0HDxTkkKiuto935X+37aFbU2rWuEP2FLUhKLIU1TcaFx02JCeDzEr5AefxrzjIiSOq6Q
rtNX4RQbS2jxBthD5Len0esXjtFV3aIee/vUNxTPgT76iT7Fz51LrchUVWTOkritVpxjioOGtuxZ
NjYPrXreBvAOFddec4DL/c9QrCpbOUFOnebVLrOyvAPCLRcZinu7z21PEfGfX1dmvA4MkRS8Norw
CGTlH7eKDF72vi8eQ5VYp3oMA/ANjlbc6FuLs0EEgvqi4Oe50Wogueju5dQ+52AausN26DC++i3o
2cW4s3wl/D2YhoG2H+wRMnrCatQ8q4s3hfYB0aGH22IZQ1Y8OtXOtI2yrkA5dtLKi26F9bnuc1Qg
77GUqrk7bH4LqbGanPUBF4Vmm8WgpZK5Mc3gkyxSdAbeWL24ta2tbARJqbX6Kz/WC9x+RISDcA0w
uI4e+fJfDQJnsHGAcS3lwNfcRBws009OYxhVEKISBYn+7hUDFARz+9p77ufGusa+oz8DCfGeaztw
APRgNCWHMqXNd2nt8zqeZybUga4O5qlyrgx1pPAXSNunJ2ElpG86/DLvGQOZQEgsm+8qQukgog67
dZr2VBXleOiU+tm0FQqGtlP8BRPsEMX5VSZwAChT+IeT+pyUrrIrLSXZjk3iPE/Wez6YCMUOubnh
T2M9VWPdPblUuMrGepKNbvr1Bnn6kTR+nKHZyqdv0vjnlvMjHMz2fLaRN25e4s4Bl93y+VrJS5QH
+xZ4MdIWFoDSpQxGwOHsjR5jrib7ZPRI2Y+Q68wU8caqj45G1gXFyradAcPD8asxTXA6fePub6Nj
NY1QFnMgWcu8b9HZQHBjdHGKk1dK38PfAhxKYX6+mkcVZCgQn5oa/RUVaf3RtpKT7AXpoD9mXXjC
qC1eqlnorL1UZ9/iNIii5hqujFne2gnHF6WsVjClIDTMeIk7VOLehYdVJivK6jthzkX2eZ4iXMpX
vpZM33J41ec2g88w0xKo5LHt4JUGIOS2Q49Lqkcku0K7cCiHNt8l3GXgvOch53uRuBcTvdOllZn1
Xg6mbmBuygyTJzlqVbGJDhjSbHJUiKl6ikflhqIBC+MfxshDgInNKMWX1vzWuuVDjQHvjzobioUR
iP7JGdUaujGGt2H0M8CLDew/9BYebGX1YM0N799uzf+BWMpY3yjlg1lXpbbQGjhVOHZmq2I2qJAj
oxjSFewQdz1WouEdrJQvOtZhm6lQ4hN5LpwjsjHdRKqv7UOt/em2lnpB/PN6+3OViXbvNXMPO7Cr
3tn8Kf/T+7UuLVTOX1Ec7GWNZ9KjeGkOWbOTXa3jhJZoYbaQJw38pg2yK68SNZF0tw61ykffxW8l
MDprDdp4WlQhKrdWzr5voeVpgBjOfBmTu93Y/lSieztzH/s22Kcdsg92r/XfUnxWMlvVPmxqF+uW
n3DfJYP3mk7GrpjjeROG3D4ThyaJxKuB36kXeAXE7LJc403JQ8uIzWxRg3vbZmPZDduyAFvnDXmB
tuw8bkcBrIBOHan56PVxmBuTsvFRdk2Qe6vBQL8Okskre7IO/09PXJGQE9daD75NGlxzc4Yq/Aq1
dtAdOYXvJ73c5EC2DremNv69+m9M518faYyZYTcPZG2rHJK5uXXT8dznPekYxdQQpJkPX0Gt/2VV
cBBkL62UDMFNnjzygNVj+wMUHdBBEY4/tcHHQqErP8u4QOzGUrJr2oblrsqKYJ9URvqodo22zCFT
f3A83Q6ujXm7rgIomLzoM0EP7SCb7NeVqC33EGfia0B20RbZW5Rx0LfT6lM1ia+m+HUlY6pAkd3m
YUtqEl83sBI6oEg3nXgOJ5RKm7J4F3hirOpMlHvZDUW3m8RoP0NKtS5aNv38f2yd13LbQLKGnwhV
yOGWOYiUSGXdoOSEMMgZePrzYei1fLx7M4XuGVCyTIIz3X8I9G9eqJwRiahfFTcxdjUyMmiBE8Jg
FKuaqvxehkkUPrWurT0YY5Y9h+B5ZToM7PSU9TZvv36swaz16Xa0OWHJWZSxAMwA3W3zne/a1qei
0fJzCtxOzYyDVzX57Z2CruDREWq6tXNLOUTyD9ZBMBguXp8vysLAiyANjfcWD5ciGj+iOkBG5u80
B7T/Sk89P9IfP8LO8v9aTVquhmn194v8J/21WvEUTBdcT1y9oPxWDoZ3NZ3OPiijQjO2c6fPasSA
yFX099b2DGj2WHloo5q9RKV2kAtULTGXnGCzU+z0yr1bBdpCTgz0AEul3Rl5XR1GD0MOdR7wJ2uT
hUyyf6sO8ipXGmUXOsEyjAc4o0l91sYx2EUQqqrFLYdy9Y5Sw2vdFcO90vBkC90p/CiqkudzH6Wn
Af48TWnzSeY7z9NWgPf7gz2M9QvKhmuZNwe33jiJkezwOSk2o9pWY4Bym/HkF+Z3JP/Z/7eUA02q
gGiKATzv0f6xqqx4Tt0mO3VJ6i9kvtZ6f5lGbnjEPKB8a52VvLviXXhwTPolIeeyN+QsUYOLuuhc
wPjbTO1kLsIocteKbcZ7XYEI3ibFKhGu8z5GhpgQFbc7FXQ3nXg52PcV7d7HeE6oJV1vCzQA73VC
FyfTfaDh1Ufdt+cgzkEEPHVO8yG1HoXmp1urM6y9nxTuPS3dcWmaZv4tiW02ANZ4n+ROv4aeFE/p
96DiCzsBsXmq7KQ6jU2UrZrRTN5Du1t2ql/DJAkhO4XAZHbYHnCGSwq6dn+GKJhQdusKsXDrINgI
e7Ro/vvwmiYYa/Iqm69CB9iqvJK5Boj3nenEaN2BVVkNPWKbg8iyh2keoFdaZwGvUEZ2MmYPbeyi
0DNme7fAuCJRI2uDSVt9wTG5vug55vR+g1MtFJHqIodo7PSlXCdDubjwSn051RalZ9mlHdLYOXuq
U1yLaSefkvLZiEasWAOpoNYF4X5jZCX6hbINphZI6bcbZF9MxHTVS+8a/r7SVLHvR7UEBIa1i7xq
5tzUVeXRBEm+1+Yrua5W1W5HqRrDiF6/gkA/JvpgvAo0cQ9xnEW8nQhNN4dwjoPRXoaNMADT6vEV
7CE2phOA+iB59tLIehqt1noqunRf58HwIFOWT3dA6KZ9lJN9BtRI6wxlK2dzrQkAu4M6opP6WLvu
O8jZ6iAHBQ2qZPEV+yUf4rwUJD2TB54f5sOCQgbGxmAl96FibsUQxs01CUJ1QQXCWmb1jI+b36bD
LKCRKipqGWH1IFPQmrpVyH/4NsDw4NHOe/9IV/01dJ4zb9SzgzzQNVWV7C3NhtIyn+gct6LR22vF
Rs5O+vhQBuk3351hu7GVHeUGRoaKmGES857FioAXyVmtyoxnZw7TebGclYtV6A4UndI9J9X0zCoL
8Cfn/9bdJ06bfpuCkl1W23b4xma/rKmKX8Lsl0Q3BwON1SpV4YRJOHMLKFwR7bCVoQFZY2G4eng/
AI6Y2QzNYrLs/tTZ7XCSV8hd8jXrVmItw8AWw8nkt0NUAP56JKjg6Rg5KKjUPiKKmiyoTlY/RsNe
w5vIP9JO9Ksw83CggV0QLmxvGB8tIxkfwwBxX0VP050MYyVG4XdQIqxTWCLXaVN0N4nAOd/uKjN/
XdoVnp+NrnC4T7KN8NO9Tk3qYjvWQJXCueNIhUxUP43PkZNcjHGa7uWcrRQvnSjss5wLeuVz0Ivo
LOf0pA9RyajKk5ycHIw02orChZwVOUYKGvYvRzlbdra5MCYvO8pZzE0iDgDldCj0dHxuWgPXVDee
QY/8RoCxkXzNq2ovZ/kkQSVSTKxh5ln84KtVeVSHUt04liUuckga4a00m+KZih/oLTdlaQn3RvOW
comcsECnbUM18BZfuZwd7Z4PVbwwaxq/S6oV1Pfd4fYqt3XKrAAT2WvPdcD1pJO1UBrUMMaNHpbG
J1UaDWQ6AthDYtiPWRq8FqYLLjPH6zdMeMgESBNCnUjxbyyt0F96sW7jflvbU/upBnp/KLrXouje
Df3oZl3xjvPilcKKeuVgAykjr+BoznldmDDgR4gSiI6L1wQ0oO14UIPCLN4CNQIHnSvQLlzHfhVU
fjcN9iKboWrt18jGYynzG4iU2Ea9mPmDTNuU+LAK5Jwtw9awqQzTPN/4dYJr4Z/Bodl9C5seV1az
E9bqK/fPutQEDKzkGW5FvEg+YlVSjzCHYw+YXoaJFOVl1TxPOafKLGnHFWIb2ckY9OyUuaUTb19K
10xPkDoCDuZlC1d8BjUEFs+9cx3yG1aAqm9L5V2GWltrPID0hVLPr2wp3lGHw7H3jEzpF+a8HLff
zZQ5CL7E6nD7XrfVhMmowbWhAUkVpPiczF/wgv/+LUyjBs1Vdgu1Nj4BwHIunZMkDxy1f8ldgaGJ
bt01rX7bU4SathIajyOqWi51K4hg8m5TbaxlWaIqWA3CfR2DE26DwUttjysNcNbWErW7M2ytvRoG
yn34RlvflQr4mQ9IN3coXKKy7h2NWh3OeQ42Fxxx/N1PqVP45ndldJplVzTd/ZA68RHzYzggrhe9
+dQbbytqarOs6B8HSgk7lX3EblKT4dGtQ8HbhxcBbHyEPB/SmnTMtXwhPzS7ezbWGPDKFSAFwyr6
rlqpsxxGpT/7Lo93N82oqzp9+a6KcCtXOm2Bq1NQttcmdN1dyHfpVg9j7Qlg9Df5jzPYA9Badl4a
0GebcObJ6a3XPVA2RCJu/ueX7CaDWDc/Ifvh2QED4NTUOaI/QJhXRf/U+3W7SnoEGMpW6V9nnW2O
a/370CfpDn6p2Hip07+7Ij3FNvQg7OiLk6NDXpN5vN6gsWUmuSIzH5F5ZBlKRA3a2Hxo+TDXQ9B/
FCotUiR/XzpgKXsffOa6ycfuow0TerG9/9x3XkKXDvSyzMO6Pli0nJ9LhASpu2PqLfNlkZxU0xq3
eVZQLy9n5dCbGGio/Ax83dz+nZvxD3nMiSZtFd5Ks9joVGC/3tTqtGnbOIZPlIZ36byRwCBuycGs
fs6x4b1vy/i7lSjGq13lylYBELN25nAy4w3bQQ8QC74AF4VDYhCm8Y9CrcyFqerDpUOiYd+0Sb2d
0rx9Kuzgl1yhCO+ANGXD9lmt1zokg2OBECnc6yla6egUfHo4S0xGcUxMLzjJQYxZeLv6yvUWvydg
wb+WxX9u+B/LLK283M6fES2unRMAU1gUZmyf6NhhR1uUiK2Haj2t6M/ap3oeil5/CprS3sl1bTM2
0ypUW31p+zmf8QjoP5Uc9VTYyiq03OxYzJFMfQ2KU2JWZXq3pX/dhYUS9odQ7XeBYb7+O4FKj3qy
XH8bF7yxkhKIWuamxyid0qMMgXraONz9ieWVXCNU3fo9I+ZpOXMbptrk1DX30dsFRkoAiOah9xBj
+a/Y8KwQDlSyKFE5Qs9i2qvsH9emowfBElKqtuHkPC2hLCvKoosSY68WMbImm5FH8SktxPtkT3w1
KnpxUnwGmf8KAd63GzVVOLnNS+wp8zYitrDUtDF2swAGLbPIT++LuuSr3lEthJ6sLl38lbTo/x2C
MEYyZErvv4bMATxla9evTDG/EiqkYF0yd0YM9NNmcAb70an5U9RjVv6kBdZT3/ip+fxdjUprnwLN
yuHGWf0RSEBw6nO3WGfI4L70ef/piVb/OTrRslJr/1uRmAF+aKZ/EXwVbqcgMPZCzWI018N0NeHF
9V6AcpY/QHcmQJ+q965HAV5WVOKRfymLvWmq0U5RlepiuiPkwAlGfY6mO93J6L7R4Ldnll+guxIP
C5pew4MzS+fLK9pOqYa5ouLA81uApUZkjI/s1k4mzqFxFxo7OHBY/c23IeKFCDlb2nUkhgleVlUu
3USJz+glIHxq6ai4amEGd2uIkrlPKB7s+SpznAM9YHEnU3LQ5sZHCBh58ZWTV1M5vlrF4M3qJU+4
SxibLDPAc8+D6rIXcAS70b5HEEzmAsB++6zOwoXMBdAtHiBT1meBnoVnKzr9s/ne0uXJmIn0LCO5
Vps3UK2JYYClV8mWjadzCDgkLsHSzIZ5mFvX6awpBIIbhNQcK43d7yNrbikVoK0byw1qNOQoH47z
IK8w+Qt2wgROEFhJf8alCDag3p5Eoi1zJ/hRQxQ8QDIOr2HlhihtfGqhZjzITBJm6Z2LkEzApnKj
a6a3kXVpWXmW5L0BI6SN5Y9iIXNDEu1SFMIxKaM2TSMgHzdy4jY7L9bYqsA0mul/Qd84h7AZwtce
rdvUQl614Hh/HIxQWao8lt/HnK00Ogrmg+U46T3VXLR4ePS+I0CMiQqShKe4C4pHw68uMo+Cg1iP
SWECzokg6erY7c7rp9poIL/wTSxfV3j6Eklr/w412mFXNx4sHzZTS/4CsPzm0I6sDvXJLB1XlZUh
2zHbOuKxqewDnRdtZl9HOQRTQwE88YydOS9xUEa54Mr314rM6y9xZHy362NN+edHyMYY0m2hXwuU
gLaDUvr7wXED1N0iuvRgbd/NLj461dj9pJB0VttafzPS4pffRB+tMohzN9Q8LxTEKLUiNJ+MOIoX
CdT6nwFeuB0PS85wGn+fKYI54OOh7TVZsgP+7lB+4xGeTFn0w4hRWcAryDWNnN1ocDT01PkRecBh
wHC/NLqtr9lfchrNy/6EcLO+wnI9fJ+XwoM/psqs9W7a4SMFJG/pJ/THLKMNH+Hb6/eK2m2KUou2
beKb+7Az0i2m84jyi9J8M6FiYckbftaKpa5z19L2LRbWzzGbrd6Ygk8eKMWKCrN5NINKu3JY/5D5
0GopmlOHoSmnr3W1V55NxTogB1h/xkOlLJXInO7GvIouVaXmC1qN1aeJbhHvAs9+cHhw3kVdx+dl
nnAM5xjrlrvCTDFC5u6/d/VGGX6HnTBuvyb/2dm3pZPujDZ7+cpDbA6xHKMrMPD4vWskjndG5MLF
bDhgHes5aP8McoFc6kgY8H+W2XBU6P7/WZdF7KKMOkW320ivceP6Zw8T6KiJs6tMUdDRkJhM6T+4
piOWAYxHJBbVaienU3iyW7XH3kRU5U8AvGKfzwYZyPTiQRFiP4JxAYosc04OpTWzQTUMKOdUUw01
KI8a7A+db7w0gk8dJct1prTlXg/4E4gEzMScp8Y0Ydngp8dAzbvHplSfZT4ZME4q0qw8GXXiPhi1
lSGpwvsA0Lu60M14uldsrTt3CooeQZFVz72p9Es37QVNXp2duz8gsprlH76J5JHvYZbW1lr+0e3Q
uo0/Rhjpu8ZHXbKesx7ieyMceMQvyhJ1PHtc327W1J1vBtMzagHGIcozdYV7c3ZohrJZ8uFMn9xf
1Pn9R3lt13q+cDiPYhQWZ0+KEIAsk4aa6Rxq/HvvQpuSnQyrQveXOQhGDlZmc+zjqAKGJKaP2Ncf
VArEjxQH2qPiuXToS338GD3zIQwM5dHwaKvRVcIcZ/bsbJG6vm8ROzMtL16rXT0cErvHemZQ7cUo
smVXNZbngI4V9t5XnIchi9tvk63+0CBgvyvWCJE07orXkufB0oPa82Sgj7Py20G7ltakrBKebQ9K
aUYbS1jjOTKmEgK8btwZFAt3jZPQh24oPkHfATT+Z0jQI/6foTX5r81YBVu59p9l0nDg3xxPkGox
wG7cav70/HWbGGomhJOjFCIMES3LDluNqi11QK3mLsrLguOVadIb91T9bFt4uegt24JWUbRzI9fN
EzLsJvu9sVp/J++Xk3IA7Tbs7RJsz7z0dtN8uzkYtEdGtR83va8qF+xOc7EI3zgItqfJdZrbIEPI
KTsdjavDP/mvUA+iXUuf7jVREYCpXTjZOU41e3ji1RbciX0FZKiBmxD6j15Z54ZDg3LGvveeG2CE
6+NrFNb2AbxAcGafp650363eOGZideY2P522PahINb2nUbhMB8x5/vkZI1bQ/+NndIH9+2dYhfH3
z/DZsK8qtazlzzDiupU/A31M471Wa3i4ALtOokRLaiaICs05l4XlntqZIAqkHmZbFyZLGSpF3PPW
UyKq/JUCL8PNHOg1WaN9mFV9tM3c/BW6GLvmifENQ2xjUWLm8Yj1VLQRZoyvjZ5z+q5NZePbYD1F
AfTlxjnARW6RlH27KlsdQOkM8Qyi6u+wHrV2VSEfvStniKeclWFX67/Df+61+g5ysB5/ZjUmZYaB
6W7cI9SDlFb6O765qMnYrZVyl3zNV2b3BKB+JfTAOYrcjG+f7yTXHzsh2scsKP/Nw1prHoGKWeti
8p6BrjhUH1t9CyPRuNg+6q4YjiCgM2EekA/+zzGOHzmfJ29GmHQrMQ362cTzAJnkJsCJKKb1vR7R
41hoaQlEax58IAYPeVi+4v5SHyhhIbeLXZ2JpLdYWGYhtlkRRitzprDJIXFgKrTTddJgtrHJ0leu
OYyoy7FAQ+IDmIANMQQe1HJo+R+bnMDZKw1e27ZaA1BO6gK9nL5BZd5RH9qhdU7yXneym61bAn8M
ketAbw0YFf5aNdbHCfiJCY+NTKKMaBj8v1jO07BWNrLjkWfhwyBMZ2tmg76unFC5wkwvESgGcWIY
+YcQfIQ6z18kQuThwpudXaLK+c7OLlqY6EG+miUVb3hpxiXoYBNpQQmB03eNvVVQboq90j9ZEzo/
1XaYkJyTxHxpMom4CWDwPzm70qpL54852iM9UiJzKBcDRMh3nVyHVdjS6vp6b0V2CgBiTL8bbF+C
OB9ezL71Nwaa73tXTY3rmHr/rphmgqNc4Rm2fu0S7USJZG3bkFKlLoaDGP0yq8Jx9yWTgblvARHx
KgUx8Dj2dv0kwArRu9lQa8kBSavhI7CRn0Ud6UcZteOgHtQCXIoUPpI5oVk/MSHVbivqeUUxKJg1
z7e7AbINlh8IZDDzaReB2lnksxL0F5VCsbrfE5JtISckA0Pe4Y1ttPjKySvvzx3/a6LbdLqdnT2R
YNHt9LW6QScQh6WZauQMKUJPYwQ0b96roPkYuEu9Rr+z8GsFeSjPQeOvqOp9pCkPMtcKQzndVsu4
6Zxdo6TQi+QraL2tbFxVL/cWBFFPKQ1Eb/iHW5rj7NQB9Wu0q0GCi8G6zco/nDPPOq1ODX8C6c5B
VzlFVxpPwS+e7rcHnl/ysNb117yxc1qOtkplIBp3Wt+VexQVp7PpgA6d7LF5UQuatVrUD8egg3+i
4dXeoh+udcHKSuJ24Vm5sddx+UDwKdVeerXjkwpxZzNNk/aS1WgoRQBl9nJWqxqETio9OsnZIMd0
sY7HyzBjh3AaKvRxhzIlO4uyaM/NPCiWnh3TStnKqNan9qz6PkLkUBo2ma1eAH5heVC5Gtr386Uc
huG+U+hrj/PutwppBN8mb+uyEPBsDj1onFW5lsVQR6tAL8cVn0XQ6cjPIKHfN81zF1c7G8HxjzHs
vRVSWxP1bkd/aq0AhB55uHXlStW8iWOVWTz2Xv+cpKn14au06OEh6XdRbiA/pQw/ZF5BDmxJZY9S
mVDUh7gaFo0+PUFzaZ8caA6PevsuwsBqlmNZ8tBWynPr280TpRVrqedZv5NLJzfRtkpslyt2YMki
H93h1CgByms8t/e4oMavGrAbZQYqRCL7N0/Le/yAC8d3lXGVQtLCL/KjvPoK7Th6hbz6VrOZoWjt
6hc5+D3kdE+1OMz9yYWJ/eG3fXLMiyc/xVmlqbxxa81F3zoqVk2XtC8JeJFjXaXhCkOa/j0bRbnw
2Zasuqjol+WsopVn7AlL20g2MgyzqH/wSuha86QzOtmjbmnQ8Zwo3tWFI7Yos6JriYjKpVCnQ4JT
7UlGcijz8rEH6H6MXBWo4Lyqa5QffqCDRZojmTeDvuagDJ3OGqigGNhqlt8G9Ok2Lg819KlnQoIr
RxzOw1Pptq9hOfhrMCZWtTbnZrwY8AwainivKkixbSBxp8PFgLWbL9OqHqmTZe5xKvSIN3+Xpkfc
BSog73V4AsucI6nAuyFthtuljOUQ9HxB4v6jbL5yU6Wn3QpSF1j/0NjWztH2lXalN2aP3qWjvbaN
WPRW1b0XhlXtplJX1jLUR/bydg9bplsHvhu9G7h7lBNv2s50+ExZKfy9Oa+qCPbWZq8dksCv31SE
OeZ0bXMsmMHgKKcQikpLFxWyHad09OOdrGSPlObt2IG2VPb9jIVyLog68cxq81cnMaMjWtv1UoYR
mvGbMPDirQwDBHUWmQinOxmK0VhPvZ/tBwWlpTGMkW0eymqhzxocUYckLw2h5NBAVnr3t46eK2+x
0ZeHqA3alTso1p0JZXSLu429USl7sBsArj9Fo3vOh+z3ldsfVD9Ob2k5F5XYiFazcW2tBp8ulYDp
Ze7IJV3lOgslokSANcc3tSiV+1sut8t66QxASKtK8e/lMM7Tdvtc9AYUgTktM62qWluv9EbsoWJc
9WK2JIssVPYo4/vQ3Stnj9Q42wO7ocsZ4/90ZwzZg4UqyiXVKnFpu2A8C7wZZCTzcpjuoD4EF/Sx
6rXbYYOCa3FydOJey3FAC5PjX7G8lMlA+LzDY+tRpjAToFJBcy05yllgWGnpfy8Anp+CdKIQryfG
sJp6PVoVHcZwt1hOqXr8w6vqYQFhDGHwMedxrvrewuqK8Uf70im+/SPXO2vBvie4si0od3YIjjXM
LetgJw1nPdgN/cx46HvQtq0ZPcjIKbthKXzV3MlQt5N8RwPNgUbDDRQrKsoGnM5nRJeqGu3WQIPt
LXXgF3he+phVHahKjuOUpNEaitAtRTgCQVZLLmuxLCm08HHsXeseHSQQSbPWECgQ5CyRPd/Ku6px
OHmYuFzVCl3DwWWjmeG57uiPcIqNRxeK6zLMKwj/cxh6GFZ4RmIuZAjc3HhUs4idgp1c5V1a0n+P
1XF8aCdPPFJDtdrCvcbwSh6dIqJp2DjuWoa94XcXZPkWeq3VYLed/I6GbLwXCgbbE6IaF0pMgD7Z
D31DQAwujd3+TJrml1dnwzNKPe7aK23/OKKicefZPKrCTKgvnpu864nd/Zw6b1X7pvFJea1dBtk6
n7lPbCXUB4Fk6EJWDCI/5EiXYiANm0t9CAu4sLJkkMzVkcZTkvPXHV8T8g4Nq0d4/iEHLyu2lCvK
Qsuh0ZSXsp8hH/SBFjJMAnA7A2aCfAVHwSvHOnCkseJs5SxiAtoC7NN4J2c1LQNAK/prXUlG5SLF
K0vVWvtH1fjxwprc+inxaKq7yQD52AtrIPY0eL3MHD9rmJ5KgFKNpXbWWfe6nWfp6ndRFT+NzlXf
8L8Qy9ruk6ecdszKrR3xYHW+u0ERarqrwxr5wJmJAYxtuvOy2ttQiRIPqs5eKdQr8RTRyVzKl5pf
sxjM6bsWqjtnNLH8EnSfIraKWBlpFRVeN5/AjfsjlICGhhlIvfHOg2oJUehDnwM5lHLyryUy22C2
0jjKuPtrjbyUL6gV2CKWtUGhvT+2uRVvrGpolsDOp/tO08Z7MV8pcPvY4ln5Wua+JpIIHnDTlXSP
5sVfE3ZUXPH+7A//5CNcePhDxHd+bR5yE3HwsLKat+bVTnztzdHc4DiBT1xWfkUROSqBG0x+heKL
6r8MPAnkMiMoo4MKp4dKKHdNcWRR8UIRXkeZ/5luykreXgrqcAHV+XVTG+oKmfRxnVm5gzPvYF9M
6F27PHG7nYg5W2l6htU4YNUfPNwEz6HI5xTi1Z59Cflfu63stMC8jHb8Z2U/NtSg55VgRsNFkkNN
M3qUBOWg/bmSYTuYyTHq09+zX7kizngAyzg2OkpdlFEwSbaO4J7RKgh4+h1lnGvp7ytVHaIlUhL1
6it3W+I63CIvVbrwCw1Fx5WuhMpRmXUry1nBsjE7p6KI859YyRZxYCHTN2e+0gjmsHs3gMnTxKpX
sYW0iYfO2VtF0ydUkdTEij19MJL6U6YdM69pfeUpPvNdxF5wrgvxtQexBZQE0jow0rnbsMLyCNpy
QLyxit/S0lSX/kiEueKWRyfirR4SD2p7FbWvYniZdNsuiM3lba5srTc7VAQeJ8wantnewV0HBdNP
6RIBaO/2QvzhIrxS2uFQonQdtM4772tza2hJuJV72v+XFmodYssQx8+Z3UYhovHCjg4+zLCJlh1H
MpvD5pGvZNQv/+RA+yknOWsU/rPpGNZORjKvyWMZ+ugh+qvxsJRJT2jxqsdgEgGsMj8Vg0PtTusO
NZu2ky9iyF9yQsbyapr46ueokm/KOKdgJJMBtcuVK0L4DRu3iM1ViaX30Zi/wN3MMr2djOWQzzPy
Sk1qFFaUBC2Usa84DRep7e1y40PX1PbgszM8ejGAeGce5NU/ub/CPDB3ij1s/9cymUsn//ug4U/t
tD7i+MBZUQCquyfE+/SHOBi3wxzJAfj5Rs/mivCcioG4IjtCq1aGrgtUCxF/bw3iunuy/e6zyUN1
O3rNA/Ba5RK3un9JJ8/Yaib61DKUE31rUvyzjW5TW6V/WweqhX1Kgix7lkBcSZ1LHtXe7YUGxdDv
5pdFTJTXgQkqYP4H+kKD0brr885baL1bX8syb669Q3uXLSV87CmekiUEk6qprnLBpCXJEnRr+6AE
fUBTw5teRoBqywwA3YvM/XPV/5n9dx2H3qshir2ujdi0xJo1e0juJDkRcW4BPa8UBzeI7Gd1sP7K
p8ikcAzTLo03OidnKj8nt0l2MuK05ZzkFed79DrSrthlUfTxT16uQPS624qQboEaTsNZDjQVxzPE
WXYKFHNkylXRCL4tiXV4Wg2gm9uMXPx1r+sG6aLIXYybWu/368lZOPWzk+zmn3QEEHiras2v0IY9
boGpPGj0kF8xQL7L9Da/0nmNH9NE3aVB07+2ooyPihjbpTGvgnDfrH0oeFs5mxY1iFdNuGd6aP4L
rWf5WiFu0mcLdNKidLLhtUuVGsQNrh84y5ywbLUPIvRxHGnsc6dFzlleyaFoUuhQbVbvUDKgR0rj
zj7rvopZmoWT7sQbD+nB+UbAfvY5M4wtSpuzewmppuRbRE3ZdYWmuWiFiD/yJER3IsGNwItMcRUl
OyglV/tvbqC81tZQPpUIL+x8bIo33VhMr1qt7eSCLGEzwQaluO+pVt+Z0MNXeZv0yEE/iDHQ7yA/
RwujjQRGiBWPivkq7tTfVzLnD9PAnqXH3Bs9tsw2V6YzasevYYhRthlb0KZVF2wnkKB0KRuOM4jK
A8tFkEFeFVOg3nk4tCW55nwUeYSQAQ4wd3Y2qddcjT9kPp+6elkCYzvp9GQfygFApZzIODYuFHQa
7vUmFPclTL/bRDpvKGun5UHRi/40RsGJvfdDP2riXvKQ5RC1gJYri5Jb7JfinkdqtEnSZJZVt5N7
W8UGVFRYhbowBe79eZATyFHnWzNSRnbj/e+caVl7NLyceyQQKTkHWruDUho9AxgwAJzDBnKUNkLQ
rLG2caT2KznbGmiUeBbdVBkCu1PuRrsCFjAvDgfUvCrEbeRkNsTbFqfFheT2ZX8IfjLUp3y4s2fm
X98NzdGv1qXFptAsp2TL90GeboHT1if0CNVVYxjjsm0hXw94pT85VXufqrAabd9N7lpE6Ja5FYqP
0imCBW3ziEpyAATRdWE7pFrzXKVijSyHwHtD1+tN60KDKNIG6RG4dNV5CES+S6smOqSJgwdvBmUs
czLlJIcyHH9ftYXRHcMmXX+l/lnWatXroOvq7p+8DC3ViFeURvXyWx1eG5GkN1JiMyA0KkN1hoyP
Pl+JquYkdxIjLmdlKBHkX4sl3PwrzDpnOXnYH5Wm596zDwwX7D8iAOxIt8kcXQEPnkq+dObUV96q
i3KTxAjmyYnCR3upjD5LZ+SwoMXVt7CtVvbkhO/jNNabqIpgWyWJ/piX2adc0OpIADVpGV8rXG0O
GqiIdYDs7UeOcN/8Cj0HK4jQU3XoYNpiHxPtNXAcGz0tqs+lHJumhuKgBvG+9Qz/uYMcZ86zcVUE
q3HUhjvV9ZKL4B2wkDdEuEHc6BOZGaEaF3vBfe/0OlSUqRfRgxOLn3VQNycBte+ZvoAB13WKj1nS
p8+DmpvL1HBhlc2zop2CNRs9wJzBrHRkDdaAJJ9nDiDry/aUxfamRXP6YMuZ23xdibewr2BDqi16
eKLdm4kn8Ili6HztlOt4bMlUMCCD3w0RVY+hSJ4MXe/2jVOIpZxFyr+9JGGxkpFm9eKpqRNE7l4l
8eWL48Lv0+OxhwJz5E31jfwSzFdywqkt4MbjMG1ugESqKsiLe0tatv29ZlXefUqb4D5ufHf7f5yd
15LcOLCmn4gRBD1vy/tqb3TDkBt67/n05yNKo1JoZzd29wZBAAm2ulVFApm/0XnsLkiKudeK9L1N
vokC3jSm1VYOyuiczcXFpJDgYK/Dsf3CZ438nhXV12q+AutwH86yGnYOkeYcKedlpGzmG3hpdU7Y
0wdzBoykYLMEbuAf48jJ3zEEOU0q7lRKTQm/VBBAmYd727FOalqoMCboxl2TYSNAuR9ZW57UiB4N
j5OiWDMGzXzONH6jSnEfZS/JDANlijy+TdbT7BCNoDiq6n7z6JspFGVXf4iCOtuCQ09u3VLLDbBg
Q3IeRLWLkxGL3Nhq913tuHCY5wVzoxO3JEkebkspEJq0yxuZrmSvidaNm0TrYk7gNM4wflh6tml0
1XyJsza/OHki3XG+jD4AaU7TKBhnqv7aA8jew7WwlmJ+CFQ5dahOb3/N6n6T7fPeOfouDGu+3FBa
rfFMpqx4tNEdXUjCXQ3icllo8fSfE+G8oviPFUoujFUaCg2AYlZg2m6YECYKNIIGXvEH2xyyFQ7n
4wde3sEyc3Rx8nipvRWI7MswEeXlQXO0P8PUIdDw366sN4u7Cb8FQqcmpEHmp+mYsR0CUxguez+m
bDiP3SfklaHq3rYCAfXX+L07URXu01ko5vfy1Czdc1H3evnNwepil7jZN9/3UaPH9hpTH7gMC8Wv
sRcqMPqmnIeDFao+J1BQe+rd4nobE2VsbvMo59Myie6oCq/e2bCNsG9BzVqtNbgo+M3KnhzvgbJt
+wgcvRy7T1g+dB+dreB9vAM9sUJfyl/fxyLFd88+uesemoW7kBMN6pkLMlPT9h5nu0N8GJDhvP9r
5GQC0hy8iY2IR8lGvrBRop2cLl7+FTdBbC+qTr/gD5DsW0DdU9NWVLIqQHMxUgdrV62jy22wbMLo
Yob1sI4cK1060NcFdS4jvARkg/auIp5l748lSYaOhYl57rxUrr/dSvaHVLk2pTbtb3fScoyzxpoa
O/mH18KMnYMjJmVx7yIno/Ai9P9pjAHxGv8rBtxAcHggq0d0O95LL7MftUSxH3lyq+DZ7JJXywSo
bm5aexpXZoxQlJmwaVomgu2D70Olv/WnyNyrkQXbfo5W+nJ86NuvrZkhSlFT3fO1wjzVvRKXJOPm
y8lhl+Xznye7NoqD5cqtJ/MUpSrf6Ui8FW1kHeXsLWSeTOSk7AepbgMIQBDutlgOzjlb1AYi1zy1
Q/w+moDs77e43freNy2v2odTfZA/WI7b80+RV2PfRLtkRGg9WHS1Zy/BFmmrJmzVTetl3XNQpMUl
acxL0LUgU8qM8oheTO0Rh7oOJzvgYrVVFUvZtVDSfybhttCB/T/KoSTqtZXvK5cS1dCFD/b+hBSb
f0IaKgA9eu/z4YpWDueDVeOTdQrsnmqPDL3Fy/l7X67MtfG9gIEKpZtbyqHbfWX/dovbADyW8pAo
yGVh4hSB4jXfHa0IQE864dM0Xm6lXq2KgrXjqv6mrCZ2QUPdLlDuZeOMNOGiSWKeTr/Vb8dZDPem
kuuQovg9SdEyv0DqxFAcnZdlo5TZQSROdujH6Vfz/znm1YEXs2ee6g3EmdfeqvuT3mj9yQJDJyAR
7GXv3oh58t6VV2MYsDcuMNG8r5cTfuAPt2A50QT1W9ylJUdsNYZCgaJmMsSU5THGQFqBRsdw49BM
4ltneJRcJtPUT7lRnOQCGaar1sHSynb8qbWqDjdaa47aEP9qukpREdEQOFDeLgE8g3oU5r6OcCBa
/O/D7/dAni5fk6HPD3mCRono23dTNPoRvlG8jEKvhY2qKGs7b9AJnWcng7S6Dur0rCGpvKzcBK6z
qIaDDQHpYM6NvGrsMUFTzBJpyvEipr1da/L6NiLXqbE74CI+R9zm5HI5dZ+/3U2G2mV1ub1tqvmh
106fote053ow9L0+VMEmRBHpSxV9n0I1+FYiig1KqDGPsKeVh0bhE9ly5Pnmev0n3FaxKiwPNGmr
t2fhoDvejXbxaeNqi64cOWJhTfVr7fRACoryk9xGix1dix7LHJaJ9mjVhf/i6P4/VZaDqmJb3WQP
lt2xw2lB1TZBr7wURuIf8MZKoC/RTSAHzlixH7I3Rlr4aLfGNtNtD20MXMQszrrmGO50PVGtq+BX
OFjjgKwgmzftUCE+oi/l6O0ydbK1h17IMRjq7oJlNB4P5jB8lhQMlhNmo8BZffslLZUdQkrjJ4KQ
ECbSTtvKMPbus7aD/Yb5ydfQs79H3kTGNqF2WQ/tlzCjzLyIMvIVSW9jMdKPkGDGuZGDt2ZeYplZ
vBs07yyHZISM/WOtvHUxDumhUKhtQ6U8UEnOngfL/DAVr/o6pq2/FLplXkILl47Bah2srtBElLNA
t97RWq+fezM3D27uTkucUMWVZGp3zpJZQxse4Wc4YUpto793bPiDvZtoM8/DfWgO+5q300p2SSWj
s6fm4zUDovDk2cGzHMfDoNogXgcOKI6e0arGOsWlzAIMwjiC5ndXoS68rzlyZX4pvnmaXa+aEiVA
7O7iKzAbABbzROjWGwCw3UeXYAkTxVSYQ/4Ji5CNJHDF8BtyZnjwGnl3El2dPLS6ri2ynuwcZfJv
HR6CnwneLfMZW0/4z2pAVHJibJ8S0w/WFTnjD4UfFeTWR0Kq4aC5GjY/GghhLeZhbYTadMBoWr1d
DbY3pz9pOnnldWJvBF9k1B/Df0XNXRkSNyhgLGTgfYm8+6RnBuJYzd7vsuhYdV5IJqiPQOv825VX
iCl7IAu9EiJwpBh1vqAkm1ELNa9/RXqtXNixU5c30iNRr6Y2KWH68ZkEV8yXdj58CMNwMI5MsQnt
k2rZZuHPaGrZms6TuJFRe/cyXp6zA5iM1UtgkvOkHOr/jTdM/Vc8RrGvbj365OoTPaBGE2RId9Eo
IJkelP57GGTeBZEYEIRqgsbzONqwFUYtfbgNxv4PGaJ0Ex6FMgTxI0LwE7gmYDakLBl19YXJq/5o
YzaM+J+dWqehVcUqRJJjKbstvG9307XOc+mF9aGvPlrDr69NqgwPbaAOD2bpxEtvALx4H+tzTBXa
KQUEPIf4Spl7C5Yq7EoShP5MCo+Ws1A60oTbxoXE64HEvwkjkVaINlNPismMRpdqbiA4mcymQ1Bx
UtBlc1M2TnZJelTeWl+k678m7rOJZZGvmYOFo26yys1OUtedE9W4F5n3IXt30XdDj0e+mfZt/G6Y
8x/jpT5txjByD0mm92eURYa1V6HZJ7uoHQyotsya5fIyoJK4dubplt95pOSP2LmMvK8260BBRGuM
x9s95EwVe+j+ocy7MIrWW/CZM9/klShK63Y1/b66z96v/s9xjTtNJCplbTpuQ05OXo0w1iOepdFz
1bvpSwofAaDagNaPW2Qvje8g+Q6Jfi1nDa3gOOj7PwsxIcUIgC2prPGQjVGrPmRqXZ7R06qmNYa1
+Hio2blpogLUaSnMY5SafEDGyft9ibtWQnlGzqrzeO5qCLFE+bM3f+z9+QuQTtNL4Mb6QfYS+NgP
KYYAOyuS3pBEZIpfoF7GZrJXOR+GvXm9gVkbgFfkivWrVOEYBKcVBTEKEFcFGOQh760NAk83eRy9
ITkbadvKMpVPBSAxxrNfTBFFW+rp7HXyDB+/AmJFkIMDdW2QmblvmesRv7s3K8VvYC7FF2ZBidg2
j7dMVetEuwhf7w1/3QJJUn6snjnBhjd6sZECVfUE2vqvWSj5xUYqVsm1sBkxRZg47OQF9OYhK0v2
KyYaQOOwS27n+CHSkPYT+YMyRPDNejyBFiavBjKOFZdB6XI59y0b5p2PCum+HdQ3wbMNZ6Ki3RYN
wiHVZKiPLqU9TjdN9AO3wwUqedpX+NXxSjfr+IJ+Co6BSYj3rDX2H2HdHpzaC38ANP4nUlHBSF3j
rdS0+VEVeJfAbjaFwcFB9hJKnLfxscE7WQV5t/5rwirwCXDy8P0ey84iO3o3GLuiIRijh8FzPZLq
wZunW4pRgAMtxv6QdAI2wkyBQoYaF71E/19mkZqu9ijr5CsQrB91nZUPTT+oL2GlroLW0N8DV+2O
Lar08/tCf6f0lq4rxNp2cjb3WnShTs4w6W9IbPXrIu/0rWH7xXsDMHkRlxlmBv1ELksH9JOF0Wvp
Y4nU2spDkLXFu24FzaEkr7wEDWKd4a3ggavk9QrK13DwlCb4qCZIbGz4ikFXALsMzRpDo+IzyuoP
jTPuY1Lkw7XNg5zdEONQjUGPRIgkQG9HFMlQN3ndqBcf4tHtKpjHIi9UL/mIKgoGgerlv+LkrN8b
03/HoaILpoU0SDb1qbEYEV1f8TT0sCLAALVSRHCVV4MTFTslRQP67wnhppduOsvhye5Qagxy+62r
7H4vl4uI3NC/RhOY8qyrCfG8kOcZCtOIB3izr+JNFbtT8+bUeC1iJLN1ojRbHML62M/Cn42SuQ+1
gxQ8G4TiswrcB8sy9H/cllJsUKaQ7NAEMtzKfUmyqUVuKWjOwG6KwyQGfFuNyFmaKrbDuQAoEeLv
uleURL+OaaEsLWF0n36M8+bsNzWi8A8sWf0iRDkB2AqmBxf5gCjoI6TDDXS5g6qI1vDv2VHIvtFk
BhDjH+6Y9ue0M10c0CCkoIsAEBQFyAfIZfmOCnO2j/hRJPb7kN9STT/bPLtIVe6sC3cGpL+PBMOn
vPJ/SPWXcEydrRGACZFWKi2fpWUdR/FJzhaYbcL86F+Lyhiu8yK+N8kS7KW1GwN9eOAI0GKEriK1
OHenNBwfcrzGL2Wn34aGeUiOpx2Vx9rH50vGlioGR66PMcx8D2e+h4yVk2wWbvfQnMyv13oF6AX6
wq+lMaD16zj9THIfrl3gB2xlvXpqOdfNxqPDQJU6HvErqHT1ZLpFvR6GDNmBThfHe9POTnY6aOny
NiP7cloEe9ftolvsfbjsU6zQEzJheZXHTw5eJZCDkmjD34osmmva73hW20eBSeWTCIvpQUnihezJ
BUprdPtkcrvbWM0OZhsE/bj0QhtOAm44O9OZ9IWWZAhH1FnW3vqAr1CAHdDdww+aIm3AAdbtmh89
flt6nRffdHL4y5waIyTz+ZjRFvmmdszozfC9t4xU9g8Pc2ezat13Ms/NGu0Gc+lj3LSZXOBqamK5
n5FZ6QtvKPtLlPrdYxra30C9uZ/A+3ns+Vp8dBWEMp2CLXBQu59WrH9AzgqpJiG/LEN7RO5xl/oE
/mHyLzcsxGvkHUhEDab5YiMrd2yjZPZ04A6lX2C/KmLxoDtVfo0CeEJyQtPHcmnPPrUe0KdnLdYf
1ZqSr51pACh4hR1GSqPgyrm6N/8XY6GfY8JqhtniHhxmYwf3Yoj6f9v7LQUeAblOHgj8XbieCk2s
RIak4dTF3VXMTa2b7dUIUxdaM2hSU4kccyEHA3ZLS72oys1tkMMDbjyxeer0gYT41KtnXqPxm24W
L6MfjVfkiaM3JDb3EQrjj+rcq6d4WfKnezZb5JyWckyjfvOMlNxSjjmiLHcZ1j4wn7BIn29oq+Fw
BS/+Im+ooI8H9AFXG7k61wv76CmY592We1p6KGsUV+TSevQEXq1Iq5t+uh9moFbeCZ3N+BikJA6w
zFiEieEd0DTrqqquX11VdGvhGTGQUULi8YHyS7kUtj+sqszpz1UO3/h2Jbtzo+tYnsoQmNp/zhpz
V45llY8raoIdslxrgkDYdqaNl3WLuwFiAvnOn1T/UTbTaAIAK0uxLlzl15itmby0ylEl4cOYnBBh
MizLzuwv0Ga/m+nkHzUldh7VuQkjsagMJ3iwK9PGYttBkcAadnLuFlU17X7sw3ZxX1QMjomfdi1W
ESTch1wHPwUSvvrIJhuWNXpHSu2LB4EppByOM6FsXBFoWGSSz4UPrWz8kVpf0E3HsHPaawGB7CWz
DWdJwTHZyckyUxAe1Nlxy1kKz+pDmSDd32BJtXQs/UHR+KVkbFgoGNKnab+VsWgC6vtRV0DgzD/G
jCqxQIGlwvKoZtush+ZRINy36RLlq+zxvgY49/el7BeWpqNM64il13EKuze2GwjUHX4PolADP1xL
YCvMY39Py0HXKtxZGkr9tVAoZXLIx+aPeytziIybx4dUdCcvTbQL1Zb6jLHaIjAscZFDt/F5krd9
t+pbu1r9PTHP8sdZAK1Nz3KpKzoWzONaqQYbG8mspezeJ2ScJuITpVBKg3Ps/aeCcAYbHZAf1wQA
EMr+16rUyply4S3K1CtI70HAq+fkuVqm0ULO+i20uzQzX1Rz/EcEiO2MRU7dEHoR5YFwdE+y37d1
cRohQP8ekcOyqcJ31c29pxGhixfE+4cXHU066oAUXWJ9fAEeNy3NaXJ2cpLKhb0xwszn1MGCTNGb
o1JNqBrNXUAqxWM2zkcSerLp2PA5FdYwYQwbJ00ejDIVy8HMlS+FbW70xux/+phbZKiTvFeIOaG2
UHNOLSF+ihYLF9R9yxc1RQhm7Ox0aSFOt53iEutcq7Cs09iR2YNwyvZJ4ORSBLF9khP3Bnvub0lZ
FduU2pq7AR00bhun/pQRPl7kW8wBf6ioynfILs53vl3L+bYITlE8xfv7/ZpZe13+IKTsSRZE9tlC
bWyp2OwYVT9or2auNbemDIdkiWFzvflrIm0sILbYJm6bwWGrLpcMWtEtkKAX27+iB9tNZopGtRMa
e684qIGmBwj38fpvfrC1pt7w+2fKq7oI3w0of7fxW6yhaw9OmUyHW1f+jKbskCNw6mOOzu0q4HUL
FZ5/vZwM2nzr20j4328ux3sPaxXUEc9/jde8G4RmsrH4/Y+R8YCnwAqU5FF4uyfdxVGPk2Vl1zDp
fzUTvPxrGPurIjUhrczjtoaKQjDZxZptT7hSXCOfV9svqmOPm7hxqvUwGtaLWmG6Ffd1upSzWhhY
Z2wfP+UkGtPDU5WW6HIROpNlX1DgXeUdZfvAHOil6vfc0YuznOtd9Nv8Bj1bPSuLRYyceYfmZehz
dDWVI+KF1HJbFdHJaey3ckw2MqRGoJOvCqiYwpt8fDyaBtfEACYz+k9y6N4g9Mav2SOyrJA/ayo7
u8YOUnt20D2nqdXBvB2aReJr6kGOuY7X8U6uXczHCQmCtnuOi3FVgv15kAviwiDtlFADkJN93a9j
YJ9Lo0nFl1Gj6DM0X73BNdE8RAjb1GrcUEzrCi+k/RoYsMAmR1PPBgoiVwC1VBfmBX4y/aQYWz4J
FG+Xjjo+V7zij5Vo2qO8svr415UxX927oYoKdDqWWzk+4yo3jWb+cEvTAyFilMGWo+iLjJcR8m7C
ioxiQVWA1h0qYzvNjKoMLeznFArAAiyG9QMoG57PnflNxxkbuTxEYF23xvIXmBCFBGIbLa4XMhsS
uzFCI3iGyli0+dFTFfGwRzztV6y87+/Yv+77V2ysn6iYXNK86k6TCH41Q5a5zaIMVfSY5FTVdx95
rNXbP8bu4SGCwCcZNwCM3oeNzqnv33vdb60pnbcVBer6XYziXTyiB6fBu0PSRkHzqq70MwLU3bvf
QVJhOMaAFFWNApzerHA49fjW9E3fbjtXs995Sv6Mvdl1krf1KzJRSxmlDCpfxUEtlkh02+/2SAkT
9AI7t6DESTNQ+NBVWbmOM5TGsZrLXsMBWWTNrpq1NnenfqrZT2AuI0PqMCuWHYwoTrfQW46DvETi
aGP4VPDlmB8ieLOoPQW5xhL9w23YecOl0VOEJ2sL9Qmv8j+GjW5N8YfvheMpMOA81lkaf1SIJK9J
B9o7OeuyBcalVTylaBI8pvO3eV6ktSkGbSCWNJBYc1OVnbE3oP7JocgDoZXhCH6GUqGuqzLx2Snw
0IKt2vNl96dFgKAOtaQuuMgJR85G08hHPlnL8WaCtKOotbLF3Vch+UDF0GuFudGa3APPMg9mG8Cf
xipOPf1oNEN31bD0cCd0maDvdXzxJhcAk3rMArJGckhG6ZbVXmrtWch5OdQ0tsV3W3Uf3MRamB7A
JaGG7rPPXcHBG2JXeq37nLUOwBNDC5YGv+Q6gtC58yp49uXUROs87PwXaE7W2av6l6Cx/Rc55Fce
5TrEG6ukfQl68KoJclRXD86TkqTKASpeeE2NDkG8Ev26ZZTa9ebWl4Gd7kabIg8ylIJZBwcxvMo1
fkJhpqmNSxfBJdkNzUxlDs2zxR+EpI1l+wucc3s0FFgmV8ir1siaVa2laLL0mIIvhJ5EnNBFsgNM
QwU7jZNN0Mfm2a0pOMbRq12Hw6s7/OT4qzyHWTe8VoGDJ3rgPlmj6F/z2qQC1duPcs6kqpPopf0g
l6WIa/u24+15FVP3iMcPOGvqMVRi71Gfeu+x0ped00EonTse+menuKqeFfvVCgr+zp4/QJHo9GPf
OSjKBzXM7JHfBVzMcFFqdvg3SOyMgZVXrmfxB26sqzu0pnGb1fvA5wPw9RZwHw+daN1ogH85fEz7
X1WJ0U/JGMOBtbf9xCFWV1Bc+Ysu/18TYZFNF1X0K7d3kCPEzKq+Xcq+39tYSeMugNXYyDdfza0Y
OCGk43YL1QN/r65DCtpW9DOSvebFVxVIJbPhXj+kpz7J8zdc1eNdhDAOuBhnRLW+pToDsLrh/bES
ugLSPxToAVnuWfZgmOUnZ8rebnND1TzZxYiPnGnZazkGje61Fu7DX7CJIn3KlLI8S/iEnJOoidtV
ihe1Wp5v+Ao1rdCgAndw11GUEoxDk/yIjQzjz/k1LCfleNt4Tz28Bf5LY5QMZsyhDytkVwuogBjN
9djJ1j8AVG40wFuvXt9lT2kS/9HL6ekzvEjOzZFtEn1NelRpcqA6GKVk1cLyoB/93fe1LK8Wbpst
YanFBznd2JkNNkiLtmkfwSSLh7R+dOcMj1p04/72UbDddIXF5fDkp2nxBEvwnM76l4HbmXs/S/PV
KGrjvbSRbqmh5wJGQveysvRjUdv+FiOkHjZ0WoOYCPIXAyeADb4Z+hGnrfEkHAGrmJPHa5pU0aKp
C+8n0s16MVbvU95QpQFh9ySFJuK3yRrSmyoFCTNnVzm6vZBTMmgYeM6STZp2puUDMGjNYFd1Q/fA
xm45eqr9lLm+g+yI66/VEb81z66d2xgecF1VZLcOqGOSyaXVrGS8bCpoUp7ex9sJkuhB4WGZ1Sny
rCkZ1cQLlCs05OYlLmYHOsNU91mAw63vDebWs6iWm+ZQPSFy260R6UGfJ0xbPOvN8KS1vc5LK+32
dTrWpylp0m0Dj2M3pmrmkZ5V1J01PmZ8Bx2AagFq0ElTItDsmetcq+A3NIhJLPrWDY+mVR7MVLMu
Mk42qQxB433RmJW5ld3WqoNNpjtiMbWdcdR9jtXySjaqbjBWlTDLbvP3UZLJmBNyZN2VYaVvlSZX
YTin1CI9u4C9bQ/lLsiFcmVvp1zRxlfOOkWryrH8fdglwcEs+rcKaeEDyFX7Khtfa+uzCuv5PqTG
vnPFgoOMnje9zzzP3IjNWQ7sa6zxUlo0LvQq5Jx9EvTJyXbV4LubWz8iw0o/w1yYSP8F4rVSCw/b
JVHP9or12uXPe+VjF20NJXoEotGesQCiwJ/k5ZfYmt/DeeIvyhKh0h6lJN0n0ZaaRvDWVaOxqorW
vQjMKHaGN4NawRxckLAN1pquNq+KW5eLdNTd71Vgkp0yYp8HQonjmHPuxLjtiw76YVS5bGsN5y1w
8wvifvljMpAC05wtkH/3LSkU91rk8dstJgCc5BtpvZTdFHo62uFZspFdu/etZQrb5CC7/iS+l2Xj
8ojn9g5ovCT2nBcXRYInbSj3VlM5b6Y2WCdLiWFyz1Fi0pVl6cX5BlNkV1ulYwRQCMVnJWrTC7qX
2QW+Z3prWupzVLIdvD7/HbeGMtl0gwc4RiOvb0QNMNLACfcaRNhdhe3do4ozDsDbzvjewoNpu+In
ujw5BgNQcCfNFRsHtc1Dz47uAhStBV2BOfJUYHjqKPnPzgmv5ALrDxcnyVXY5ua5LJQYCz4duxjM
3F+sFisNGWsG8CeTJviemdTt+SoXFHvhigLlpSgxi7xnHQWTiLcrubxu/BbMxOeyz38iDc3/ld6m
r5OCIbMXteYW3bq1abTZ0Z4bwCQupXogz8dST34NyisjxZx9IS95y59z25m2snePu9/Gcsgz+Tmf
Xzkr7ycijVvf+/fFt1vLnx+SeOM4WYs//g23hfebi9Lftx5Womx5vo2UUx6hmQYPTd1Fi3pSi09O
QeoKqgOUtLEQH2YKlwHdaArNFQfNIFn39eA+YUAFuMr/pgEuecz9EAe6pv7zDhVckoNm2eqHGNfy
xuXYUW2sEt7oUXSNQwGJ2ui0V80iCSO7siIsuwGIwH05C2ndu/dZGRyMrfWghe3x/319Wlg9Lgrx
kwIx/2jjb3NM8iGON7If4qaGfSIPLcSG5ks56vugMGpVLdY8GjiRm+HBmkNknIzwJo3n92zgOZVW
ceaQauwm9EDMuPQuHGe9y1QkJvqFFNRUst8nOSZnZRN4WCmNgWGurTn4PjGMGSIpAaLhXRg/NZqG
nlMxgR5P2/ipcM34CTkYseQomW/lmGy6nCqQRU2lzppz2VrFoWmcfuvlbvdYoVWy7CxP+4LO3QFw
e/MPrhdwz6ryq1FDD7DcynusGz3bNr3Csb8Ly3PM62A9kEh4TRC2X4i0H386DoQYVhuR8g0PN4uH
tmKgCufWF18HB1jw+MGxuNEfyHbwT+wM49MMtbPehc0/loXzc+4X30LDQRbYXTURyKTUDFXOeHzF
1ryl30yw8wdUoj20RMsou6LQ5kY0YYlRoQv2ZldFIj+yq6/htjlwXjMUtGKnR04/cPQroP1kPWaW
82Rx5uRvFldvbmGNi7zLwy9Fm3/ygI5/RFmzcz3lOFJ6PgAZ8k6d1iLzpVafXhq7RxQlvFMJwsCz
U1QIrR7LTLtuPpF3+KmnifGgqgHIsTKJFqFtNZ+24nQw4xyyLmzW3xX1Q4ZXFYLYbTVsDT/Q13II
h+qnFG7akzuO7SWOfZVaKXfukDSnGtooex6/66BS+XdV6Ik2+ABtIKnHz5Zrz3gaP/4aA/PCc4L3
3NCpsDFK/0cSIs5Uk+p/pTDlIQIej5cRYOE+BCO5772iw2NLMddkJ6wHrImth3Y2cUWwDDwpQ7KB
kz0uEPLDTWyOSD1v2ueSYKDb1df/UhC/j5VxJ3gFoXKdK1SmzGA65Bbw/trBFPevKx888N9jvb+1
eeMMk/sJivYY4kr80waBxas1/WL7SJklsZU/wGkSO3wRrF1mucFDmGgWn+wh3+HMPC1TstKnYIrD
k9JEeb2492d+JDtCN9x4iY1M++/AONcIdBIcryg0d1toaOpB6eEtukUoXtwmNa9sDk5eaKhom9Yf
QUduHDyqwBy6+lLGGkIhcyQvGYGdl2JjI1mKfThWP+r5iaZUjXvu7PyHfL4ZaeSeY+YUbKoAy9QI
+Qd6syGLkGyAsyRvrjfF67Dyxq3sdmgTrjS7SPf4c8Uc3dCbVJxUoKKQUCqWl4DcOKhpWrFDyOXR
y1wVkNJoo3pvvxoCx67JNp79WDWf4Rel/GJee5RjDeaa27Rr05WcVSfXeZgXZHFjL0rRYrqUVoJa
Up0vO37d76774lsZegpwqBZZHXtPUYkaERS4DNoJoVAnQVnCZ/4dmmgZ1JLacJ8MNde3/Rwa9j7f
XBEeHK+KjrIB6//rSnYTJYyOqTeBWrzHCHU9hIY4cHRiXIYIT/217BYsB+8r5F359EtL0nIZ5ooH
Gi2A76wGr0qt6mfZZIOPcblpZf5G61QDvKinn1n1a1rGyDEnov5BnbTc3hcbblKe+/Yj6mcTgAnj
ab1w+73Z2Maymbv4K/M/Q1Z1JWe1RCRbzAmbtZxthGB3AaljM+sWvIGOTfHjtZvtrVuO1UrBaArR
WFgAkY4JCzJw5sbJW7FtVBTQK+NrYs/FOvY1ew492CHMw6ZhXHQvsTD8UYaTrcfDUu1T91NNBUgB
DDZ6ReuOvdJGpwF17p1e6RfZCyKnrRdZY0Qn2S/mK2zfQ9R28QfN8Wug9qmoKNIEB9nrvIidpbz0
8h5TFK1J7c2I7/EiNUgZrOSUbBSQjucaN9uVMqIs7iMLhOH3PCinJ7sNb1ej3ToLN2sbTjP8wCgr
VB6wCAunVYvnMujv8SibDqvdYjMhOnTM7Rz0lyt2iCsQI8dkjFqH5SaKSg+yDslLHsZ8JGf5CitJ
rXWXCnMbzCoXVqu+tdC7HxJM55/tQEP7lGGE64q9QKB1JRcVjpUve5sStJwd3OcJQt9bZnbtybaL
hRqblEg6S3sdBmeCroLyxr0rZyWdVc4WrmDW9L91jtnxcmuaJZRmb5VYbBwNU+nP2e8r2VW1vOE5
1Hir+4RQbVCWhjXBwC4AdI1P97SETFVgg6yhsYhL90zykOkK2cjJBKFbOSl7IqRcd+MbVqhuZFqW
HBt4gS/qWLdrIRwUOED9veDp4e2t2RBNziKu5j8EWnGQk7IBOr+yhT08FhGaPXEY8sEQXnwsKJog
Sew8lj7qUYab6lBrWvMt0sY5Iaw/hl7ovZrTXo6izokWLwXIUAvMN32WtlEM00eTiSVBlqhbGLjV
/3B2XjtyK1uafpWDcz3E0JvGdF+kd+VLJaluCFl6Bj0ZfPr5GLm3UkfdPTMYCCC4IhaZVVlKZsRa
v9nOS+gXAyK1La7Hahaf2q8Y0U7nVFrNRR0ygQ3ERkCFvBjR4unU5Pt6idw51/ZGh6OWCMfHzpbe
g6IqLlFvQBxXTMWhxSV4cjd6iRCu547aBtEvFO+xY7oMkMf5vzTWOGs1z0p2JgzNu4n27mYso2wC
17yUtnCIx6x4Uejri/ZEn6v94AfLygGM80afXm3c2JEWo6RX18WnZAAKi7yVgz/UWfdADmLESqlw
doa1Z8piA9HWgR9fHalnBz9YVV5PolH8cYI3IN/m75EzLs6A1VhiNkhdJnM1RHOWEG1g71RCFTia
YnzD5bXY+0EfPakDuI9yC13C3oDZwTHZHSNnn7iAdMNfOY3VB6dOLz451N6fcuFGTyG6LvdNoq3V
TW6pE9ZgaMLnD7dUszJeUy+sz7cXrXXDXumyyA5qTOWG47Kap2m0VXfT8lnALB6inZdQjcpruwET
3g0Q6ucYnXjfO5c0AHaz6+Fbx7NkPTWLo85sfhl86f7Qwy+BaAAc94BEtagWX9p6xnqPZf+ro6PX
VJc9zEBUjo6thJfa+otEa1DjEus5wQukGW8lCmTjAi++01NPp/hQv3pFn/7U7e49CuidTGiPbBQ0
3NCgyyPoSSdvQYoXBRBC3x7khgKW+dBLuc5TDVeWqSqTkxekLKQiDbMxnlwg0Fk/YyOYrqVI9nFa
Tff2UhluvZb9PXYfKkqX8nE/TP2xXjiAg/DRS1nGpBE32+Dd4NeDRGpZmwlJgHeKJHxJFcY3dj58
5Ud1+FgAyDgNTjLugr413lAqecwHq3yIkLtYS4OHGd8D5cVIvezD4EOhK7vKO06jngOrcqZNLC2b
/xkl4YRVj5n74VbNuj5AgwZ5MGD5SbjFNH7eoUEQnvQSM41KVPpzsxyqNBEwGNn3oPwcbbxFSgjm
B08BV1+btF+erblAfiJFAgdvWZbmS6gmIvQ9TRGGd+4g9efJnN1TlWOnpDJqa51Cd3ou+cZez8PQ
HtQw6u10cMyf6hJ1l4KP/26EWn29s7HcPnb8x9AcijuVIfx+Ovee++12USTg81geYn+xB885Sori
BJx9WFMYjPnQ5+GTMPJvNVL27+OEwl1YZdqla92Yn1N8BekzvSc+zlt2NoAjSL0c7bnpi8rP8MRh
bSndrUSsPMk97zwtouj0bYdFxfzX6VD57QlZnlU6tciYq8xbumUY836qvFdpAhxIPSyNsKWJNoCu
uk1ujx36SMrZqG1wXNQG6i7kmZoFyqCvP+cATw9RXngSXUX+M+Lwi4oleqmSFUpk3dF3NO8CR0Ax
6fWQTl39vcg84AEBb8EK3bvDMH4ReF384HtzBQXCjlZBRIHTz7OvgBKm1Yyk8Ac6RsHGarvoIYxr
jH3CPjk5o+NdBNXR3SSTXc138cle1DSmPpcXdebHk3fyHVQG/nV86oRgmYzK98qfbHNbOUBPJQJJ
a9c0vU3vjONduxwCPiASjhqnZowgZGriZBmIdGv7ifmBApOzC5wGw8yliGELdEKpV0/X2UHYPo2h
dLyGxhSHOy3rGtSxcxSQa3bk0h+foYi8TVkQvc8BvuO6y07D9IriDTelna310XuEuTNFZprp9VAe
hiXVOA2d5X5m1w2Mkk3nTt1gact6pvA+mK30cUTP+426AejrT6MBvZH+4ksYFA4Oo759PQyje/Qc
vTrdhtSZFU/OXdWJ4uA23ftt8o/L53SYV6PBQuqPCXU9yHHrEg4U9/9+OZVF90Hbj4JFMzVV46hL
HMToJiDIKt3yKa1zPFi0+p3nd/mkDnNVpBfdlY+3oYKl8p20siOtUBBgyD84MLWRmFhuodJi/saP
qbhec82q7W3rBCe9k9rHOIvdtb6op/h6ZLzIzHoMcFx8x77Exq4Mya6sltFbPSRoYDGeQzLcBlLH
eEebx0+F8yNE1gXM/Hqyhf8ZbcFuCy6hPjZ2Ynzq+8fEN/3PlYOHYQQvYIf2gPe5bLudYyAlhthG
cvYSysc5wkCL4EL6Oq3tRcpSHWZryvkm7v2zClFM1LcaLjV2laO4yl9QvZEpi7SZr1piQNTbGfDh
+bcxlRi1OPKNQzSs8zkWFzdpaHItB6cIom6lYjWjBqGJI6eFsi0sG3LUhDqEvr21IqyEbrnq7HY/
KEnHwSzwy1yuVOPXl1B5ZtCN56G9vw5Re2c7a2sWGuUmv5Ih9d9fTN0BnF+MV05SYy7BH03dReWJ
YSg28ZiPW2NKYUDV7hfL6awPUjiFilQvTEVw37/w9LA+0Fkqj5Vbr2moJOfECONzD7/qrEJ18NpU
FZuZLoU3bBZUwFkfzY+DX+NuWEFba8Kp3MVBAf9h4a3p0jHPWMV8VMC2K8btN7ibbuf9rheL8p6C
v90gbkMEZWVq5kMq5unCwwWjLKlX06V2E31Fjxn7yWVGjbmeP11UWMog7/EAJC7y2dlh3fNTTaiD
utctnJOwOY0YbX8QMn8rgeF/qwcPed54+pGa+j5LJP5M/TCuE8m/VdRhUeuhwqmlewnGEOdMFMX5
ZNBK8dJwN1uF/WQJjXYJm+unbK7Sp4QvfWk7j7eRsir2ldHYd0AGumjte8ZHwfNJma6sjSKgpO1D
HUTZ03ywNL85NJqvH+O0i+6pohfbJBHig04PYlWVmN5lNr4NWrhJYqh3fFZT7GUwMko6rX+LJo1n
XE6dchrb4c0t4bcMYett1GwWpe42xEt9p8IxmsM1G1p/ZcROyTe8j4vDPOdnXc+xhFnO/tsxNeEs
V6gz3DjWgl3P8b+9VKUJo043Ee/9IS31fAPFytgrdEPRpvkJnQl0mRbEg+N04qXw6IC42Sk10PA2
tHMX2HwCp8Q9AXpOvrlZQ6sJZbxPjmGka3O2ASBKNDDlNEFJAKuzMvXmOeLPs6Y/OiLRvPiUhTWV
thTTx8PQgbqeloPRBgmtsSZH8kzvML1kW1tQo7nYfiCfWJbPLBPLLRYt9v1YD/U+0TRzHYWzQ9he
KIbML6PuyRe/R3JFnzz3rMIQ9c69G4XYGCyzoRbuUbXu0Vqw0vu0MoBKdAECthzq0UuPkqblyvI7
fh07rettXqB158dJ8KQSzUXDtrAa76AuURNJJk5VG9h3KsIZgXYDIgwqQme+uDOcCuRc3pzmtMvP
KCc3dB6j8W6cfAneokpwA+2TLRs4/zlHHAUJ1Dr8kE0R4mxWJj77Y/dDozbydWj0O0q58idtGvCd
vpNQ+9naaYRuqzfDCcmD9MekjS+yApHmZDnCZnGjfZyWv848yXFtmrZ27LE0vsCIvXcG9AXUYR7B
PBTBsNG9Or8O+S36/wHYgb8HVGIrLHxnOx9JBsapw2VgPYxLaiFprxLUeBrYXxARY8FgdkgIwohb
wEhrb/Tm9wiSz7axxPJed+3HcRoheDHuJi2uoUlTHdE2Tj5aRbUFqzjc9b3enym7Lx410U8fUSAs
0aovtmU0aweRPz78XrAPR6EfO7PnByumdjNGifjEzv25Ksfo5zD5GxOCxlEIKfdDCWnOp413HrqZ
foFjl+vGrTKWLoRmaaPz087xUYUZO1fM/PTooFOF/VBY9NRwPE32KhwmQ2xLdh/PZuDGGxfjpf2U
F/bzxNsAQGKtgnkZmYN03lXz99DPeGxOIeauCwKZbppPuYpKVRsGFb0oqrorftt5WKmkdMkE2waO
00XAUI3ZQZA1G9P3R3RJW/yEXeRUkrDk7Vs+SuoTU4LbXbuJ2+yvnycBNmFFrbk8/vX58rxPRcZ7
oC5Rn0M/M49dAnOBBxifUtxZ8EP18kd1P3Ouqkev+Xr7ONa2o2/cIWeBVloPmgwwdyqHo23A4cw0
33xQ4410k32kw47vlrTr2HJW9c28tvIw2P5xBZsvVKuxowq3AfTqi6fjXexHsK1+HbCUWs1ulDyo
PoAadzN2nx56S0c2dULjy0qEG2CU4UZNqx4CmBA80DUDS0CVAzwkevD4lI0aeOSxHLW16WBJuqBS
sJlEC5oIlIX1oYzK36Jfc647swT/2hcFZiXxFMFSgMu3tTS47lngVQ9pOGgnHA/89ZCP8pPrew37
T76/F92Ej0jwJfhUf1JZzZI1/WvWaJTuR73eq4tNmx2v+V2GiXbp2yG8lFgVboCHmmsVqomAVhRY
k9wJL/irk1OPzc7GvQaHSMk2RmUm6vQ6byfBwR6xb1juqK6rkxw/gCq3tzAeMcJt0n6X22n+3vX4
2eM0/oYyCg8RKKRbNZ7HAq6gnb66rRGeezMJ1kU45e+RV30XYT6gBBek932ZURVQ483Ezi0HPzIZ
1vCYlnW+ys38Aot3PGGcPEGm5zCLAVF3FKASp5R/Ddk1uv4gErcqA6GZnViUcooKJ8+ydSUoDdTn
0yQo74GptS9a1Ub7LERvU4WTZycvoC6wjCDV0WTKghpEjJrsPPaDYeI8qShJtPZFH/Ic6Uo0g9VY
gYsCy0wwlrl6rcJm4d0jQ1z0ELV9E/fIyEzBDfmVXM2oQYi1ExSfRdB1l34QSLZM5ZtiRssS8k/i
ZfeKIo0Vd/Eo0zbc5l7grHtdQzhA5Tk9PnJLnopU8i1PjSnudRtXzj1iipii0SjzspcUdYDXcMDY
rAN/eW7BBbwiVtLsSjr9WxVOfq0vnIAfKrpe0LHTGLIXfyzL69XRUP91dVvoDUsWWyD8yr39EpP2
5WrD76GW87p5WeYvUhuczRSP8HPqID9kVsIuwIagFDpaGYJIWU/ALR7VUDBjZcqfCzpsFep7Feb8
zI9tgC+P8OZhZ1eyPc+d156dXkNUXsWICUuYmMuoijF1AW/F/nd7G4NlZG9Sy3w2slpgcsqhbtP+
2OT1s585qb7/FapJlWYOgNCEH42bbNEpcaogPE+LgIkTTcOmjrB7/mNChX+MNTUe0Bpb4w2sK2eL
dW38qA3ZX2dqTEtF/KjO6ALSFYQg/v+cRwM7qB8TYXq7IA5hLPpto6+rNPB2zsJYVAc15qe5hI1q
2g96LMYnqevIsPMsCyZ/UJHam6goiExwzDz1fmX6beDfxwFuMmZlipdxNJqdZ1vuxitq8ZK3IEZp
eKg5fUlATnXcOJpj71QCRm/Ng05h24UV/VCMybOF38Cebof7QodNrIawcL/PHiD92iy+Bo2Y11UJ
1jPJeu+ocmOn8l7Au6N75+Xe9z4PVv6SG7l0TlUuPaVsbdQiXdmJ137U43rnNaP1Us1h9ByO9iUf
RPeRPpeJepk2gzouHl1TG49Z3yOr5GBdGof5VkXqoEHvfWoPjuNkT7fRAjva3mpnfGm5TB0KRz50
SZdfbqk5DdUVgiba9e7Jkit0XAfnGJDB7dKuyMJ1g4Hr7jbmJaG9wjkVYkxrP3iWTac0XJqkjjoN
lg6pOnhjORwqPX4w6MW1OyqFU4eiYD9I+yRlFu5E5YfPViLsVYkU7jdKzlckoleH71gmWG9FLeNt
AeTyUI72Qa/95jLgLdatJqtfxNSWqoEj/x7s1FTW2cnWWKxAw9BJD/2AP6yh45jeNPOetQ8qSfDy
12mZOndzEtn3dF6wRlomMI6+5I6o3uYMb0yDRT5ezp2/w7FPvrvjunCt+EsNn2ZnQXQ74EKGzFqR
8Zgqki+ugTJSCRDuNMwatesoe6mdDv5S63QbPe9l85ZDKUWelUboNLjatmkaezebkP0bqiLv5lzu
ckgsb5ZXz0c1ns4lJhn1/DZ27qIVDSwuduQJSJsBcszI3g2dzm/QFCjD4IoUim5ap8uXXxBa0Csm
d+JBJ7X70dLwgVoumHPUU+jTsgVs+ZiNsfZNjbcduD0XiaFzkYjyNXGtu7oK/DNqdljPTe07/TD3
y/j3CbX868ivk///HH6sCrT+jL9RldDzn3pcJPjk16hldHbxW3SbWzLVnHoO/J+ua8hsbI9Gmguk
A2+XZjN6VfDBdRLIbZotvopKAOCcixhK40U6Vvizkc3LzM/wHkYFRdio6e4M9sDrZhp37EHkpUtn
JBUz0acPibWxxCgfiiH/64DbGihbvCOvWWoiD7Df69o3H6BUwPIMFkztVeeettK5DyuonFgq12fH
7C1EbZcpNY83bwFtZpmSjTkc2iQ7XNNvl9+y1d3UhFbMzikB/I4K6iKgMAC/ZDmlQpH0cLCWiUwa
/tGK/FfQpwXo2L/HNcs2qOZpcLvIuo2rEECCh1bJvQpuBwetGz2hx3gbUmcijL6PVRcCeuFet0PA
3xsLP9iiiaM93cbVq1k5gogwIp3rT3C90fLjDdio7lpdVGs1Njd1wHI4jcQBc9z8+vvdsg1tvIQ6
esI2X7p3SRZqJxQq2NZYcfAySA3aUSvmH1Zkzz9E6bcYzBv+C1rR+i5IdWuXSzendOzjg8m28KbF
o85gTEx3So9HF+gg9sZfGWpS65x5lwi0IHol0cN65XqT0kOUF4NWVH5+XRvK4O9rlcjP7fbLnf3b
rLqqT4N9tNiQywKGmG/F4mDr+ryq2tylXUiNDJ1uDOS02nzUlxR16Fz7Y0xx73Qbyqpp3vQonGzV
mLpApmNChw0peyejeLTYWuyEMQ3dva7pzoZNEC6fVhRSjAbfsFKnsjO7/ZggOU4vCCuTetAPU5Sg
0eQM1bMvgEeOul2t88QO9ypFTSAjAEQUjW81FA8Tcsqy/zH247CmP4MClAVepIdUQH0xfIzcLnwc
Z+CC9uzII9onNobrEXugDoE9vAqXuAuEtetBLK1Vulj82FPsBk5R4X+93aag/3zf5VDQaUUcQ2tx
2ETDU4Prqi3sp79eUozBdElDcaxS37wUiL4AWsv4jlKnajBDOo6ukWevsmVaTaDkM1abW44HgQ/7
U79FnBY9Eo3K7u2Gt8tuY4kXnaXZFMfbPdTZLVeFIXWdc7EgoJeXvl1+S7uNuVSZ9nXmfb/l+jHU
oTxjlegW9XCnI0F/FA1dniVKTFC6G3WKrJ9/Lvk6/HNCxTI81LyblwIG43RNuZ62Qb0bceK93s8o
9OHO6W0kMdVljjVCHs43doE3I+iw4U4Nq4PKVWPF1KV4R+M59sfELQxjKJ1hJ4zt7S6/vVisexhb
ZSkGBstPcMtxOlgCK3peyVbrvUM6JWh6BlX1bBtG9Vx4Il0H6CYcUk9mOXulmp971h9Vir9AVyw/
pNibh+J6BWjlgs2clhywZUyf1QHpdyfwzScVtMAcToUW/5wAwl/nO/pQ28ofgf6IR93y6Av/Uqa7
ydENHn1Rlozo3l3l6tTp7fDb4G+p03KnP273X97jqpunXkOdRnX+98spITzLLT/TGuWzKvXH66TK
yyi30RRffqzrfVV8e8VIz9NDE1ZPdkJDR0/hW0Ah6t9mFjLtstr5YxyDiV2+6GL9MZ6Uzp/jcWYP
+7wTHm94BwIIebx91WifojYl+nWIkRTtV+MgYpBWPDKZnO3FBRRc7CgWEddKXb5MqBtdL1CJSLGv
sWzs9pNdvc7Gk+/BpA+Q3nxNYV6ghq8lJ20Jg8Gc9/kEUiTpo+TVnk2YmHl7VpPW3P9o9GS4YNJy
X5awq9SwCWdtQ2cXW4LlGpcqOGw6+n9qdpil/jLH6wrke7uGftiimAVKSE3WrMvYZkYwApZXN/pZ
h9c1vsFikd1miIz8rm3Q62zMuNvYWUPoh/mdV5vZjt9h3jYmOKthcG0EOcw2XVu1O4KEb8vjNc41
FAwQ54LWjCKyQ7fmUdrP1zk7zdxzZYu3zES52fTYOzhoYzWJsbCqs+C1EXF138392zWSmfHsh9la
98bgNZmRrA/7WuDGgzhJAcpuXcZxglEE2iXjIK1TK+G/4rmB6iFwXdSCR/cJfVPnBfUYZw0MNTmo
a1Vy1BeUh1TyhFKJSla3uiVTjbvrMSO6D3pEz2w/hWQRSfvBQcNynbIl+Gas20ZLvrMLaBBuM4IH
s7O7k4lKyy7AG3znhZGx6RPNO2ut8BHv4gxQSczHcWQWqeX4Oh3GIdCCqQWy7mF50MOK3sZ2udTR
IvGgDmqiWjh9oUO5PZbl0Y58jBoz6ImTNPa5LtEkSqPOP2Z58a3o/REuky0/TbM+7TPXAopRgWCw
6tCs943bGXeGp7crXHKNXeehqLRpRO3i9qXzMVjwqLSCGrQ3g/iKR52pL+5t/qZrNSvheT1V9rQQ
rd2LYAO06tmfbEZsAc4wWKuXBGAZoubynR7hila6hn7aMCQ7qWliE1ZN/DIob/Au3dT+PDyqIXzn
7U3VYZg6+GP4UETo6ZqyKb5VRr/JptT97JhRRxM2ADBT1p+Ur7Lfxs19ZwRbFWnYmw3DB6/D6zla
xA2nZa2FClUuV+q0KGu0qDT5vcWvA2FctkytLjd5ixdK1gc2vSKjODoh9OO0LmBwgeT5MJpJDkep
Cb5LftXIYp1f0k8wHNnRTx7k2vCz9qmME7HHbCUEyT9DCyxFuss7LdtX+vSZzTGCT8vBATaPb81y
ikhteq7Tvl/iMAQZlFwnDJWdO4gdFBU9wHRZ8k6BMHesnZq1tHAgvA7K6jBENnVo9N2DlT6nwXo0
dfZDDoYV01xq6Pshn5iNj3E/ZS9FgHgij2wqp5kRnc10Kl7ToKdchuDbtlNKi2mqX8ao+aEmRRS8
dWlcXSBNvMMdklf5KTrG4aOUb0p4ylgEqWwgcMcx53+VCtVEbabmJgSAs8g1oFmlDkLuUAPSUJig
nrIC+iLvPfjlcMytfg3XXS5ceommn6jNVZZn71L07kHv3dzdlJOeX2YX7tOSYuvmd1QWu4OKPJeC
KKy7/3QnNateR9Pjdw9k+l93M5Mmv4yOdb2bShvKAbGHqsz31Tjku7FKU/RTwv6lx9/qUQTaWkVT
X6PJ0IVw0PFXP5qzObz0keecMq1rVsUwL8rmkXea6j56UMmpCQiusiLcdoMUw9nReq1DHR/5FkXl
M8J8OHYoWa4ldELv9VrzUrN/JC8hqr35oZ7nagVKfSlqLKWM3+oZSFRuDGrFJ7gwzUVVPyLcKvHN
lQt30KVxOBTdc46WLA/PvN26uRV8Qblu4fVi6SnAWdD71A1ZPAcdnKQMO9fPfYKZaei/d45rvUWB
Hm/rMJRoVpj2yQ6cYKdjFQV/LbRWDcan3+gjrZQiXTBo78IBGemqR4GljyP8+jC45NBXV4p+pEIY
+KinLOh8FYa/QjvTH67XigzQ+JRmw7rVEnvfFx7WYNjQraa4Ch6VOZg+agBqYxPSIdKu5hpZwvQB
Xan4UQb1D3gb9CdSLaU2A+5dhUVS86jP0r1W9jbam0mPQzvt/LWf6vrVGwB4yF+hhWj0K4LfZ0qs
AcST+35xGx+XgzqLShvcOYZpjv8hNvWoPyYOX8yV6eTIDLn9SeFX9RGlOxWaiCh9UGGCeMNJ/9ew
DNAYcCHSrJSlSK112TqqK3HUcJ2jbIhqVOVAwVez1qLc2x5Cw9b5/9jrPDP8Ya3wyDfcMhseA2fx
6BWEDSKv/RyDC6OVNRbxS6833tmnXfSkyqtgfPkG19H0WobUuB/61yGVkC/s4yVLXXj9P2tBQEN9
QX+XlvTWri/S+7ipMGiaO9RkbLv56tZ7C2m+baMHMJzWAIPzTeyCWfBdY638YZQBjDqDYwz7eEbU
4I8JsPg/ddR2jrdx8KTRZkhznJg8pI3YetCwiGxULjmL4vYw4XNwdxsXQZWvY69AJ2/JuB6mFmWN
sKczlC2uUbEtwstyu6q1223Ypl87bIfoe2v36g/ngDG+RdHsZo8xHkAKlazmfkX/et0cNNkx5Em+
KoMxX7fglTd8b+NtfeOe3yjqnSOfWJk5+6mxl01npAcjRc3upHRrpwbXrWEoYdfY+nNGrWnL7qjC
5szHrhHVlb0A0fqgZk3NRQBotkdAiMusxGgVDYaS7eVyseEiSlHp2vaabLWsEtqm2StLxH5xUPQb
ZJMmKX+2S6TGb4fbmFk0LyUQtIOavI2HbSNXjmdIus7xtoyk9Uzfw/3Q40abF3P7oiIfuH4oWKeq
yJqpVnTWNUAR2u1pX8thnj4g8acyhNPJh0SzTw5qqLAYERV0MwP0+HLozPCvs/9qLJkQWLKbBlL7
/z1ZpQyO+clki7e/XuB47inFy9i2NQOuEisX5KSbI1BkTBREXDz7XoEdai/z7xaoLKegE0Ubhn4q
SvnGSCHXN9D0STy85UVmd/h5BMlnfEUvZWvWPyzbvHeHcvqUYSawCbwhvDMLRztlVk5JMbHp/Cff
i7zU2Vt05pvbItrWRb14DZCO2uA/rz3FOeQTFjEubWRv2jlx4uIt5Pj7IqSPOfJHPiZaIU5ZFURn
dNSNA0te9zIYIV6hvb0qjF5/4r/pZUyC6l6t1QohugNSLliaZGe3rN/a1C0/zrKOthpLIkpUXnY2
42Lc4VWVviKC2KyaYpx/xO8xUhs/Cr5UV3OV6HuYw8V6HOr5AWjIZxsV0I+iMctTScF1jeO59iZn
RDBzXnunZuO2/AyKf7c4dL3iIAF6eDCj1ypu8fvI2/SlyeSw4RuyfG6cniXcKJqn3keypu5SSAN1
SMNXr42HaGphthmhdz9kobUzYi25BxUg9qY0awSnhLsPRD5fBoBB6xpLg6AMq09eLLYJxZzXrjGs
+8iuBXQYxqu8C7aYvYG+Z0PKCrZ5SKErnakTfjaqFrMDWKvlFkAVCpkoBT+rQyXEx9DVokuQURCw
0CR8WHBTruNDZYFrt+0FPeV9WzrmYfSMp3aeyruU8shd4WHZsEqD0lj/8x//8z/+17fp36If4lHk
0AvLf5S0gATaqu2//9OwLf2f/6iuE8fv//5Px3b9wLZ19kYOOvAuzRfmv315RsNtyf8ffebVbDrG
dN2iNXyU6QEnFyizhZJKXg7wWPFAaPAFuo2ps9gIHJoz1K1QDv37EgfwP6u133KrRYwZNfqlnUGB
b67snzLRnYOHKk28tWz0DwwW3Yeoj3gbzYXewSphXHV1MSE+wqBOhRXRt1Bf6YJncedm6A0Ba96o
UHMb7V6d4RxtHafUeYW551vYwPw90ZretgGTiGLvMmH3QbChKmhuYrM52C2gqXB0nCfqTeZjVeFA
3VDZEU5WYDVTvqi5OMvdJ9BB/aFssJjxq6DAraKx+21Xj6+uK+Ac2cWYsxqPHiAjojbUTe6DBVHp
IQ5s/WKYGSuY0rsOqUl7TBF1ShLUGI25xvJ4uSIuPw9Nf4JSO78Cu6W9W3kZSPgWGS/9Dq1254sd
DAXQI/RZC7s3n+co/pGUs/OlycduVaJke9BLhKMKfgsWV9Vm0sv62dWwS3Sm7gUxT+qai/Fi36Lc
h+ige1aTiVHDCndTUL7LLKZLbBPshv/gSzh6gdgbbhxsVOhOkXEcZwdfTx0WFvWgFPgDhYDJ5W9X
pul4MHEl0FbRQnlNQMRAYjWCN4B10C3yHHm1aKjoZYgC3QR1eh2dDa84mm71M3Tn4VKKerh0iURb
i14KkHsn1E+5SOVLJUoJN0aPNyrsJr7RSg/sJnN0N+VLbGfvtu9blIhXKJZgHGPjt4mqi1OvvND7
KqbU3pmgri5GEorfDmosLr74fua/elqKZkfvfTdaFHAldcZj3NgBDIE5eCtkom0tKE57FdaJVaCh
PJZnFSK/tteH58Josid1iOs8P0l9/MlnbitmD20iZDp2GJS4ezaw/mdNfkTps/s0NSlKTtCkthZi
Op+nEY/Lph9fXP0otRSISapDFtRQAUwbNL7pvJnYDuUd67+lv4RHqL6iMm9D2dN5FLuoKAxTiaYq
LiN6F7hQDCr/pSloZswlu/+pm+ZDw6L985x9GP0y+4QxTXmqLBfn72XYdeuf7BGNRzoH2WNnYPfe
LeO5hnW8mZuUg+yq/yj7bmW47XBix43hvGWGJwrlP7s5KJ91byqfXZH5m8aQPJUrad1RV7hA3aYv
CRcAr9ngEbOB4mXmEbobBxsxsiXUhgB1mN3COMwkird4Um/5ihh/yCh58eZJfPEjJu3Gqj+2jguj
3wv7S9TY1TZAmCEOcBjzLDT51WFeGM2o/L8mMLkeOseoH4YxdoFxaBk1D19ImOeuvsMK4n00i+hi
hyJNN3Bx6Prq+a4GbOlALXoeYUw+m3XNO4xXw1GFaiJ1+7VReua6zRerYd8ou9UY6NVFhGV98dpy
3TvtfHK6sLpEvVVt2TYn+w4DhTXiodVHkIXxKrAfUjdBZyWyjk00VZ9g6ttbPUki1BNs96HH/W4d
0rD9Nqbf5FC5W/gf+TmY0scxdPXHwTSnt879bjkYYfpwJViDadU92F7kyWRW7myrYg2SGhUqNUyo
g9UD83DTCX8AxNF1fbwMaGijCzrl9BCMbuPpfvs+OM3z0OXTy4T188U1xxCJZcaBXH+GWzVu2xoB
FMnT55mlnLcb3JimqOEnz2oMT5AYwrWsDzkQGdrPab/3S6N8BL9sHYPR+6YiaYQXaQ7xUzvGj70z
BT/wUIBy5Zdfxi0Py0yOL/CQyvG+NsuCegrQHa9/mEdvY/lj9dw0dbaPWFFRgk1bbBfQ+k9ngeMz
Eig4c3niJ7z9OMh/ziO7GC/t9Q/l/+brzLbjVLKu+0SMAQQEcJu9slGql60bhiTb9H3P0/+TkKtU
df5v1A1FBMh1LGdCxN5rzWWyPUbiWlxqvZZHEyDZuiSHfGclw8HPOz4qY1xd1ZknsMQ12hRsWEQ1
D5QIkQPHTk1+reWtkoQgRpHCJqgaEUA0kXfupBXk17ACmrKPOZPu78Jqfk2Vnr7weKu2JRWIi24O
kBUq1iBBHx5xLdnHcKZLq85Y59t0zf57kvbxPi/95EAx7t2rMU9OIgqeAJRrd6KDHbKM1JRNkALr
DOesRpOW2Usmi9iGrak9emyTz3SY32YKbw8zBeCrsNP3JDKDN6eeig1K5+xUGkH7DEkDvn4Svg11
RqwLtf8DdMqoSJoXfotnT3TlBylQwbqKvO7ak1F3xv5BRHs2Fh8N8cMGj98b2QaUl6vYvI0c7xx4
ghjXZRSPVr3X7bhdt8iLtwBqtENsJdYPLRObBmXac1jF1SXVSTwaIqt6BaKwKYMZ6U5iPKpDXKcv
Lp/vixqxLZ53hB3Ym6iqHqdx0g8IlIpzrHf5eYqt/OsswgpGEd1pzwMbuz00rrXbhcWujEgSCPQ8
PRupn3wd1DDnrU4FbJn8vmwVg9h4ean984K6T2RDT45Fb2gUabVqPaR8AVzXrvf40wHkd5RerqM3
fWj0l26+RnXDlN2aq7Qux43H9oB6jkTLOUMMcpahMjJXtSPP7AdYTC1FBexef4fK9ayGAwzPf94c
0dLcWCQM7FNULcTQWz8DM/C2Q6fPLEId8ROvIx843ieuW62SpdCeIui5YWeAVErWSU2d+JCgrX10
lpI91lNyqPtlfbcMJ3yqR6KlqV5Xc1yvx/muzBp5KIeZTF+yojAy+nALlnckYaSvXu/nO7+Noedh
kr3VZDveIg7cNmAKT55HCDB9vOXqyNY2NtP7vkqiQ0pmIHHpY/2Khe3JFC3uYXOenokaoeoY16+p
UxoXS4ctHUHkvXpOe5Vk2NQ4Hnv/VP/74M8WmyQjuEqx7YStX1FAG/dxGryOnZP8hJBnbS0TyJYa
LlkP/LX6F3Afa2RjLSsTb3kg9CnJXVp/+zUMTQCBKRinE2rYnOJVVO5suMYXsRzUmWe6K1hUw0mN
dG0yh5U6pWYido4A/wtLLztUof1klxaJG+Pi0s/B4bDYCqZ214buAqxleUbKptx8/atbmAOTBHfa
12diGXrgDo/qE4Pr4e/w+2rnEdqg941F3GvbPcWd2YMgdHL8VAxzw4qPJdAP0hEYJmPUoIFkoWkP
a0Bq8r5e2kGdGw03TYduphjwNSxBTLe6TQe5sXhmRK1/P7uxCFbaEmwFBDLUtDse4cUboPZgnVfJ
9Gjm3bQtsBNdyPGT+5YUCYQB4QMshXg/0PI6+VjWUcM4s7NrLLM7+J1747QQ+tiGNney0sAEsUAr
NB4OkmXDFvaYdlWHMQuCO39M1mwdw9skisGFpIDWDk1Js8hIadXBh8d1VBk9TcUmW4A28Y4MXOea
9MLcDoU23M0Ylbau7wRUuEPiCb2ivavmCBJKk0Q7NVQHVmqoXQz9+j2ldcCcsGgeNBnE53zBoIwu
TJDBTbTt1IroPCwHdaYOFlbubYs5lBV2MB+1RkxHS+8mcgv/NVRz6vA9p275mot/OLhx2nn2MPUG
DoV9YALekJ17OHxvuB27bVYPzc1gW/GPDnZMR9/mTeJx2Sc83/cOQVwPRuaQdRlhnA9i/zB1OY0G
OMgsTek0Of0YrNWcOkhhVHfiHrh1dS7xpuygDuyTnr1RGVgRSj6XajmVxiOr/40UmXYzJC0lZ+St
1XHkw21s1enXOLJrPIvLJWQH5qb3cLKc3CKZaHbzf4JS+S4aLPmSPri0JV6wz2O1C6Af6b2/7mQ+
vSZCw/ugZbQnHFR66Ns2caG3r+xGEwwUkbO1CtG/hjJf+biG4aFQeo6SkMSwuM+oiTL3ffjfc+Yw
PI91j8ActSBP0RC0gw+ijpKkw6K4GI6JW+FroEc8EAAPpQ9gVMUXHhL4bTlJ5zx0BpV2z9/mYRHs
7bhsaSVxANn498yknUfZLGdb47mWtu9j76RbfbwdtWYtFuN4M+m0CI14uJdFM6+QEjefldbtzS6S
P7zANrZmPAQnzS7kDdjCeZPlVvfYZ6N7cEwDmjYhHY911DCHFTx0kgfT6MtLFAv5LAr+EYrReVAj
j3pHDeLhEcCC89yMcF4TM3+q+DrvWxtDs882dlv01XB0NM1+qJL0d01Y+3tmiHLV20ZDZEI0n5Iq
sTaEDKZQ7thhEdwCpU6HPkKpMNiyeKbVvMx1YUT45mzEh0l1p6GwPpV2j2fVKYio9F2fFjL4fiMn
0rEDoBXrztGEsL9ppoY/18rEdkTzcVvlxkaPC6AdrEDGOfXPBKKNa5GV/eZ7Tl3ol6vqTF2QCZT/
qcXcr+b4VfhbwariUKJpQmAWRO9J6tjQjkhSaereue3w3q3s5QLdij+9INNaGzt3HeHcwLO4rPHU
YepczoqESXUaVuO2dQNisAnCWHs4sTcpLd+zCUj1bC0HNTSg5B51t4pXk/1m42x7dVOHcqhDrKca
0kwctzak2YMajk75VoBwvxuIt3lygW6qaR3Y6MnKTcIt9Mh5dad2onuYHwBcCJo98Gs6YrdfwxEB
WN/p5efQ8AEfM5MIhWHbaaghkeKUl3FO3PfC0eqVhjj3BoAqeQ9B2R51OhJfB6BNf8/aiX3VKkbR
lc6adQgN0Xzdos5qdfU/TvuyjbYF+q2VzxLNj0vi0Q1Yhp7s2MkWgw2TUzfurOUQuCLbkWpE/1c6
2L1HkmTglD+VmW6f2zq0H8IRGgp5ieGKVrn1gLbPekDciXURlvoNa3LrQZZmfQ0se6cu8t9qXcFR
ihvXsoprAeTqmte9eRnibhUn1r43jfQqwqy/ywijvOMfAsppXLn9nTqTthGuI2qB++85PuBgK1n2
A8H6r5vNud5mMN5ZKoBZ7OhY3bjz+N6UbvogdVeeO0rj66Irp7dlHpxK9gAGVp4jRNbg6ZxRzZfY
2LcZOzggDDj1iFLgoVc25Q2FZftY2+1D4nzMReQTjuE29wQC6LcKGFM1dP4BOnho3uHNgJEg4s5P
xSaeiuyJIMuBpvmN03XlhudT+0qe1LRppzi6MQ3Zvooq/kk2kX+dXNenQfZT3dSbJNbE7shqe/mZ
JhTNXpijs1U/08oSh0lqtaevP9GqDyQOx4/U1Iu1m3W/Q2l1x+8D8vz/HA5DSF8tHv6/uSw+Ci2b
7onzImInEBmvLPgU9nIoO/YqRv5gLpQJozTMfTqjoYjJ2lpXNUUQM5qQ1ANbWGkkdQ95LH9XVf4q
pdv9THiirv2ilo/zkGRbb7C8W9QpIbuW1iIBwNUACTXdTohpQy3B5NkFx4qksPjpazhKPV88aoRO
sVtH7uMQXr3wJKIFMqEOYTAY+0aaMJhls+hdEr4wVu68m2mfLFh8974fbBw9dEg20D2j1zFpEO0i
WR3C7UAZjO450ru27r37ziAqwLWi/kcs6PbMlgbNleVByCr5rq3c256a3KGsyS+YCWDAiLGcJiHr
22GKga6EM4lnIqATaC5m95ycxGUkLZj3GbTbtRoKs9Eewqg9UCC7sPUzWK9P4PPiMv7Qbbs7DpaP
WHM5uCZbA0Fkzr6BObKPqL9sZzlF6xD+2UvbsGBg5Rf9SA0Dzao3Zz/HCmxozOrsLdOz3w2V66Su
HprQqY7VclBnTjuwblCn+OE5VZfg/R2Ib5Z7Z3S0dOXWCe8lderpTg9ikmAxuJxkX4SVOBH+eDu6
1G7bEUACq2nTOQZe7h4JTXOOX0PYi4fSloRKUkdSXsK4maZ7Z3DLS1PlJzVS8/RLk5PbFW++t3iG
ZxmnN6NNU8pcDMHqlnnom31BrxU/CAYw0c/yyY+fM63AE+JhXrUDykOd5m6pOlm/Y94tely6HxRB
PobeS978qcTIr9ly4/Z1cAmaQ9GU8qdJNvK+LZ0UCKE03thvVCZuAkic+wl/376xJu0nii8gNBFS
6ObeJgxkLzrxplqB362976GaG/X6dTDc+Kv5p6bUHd9tQGmTuMJv/PP7zyDPpVjB06gPfYcj05nI
82zLfFMLd34HjmmuncQwrlbpSaL5MuAmvbVTvYD2B52E9KrOMYzyYF46BI3xpIU9jf1/z6jpHqLg
OKAKUiN1qDucqTzjbM9zn1jLtNtuGMadPlbekw3I91D4db4JqpHSbz83J9/zhpW6SmBsda0FvaTl
Yk+M5qNEu+JoMNSaAgMvAoH7r2szHoIykawnlv+XlNjwddIF7U2Rwv8IYnvaQmKpkE9xIH+jOtHA
/zsk/9jcB25zUfMVYtNype4zfPEDXNpw6OmSI6+WJH0sDQ51GCjh3BZmpu3tfs6+Oh9q7vsWcrND
Y5xv/zENTZbmXBt2+39cqK1o3GUJebjqQhUjvZ4GvToROF1sagK1nuasIJhMxP1rmfi86scZI7QX
Y1E2/E8z125oQ4I9aCTBlFClgBxUdOQp2a8cc9rpu9qxnQ8eCR02YYOkSj4GW1PL9dvEhOUsoHLd
+IPpXTyQbFvZTNljHQzZIQERf8kbvCCrfoHjQD/UdlLQgXHaXkJ25LK6oM7U3CAAHVS6dVDzM2aX
dRXWsNZl0NyqQ19Nu8Y2+pM+Z7f/u8lmO/9ssXmObkpXuvTYhG0K979bbBD7AVmz7VmDBlonwsxW
XTvkx2nR+KZ9nTx05AlrBQ9qz02wb5nYRfzyo/UlDqoOyKkdw9J2tXEkfpsLYXafIk1+53/tgRj3
ptfqs9HI9iIqXjIYkYM3oQ07M5dALqM4IXU6Sbesx7Odbgg9h0o/QkmtHdJv9fhGK1t5l/TaJnHN
7oxRk8o8ENqJ3k0uN7Tb53UU67ScoiDZe77THCJnQI3KF/M0Vf20t3hUXbVIS7ZE3k8HfvQlWkps
yXKgzZJ/HWrZ9/s295810gSO//uX7P6zj+noEBWBvNi2ZNnreMv1/+hjBnU8azX4ilXTp/z7fzcx
2evs/WwQ8FD+3dikRILxayTlQmsBzlIwK4xZ33Z+QEtoGbKxAnRJvPeuLhPrSI3BXRPIASxpcpun
AD4HT81uuomc0rrz8xogmBY0v7L32tPCX4ZlFuvGNEr0IYl3o1uBvwtMoN9lUf/S9VZ7sBvebDst
MF/pbRpndZhTVz8LfjXnzJUjanroBY60m4fRAAdrDxBC1FAdisA2V+EtQMr03MOZeqlDjPP6EPwM
Zk8cagPVuKib8Ce1nk9iUQxEgWnE6ge80HIXOzcTXjyU/Bxm6Jpe63zIo2y814fMX0VBM/yq37tg
dHeGTKedEgLQIYEpH/X3amSaNQnAGoBBvAzBo2+Aqfvf/6bCcex/fHUcy4CD4vHyROEnDOcf3ene
98NgGitB7eK2C8P8E+EKXHivHa99GJunoGjTLQ755q1piEFf7tDD+FMnXT6tXAwWke5vo85rLlXu
HFSkgwkN88a0jLe8CIFvdN6IunMNHs68h+wcPziTR9sqcH5HXkv6h5CvprLaahPhJ6EX/kdrHJi3
RTVksHdADMeLTT4JDMNabIhP3dmV6E/2mPqLOglg7KoP+AvyjIJuJWnv20tEYYVj9jKS3jxsWIix
vByjifp4Pq2AGYee453Lua0vGUXMS0+/biQdCdxBamMet+QpSKrqNNAtD7eaQHYd4uq2g01kJg3l
ANqdk5uGB9CbF2eYjRNy+Cd7Fu0ZoJzx5MruAYmWcTtNhfHEfj9dV1N2cuI22vRuMp2+D1bUTSf/
Pedd+2wUBrWqLiFoLgEErAcTtFknta/U2K1r1YvbuBhIb1tGgwvVzLE1MgbGFv13apn3CYvZg8kj
/eC1ctnSO3KFkkX+IpQIXvQm0FyPbTkr+EqPI2o4yylMX5ul3LFA+Of6hntFd+9d1RnA5WZTSyvb
NHp8pJDmn2UFlivCZ78KswzYxtDJ50G2v6pxDG6ViKgd/Z9difK3AS0AXCakHa2bzQN5vAUbGF5P
rPfqDUh83GUAmi5uXocXCQI8LM3qhCjHPBvznZ6inIT6FT3XNjJMaBUQvJYhZbJw1wlH26qrSJVy
dHhttskyd0cI9PAy8qKcy8LayUHGO6SqwXVgv4TpoCh2eRAG17hwkYBPXVLvDer+q6+xugRNiBQZ
FKN7C7yRXI88U/bW3B/h6uoU6FhGo780qXESfFhVSOzZ6xsPGBnFppA4oZTkSx063ksjYPE7NWJh
bh78KptWkp0WwBEoIlP3p8Offgr73npIqnw6e0H8Upv4nkThzZvK7J9K8qZQ06bT2m5z7VrQo3mu
En8r+bS/owElriMb3JNRV+KeJmfCStYf3g3ohkTfIdeuYOJg5Tub4o3QWNjTrme3KzUll/lelB2v
E6taIywmkdEyCRVPoehqvBFoPi9DF+wUWZILqXo6RrYzHSV/cLZSYx2Z32qYul/qUYs2mrhfkdiX
0Zef08ItjSIe4m1p1XxnGKaO/mQZGM/05Cig9J3VVzAVdnXJPJrbcZHbGzWnDnFPxjukln0r8IhR
nYpgaDnzTLbHckrMSnaEHqRUfogQ010k+fupoeJ31waaFsRMxhZbRXuBjQ8V3jGe+tpOH6v892Rn
fJl1qFDt+KsmFitczUWz65pG+/Tz8k879eRTQGK79f0GPBz1na3CH9TROJ1JSf3LNJg1bL0Ho3Eq
yCMNTvtpelAjzKn1PYCTEDBfP/g7hIADcCd41tiD91gH/WONw4fm03L6fchgK61nujM7aRMQSv6a
uzWpxr13J7ZNxnuQPIUy6R4TO4v4VpfjAwaGaLv0E3YxH7ttqmnWuS59Xm5YxiFXNtZ5YYSeaU0B
Xi1iu7txYvcghdcTAyoC/TQRLrtvDF7fywi4un5SZ+oQh2ZElEOFKyIjTRS335weQ1c7Z5UDMKFy
s81Mr29Dvya9FJYT7Tv42dCYg+zitE16URfUmZpTw1TW5gpwqMXfjR9Dzf73PmqA7jpo+go9UW5e
AL8H+472Op9q9vt4cmsLN0KUmERxPoKiDQ6jFt9lwZDQbONAFeyuD0rJJ9ofN6xkpx+9hmm4zeby
Mtle8JLPFWtV5rtM2DeSUg+g8MQ6NyE1q4TAlkvCDgRH07knmPOSDyQtfM3X4BiHVRaC9PJREa/V
zQCG8nWYtfXWngp+PcPArjvzhjuKxveB7+EHWXp8uVk/TJnuX9RUXme/A9dx95Xl/Kw8tsasX5N8
ow9ddw6XQDv02UguRJDuYhT+8YoXZb4OcnDwhpc9KoXsMhpBrTx+LbDa6euaUkjn/xqx5Rq3ugvo
wg17kNPWZyg9+MJ1nkaXGmOE+B0PqfMzGiF8sTsi2msZmhMIj9GrXwbhIhrL4jLZWURdXmpZmFu+
mMG26SrraID73YS2PMq+8N5jDQFpjaXldpypeCXDkK/VBXBVR+wzm06r8qPMBlIE/+MUZTmPdTt7
7YfaOzqV5x3Vmd7qHrRDDiwe/56pC3HWYw1qgEdWLc+pRvfCNZgsY4PXKnPhMMefDQ1j3fP2zuST
2R41mFeRszwhFY/c/aRRbY2JuUbIc6gh5t7WIFW+DhV6GwAt9h+rLuQtge0EDqmrKclrdHKa4/e9
Ut0yfKbaW9jHYm8Y8jM0oto+ah1DqQl4PxM6cdRm6T4wEmJeWAaol786A9AxnvQofWmDujjV1Zg9
lgl5BbI1o6MaDg6JsPmsE8eNS6Rg951+RsZMNwsAyqOPmutmYTZ1RZ1DECvERXfRAamz3KqvWWU2
VDhL82TQE9qXdjraqzqllWq4t5ISGxnXjn9qQvu+FzygF9SXqQ5RadEyaXkfMqXFenJfdnMBU+T2
e0adjaBTkRi0168fZrW2j0wLls4clI9T0X8QPOm+gixco+bTjuqQLGcTaYtuGI9XB+X2TdU5xP04
VflW+u/xCMI4m2NcK0gX8eun472c+mJVOKn/Ptftn6QkVRkz0EPRz+6KNUrwSmf375mznFFnCF7V
mbqaJHEFxZy29v9xr5r7/pPY2B2RlpU3EAm2mRUbl3LxfaWmrV/UMM4xNUVd+jotMRvq4LPB+zpL
00zsqZL8NPRMO4vloO6g4NecOtfZFjVw9ypOjDPAoJrm1RQebB1ayDRhpwJgHbwQcg1xdqynTxur
czrNYu+6en+0rPzQEdzy4ViBWM0ETD5h957R1icY+2hr39t2eakj6b7iRB+36Tiap0Q25W3uxgUc
FNcjaGko+lUQwJaj0N3u0TcOFzQ8LS320dklxvg5a2V98RJwKElr1u+FF15hpAfPfZQa1NdMeyuI
kKbnFj+FpcYiTE/mgyLFgMbPqKsjdlCICHXVbmlqyDrTdp3j6ihQ0n6deHgYI9uHxRyxUg2FTuBU
bb4YBH1YWT0+1sXYHeqErgT5TcbJXZbbAzFjmtYkRzVS8xQ5/15UZ62MyIXv5UHdoaa+f/z73lZ/
D6SnH+XUuvg3acp4dM5P6uAsZwXgQblWp0hrMR7CWYisNjhlhhacZtMMCNZhqM7oJwR0gINgM7PX
Wy+pSYlLYWjq+xCDNIDGjIfhHDRX3/w1am2wVW4Q5QuxM7LoEcSusqyoHmK2WktS+YdfgNtPO7Gl
I5/u9AVjFGTl34MashDDB4QJg3eITi8isP7MYJiywrLeGh8tW21lyQObbXbFYZzDAtUpYnoZhj5I
XLEFVyUWXrbldRivwrgjsse1AmoaYnpLHHlTBtH0bGflgTdFtylKQzyG/CesFAOeNJxVQ4zOqxOz
q4eaf8wk7VNbGhiKWDYDG3O9Zq+C6kqbHmJKSZZucbWZ575fY+yZ4JIL6KFtO36dqTk17ArAaHWQ
vfu2vi0LIX9ZVvynTpLwOQnksGsraRxFv/McZ3x2+jvLispXunmAevroCb7Koc2kdl/ZrFGcghab
Mj4HZvjJdlW7n5ohuHzP16H28X1/C5B/hbKSvmNtP4ZViQghqHdzUmb0xqoqWg1m+cOqgLK1Cy4L
76PYOrS1aVOAw5odj1XloC91bSd7Etk4roJ8QqmdRd06Gu3ssx0WZ7EbPrea/VmG9Wu4eKpSb8LK
wBNrb8OSfAx03XxAgZfsx2pA5u+6EFqaNeyz6U1Nu7PQ96WHL0DE1sXrICsUMu6OlqFjxmIUBJ5z
6+ZRL1jRi7uSGkNmmgiRNT6TeqC/qmGupcR09qHr35IEkfypkuYYzWX4C5Xpi98Z0TvLaLqp5Mn8
CBYZXoNl7DmZa3ttN8T3UMSSmwTixp0LFnKVtc0nBdbwIRGlWLtJ1L3K3GXTaE7TpzUG+7EgqIti
yJ+8J3EJD82TlzUaqw3+6EGQiUu6ZAtXViPSsgivYrFYonyzVnIi7MnrtAsLyu6YdDoY/ywAPZGH
MH0XnxJK6vMw+jDUEJHf9dAoNhTc/9jWTKz2cvD6PL2UQ/rT0gNnr6ZqjSxXWztYluk9pKxOj31i
DKuRml6+zrWc6lTj0jezIv/BJl7kBBT/j7rZLceIDF7Sn3HQr/RIDz/i5aWHFrJE9Tc3d/TGdHrx
4I3GbH7GjF0/5boELpmzzWCj326KeckHCnCdNmA273H8OksByz/lAUCIkGfinsBs58pCFnaJFXvP
UxrV5BQ6/odRlHtEAah9YLmuC1GQBB03f6bZ+k15brpouqnfBo04BL2MsrUrbXNrYSna9r4xkM3I
QWva29Athouakl5l7ViHkabpZQcDO+81yuO/h9yEgslSL9w0iVuvKF27K+S77GXNLiGiEJ7dKVo2
s6avyXNVJE+Oa1CUDpuU8IuYBnBMp63qAbipoYVG+r7SfqlB7oltkRXNBSMVpELKJk884v1Vmab+
jxK7i+cX+acRssZ0tCBAHAUhg15VZGXvTR85G8/zsvOclXQJSxx7tpdkr5KFc22mYtwEACQu0XKA
Kgj6LpGP+Sz8x8AznrJkEJcu0PpLUcAxcd0zlYnxVWN5fpYE0pIYWOsvQRKtAyRhhMGM1o/vsxgB
L/3xunwIKNwBD3LP9TxD7EzFbSokbXOTvLiVuoD/mTZJd2ppl2yLVvNPEdrYU2DhEiIbwb7w8W3X
UaK3D2VVtA+6RpZQPdBDcLaV1+boVSvjqbVpm+bExuzUUGi2tsnT/gEQHdYLVG7YurHwR9YwXco+
Mp6tMMIYh3K2Z8m81jLnMtKcsVkbxem266hLkYJrHqgFGTwmNPspwkEfNE3+o/Xz8NgYYYkUVOY/
vNxu18gk5pPXBoTblJF/qgK+2rYu2SvRW3oSlpluNDsj0qxrez5oyEbA1Bcr8oy1+xg51BElg7H1
p7B7s4Evm/XQfwxFFPMGdlxszp2gaebMq8rzY8zgWXjVmiyx2HF689YOr0GNBrakXQImgYOm1z54
LW8Qh2REkz3Vt52jFY/qgNmKl7rXwmu15uIRU6d/9Ao4ceqqP1Xd3YLEA46ibSB54wsfWZqvSkfW
N6zWP1HoeuzZZXswDWd8GQ2Q/j29ND2yNlldzmwcY/dYIy46TtpI0IjACiW6Pt177sAO3u6piRIu
NQy9fetpBjoDY7D2gL+me4k+bD3FEkWH32/lLDbmQAI6AbPhbRilpHMuUdn9QDIBNad3NU9HNjtJ
z9uRLSFukdKFh2iG0/K1v8EwXB80VvByL/qYmC9itrbNVLWrDugoZjQnO4/LQQ3/r7nGP1AxBkOA
A22rKRjjQl5EYBmcYrt6yhbmIhzl8c7rm2ILoci1bu6/Sh5irsuNMGtt2/pefa/bTXdBTXVUYo8m
68L7rqb2tChBlCZEqUYMWwupZv1LIuJiaPFNa76qH3Kd2Dn4I5EsXz+VzWKHbKPetGn9UbbwXg0L
r0JvNeUxLxLMyvy3P+YG7NFwDMkhRrtZLHt8EYvsWEVxtREizM/pYP9RrUHVDBRi6XGpcZHgPKyz
6uiHgJlpT1NXsPHduMtQzXlRCI5xpBlI/qM4hKEI777mSrJ+eMHt1W30oBreMrF/LOjOr5066D9o
SyEMN+UPbLcNzIgaPERI9dVeisCIFP/z0JjIXAxNnOdG/0wxsf3W488hGh9YxHjHrk42ZTVSzjNY
NQCKWjkkezkZnQzFZw+jieBAozP61fc4SxHDuIY8qSlDJu2pisqNLTxnExugmHhY5z/HFV9Hb2+J
eYZOb1BlCbXQXDLdSR0VQcXmgGGaoJ0JkNmesXJAOZ+CE7ooLBRyQPelxn9PS7XVskgtKtnaxjFv
IVRn/kuSeiFydAKJNZccWPRctA5lYt2oq36p/cZCb9wqw0/fU3Ri9DSSzfFQefIQjHGDo7Pyt4m3
bhvHfeB3Uz9WdTVRPAQe1mZe/RhMPVzK1D+OZz125WtVmxRhUyPD80KPfnYBXBhh+kPNL+u4XTJH
7nMm5Y1bvbSVLj4iZPuYv5v0WvNKOg5eF7Nlm/QXzcbx1eTFLwk3WjMK66UfjRAz6bBo/+x4yy/B
XUvD89Y1r7B3Hap00OF3moYYF4okybWthLGbJ2w9xhCR8L7cayVkTNPWQiNOClzpmbe5gUJ85Qmi
JL2m4TkuJOOad82BrNL71E0/Q9eLf/mpzscv0V4jBHNba0SOlBB+cghT3ig2VIoPaOS0LLzqNWn9
Zs8aITtkCIieA624jcom/8gysngCJ54x2hXy7DVpuhEJ+OSkboedE/JOq4R/rr1mvKdAN1IP0Dbo
JqibLFNmXzV3Vn8p3Xuc6dMv+FHjyhgq8zGvgnHnVkPOgx07bBsjscPqeY4dD3R1SyLQup8HuVGT
6nJg2O65IJqL97zotirpLI7tvID3jbYjdLzt3BOLZk1dDEC48tf0B42jOri+jupXz2z9aIwZTRV1
qi45/75JDYPR4F+g6WDq0ELPLZ2E8zEDVF0307oeqprY4Ja6RhajPVaXG7Ix0J7Y3nExUZhdHPab
ZGCjWY/as9LcTLU+3mi5TUsvqrS/OhwxdhQ3/X25TEm9i1ZAwktQfpTgh6UEr86y9uc8oUSNVZG+
cN3uTOQvwJKpZO9JA/GmwPezDkwpnlMjJ7WJ2ty6HLVfdl/4+ygqUTgJYphzW4YnzTOz8/dBxPQ7
uONXH7vZXZDhJ9KkkWwCIu8RrSyTNlnQZtPi5RV6gFvA7Um6CUV3xVSA/Mx1/J1CANlFk5zrwvlT
6WN34yG3XfGOi6/qMIvoswIhegAX8nfKWM5sw5XrtPx0Ccdbh4tFsWiC6tTLACWGGktz7YVF8qo5
440ZAMmeSlJr7Cbo7wczJFcg6fOdS7yyukM2i00vMT9liAiygjbHqwGSgspx/55Tw1Ebm/u4IfNA
3Ze0ZbajkzIdp/yP6m0miQ66s+EdbfVedYZQaCHAogFXdpO3N1qqTHnkIQcO6FOO+v8j7DyWI0ey
LPpFMIMW29CawaDmBkYmM6EdwqG/fg7A7Mqu6pmeDQxwBKuYDAj39+49V20xfFE8C6aNhtximbs8
e3vAF0vNAmqp4GCIp6Rlipz8H5ryaSRvgkVG2JHwNjRnBc8ZBnv4E+3Kb+rsNG+8v76y/+2w85Rh
W+rWU0rV5yz+vmnVCuyHqOqVNB4rw7MDqofugSVX9gNq3s8GVMgrjmbwo24XPFEwLlZe2yXLPEc0
ZzsszG3FHQ6qEY4PiYhD9EFhtgz9enyYx9oCwU06Lr1UKfeW4TRIXPNPqyCwTU/6aqOqRrOdX7Zj
0F5xLJQ3d+yaqyL7bW9IVL2ShULnFf6izyp/N7/z+V7bu+ms66TB0ZC8wj3V0B6ILqGLSYihJ0t9
H/dts6LMrB8QIaOb5Am6zty03c71byclkXw+/C6A24hu/xz67b8+PJ+df9ZqiZToGuNFmWwp3rSZ
91qXVMc01pMTxfFnutPjvXSAUZTWZKto/eBNEaFYi9Q6+TB3zmLya8pEc948fBPLTlX0Yw0k80mt
M4hevnYoUA5vC/t9rsu4av+oCxd3utIxy3Gi5tLa5BLEsoo+tbaZmGb6s4rffqugfCH7z4W+qJFj
UeTWM/F67wOghTun1aznsewXvs8vkglUofe5VM2NVQDAxpH7uzw0H8JKi4HIW6/xwAKVSl11L6eN
q3hiN4/Nh7qgQOAKITc6Lc9yZeJJXQZVlK+yJCAjsBppufAMCCbXCZCEsTxFghZR6XNBWU7Rk+6I
iEMUVXISdXTMi1rf2W3mH3id/1vlrtbSlyrVvM2fatxcoftTyBNjrQJwwmPam42KqzOioeg63VHr
hnCve2PIy2Aol4El+ZWbjKeVItLHjtbRvjYMBOHTUJHa3S7Tg58GM6ENnu9+wZ9juID7AJhEiga1
LgQ2Rysdhzvq2be5SjkfhX12Y3kr78y8udTTY7EECbkhEdJYFqPKu7eJ+uxq1CQwM+W5ZHytWxRi
yDkd01jzthq24Vi0L4kHo0qL1OgyH8bRxmkG++pEIXmbU9pJibf6RBxOf5CBvnLIkjjNQ2CETdad
QY6cKyJfmRiUu448B/BxzMxDvQNyR2Xo5JMssjL7IQW17EyQ45qAYK+ZNNn0V/3iUckHwa8h5UlN
mHdVXWGsWS3p21iFXjXCdDsPtZa/GGmzzAdHUB/oWa6X7binXV3soYfiXYy8blN2hX918AdCfR7V
m9nplIB0/SlKAsFUWxt32PmMp0HRyDSaDpNI0ikKOrmar4nMCZPTd5dGDxGkFz3W36Ju/UNJWI8W
VO6JWCYXWywTm5WeM9XA9A5wNlN3lKlXJdVsosTTh7SI7I2RON5BVF19Nj30VxFSg2cnHD5rWfg/
x4hM86pOPnsLrZutW5s/lwX2AOeSViMw4MD/mMfnoQK/E1eF6i7TVBB2bQ/azsJU+FyJnlRYNVOP
czwP2uT3sOvDu/lkjnvJjWP/VudCf2qM7x9JNEIMgg7bhWq1z9IRgE5dlKU2SvfDvEFiQRHj74dM
46k/ud7yz7iHc2fjGXa0otuUH7FFxhdp02eznch9i+x4F05QtzYXrNkQ2UiDRqnb5tUDCp5+WyTQ
WVMiHR+0pjQuU9UraJ3G3iBdoG2UqzzwJfIY0tv8pYrp/cZkEMF1Fza7+XDeAJeTIxqFKpX1XmvH
aK3nKvE4eqVenLq37VWKhrnpmBCVSkKbPhyDBe5kHkQObQ5pofMoXWEhCsOPvnEI91jlekIVuIvG
i2WGR3UAgru0iqxZKoWaEfMc4ouKRoA7loJ2iooZSvkGGlhkhJO4liQtt1BR+ef2sjFIJG9wYa8G
OP/7+VCEwR4gRP0whKF7dXL7SVjkBgQq9NrMaI1NmVGVbKYlaqBnJBs1GYov0wwdOIr5V4jram/F
HT7xIRPrPs/pJ6pKuylF0m/HSISYsdO9bsnysfVS81x6ck9R8CS9sBmZs0sHBlOWLDubPyeixfLg
2b6CshPsplqjWnKDYicSqul6UDypg6s/WCNauJzy36rEsfABmGhVKJr/kmDJ2YGwUEGnVJ/+xPxz
amFAJW5wPnH0rRAr4g6ZHO9OFiZrFg3VCYF6daKe0exKaqWtGD8selkiL4hg0kmCka4hvmDIZLi/
ZPwc47ZfxbVR3Lkg4CBepe3etaYQBiK93LC7Ms/iue90pkFFG9eHqLivVMCJNtXsODpGJX86anGQ
Ci2IBUfYy7ccsdhTwj25C5ui2Rq+aj77erV2wsZ89towOqgDpdLI8wg1yQN/cZ9l5q/E9ALqOuO/
b0go/eghghGLF9ZnEQPpHuOs/OwcZdmqZvoG9wrJnDU0gKwK44E297vrKOa2d4weOhOS/z+blGnR
9yFQexLMvWyrBaV6VFvc6pbiFw85CgAWSmq7o7I63kxfrynV1/FXP5grYQfdu5cTeG0QKLHDwrsX
tHuotfRmtxxrEu4SWYV3FY/4OxZ44VJrJVqnlGfdvBndhApJ75j9wUrX6B+xwsOt2coizd6SEsYK
OqVapfHut5FyD+55M6fK+Jb1fWQCzYRNpTb9eyLQiVGRvRAUdlIzyGfo2ZrLvJnHqaLU58p5mkfK
6V0Y4qXf6T3P+UBXs6NIU/uWS4urRYtf56N5YyvIGVxFq3eowLQTXyOaKGarnrnvjQjdsVk792lP
9oDjjnJvVZZz3yeRc+9W5r4NNftca+JnxQKWR21PLLOe3euNN+y/xSOlCnoFpBRgTQ2PhmMB0Zj2
TAvIx7zHpPr3nqZD4hAJVJmgLn+VXRo/zhulBr7c4J+cj5yAmYhektY6H1Zmht8BM8Oqy1V/BZ4c
nF2JtFODcnHzknDcKWOc7kZRabdKFKDhTKf9YmpBL4HIzsaqrWUSK8Gq8xFABoWWbjzepHex0/ze
C3pPruMA5KTJ2zdzFHEpGzW/oLnEZCk0PHDmhEQhuvc6hMVwsYzYXXSkqb3/OUHw5O8T1NDGjenZ
zSEfXih8I/ZgJ8Urz/tM+TMSgFe6idz0lzhck60Sj+55QFOw7Sp6S02ve/wLxs/KMxDeFwIeH+pG
eiNudD/6EYjT6UrWE/wdsv4kYge9rlpmS2mhbxzotjw42Ho3mRvTgu57vEElYjk9yYJVqpcB8xXd
54oqse38iwoHX5NwLQtBpml6AIEMsBSBolfXeZMGcXzFQUaq9O+RebjtHnLkHz6F1l+JR5/PaX5q
uIcWtRbmT4HrtiRVGTEOA+bYSZBd53TvTCYe868k3qhOlV/ysFvIWl+T26YTHeEkhwgvxK4QpnIx
O9tfWZZ0HrEYjsCic/OjC/xDZ09rIxT1ugvueNCV58GPX72e5dGgMxsHX6PfEhBk66qPIceMwSqO
DoEprGtNRfcaFL15rdTgtenKgulL2FwUHw9XiMk4mBLV+8YSB8xs8Ur1xsuYpb/omR86vw4/AZvi
x6kteQmYol3angjd+USSRHtXV59zc+ivIFyS6D4dMH+VWQ3QE7HpGSqnec/U5Wu+gPK/xruWcnJb
Any3cTcAsI0zVLr0FWLCulutI5gR24pQ++h10Lj+fSKIzny57QsYmKQwzAO/BLq0PLDbb0ShP74Y
tBzgCjevMVyUJT2D/MG0p6hj6IprM9RfKKMguIkqmm3qsZ46C9ZIZ67NsVHUNUueiU01w6waiyZ6
kV3IfKkxTEmex9M3ZwBxXDBj8TZdRD+yb/WPkISmpV7GyjHJRloNGm10qb1oVm3Sv/VZsSGBfHbg
VG5cw882Gnbxl9IJPKAjTXlSe8O+xX52H3PDXgdZgoSZVEkKGrWVUqYupcLeOhC2DC0h8q1nnnPR
tnKIZSpoFp+1YnxPw8g8pzIItqxT80XkG/SFEsnYdMKu2p8w1P1D1kfLRk2CFyzG1cUTbbTQiM65
GiokRrvqMhZCPH4QsYJfrQ13uOgKTiZVOY1WYSDZNbZILDU6RFa4VFrR3pk9r0+Qqf6ZrIzixWsC
CkTjWqouk+q0dwBBmM5KDk6x/BZh2Z7fr30X01zvgFPwxJBfCidIl4Ntxh9I5N5jqpC3imkxKgRQ
NZ07unexUjd3Ya1CzVebfO9VErIMumhW2vd2kJwjE5fSwoV+gKxh2u2thG8t8Iad0YF6t+PafY0G
A+9/26POKqzuFU5P4dvua46g+gD6slg5ezNZlSJ/JgFL3pH2TqfJzEQDaqyvHmnYkQCbmflPQ7kN
ZHsuzbbP76w6qeGTKe5N8UscyFo9sIDU0ltkE54S+HnxbPj5o5MQbmx65bvjhgRtJraKDDcAUk5k
CaEe6LhTPW5+WDFBmag6noWjfPHW4hmfpiAKJ+OG32VLSk/jh0mwzCoMne6iI5lYx2QC7X2Z5mdq
F/G6DdAwUBbJz2U3UjWJRYsiQFgPpEvsU9n2d6ihrAfbdpxVOpJrQXkdnpvZ9UcS7mmadRHm4rTX
HgO7ju5Yul0hnphrBwrawTBzuWIBVW0ls9RHUylwrFt0ipvp0M0d+mOuR0gu+KpznbJiUtHcblKh
1ldfyYGLucFtQAt9S4MuBAIe/h6bT2hRDtkjqpN1gaN+g1TFMne6R1hHI9XwUjSwQHTJXM6g7c+d
ThViCbSgvEheUUvFKPNPKuV0o0L/J2+ER1UL/efOdHjDqnrHv9Svwo2vO+0JQUeC0wovI7qqexvT
zKIvbA31WdM9GU21EiYI7bJzd101uhejstytEFSZhpBedpNoz20q4bUUsXUICoMmq9f8MLLSvMQ1
eVijleabcsTo3JXZj25EPh1rdnNvIpM/jG4lNhlEtpVlw8tJOumvRr4c7lOvPNSWrp0CaxyWzfTG
pR32SdBNfEMN4p5GdAdo60dq8EH5mOfq+vutkNmormOY5MUIds0sW74VydzOEm5ySLokXOlZYrxU
DTE2oDXGPY5u4yWqBH6R8lKORnkdPFlt0yGJ91koohu9SbpHsrZ/CL9h6gsQOerG+hTr5XrG+lal
fitU5zGgqEFocvoFJzz5qEX81fXlJum07k2xswPQFPMlHkpSqzwJr4JawyIdozcbd8MhdWk3wdMX
1TKNnXDbNZClG9vPToZf6dcccd8mjXJ3l6EXeU4UuXXCIPmg7quuSK4VRzfrxAMN4pdWCRMQ1gDZ
fadzrgby+bXXgrqbD+cNvA9zb9u0gZtrAWxxEWLNeGZJxZ+Ofv5dU2rVTo/rY2Px/c+EXRq5hIAM
3MczYXceC9qfUAXWTGrlczHCsCzHTEFRakavGVCHBRRu+wjkmmvOyKm+G1rHpFpiPKyAf2+CwkEX
Mo31o4oxQajxuSVl6+ZWnU3T2DjaaUxBNIhp2oKw26quyNfzYW3U+TrLe/6X09myzqyJUmU+5Zgk
Uar7xWFWqg+q9yPoGpu5K9O4LOopC3rktZggGzeztcNxyc8gU0xbkpZaraUnk7Xea+ZdgVtj7ybi
vYzb2FloLfdaVbtQJJpmynnqxhf+kV+6FjfcYBl58aNKfqbLwml0m4+qQeqiKMZ1TIUC6p2Lf6G5
6cCab9r1Deli20t/eWbdr+M8L9adZWo3NQi1Wx218EBYI0r+mrLsrw5Shu89b95TQuPct/Fy9uSE
pSk2hi/qFV9icpvHMBBMdNm+2P8Z0yigqcPNQ/q+/4d2NdFVsTYNJon+1LiWBYXwoOiYlE2HjlXy
VHOn3aL09GUShtu+NbJV1eTGvTIoxj3tyGzVK1qxsQOLJXPNjH1hZ6O3y+KwvmMe+51vNoeayXAU
iMfKamPb0ANMl/bj4ITeq5R2uNZtLd9306Fq8LBjbv+sDH21AhQst6Ys5H3ohtpRZ7rmerCtTUwL
WzP9JctK3vFoQwSlUj+6MGSh0ryj4ZkcfEunABZ5wYWCnlgqVJ8/Bjd/51Vu3vgLa0eH1flqHkeD
f8j11nzCYD3sm7w/jha5ya3VWDcywsgySXLeXaZxwfin8lAHYJwbOBU1cFAyG8t66Y3FzcgM8xTA
hdnaPv63JdqYL7WP60MWJPWq8zTW9RAIqYvbXx3VRaZGpvaApgNvdQuGUPgszMCOHJXczn5OO0Ja
mB1o+XZ2IeaRv59Suur7M/OH/aw8QvzlQYaKI2n0n1IdCXIXo/Pomsy/qri0Kf66pPgmslv7TRU8
D2H5NX+WlLKFUVTND2RBWnH//UadX6vTZn6jxs46a4B8oXVsT+Ay2tO8J795lJqW4WbEy/2XASGO
dH9P32+nGXq9U9xpgq3Tp7GQOW5i1Q7vzTaJV32qf8VCzw42Ke6Xdlp3GtF7ZnsJxUNG9OgFPxNK
oaEQb2bsX7MUkVMxxi5xBnF2IrEtPQVkyZxcK7P3GaDOh1aB7SPht99ZIlD30Hq1LRHgxa2na5Zq
yC6R19qVVt3nQZgejD5M15maIulDdpA6GnRcH95qJLz2QDaCzQssonWNECFzMgPFNHWtoQWVzlWT
MZP1QX63eNDR/9GtAjG5hYbmb0M9fLDKwoJlpvvaXV0Sz9kROk+aq6rfNRrOCFaDlNBUlqe8MQkV
98LojoeouWycsfxUqmQRaX31ZYhIWwz5nVtG2VOfcU0qbZY8q3Sp6axY8fde2DHWTmfVounvDCl6
7iJAkMPYruKxG969WrfXKRKAfVOk1UuLOC3QeAXH/UQ2Y5F5qbsWlE7DHD5Nqggzq5tvwkBRX4pW
03mnjgQaT2cd/4XlV3aBfZGciKRVYX7VlGGUwVl1lFuvsM6KDa2tqdjue9s0cXBzNYtWolRSwk1Q
RzAzlMp+tBztitAluptPsbCgLJM0ZJtMJ10qfPzqMtvOZ223enNBNhyYKCdXw4+T68iUI9Uhcs9H
tt8k195LxJb3J2+h6RM8tQfSVsFS6ghEESkDrtNieZ+QJXwJfF8kAMO4sDRcmw9gipYxPj3d18dT
RQXjYttWe+Hp3vIPcUZYu/hlYAfTSLTMd0AKcmmy6FyI1MmOPBaQj2oxGSeW0zzQjO6Wrd1B7fBF
+5BLFsjUIPFZ0Hubu7fzZm5YuAbrEICiw0Y0H4VfEQrRhS2ZZUXtfhXkBk38ijJGqRFGYQdQSGnx
q9jhXiDmPXVceKTa9If5aN5IH5J2OW20OrxEmeHs4Yow8Qg8e9U1rfOejJKGb5g9V9SW9qHfatzh
ESU+hGULGTWT1gUxzzGjZHyMkqRbqnVH9O90iItEkvgw6D8s4VHHi9PxCBSCbC1uWsJVbPmmYDrA
lAmcOqLZ5cYd2bOCLlwklKXprwLaI4tRD9qbiIrm1nqgAwLqFlvpqs2tnDZkITFt3UMRe5zls7ob
w9AdmbalTdgCwoRBPZdoHUf8PjGIQuzVpLyfqGzbCnvldvRz7W1or/pou+8xZVsmjvfAP4wzYTU+
SjM6bIuuSsLNPKiEAAAHxY8pupfPpFRFnyV+6oXqpWLTq6G27Mr46kZh+WRVmrlTFIw3VpO5rxgh
l+MYBJ/CJt1INblfOqaaoVzoCD3eEsV1drmOmQKmR7L108Yc1y2a2tLkL1FnGUW9tFc2Ib7Ag5wC
JnhbksAcG+PzWPkfuqkoPyW+WOnQv7Vk/EO38azlgnjeqgYXmDtAYssEzLFL0coPmZ4j9DxZ9ZC4
uN4rsc1q5Pu9I9tHva78kzSKr/kobuRXWlNVM8l+wIKMNjX2lU3BvOCHbSlPcabvO9Qex64MxSPy
8mAzCGdcG56aPZpDFp/MnMk3zzHrQQ+iUV4SKyG3Mxu1XaT07tYtuuHBb3ghWWZtXMFURutC0iYx
k7b6iARo/k6aq8aX5jbnK9wOXUABjHTsqzoAB2k1u/xCHGdVQl0NVPAPxE8e0r7O7rzRHR/wbvfr
RtPMNfK77DLo4146hn5UKYIeq/gaNQU+CWciPgfBnSGM/s2Gaj0r4bBgKApWFvKMHazBuMBDOIYf
aZNelbR2HpWgV/cAg5z1PC7ot2Sm8l6GXr5p2maa6460xrGMZUnqP6RN7z+QVnPqcz2+m4dI5RlX
Xg+ZoTQ9/8GgCb+P/BbFZVQu8qgNHucNMkfY4enDfODg1EB/roH6KOs9MOXSwCLVapsg0QcmQZNf
DWE/MekRVDClcOixsBDDaKGbxBpNcyzDrT8bGgSvuge4et7Mh0PXfSpOlvGM1sWDa9iHOkrLV5JX
zV2UMMMLTX4OTDd8UvVUqpAyB2VoNnOFv2k1gPKGYizsKT6ZMp2PB5EMZVGMR7MZnbuQkIKUyt0v
aLmK4WkbQrGTzcxEdHvMUIZRyYOZNjUMfVhmiqeml4oUgykFzlJU45z35XE+QngfbSQFBmo1Na+I
+8423zJFf58zj0J4Ffepgoo4DtLyUjC120KFipZzxzzFxWKnUDLIZ5ejWrwRGW5u/My7NCjWSbaO
KVi4rtwLTSlXnhEWey1e5/T65RKNAHeZSrDEbBsNiC1fs/SOUJFFj3bZ6CeYHOIWhUw96668jmqW
36zSE8cwc3/M51wi9JYVcU5Qu73LKH3qhI3hbsawsUhimyrzhZq/a0lU3TPx+ixIInvTzFZbWaSV
HoTnDC/2wGwX/N3bECEvyH213ehVlrwihowlGW2KUmZUD6dd1+zDkz9tKFe4WyOVzy0pHrvaicn4
9CgLraOyeJNat8Xore9mBzTsRvtsh9l5djsL0xm4PsnW6iFZXzNV9zeVmiRE1nM4ThuEMU8g9LUj
S/bw0Q8339Z5PrUVUWeAPEwB4Bt1ZNGv8zGrccf7IMkXnm8XO8XE7FbbYSTX+ngGuaTfjWj/rpTK
lBXhSziFRdydWEZTAFWt9tTwRvvey6sjTkrW9QSXLvL+2bPIidPpCFB90uFr0EhcqawWabm7485D
ckrzbcocYintLIo4GaZ+jfJU4zRcgB9JXgdSwReuZlXvYyc+y6HRP71UXgcEshustiDxeX8UUOiH
Cng9m7Zzfu85vv5AaWzc5hSarDOIZHny8mm56UUgFeuWXKKia5+VMkrOdWP1ayOpMKVh/35sRH9v
KpDHh3DANw2kcxHrgXUydStfEYVXboyRCJ3KE8iuiT4Ujk8iN0tRoFwFDCi9MKeqQdoli3bSrHHD
+VTZc/9Kyl6w0t06Rl/eEMxZ11zuqlb2y/m0mD4jSlUeSKB4Rea40hsFmw48gVUppYqc3etueul8
zuOOSnE6rxP3YgXx3WADAkIcCR7lv8uhrYDik1ngreepE0cIm6og/a2h7svC3AY6MyLsieD7TCND
90Qw9grMviTIq7AORZjWyxJaEpwcKwDOFFKRnjbpFL4QOVa1TZCYMO/419i8l4AeGtLy8L/5TWVq
B3soDas/PtRB1hM9rU9XTNI+C8tL6bdk2smrU5Zg/hTGbbasFlcIpr5Pd47u7pmK0t4YwGR5ugYW
q8GFd5g338f/ca6d8Jb//FRbGCwqph/NEE0uupSvSUxubNPH6GJGM4nDQCk8DdnDQgVnU0btcJLT
pm3SaWMRvFsO9Z7lNR64RKd4Lx3rkVoIDT8IxquOxevjaCo/A4XbL8ns/CVSxWM6Fv1Vz7Bl6iMN
QU93lMu8KZOePTXAFKEhX/mPEzDSe+GR8Dn9BFWORyUC36GGqDRX8PdSXqUGUNsicf0jJpuFEnGX
BvQ0Ng5iKKSfjX6zI5vW9dTriOsSQs7/8QnI/dazJqpXtQKFOWY/eszkSzetm4sqRpCFXCwC6dCV
SISY57hxLAeluM5D5CEW18ThBuQtIXfzmBojmCByfLLia/5StrnchpPkXImJl4Tu22D6AmPXWfs5
my90jOGETe0lD8qAXAYCo6Iq+kWHpHxxPBeZfT7o19CSuHjCOMecB3rFJ06FtCaR80Lyly0TmvUg
NJwPVAafco8Hoh9N84yGp2IgsuZUZ92UEeVph3DqPxm6WJUl3Kcs5A7kH4tOxFFrAAP6lUVfSmu7
wbECjqDe2woCH+rpD6VDtLqmud9HmoouG5Jsv55PJmEE6ssLnxGJVMy5Hssw0y9FZLxlmq48jYVa
n+OSSduoF0zwAl+cujjqiE/8qkZkpmNqHUVuWw/Q5nlE+OUimtDNhm8aR7IszO+9eUxYtD7GEJDD
fHbejAqsCR2TMqpck2yqOLkAkP8R+iPe2AYHoGM27W8wwEwLsAmPPc8b6amQP2IwqRVeKhHEOawV
ck4WQr6TRjk81m72avDRQxGX2caAR7jo+zbY2ix5MPpl1XWs++ratKyy/zuERzf+A8EDP0d3DNV0
NM1x5wCZfwMrJXHvKR5zzYXsNJuVS4KBzxyjlW9nOe77gmC72il+H1e5lPeK+kOyRizLsN30mEBu
aUzodKIJ82PIrC3PZfOXhjNY8zMcKl4aLK2KwtOgAGLTR9Qz//1fYGoTYOtPxo3tWaqjeo7taqCR
DMPS/sGGcqQ3eDnRojz83HKj+mm0KhrHWNmz1u5P+0uJsBxWTXAsXDFc5rN95CpLuvc28bt6slDM
lCCuv8BdNN+8CiTtPKLkDd9d6P9KWypl8xBF35oM1TZZ//mZf/x3AhtFaR0Mr6HeP4Q6Id9/qkKz
JGGuD9Wy/j75fTSVjOaP8d5oEFrlNpJy4ukKqmzrREEiR+xUsDTKOjrgznDOJsB+fBG8TEi0c+jS
MtaVFkKgrkanPqThDWscvO1/nG15Ynz/HO8pPv3nQ8P0c4i7b/OPfI+XqEpKqCdUBKj8JCwRFTfe
A9yRR0Qo8qiNCTLB0dx9D7n2JDCBdgGgoUKk1Efb0OZrUYjoeMyUxCGUBV7WdHLeAL7ERvBY4fZ+
hDQbLIDmD6f5VCcFwTRN5GI+5uNdFht72m3fzaBMMPEZOmMAiIAXPNPQ8YdxPVzmzXxi0CLOOtZX
5g9yN4/rBAvtwyjLFy41uF1YJfqGmUHwFkfoBpopPLEu01Xkd8ZJaZiJGKoV7pCLrVOWXnu9RdSR
6hZILxXm54zwGD0gQVQ3021aqAi1JvaTng1TNPDPGQc1tuO4a8kAXhTYE4PQrH5AFPjecSv9z04a
C/njr5G/fQYNzQ89SexNZajUqaZ8gr5BHYP3lmPzG0HBE25DBfIjyphjbUiX+rB1k7VEVIa0dhVt
YaWK8dKECNAJJs+22dxAkma6UPISJYjVGM8hoBZNmi81FcVzjRwB76DnbltCk1ez9arwj5anGHfe
LNEqoFFSPkx4FVnJgDfpVEIowc/ItZw2BA5bCUkiZU2FypmqoNa0mfcCN9FXZVH5y+814Dw4f3A+
0wS844ps26VnmtTaG7AWJpBg9g9+WiovcfBzHnZM+rUNtaxN2PEpws4PCgzBxxi+lhvxi53dBul8
H1VyUUMJOPDQMG4Zj8Wz2vZnYAchUqO4ZQqlJd4kNTVv7jD2N/fBMNxALIEna5tMyapVEqhLaLrr
MDdeEzOP3oSNQMWvsuxhgNAH5FAm8APgtI1h6gGR80iOF+Dmy7Hp7mOewsu0Jr7kuyPqpkwGZFMU
L4bzYxS68TSxEq5WKR/n0cSNgkMeOv5Sy+WwGS3PXGc+K5s+LSEfhKr+NB92SmytuW+Mp2Q6a43B
B/5F9PdmjhQwbbm9a2/gueAH9sbumSzNh2rojAe/ih9lGokVouj22pt2sR2NtjrafUsHLSnyreiD
4RpYcbay9dp4hqqJaqaGc1ZVccWK3x4pzPsaDYF/abtjUrEXmkVw6Le0Y0QhQLPQyjEg8ixL2pFA
48q+2saX4w8vYw3iwxzpiUjALbRLW/FNJXbHGsJfS2j0fLbPh/TsDflnZlS7voQiM1ccgfIIRP4E
C1FCO3sxnBhgXxl6P2TL0seyqbcOFyi11vs5T7rLaZtg8j7PR3010uf1uLtna8kI0OlSusN1TpOe
h6C13tVIDxMIlG67YKlbneeNQmO9hz01VOecqtPRwqrVTEfzWSRLnJ2PBzX74RuU0sM+is/zxiEv
CzZJ+ZkNlXJ0Kxmf/WmTqQbt1fmY0Ep0P7CdARevfctEOgnjeB1rVvmjlVzMVZmipxtJcUtbNTnO
G7xzCdmzZNN9D87Hf07/+Yzjn8iYAMDW4bu1k3z3f34y7KAyYTl58wL6WaZoSaOM08ciq82HABlB
mZnaM5Io92Ia2ud8hLvNOGg+ng4HBYpFIfPkh8kjv76+VWha1As6n8VpPmFYuYbNS9jNtoukc7RM
1uluZvfrwcKexJVi+VhhW0yTBgUzxwtf/59pxN8Jk8widFM3bPp1yFVQS8yzjH+bCDkJ+rnSUd11
WRTeKu9iQ12CViBJgGhnbpDfsfKWYQ2nwK6ufi7xvk3B8fPQvJnD5P8czmfrkaKKx+wPeoS5r8rg
KpG0hKESPXSDaT+KQj6nqC4u9dQeyDP83blbxYf5MEbwQXSQZ2zmz2KoTnaNLtPVfFZRHfvYxQQy
UgGy4T0o+//+R/mPmRV/k/+h7Dyb20bWbvuLUIUcvjJHiRQlW/IXlMMMcs749Xd108eydc47U3eq
BkU0QIqWSKD7efZe23RVVVAaucrZAn362+8ki6tm0nsdnoQTtQihWjQeXXuqI0FWDk+171qHKmeO
+s8/VlP/nJXe/xi//+APTNX3H9xoaWA7+8Qsn5MwKVc6GZNblCM9LbG0P1MiuRUW/ZBlWQQ/yrbD
e4+t4EZGRLIjVkhdjmJXjg3zHg8UgXpiJIf9t3K7zOFSHPzQIrP4iucLEJD5RkZJtG1GYMGO2mHX
7N2VSXf462jU7iomIRINRt7cmAp8luM57MKlR3rTQwSw7bFGnreA99xutF5pV1Y9GRfXO5eDRrWD
Br92NrN5T+1UvcpNXPnegRn4N3LItJ9DHb4RD3LagrYO0SpDO3ebZKIJI5+RNxNeRLzfS7Aetgg5
Gk8U1vxwGuOb15U2wfZWtMq8Sc8P9Rw427DQX3qlq/F3ec/0YDSkF9R45ND7ZhpMBLhl2bFKEw/F
yapZaNsPp8hdw4Rwx9LTxmvCN4Imc9Mt5EO6KoiLi5P8zsgR+T2gGRztFQJJQKVUEyE9bMIcnQia
VfqJOJkeq6b68S+fJM3+uDjQ+Ua7GJVUDNQeS50/P8JaZyW201XDGoV7e9QCmltU9w+ax4SXPsyI
+FZtv2gVHd06Qw4jxZMG+UoLvaA1CGDB/QyKEgDtaxUMmFsz6kjSFJaIJmvTKF+ouabLO6aToPtH
y8RiQfW6PbST4tIwZipao5s6D1R95d4sJqvykdyYhpdsqlqh4SPOjUcdCfgYaptJTuwa5DNImwF5
y93Ay50tKfWfZl8LUPwAgZEYlYBbw4OC2ntubXPnEzPj0T2T98V7T0435l01TCjrwjrah3raHdPZ
NEVU86sUkoSpOt+C7iJ35MaNsnNaFhMiM5gKmBgxbyV0jcMp0re02JKFOertVi8Mb0Z/BwaBVCuk
/oWRbOCdkTdrRj/5CPIAdC9/k9MNWchPbpf73LuykFQzLhHAEcXH2bSpQiJWypNlnnvt0hdJUQ4q
nV3UWN893LxYPtgwzWNOWuaQkdQRboIclCffnyHPKadzklvlQQ69Pze2jOlYucbm/Xy7dHm5kZn/
2vW6lJLe+p8/iuafsFubFarp6czOdA9/D6q+D59E06n70HCccGOEuOE6JXqLtZwF69yE+nGOKdrv
517LVyXxBTi2sm+yUp5kSLhrMC2IxA2CQRpFfzDFRlVQrPMJGD1Vf5DD8pGdogEyqmZevp8qD8jN
AAa5jEl4cxvrwR0KgqfMIDxKxbUXqgV0KPoZspiE5eeWZz6L4oEvTaDnw4t8FP16lLt2fx8LWH/8
829Lon9/X9Q7VA5019FVl+AuQ7U//LZaLSEiwOrKjS7MK+2qzd5SYcp430iyZsL1bZfk7Sc5Xg70
dO/cTUsXGSbRAlhqcZabsYy1pV9mw+p9zBXKyvfddMBYNxb5F6dGXVoK6pLeD9XVG0zR4bZuQamY
oh9GsBkpLkc5NjS6sR06ksHkLpUpLjYV2RKyefW++a2jBdpfI5Ykag6BBpRFNcbmPLbKcJ3G8e+C
1IVuoXT/8SajEq2OSTBjUJYP/+e+XZx7gzw0GRYCs4vbgUvwBsvOeVErTr2rCSMghEwAl0CaNjvw
WimrZsFfqaswXv3zn8/9eAN3HF3TPUp1povE0fmYO2zC2RJQdBCx3nB1VfOHZ0XJ/d6s+gVRZ91M
som8c9vNqYxjEv7EXV2rJi4vVpls5W3aCfTxbOTIMOSpmqf98HNs3/Jc8seyXex2/3mhMr6/kHzm
LF7IB5XGSoZotQzU4BbruL7vXHgUmnCayc2IEQhljWJtUQW297FC+QEzGBhqFOQQjmh9Syg3mNz2
KcKsXfbkPMiheAryx2CKN/LYQH8jrQx1OipKFOzRIg3H1B1fpLk1t5r6GuLS+V9DOWfJpZM8y4xw
Jg/Tj0DAuODanANTBSqedcR+dwUlXBW4Dr4VskYIT/CnWT1JWZp85MvCvyj5o8fHOetb03LAvfIv
U0Marx/urC7IboepocX/WEU+Tpirgk5On9JTc5QvXIN2ce8Zl/dNjTzF0arg/NtQDd17mNR4W+mF
eRmxtlNga9wVAPfwWg/6TVYcdFd1d7VLzt0gChB+VIsWvs28K3MBTLZk2su4kizkHusS7s2nu9ON
dCGTTMaUf/uSmWC/sSSG3basaY/XuzuoghdlG114k5tgDn/MUJyPcs9Qte5guzDyEv96v6VK42vR
K8PPW6zcLxWwq3dw0ZCymvHB73S5J8j6kAVmnOL3m7y8tauoPtZuq1bLxDTw/EbAphb3ZSRec20f
GiP18rK27mqmrLCPfTSGL3LcNdOf447rHHEh3ACSRDNmE0U5D13kHfOxtrF+R5e5zIJHuaHWqzw0
mOsfHVNfY0wsTnJIHpTjo0scOE4CkbmbB8R7i5MNVAuYv7gYyRO1Hvfaoh9H9xxPr3KoVKP5DCPj
50Wjd+goTgC27tcUsWuXpXNSLV3ZBUn/Oaw06yg3CRqHevG+3/u2tgVpgmgCSNPgwhyU/HJzTAyc
SoKt+Ns+NpTuqOH4E6ghz3II4FLKmJwrBQ1drsQtU5nqX+4+1sfFoGewFhQXMMtDpkRl4s9ZY+eH
dUBCmovFtKou8tMKWOkTMWTe4f3z3AKNoLsNGPC3scGtACqkh9ZoWKfWnvnVNm701LPvrtM8gWFU
FtwiCEf9dQniB52KhpmYvAIRektwY+alhwbZwHOf/+WkAgfj2/WtAKQ7xL37QohN+5QTui6PQYEZ
rjUxuXIvUo350q202TIPdhUGD1PuBWhZxUPfNNslEqVsPaqEpN0Hzfpf1m/ex6s/vz5T0zWTWze3
AB78+euD6F+HVYOPuBq8vZMF89ZJM7SBAlQhkRUSXiGBFqQ8Gyj+8nid+iLOuyZXuMbtupenTPb4
5Ncz1V7T1h4crdNhoANLyFL9wREbOS43XkYqQzynNtRIzv05xik5YupzYx1T2wRHJsflUzOPVr4d
IayUL/d+QO7mkG7oNQeYWHk17hk/f1YFhn6r069euH7zVkW1u/SoBOwVP1Rvk9N8K8ew/6Yyo3Or
rVtjUFOIIHci88RCH7t9lyo2fCoImehX3FA4dRnlDaVkMYjTaGNh1yFHYP3dwVH2iOBPfwxLS3t0
CD1dpTiwgBx2WYJVROP6OUQVPnexj6psPc4OjO+oFRmMc09wIOQAKKuAM/mQLH4jB+gAE+mtY58R
p8hNwHoF4a+/nCG/IQ2pk9u/zAr+jEphDWbrGgoqyyS/znRN68PnwndV2BFjS+y4RyjrhjtBgcQH
Cr5IybhT2+XDMdH7Hff+bjmP+RrXWPWmBLOxpVbZbeRuYPdnApimWwux56zgBKlKeIHrUfe2HuyT
o2G1VEInF1W92JWFUa8O7IU8apv0ypNw4G88EDTJwqtZgxMIj/fdWtTuTZHgMLTp4x02qDuu+Qjj
9lnqnQ0+UOGkWq+EVVirGRUuzf/0MBJEdZur8Lmk4rxSWwMdiWj0y6Y+ubGHLi7io9xrEhU9fmAx
408Dncy12hmocxTqJS5YZxXoRh9arO4Xj3TOuyiwaQ0WYOKA3xfRRZvLhjnuAKg7Dc66PrNuqAt8
66Ts9vfrpWln/Wlu1Q0hVnBWS1C7KJCm19G0ovUwGMF+TIfplT4vETvoWFsVpHLi4Iwv7Fb5l0mh
rv65BBJ/f9dh8aO5kEf56zsfyjqtT+ammTKfQnB5QduvbXWVGknpdBpYlyQ8NbGeLyQaH0bpcMWf
uJYHUZvqz/0AhMSYpqsxo6e404PtYCQtusFcWIdRACXSz55aV32WH5LE0Yy15wXzjrINWS+Nk6yx
EtLXDot6WamQDxdVF5unMK0PGhQJ4svkJKYatzTPpmM2kHmjBeor7vc9Gif7O2TRDHLMhAwrtOqd
F2DSTqCLYZ7HKpvNjv09i8ojLdzoNeLPuqbfIFS0lApEC9M+TDDeF/OUohvNcn+VR221zwaMfgsU
THTtDRFkRoDIQzVxpyeovXpjGqgsgUmVx3GGWdYDDIMHXb2CgpVrILn0MfPagD41lSs5lrOyXFl5
6WyxXY1rFqYjtQw3IL/bg/k4qeVL3UIRamFb/NWGX5WydL9nOs38fla55uI33nbkeh+UHhyRF/vl
SlNAzwyjfR4KY/6LUJeDfH00j8a6zPiQG5QlhYUhl1zv/wyh/5NrDA50Jn5MzpL0YbnBxdk8eqrA
6bi0Q1/UajyoSooKipr9QU6qQ01vHyejXcsJdxV2zRMa2GVodhm6uDAkTKIKP7HYwKaUOojpAnXj
trW9lbu5/mZCGXpFszbuS2PK15E4y3OT61x1xa2ZEQsnWbFjeoEYCSHJW8PUatnFeXUGNGvcuGyf
jSwboOsg+gMoSwYI2Kq3WiQyk5P1eVLH8QBKjVuuOK1EELbo+M5ehPrp0kdZtEhCv9pC/ZxxNEfm
llTYAMy/at3muq+vzK1JH3LMGyQp0Ezn3C5HqjIWNPi++gK2OD2GA6RhgLJLvpYBSvBJTZcxYiQy
BMzHSjA6da3acImyXhrVxhOLTeBiDYGFPsKzFigZ2i944OHTLz17gGAjWLa5NSvbuPCCFSLo7DnK
S+UhSaqHQov0B3vwHuI0Sq/ImOFdGCGTT1APamtPq2pIxo0cM1qSvR3IFYpFvsY/3y24J/yxwuBy
IWQJTM8NzQKJaX+cRvADlZbSh7rippLv2qqzHUAhxt6L/OSoT535gHhiGzUmfWHhiRznETl6NRJw
3gT2TdXwANKAf46sEGDyXA9ESnTtg3RMynNbt1kUJFHvTJ+kF6hC6r6MbVTG2qDuiYG0Dik6GCLQ
p3B8ifwIZbPHsjy1+vWESCM8jlVLH54S47JPEeiKT7+07Bjic91CZaEspRYrOSaPygOZUfirTlX3
BAFGKy/V5q8aAqi64WMVTIGzSct52BFd3WI0Vva+GatfW6+zl7PZxmfXKz65OkhvZhIbI0u0ixQt
G7wzmpRJtr9rmOPB2SKxx4/yGiQGFiBRZqIkrv22+TCGviDDbGrHtKTygw566iQ4KCAgmxwsm59u
i44qpdKL+50cLOyUyHB8z0rrlVtuYcF6NCmdWLaeXjx8hvwrQpgHVJUeAI5F64oIgZemqvDxdEO6
sIdI2f6fFKZ3KNPg9PU6wNS4KIENWy/BL/y4654RbVn905h516RFbe8qPZQAEXMxUtC9Gp1OjV/I
uFWcX22laNvUmrVl1sztVl5T5GYCxkU+WnuhHG+h5Qm5VuNlgWQya91aU0efuh291vfdZiqZiaG8
WMvpgtwkhHytcJ2ry1nOK+SgLSYSEKqfaUpEyzJys8M0a+oJQVOzMUotfBIuCSzVY/+qj/kXAOze
X+b4wxEE+MUUmmskdsmTrMpZVl0uW+x5O1mz86kG42c1TvJgUOneevLCdtv3Z+kvoNZnb0IzVoD8
xf0bPXSiIOYVSKR+F1Jufe6ca0Bt+9YIfnhDhXsxQZE6yGMGuTJo34H7YBai6MAnoSM+DkzfVDzH
hamsZ98LKYJ1fNY7q957jfNgZ9HfwDm7ZxS6gDVyL9ur7jDiS8LB6jZ+9EMlh13RBvurNgzRCtqf
tr53iP/58qHZYjb5XkKkNMF0wzQ1WyArHdWyxeXlt+7VhFGsDlFrLNW0153vhcY6cXBKBWZq0X0G
YraKSQr40kaY73OYDnvPQeIzVOrXZPTR6rc6n3Xhrr5vCkoH0XCLUytZWqUrXCW5sYZMhh6chXRM
/iPEnEBouCOxmU0I0iDIFO6+XrSKZXIKMYcGqei2uwodiyjbpC9faO0dFNefvshxf4yGQ6NpxYup
O4e6tlg6E1e0yPEoXOIod5bulJHT0quo2Ub/r96KD6URxEcbxehaj8lzd8k4u/PB5Lxe9gAmZ5+m
vD3MFSctq3Ji7bT80mqKtSlsDIXw3pINukQkIIK363jRLleD6KzcATx6mq0wyNKCltTdbH7rfAAC
E4HeJCti3VrF/tBhoocA1/bwlJ3KJH8obNxEpFmq2/s+MH1SqzTvEz6vgksgBTX57SNXQ1Rr1Yvc
88oQyQMRsLVjbFRseh8og6SNhme0jlR8vCIkxCbF7jK13kOaF85j6pB5KfkUWi/4l2rJZ5pzcUTY
b7kq/oXi0fDnWKQSdJK1+D4qL7xRvwx2AVUYgWN0V9aYKFsIVca21Sso7aTRvuVJfzbsZsQhFjhn
jJn2YqLgdGyrgApmCq9bycJiL/X2jVdaoE6jdCW/Z4C9EC527mMfuNMq7hV938A0YD1U6btcCeoX
P6kujcC1V6MKdTaqLP5tvm+9ks5sP044UJa0MOatKooIcmOjrbQzfNapmleARQJvVwEk34622e9o
WmkvgWk+SPNPXRI4XhW47+LxXwon3Eo+fumYm2quqnkIilxL0z986chYHnHVZ/zioLutbQEcMsyS
ZCn5UG7a2CRjyjMsSmHi4fsR1f0M4/Sgk/aK0VFlAdfaT0Bh7fVoqT65ePl0AR/DslBTtU2K7IYw
QzUu93NHULI5m/1+yqjaEAQCmQ/IFJZ2giuDt5xuI0WmSb/mTFw3neLrR7DC7VHXVNCXo4Ua3NCq
q5xKy81vM2vHbxZObhdXfSCSDJqGv9WQf66L2GxPmULusvhLjaPRrRSim0/50I+XogZaTPK3/ezN
wzlz65bLdgkCX3QQABCi/c98c2HSICU9K47obHN5UkZz3qejD+JAQh7E1WeEVay17a2q+ZIkSlOu
cUP5zzWm797WX+zSeaDzabLs7Sjpg4UvDgDNi0PTB2wSwYNqRviwXlwSHzF0G4D1PRa/AQyPHJzy
Fh9clz2oVltciElC9Zp4Bz0P1YMpWAF1n0Wfc9d47Eld/J4NQOucyX22XRTDiZPmTJV8+wp1c17o
QMA0hdc37BlRr1rGD2M0O0tjqrPvBfrAIjY2IGKntch5uIxk0ax9z2VNUOfKRW46ehS7DutUkcyn
skQiq2NjlJukdD7XFm0wG4TDCjoawE+AsFzV2+bsNnr6UjXBxkNm+Nrx3043uLnI3WjyfySpVV9G
ilPXfqhfVBcPYe0+1lrW/7YZc/Wbk1rF/sN47pcXIBH6YSCFjYkiX/TUHC4OpqodJcpvXtUtIdBU
R5yttOnzds9d2nPvjNnfHhoYYdbOnFsLPB7JEcNqxve2qm5yA6zshvihPQdz0CEwA5VoaDEcdcRd
S3lGWenVbcwjUfixri0REefJGW9B73NjGGpvN4xzjRga71kaFjNznax+CXWin/OJuHmQOyykVSIz
fKRe15QwjY2GkPqU9anKvy30+IuW8yOzKagMfj69UD5BQz+omwmbE1S2ohp3JCYXK118+jQDqQLQ
xEXWN8vQqbjDCqSdO7n2Rin5wzcGGTqs3IftBPfhxa0tao9A+O672hiROE6hdYO8V32xxR21K1Vl
ZRuhtU2U790YBEetqOIT+Mv4VOnzz0ftnJeHwJiW86+D76fFevqZ/hyytdhuSBKU2/tjeZJ8jnxk
8KdaWkofr6ZA37FOiy6x7irPec7slAVEDyOD3d6aembfcUPKObum05drJ6qxfcuTm4QKZ+HOq/vR
amgOM+oPnDDipWZFPTu68TWl7o5NioAMMnUizXrLjVq72RjT9mmtsX61CDrV+q9uVg3bxHDKXVAN
dBWDyiRpxCvPWu8gqlextIx/S9uBPO4lgb5yi46IxNxhqT04RACryLCXtViPGJVenmLKPZqI9pOb
FJ3L/VHDTe3/HhNQxsOHU1SlIXZTJe49fDRLuJ6In5FdnBPgFwCp3PkSZkAUmfHrGzmmduN86Y1I
21EMZ5EjTsHQMUBs3etd5q1L3enWfmFnn0Tluxf1qNi0vD1zsB+wkrgyq8HYLse2tQ5+axrQluqt
1yjazTKn9JpYzpOe2MUuVfJ6PVh9ma3k3b+lbodiH2bESMzyrknKEtFnb28cre2f5xhCpy2CSVuS
yUul6r9Wic46LnOLx/dzAZHcV3+ssZWVVA7f5cNmPC59gPwYjPFMbXXCi9A/BKcw09J1XbjTBs1C
ufVIk9i1rlneZpxxiOzpAzj0ARD7eC++35fbzER4OheexrLefnayqrjJjauN5aIBL3mQu3VdNgTC
OB2pYyBK/mWurHv/ddv2mC1TnrU8HQvGx3Y7hAnum2bJvaLLL+jshk9M08etVtTVWu5GpK7yKFO3
cleZKc5OCYowbwjL51g1VuRh7Qu6F+QW+qRuG97fDv751gmSL30NQIVUofjZL/VkrfjM1bKqZnVY
lji8xzzA8T6bS/cSi+qkPZrV0cwThJRKmT73Wk1vCWumdGVS9tA3k5J9++DWlL7NLP5WWEatP96l
4bObkX9tIQ9rG6Ch7+u0KYY02aT+8BKFabwGil6fuhjJQAzn+1mYO26Gi+Cg87ltJ/YVKToJxYOX
IzombC0RSoR3PKTchcHYAxOasaf94kZCwAjO+KvaXdOOf0nrzDwhUbfb8OCFPhPkGnxZW13rZDjP
JnME+NgwHERapxopp7qHrSyJIb+GSLy1TnJPjpe1d5JDLdeqcPnrSe+vg6n0/P6kP19HJmSEboR/
M+1OskphAXXbKQlmiDuJxBmzesH6E3ZT2ovcWQiQx/eNV/fuZsisVxWLEM1VcTTT+79j20XAj/mZ
MHm9VU9yYzRFsZgrO994ZvH/2Y9muYc407FtQ1N1hDa2jBD/bbmn4YEmR4xeccP9ZeHrrgZGfbQO
PdCvjUWX4yXr/R9FAVOqd0OCPNvQdy54Lh2kTGgIIo1o51nPz3bnNF8zLV+M8YihLUCQKWi1mCvH
JeYWyPaJbeyHsYtXuqBQ+karXH2dZrsVqjVYOHaVCGpmrZU/jIIcNKeNhNUsOVMhqfeTq/lPEfXI
oa6j7yiyQAtqmv4ZKvywrJTUe1J98r0DyCYPA0luu4h8kaPbJMnRDBxvOwDnoYp7SG0dF3816qTs
Rg5fCtMwz3ITgY+ZFzH4x1Nsfom11jxnuS4y1rQC72Z56Wt9fiOYW10riersfu4upqAdbimIqdWc
JzURkIa9rKMYnFzVkpybONVRHpCP5JhXeFSpffxcHTXCVVnk6qYTXk9i5ZVr0RdfMjfoju9D03dE
g8a1LYlfTgDruHXpHKPA+uTwdYyXemF5GzMygeqKVwHCT32dTOxlPIWvTjK7n/OAC7wNJOcR0Dlg
0CJCw6mzyNMS9eIOuv2iIFfY9nUb7ea+qF6cKmNy1evfUrUjJjDy3WsywObKBo30Q92f36KAjAxx
hlXTYNUGpX5ofW5i8wSsN8VST3enL55MhWyRWO7SHcx2ZlfTz5MVkckP6uM/X5M/SGjE59lQ6Smp
GEvoSbn6BwXUoPp+MI6NtTRGaz7YYKof5AYNX7ogtDQE1GD5D6rTW/SRgoYo7qwar6LkslS1vtzF
dTo9caG2r5Fy37mPTADfUpdYIJZp09N9zAKUYyvlpg4QFCq+O3/ytZkkT3N2TnKXmRrTXj26yr2h
2DRlrLxUcV48aZCs76N8oc6oFtCMiVcIhknZMkFoLlrk5Yuu1Nx9WLnWNTIG6xpmzi61AQNnXm5f
WYNYl0C/GPAVMHGsQVxFz5Rtza2qVsZOV5T+aegxDFLf977Hk7c2zNZ5s93KA4ypjCc3nfVzVVJy
wVDswcElQMMoou48qDRAIBrw0Ii2ikGiR5/r7MiRXxs07N1Z0blcE4O0fz8ox+Vup6R///OfmL/o
x9suyiiP265uW0ySXPfDajlrISqYyIxWrm8S96NwBYrQ4j/qgMy2Ouy0o0F/96iF1rDNwGEQiZJq
q3wAmpNOeC7MAec1atutaj6LL+BNbgyLxIpat5V9XMfRDShzc2qm6e39DLXwR9RgmLjlmK702YHy
9nIEgs5lb6reXJ+5ZmFy/ez0QPtcWn8laVK9+Ylu7mo0L+tenKU5tE+0yb92hpE/6sS6/PbseaaA
XinNAZikcVEqbmXCKE5FmDDLPFWYK7naZS4KvL/igGajEchGN786UwvVD3bQSh7oHN5dZjWbOU6M
dRDkLopF2HlD0IVvbolTwMN8eiqcrnuxSnU9iXGflcYO8Je3tpIgxCMavlZj1V3dQ1KoxXWotZkG
7TCvZTZH6I3VQ2hXJ4o++i2e6nAlH6H//aw0rvlSa226nL2YtisBDQdzLEkJ1n3jc6u7WM017Xs+
E3yeB1Z7sx272jmhoWxR0Si3xDb/budM+z63w0OtoDP3fSBEfWJVhwLFMMwk2kOmN88b1x+5a/16
RGdL3ZT4mR5y1f6vo6UYUzNyzSvFPNT0bk+wGK01dDHzpdKHH63htH+NxHshIZ6+sdbPsc532VUx
AwSAs2vvPCCNR3zLR2QKyobGnbUbTZXZse58igF2fhtZ6SwqJeMbGlXqYewUMG6DqX9xrR/yhAjm
E0LJdgWWeKDQBJgQv8bnNpq6Sww3+LmaILzSJN8RIYarmsnnuSnafOeMzVvRB/pZboyx+vlI7uqe
CtHfa+KVfML7eQPFUtr12vA1r0JSx4xo+pcutaZ97FIbGr49SAlEdqLXVT+2neqIQNEwiUxugpTP
D5HT33yvIxFTzYIjCcU0nB0tI8o9bT+NRvq944b/FBtYl7nfcYXBrPPe67lPqtICtLZOKGng3vAR
kLUb9Vxe7SYiVyKMaiJFBP628iNjQXVPeYFMsFDEYkdJXbEG1dz7bmQ2+sLRvK2sIymzykpRR8sg
60gwTZULYJ67EFWqUTMfwRn3hfauVYUBOWzbsQWsYCxCkeEgcx3kphsoHGqtpYD54oCqx1ffGKBZ
NCMYhqx7cSbbOAchNi4k8/06d3uFlLQyXik9MSRp4xG0ZhHWlE/md9s22819PapmPqYem4twK9aj
clEqm7/ywFizQGsCStFer+xVAQ4n56QjLlJvH+qWuBDfK+sNwlXFXMkjSpSeLVctD3JPbgzxjJKC
/zmY7k/HviGCiYxgxxWY37Qltw1pUapbFDuuHtAQ7oOuhCT8OiT1k42bW7uJ1suyHIiPWclcCYi8
qIsHP5wP9YiPIIe1UXss9wK/FnLe3T/fHfQPinFMzSBhcS+YpoF6HCzyh7uD3hYAK4aO7nKThstm
Gmwu42yM0rYJ04g7+G3iYeE+IIEOT0XpIp2XQ/I8x+irfsEEq155IQXQ91e4H5noJh1Mp3wK1fY1
jSLvr1qrllMwKd8o4eLpLpv6qemNaju3NVVF4nTw7VFtGNVC/6ym5Yt8kh1TXfThRHsmxRb5Scxt
69KMSfYgP6ZTCheq1DEuyoMjmVLnKdae5EH5MXUt57fz03ia17C/rbU8KM8fOF/uyY1qGxfyRbIH
ufd/nQ/iMq2X4lz5XuQPpzPDe6GgvpY/3SSi7VwH8PVFIVYO/Xrv/+v8X+/9/Xz9j/ciX5/MrZ/v
fYgn9+xkxpMp38v/OFf+O+Wr/TpXvg2jKOyNBld8lTvaJYmtn7/M93/s/3jSr1/O+/man87rrgAq
Jw/KH2Lxhu57BCftaXaD/1MG55M3Ng9xk+TXyu3KT7ZGe5NR3/Nymrnhs9yLIELC9SbJRTFi5xP/
p9umai2M6ZyrZUG6cmqz2cvdEJ846i4CauTJShutR3dSb4YZ62gJlPsPSHs7fHAKbp/3J2UWTIhk
TFbyST3i7HUWZvMmnvf3SwpO9+SEu38rryjyYhLOHuTAPhxX2UxurJro5UOpt9qLb9RLBWTra5XP
86GL0LfJXcDMxtI3WJ3JXSNqF2kdFp/yWbPPhono14Tv/RrArl5XYZvtUCrnr0Ms5aDhU8Yf9Iof
9gayPH/VgeVtyzRy1vLFEvEWZrsuH9zR1l7mgauFeLHmz7fQi7dAadZikeH7kBF0GwmfKYVcUu7q
JPFL4HfowoT4tTV8RV90VRHsPKTHi/s+kwDzoTbNYUO8KckCyL2j2Ezq5RBhDLSTKYK/KXoOhVDA
izgWZKZ0FcKmvYqT72xcMSSfMJJtcyzEbufStKpD7fcntDR2pkTET8NSpS4gTjbENyeMjHb7z9e/
DxYQrB9gnGzD9VSsQmgUjQ9qMbTYbpRqrI7RtnjLQUg6rKq/MHPM7xqOITCntUHXdE2y2iOU8QKa
sdFtcopTb9kMAJLm+jfW1tWqhIJ1QilUU/P/4mAC2SplEqxV4ZeWu8l57jRvJXWCQaz09+NSRSh3
M6UM1jYgxHNrEoiQG8N5yDG4y0eqIMSEXqisJzH2fuD9vDLSdGr2nbKWY22bqssUv/lW60LrAQjW
gggRj4hFt8rP94lHP5qE26pHMyYPFN2EwToqNi+ODqtXDcuCDnWEgk2pcPxo/GVW8pypqQ5B1GOm
DpTgXnCMqCnSKzNfmsSotzmvu6ubqrvJM6DeJf8yhcLR9Oe6BimFK8qJlmMbaID/y/4xcE9NUxUb
y2Bn4xV6YLxwVbOEBF30z5qV05xI62SLjXd4Hm3iXvmLUDir3ipl9r/pRL4UYYf4YbRiSme5/q2i
LCUM5+pL6SXqqvR6F0C/tjGbPrvWjYuVD+f8rz0R6Uw7PN3RDY2O3TxEhJT64VHuvo/9r115npqN
fBmJ7GicyTpjNcPuBvaYlaPC+jTSimPoULbX/CE+zDrNsiBMgn1qxwmRWbpQVRnNebaLcGuGU7AM
U2ZDUGqqQ82yVVsb1JsPQao38CnFKKA3RuVDSxyKu9Few0/wKMIpUKOTtN/MrLXezNp/iP0kuVGh
bgngGUGRO0r6VkK9XDWec/Q0nxr6OO5iw3TUVWZgFfBwMwjIwVUrVGBKxT5EpgqqL+7PutX253I0
8mEFIhENduQXSwphLv98cYiOYA/Ewt60hftsEF1wcBt1PAwW4lgyHtmXmy5ntd1k6Rv6OadfhAr5
nHIzt+kRfGGzfx+SjxIzVE6ZWtiYn1p7PZcmNVCCwV6iAbM0aSK3OQeLUBXz/yPsvJojRdpu+4uI
IDEJ3Ja3KvmW+oZoM40n8e7Xfws0Z3pG74mZG4IE5EpVkPk8e69N3kpfH0QYOF8DjxIWkUHy3gym
fgf702Tp069lhNs0ncI/N8sQ3C3qBG3AIShcMk/1uroNXkjUett4J6h941m5Ybknq0s/+wZGsSjT
Xz6iRlqLyXFcN+Nx0diYJKtcdH98aOLjiGDi1USJdm56ALPL0B7TgBvrTJCcz1ZJYq91hyoqAcKQ
2lv1Qq0FHhGYKKrQP6E+eE+yAZ48RLq+z3356YIADcTKlaF9YYGYrXt9CF5/7yEFeVNw/Fw92XRa
af40puQn4IHkrR2bYe01AmMTMYY7K23bq99JdQT5XZFZR5vDYi594tvXj4kE3VjU2t0y6noWLrAn
DLmnXEPEm9VqJ4CMdDhmithsJooile+HjP5cpIk/mjlsIwRVuPMUNZpk6Neqy8Q2bQZ6XQ78CDW7
cEz0qjtvFrLWoZ1+dRw7WKvU8K6lrPUHMll+LMcnAzQI+p5ik7lWfqRnPT7QFBgBlRNHHYp4eliO
MZ0lFNDFJGKHwc9y6Ai6Lj13F8z5BGE3hFd8kkVCQq3dvnIPOi/5nQOcOmJJYu9BNKZ9bPViG/Cq
P6GWfFaIDgm4bhBOUwy7qgA3XJ+qG0JOdbN0bs2rIb+wqOnuPkbdQJk38YI5Hj096Xxw6rUfimuk
h8EtcIf4OfGqfCPbaf5jpv4ZEgTLQUnouLBC+6AsHTs2Es0nPazIqmoC+wvUkjsAz8QLcJ9fBCK8
XSeAyaU4LPKRCcr0wcHF1gqf4vM8F/iYJNhlgQYSilY5z63TjlJ9ZvvUsucGgm32+VHQNlohIKQ3
MKlc/MeN3v4k6EcdYRo8moWHolunlDVLsP5WcyfEBvND0f3MpjbcpaP7aDOhfEvLPtsHkiShZWgo
9V7lqXtvt5VLooz72FD0fmrs7JUS9rhKZoB4HV4rzCQ/NHuAT94m1nkgNrn3LPeIWKzYJjPtubT0
fWOE2etyvOzjb7FA0EjrkYlRTE1ri2C6RWyANDQB9Hvto5flM5zG8SUZmvpuGbG2/OYaXsNqlzfE
8tZY3iTL22XkfVMMCMQQEJBaMV+RwiDYorECvxjkwQEU+y9/Kkr7VNuq23va9MucJX5hGzn/oadB
NvPpSQrkjGKHdDzgOmBq/8dISToqzUG4/Gqc7LdaFN/6KY2f8Oobp0pD8bXIRyfrZ0Nh+x11oNgV
WmMeaj+Oj6ywv5vUtO8rPwC87Gvc0rJovF829FCaXTTo03oZpi5y8LgS6SkEQ7620JC8atyK14Ul
1GsALXnt8p/82MvnY6J210gfMJ1mhve9RfnhaIH2h1bnX5wqq7+ktbIpBhCAhF7LWteWuc4wx3+v
Nfq8Rq6pRynDak/AhTrBjkovwkvRdINHdXBuTvklqMItYBbzTqZQ7TxoC7vOawpopgTOm7lNPalI
aJT51QMTYHWAfjsHrQ3FASEExo9KVFgIkOKl0ZBu4yZMbgHGTkJtkP1VaUuwrpPpV4UU6qEcnecB
8swGRkS0zsEvX8tw1Ai4ZW/ZoPIvLobAgfHP48vJIOgGaJ96QlatClc2M9rnVgrtvmrkfhmhmfCe
O7KhhoDK9nw+RcM7aXV/W0YexbIVd5wRqhInpzBK4ExjYqRAf3Aa33yUA0sE4VsgHMMYJwK9msQI
26MLWmHXJ5Px1lg1PDIuwLM6rIeQ4LBQGiUiNl9/9JEC7X2lgx7sRv1xOcaq5z20QSovhzAx9yCU
eVjN1xcNz820OmgiFgdad+kJ3zNQequZHx1lc6+FY7epqrZ4yZJErPqMZzREsYcW/h+4ZfWoDSMJ
b0nZbOPJwreKLW6jG8OcPO6QvWCl1p1Hm3et4w3e48JrNwHi26eGssN9PY07UFr2U5b631yqgDfN
0e6jMMnn/Ifhvs7Et4ll2rZEzLsNWC5eJ1vi2umj02Sl4anz+TmaRk2L1ThroC6pjxpmWlIC3eoI
eSbdm7h4mPczUwC7Aiooz14k0KqL5rQscIg5eh9ccg+8Kimu1YRalk/XiabgkfAYcrPmVq0p+v/4
yFuf649YpAQWKUmoJmGikmnaP2+qiWwGUXvUXdVrj2gBYwgx8VFKKro9mM2dFbf1/e8TBiiqFaLf
9g4RaH1fVQRS2yWIfsMpq1ObT8GdW04/ynl2pQUFwIDA+EGob3AaypLCmK0hT5sdB6Vpfg8pwe/g
jfEgwe4C0jcj5Ki3uj7cCou2YASNalugI4qqYVhZaVWcbbP2XtU865xfMBd50mGClbudQ5VprPPC
pk1IUFtPXNqy1iRAu7lOYfzaDvYPJ8u05pg0+pMsUgzDVVOtLSPOnzWv5j5lxftlNE5NfSICJoUg
1c2RUTlM5xqkldRT99pWg8Mk3XEghHGJCyRm/zFcrkEJ71yNUNhbOYXPCCUvCF6rq93EoJmW3d8b
tzLOlVPoR30ADrJKzEQjdU0CAYr6SySr/rLsFWNI7K/ulUTs/eNE3hB29nEJOZoVSiscP5jbSk9G
e6lZP5ZRnVnZWtats7brOlsFWN/eA5fMV8SNzckUTv429lf6Z8VtDDJZM/32ijtKlt1upKOxXloW
cii1lduX7VFk4VkiDf4BR6jlcTrKh5CUv2MggnbXDCq4SweVrMetB0HyZXknoAEn7uZlWTUReD4f
jzNnx1orePRK+8tQhxZN0M580X3jY1TO2bp/jZZzf12pSuFchilPV620/qgoq1+C1hTPJXzQtdmn
9WFwS/HcezW5QHrqbfyGsznNA6y+A70D6/W3cBqgjjzUoLfwSWGQTDvrudXs8ZwOOiqSwtZfu35I
Dq7Z0/ubh/iB660bymFftpl4rStbrXNssqeGz2yErGpPA94k6S/f0yU0v5i9JU+dBAcxjGaxon7e
nqlXuzd4QLgNPaRT2aSCjW4llD4HVJuxncvV4oXoPFQAfE84c4s1Aj/+xvPj+hIU73qGiWj19x23
zZsHPIGYlhNRX8qpgqwsY2Pb1kB/CdGoL8uJZePyX1jBHqmumqTcj703Wk2JgS8ENttKzclfHeBW
BNpqpdERRJFgRyueu+hWlP1zBGULu8N85/ZFWqMbv7TQUWDYo6ruFbdfCbfOHG9xVejPixaFAR04
/XlR8jEgjw5zW5CQ+xyZwaOVJed+XtLolpNeWnqY/DOU9urLeNzro95vnRm3SigNUbl5M5NlTOD0
faex2xliX+RSP+iaVp9dZA3ENQX08DCIj69+0R4HOfmI781iLQoY7QaReHsiIfrTVMjm6up2uW0t
vX8JqgRSBaDDje0iKvHsMJwDPQp1pkj5981yzKg61D566hDyU5TumhwccFu01PgijCok8aVBuA3H
UN3hx+JxCbhoTdjjWeoBhssqaKeT0z04Sd4eowV/mjryuW5zZ4XqwdowX4sfSZ9MH4zuTlWK0Jz5
yKAc7wi4nP7nQKQh6SYjhZ62eczAya/zYpj1JgRDJZSkLgZOx6QwujNLoW9gkupdmDTdOSEm7QxT
1gMPNo+lrdSpb4a9A7LoQ9M22tUjMjP9SUtzcdZG48XsJu3cpibLmDSy7traLg5zfjUmxTy7q4e2
OUUzG5jSYX8yHf7Bs1GqooQyf5xta7Ae/xqVTmo9Vs7gIipp52AqPWLuot7tpEsuRopglXVpOW1z
5ISXxnPjuTdTP3ed5iD6F/kJtAI/jaDo9ynGrNYpNb1EUr3VhMX+jLr4HgVB8gUeOr3TqEdMAUbz
yE8112GT4l79+DuMNN0CCbXXlEt7cifNcqtjoFwbFt1faFH5nUhKdbfsMRVDaznisJ9XpE6Y4/aw
Jkm4EoS4Qa4XVIbGexqyTW+vw7my0ZcT7DKqo1vlu8ap0NPqMeG/Q/CAjjBTWc/YsVfGrFj2GqYK
Rhi+5ZW6z5DPrZl8VIQXTAUWX5/SIQVG6VjTqrP1ikL//DSLDLF1A/1HrmL9IEffdjYZ759D+l+U
lc/yAdR6zBF0aRvIGPHAfW4QYRENwlDIYE0xcx9Qz8kJluRO2pu7DpPkcSjHCnGkU6zaSWY/fl9B
GRNOYXkLLFJZNccatkOahauoL6PVUMUAkYdhQCbVTN8KgUG3h17d6H6zj8PY3U8TmZd63eyWC3Cb
lKz+QbDBqb6MgyDCRvoGrwiqeOF4T4jb9GeVBskRnl8Nr9pCYxIb4zOfz3ZloDEgKSeC1p1P5odx
YzlRmk63/9Dx6V1APKtVbboFYCMqQ7IIZ6zXxIZ3eYzDFd/SfTob1fpaHLvUbC6LY8nZiIHWSauz
xl9AoZMel+sMQDlo2SJ4RlwLPM3W36VMeVeWGKOWocnHK1B3/17Stj/JLOd/GE5Qg3Wx5Tis7D5p
egRZaWCn+oBYyKFnTjTrZaoGtOXgFt+URn++EPFPPDfAOmNqBuCJvQMNAH2PtkJ7QsAQrZZL5JjC
NHHctxbP3hYpSHbxdOVe+cipDQ3lcvlumkWM0aSS+Ix0Ozd/8YTZG613FtpwsETe/AzG9JWsPhhm
4ElWoV+YXxKVp2ucTsazr5Fy1g+e+6A0flvBi4aa2A/2jt96l8IPLchLeJf0QIqTZEZ7iPsGIIgW
z7O2gSCTUqc+T5X/wfFD3FbE+q0zxygOOPIdoDbBdJp6/WPUI9qaNm7haP81n/5cixY0g4VjSce2
4Q5gB/vndNopa4tQnIQCyNLOj3v0bGlLznBtyXwTjVk6rjSFNzBq3P7o5fYxMY363dKLcWMVvkVt
xxvPul7fWaEHwj8eZYE1lpUe/6vzEGT0WNPkqsY6RRMKA23ZYPH54ZpueFhGml6R/rvsVmIARhra
LKzni0WS4MldZM6yaZON4tvzw7wvkGS6ZG3UTJvn2hQlbzt+/NjYAEgDoaL/qOZ8lGv+5pgzDN2Y
LTssSRBYe9ZnGDhr8NZHjgYz3USD7ynx03UiPvDUaZGU2STgkuzjbIomKlFZmqQCIooJLHJeqRY4
q9pHsTiFTnxfBE6FXtL51WZmdaxmKCxxOu4hZp2GrD6uH8Z5sxyrSzWsQu5kZ4RMJr7tPCUYkCyu
A3T87iY9lp/cg2HumwELRgBrG+HF02uR1L+U/aUgYdqocvMF/2tz7YX45RdDf+4ge91pxHQcrVp6
a2giyWriCXxgEUrAngnA9qJ1zTaomCrYUadtBleOd3zW/r4pbNJ7OmIkhzAb7zQi4DdRZE/MTpPX
VIj8pYptsa+GDDpdPPmkslY/y4bydeAmL3BYvE0Fm37bop7L8Qn/mgD/PlihZT3KchTErlZiDSDC
ejTmY0lePif9JC/ebLDu22ba5dgCx05zn+1ea/cswTzAkPX4aOO8XlluYvwAiXHIoBa8RUVOMIfp
1ecBY86tHkWHS34uqeHgAZTzgPJbrEqwJ2uD4smth7dy1Hio7ouo9Z7aDvRCp/ny55wH3A1x+n3W
y3pB/pJhKyAmHmR0YDX7LGrEU5bTd6lN+bgcpp4eHCXzD+ycXIU1xVjLmCSHSFpf8ccbB5AXVAL0
trkChlh7wQD7qOqmleoLi+h0NoTZkiA4qvZkN8J6zIJyvJpddltOLrBmsgD50JpOvG+4OR6RY6pk
S7fW2xfEm6+SyR+vmmbQJUzjyzRDQ0KHGmRUkkhXsBChqdyj6kyUqHf9vFjNNf+aal7zpDLHw1AY
Ue31vPRA6yNa0/DTTsumkqhoEB4yLuC2nhCysyisp/RU0ahKZfHYdlb8w3eyF5Ga3Xc7qd6MRrrf
Cq/9NpqU7FQS/hFPhfG1GYEDjBLdatcMwZqCZ3yLp4m/NCFTK6ziWz8lHUnn864fo85Ip/K8jJZr
l72OtRG29crbIc42yu+qqL/HhdbvqiJvVonhVPapj9WXKh4NYuE997ZstI4qi5OO3ur3sWUviMFn
tDrE1N8niCJOcUWdwLR5N2ao58DOSKyNk30W1MFdu6jN/xounp92auU+KgIB6indLQsto537wxCQ
12PMo8VKoERp6oSegEb54iIHp0NaD6upBv6I2rq64m6YymHXxhi3vJIcWGeGLju40qaSW2WeKdJX
TSM1jlhR45WnT+ED4WbhQzNEVzmW8bniI/TgZELfjxiS1stwMJJXCMX9MXRr9d0OlY/UWH8x+jG8
RnOYSElcvHS07llNtCZcctGrTjkv0ngq5xtvryOolQFacAGigftyYoFfzYZ4T47rdHMoHq28sLqY
TmhACzXFDUexuOGUpLFS1GQIzScwJBdHy3f0Xe4KC2N/1u6UZVlfXGUcm6AJf2g4NVc6ieYPeC2m
U9hSRWAttloyNYTwvkdZoN08Or/PeglQf47aELbmH3UHzoAmGWoereXQ0c5NU4fnaa4+jNjSL2i5
dHziyiYiFe1A5OyD0syes4S+FoWhiqw6hlBih3stzwgqpZbQaYO5o5PoEYTl7HkloiN9D58QPDZa
WpnVSpDBvakNDHtWMrS3uCZQ1AeOTcugvS2HIgxdR+ptJJGGR8qU5pe8aNpTlLos0uYhsIxhMzji
ve1ouFT02iRRgVp4budNWgTYBpaxCFR0XvaWjR3rzdqJlIe9I9d2uBeNXa+p6q33ix84/Cwdhkcc
6gC4q4SaU85bWEOfPg/qeeNDDd7b1NdXZedqd0wKXo3Z5L+MePL9bTSfE7NawC2s9zaqtD2uN+TI
iYQAIoJoPwmCoOMxH7/4MRFN5Ie3l+Ustr2146roZRj8GryA+boczlFcHnxQG5tlmLhxwLOljk8W
wLOTUmZHKbwMVyAdvA8TGs3QYh3bhPrWYa89IxYO4YCT7bfYzDxhFHujJIj6Y5iTyG1AMFhbbtY9
WgXmkKT1bgMN2nXHE2sXMh268bO823LCkvRbEaaeApsEay8pz3XQlmeAF5Qgf4+XvXY+s5wGurNp
zKA5W4PHYivM75eNT3jK/WBrBo+aMqIzNGvo4cv6e6ruRy3mlZNV0H1XU/ZM79d/TqGKHvQmVftU
c5IvIQC15QIn7sO1zHl/xL3eak8Cq90hd5K3ml7DZRaePvLypZSqqlMT9vIQdACTlybapEG8BM/v
n5chKmtzS/EP+s0UGLuu80kIYZaBlKQ9TkvRZ8KEvxY1vyWrgvEhcJ5b/N7Zpg3kN1tzg73SDOcg
7fgC9rBExjouSe/sLmMdYHPheibL+v93aNmjz11dQyIh/n0xYcz6l3/O1kiQcdFaCOHM3aFPE9vS
Ts2KSRW6iMC/El8crYeqM05i9mV6NV0MnccDTSLLQfoni1kQtDItV5wXrsa/UzfMktSdoP4KkzR3
NX+r9YZ5W/Z6KoMfe+O8p8WoFP79DzPnX/wffxhtRQ8JCb4HbGIEaPxzxo75xRp1H4ZpbPHwHALx
rCxkIQTKEZgMYjv2/ZSYB7IeYptlxrKnWje7xfOxcD6mgqbYTcP0/pH0xUxBPs1clGltO3r19LGs
1NpoeE36CgMYxN5z547NjRkeAQT5LrAgfgzzU0tzGyrqDk1az+mzLwbOVw1dqT5g5cyXySQtncu/
vwTu58aqYbBWpOsnBCIay/m8sm97cywd3/FXAg9buFEi9lYUc+pb5sU8QCWrtQxFzxOGSLr0IjDf
/UC9mOXY/Sqidw/9Kq2iejo4bux8b0xTUfa5qawfLws8YQEqdJHpHMilseJt/SiDMX/Sc8s+a4Q2
rKI66Z5Kw+2eRIZNu/QBQQ5991RYyth+KAWcEclVZ37hoq1I6uKZIKXpHsDFq66AoQu7f6NjxnRA
k/6wzs1b9HOslf4UpTpoiSF682QojtKUyGvnYTliKSSMiJjoeQi1YqViejuEIeTod6F26s7KSlzx
aLjVyC1qKN4/quNe3OhXUirsZ93hErPXXttatXel3oco8n3ttQn18pgbsdqk2fh99Lp0T2ocv1ti
HvWOuNnfxv+gB90KreX7AlCxu2MEe+A9S+nb91Hi72gC/Me6S34SnPO/tmCaAiiZ6dDouD510SkO
NdAoNG/V1uG95SAI0R1hAiVynJ0YAv2NwsiGO3L0PZtbepI8lcukt9OtkRl0iNYJvytNv58t0S8q
yf78SqelCx8hkti6MaLx1IxBCTlh99T4TXJK0lhfaUHbPYUhG+AA+zRuyLqcR1EixFZMKB+XoXTH
6D4hwCQjCfpp+R7/v28pLELWdQ+GaZkZeLTm9muoeu/ilcVlybb8SLmcDymRY+LngnKOlNIx6h2G
rtml5IF+VN5s7M/JxLMcO0+4iy1Vn3rwzg+frviPOKzPzBjDMl1cgmgO7dlL6H4mFDZNQUdBRM26
ovY0Ndm5c9CuLSYZN+nG48cS1XVQuXqtsV08MagSdIy+w8D9Ak9M6IvLpNruVign3S1JdXHeEDKt
tAcTkM9z3dub5TAFZYIzZMochzXFwep0bReNff0mSIvQ52JkGHQ/hBVp5wUOLPwhvca5e2IZjne0
l056pTx4ojQ7wDqYm5kft4tadP2OFVR7dLJ82MdjpJ74Wc3KafoCR5/V3BWY8IKxmOgjiwerNHP6
vL4geDQUl3DesBbXMZpG3l6RAeNM9Qq/SfZHZmwbRFN/GKBoV6UeNi+c/veb34fb+O8PAIoIBkFe
rmVQH/xf6xtFFysohYn4ybTEaul2GZnerzYfM5Wx2pMFx+85z2CWTd+78QljMO5Ac7ozgvIknepJ
0q+j7FNn8hwW4eHjZqHpL1VL9vUShf2xZ5UheJ6I+cCcgg2RrLtb9pazUSRfya+NqWKQnW315jda
z+LmBM5mFMr/Qxvsp9xKg7fUQHxsdvXXgcL5LavaGHmPV1wgEWMpTrvZ2uUmmCuc7jnxe+8gOwfB
lulvBeS1k03Dv4cz4hYnPhPH5S23bEoKb3s1lulWQaEJtbHGXct/RUbNr6CfizOO+TWI1JV1wnqp
83ZET657QNm3FCzNeSxltGXxPJKWTprblJPI6Ch162TQnZel2xTk2oG4SqR7qALDtZniv0T4g2YR
SUuRUoTCIAkMS+I02nyMw2Fq162S9d7S9Jho2MD5I2on6uldBX7VjI5+Rd2SeYnYNwkFLVaZkEuo
KOewCjZ0dYJLZMwiZI07/dBQWy+Ya56Q4Sb7dhj1HWTg8Q2s61taOP492ifqiHb9JIh1usUWMB3b
pcwQJdYX1Cn2OeIfDYCZ9YQ10Phpx7DdN+BZ7rt5M9hGzd0smEny8zHV5yfE2RH2CJLjujKzWQg0
xssyLI3mzyF1u31E0BNA/kidIByPbwnhJ3rUmK+1bKzLAKdvvRyHsqU2g9bfT/CuNh1mEX2fommn
qeFdKnck3ri0WPhmdMk2ZQUzyGrbB82ZdFSPr2VZBF/6eEhutj2wQHW1177uvD3O3jWsLWfTzi9d
lHqrydCTd+jtaEuZBhzczrFeR8c6EEFdfg1LIBpM+olp68nlGcmnw211p1KtP1Rplpz6SLSX1K9J
NJ9URk3IxXxok3yrV6nYxWFkHGTOdOH3XL4ynXvXAG7jZsNAhIoYLnbrebsAMOk9eljyMgHYPPOG
R8kRy+ktDqY/jE4ffgy9eVBVq4WrX27Z6hiOmvIQz/CmzLFwpf+1KcSoH6Cp3i+HPD00wJhEBGFb
rDLnTaEV3OZwXi+j5Th4LbVP3LZZdX79vS2n4AbRw34FW7v2+6J99tIheZJVvVsOT5nyYOyTZ+Dm
ZX1nZlG4sjK3PGqdPRNYmSSMwm+2TdMKKDVV8AVdjEV2ag8EL0+RFkY0pIle2WgxluZlL6p49Za9
4K+932fHQZd3QYvgPpZRtqJn7VL1RI6PSTneLr0mjJD40Zv/WBh4nxcG3D4JOnExD1sOHqbPBraC
JjEyhJGKoykbujj0UZJQK54ExQ/+6Eq9Kze4C2xRvcW9S7V33gvnPZWVW7Ny/P2SGkYiUDOt8AWR
MJjTuYlCP9nquv/cokOh4Y2roM3dH6WEfr7YSUS8HlzrPfQmjGWQjW/xvKexoD8QpBdhc+//rOr0
nQtGQYzlMVkwdCS07buIUNtlmMy4BVtMp8H+SoZZ8cUXhnuSfgG3aB4SYe8Q6IV4TKMXdF87TbYa
nYy2vxBN/k2DqoArsdfBKcwKpMLG6QH89o/AKN5lgI4aCQpe88FwnprRjbehcJObbG0MEvOm12a9
a+8e+8LtT8ueFqQDsnqOsZTtP/aWY8vZQNO8dQWph5DlNscPNyfQEUlJF5wlP/Sb8J5ZJF3sQYj3
JpbhxqWSd44KUJ0mjvKLXrXvPGr7a+cQZR8LM9o0cMgOwzzUWQfs8T0m6CSmt39/1or/WWwhNKIn
QunXFpYBcvrTYgtxQY83z2i4kwa7rMBYs4QKmkK6h7r1jkwDkstyHD/mrwHe/WmgpfbUsTgJx8F4
WEYmvtBEyYufkA0WdS8sP7NHmZpHXyTy1UXqe8Wm0BCqw0eUNph7EHpDtqUbBE9241zpxP4Mwiz+
WfvDWZc4bQInh4FQaOZZhwFzJ2A5bTLqxqfCmADpBGE67QMbpooCo/BVUQ1bKWTlV2nWX3o3Gc+/
N3bU/jl0ilHshix5X052bRmvasPbuSKkJ2CzzsCdaEcH6NByG+UEOxoRwsmu97r7aBTIEoskv7Ju
jS5Onudb/Kmj0/pX36n3HyVRlbo/dEz0N6/28y36SZ/26hC9esyj7LDUduTlhbulfx2grbpmzUOY
DABYH5blBrcrjxRCL7sgvPcfS6N95VarVkIfndMC/JBFgpsvD7wtaXw8qpdxatceVJWM9pVO7q5Z
dA0VM/1odUr++nBSpOGEDrByjEedrOcdEOnNR7capHV5GDGvEjz+y0zGx6zu+q8yNk3QJKb2DEt6
2oyI++/bObSwzRrtHEHSPo5MV4LKHw4aHOkLjm3rajtedbFznzfSEBCAMteD9K4M7wqqgkupKUpD
vlCxHpjnbh/TuVK0p1DJ50DJ8T/W0f/jIeLd7SCko6BgSoS0n0H+ScQSsACnsdZEc6QQrR+1SlFF
03L5LGphXeeUelU79nMR6eajlrn4tkzS7eom2IWUNR/in5mN7GuaS6gFonaKolNLxTNzwvUi5lrO
mF0nLohX8p0lh2BHynmwsgUF4Wi+vZkj2b9FO6S7ZuZs2kzy16PyGu2pHVgoqGj6msMkuyupbmO/
iP1TzmJ6VdK1fYpM5e2iTtg4NdPxyq0GIW9i1buEz9K2VxG3Vd0GyEpgc3CPocxNEv8Z3XZyBxmv
B3BtZDcc6T/MJBanbu6ypARaPmEozLcqtJJdqv2q0m78imF+2GmNVhxMeuE3P6cOoLpfyxuzToJh
J6Oc5zchFTgQPr6kbpuBX659//e7kvWJImhQ8aAPydrfxgYm5GcJpKmbbj5FMltHhh60x15Amqta
EZX3Y28We0dEYjP07XTlzmWeLdaIgCnd4ZU0mFdWNvKnZgHR7If0fbk06xIu9QjoaBuoCbaXfKE4
2LyiopLb1qj0szBC86oxud5YgSjehRGchGjlz6TIv4QJl/py5NLMnHuW48PYTS+s5sNbnRnGy18j
WCnmMkJ80f4HDpk+66eymAUhAqmVZ5u8OAaUxX+WxWrlDGSPW7SNKi/WQb/HSGacOCdiM9XAtXj6
r0H4o3YUoWcc2rC/MzWTW6szdRsZY7HogsSeNlmcmgfaDIYkHdKAtU1rg/72vIld5pHMK/bLCJBv
AZJQjCMAm/SdBhR+q9/HPnaXK40unw64aI7TnBtX9fHBMiHgiabrCHmMyFONvOmPpiKakwqQui57
eky8t92jeft9otKMCN6LZaFbNs9U2FkAWEV04MEnt8swZP64coZkvNmBXjyl2a4OvgyeQz2ZeK2V
Nouglk2WF9Pa4+a6Yr2RvShFqmhq9PapgZf3ljaXxIft0PVacvGNHFG5DrqmpLy07x36SkTKId6m
6nMd8ypdg3hyqRTPhAe7rh6SlrZch5ZpGdVzf9uGxADsvzkMRRSRW0D7kXZGufaTaSKCJYpeeqfd
a6U7vhZttqLsCMdGkIIgRaYfmcsNBxwT6B2JB04Gv/ge80yF1yDdW1IF0bGN2nS7LAgrnWrR3kLj
thG18yiP+iIV0JTTnzSTR9pHi2pEZLpV2Yw/JSvUh+lvVYSkcpPyZxNGcUUdMt+y/AceqP4DzfXs
0MghXC/HNLyGa6tpjWPS5q1C8PtV68jp2hOjOm6W6NiP6WE1h8qaPCJPGRJX19KqNW0LnETt2Jpn
wM1lhfBm/koxFt9/I50jo3uYqhR+ge7QRIh7M977EE/UbUzjaIWpfFqDpXIulojTR8IZvi1Ut2qY
VsAko+nVw4az0grDgnqx6hOShhbwVpvOKRZL63CwiO9cVBbLRkoH5AcVkg/lxe8TSzYdHKHpZMfh
cXLtsx23p16NHpBRP7Pos0Ka39SVNezBXKN3QxNR5/VFDyrzmxU7u5Z/57e29av1LAN5KAzqQ3HM
fBZCePQYJJp/KA2yen6HvpQzrsuhRneoLP1uUnFzWgoFUa4e2rgx7pZR7NM71aTyDx8nZVuupNv8
SmRc37AmWhfRTIgq+7L+P+6upbdtJVn/FSKbOQOMciTq6YuZALYsPyXHsRQf5GyMltQWaVGkzIdl
6eICd3O3s5/1Xc1idrO8u/yT+0vma1LtqChaks2aOEhmEESyT7FZXV1dj6+qLDQNxsjh+ixyjtzx
bwCYVts34RyAfWdyEHc+u5/c3drBzDyNTfPYSHeBMxij7W0bUf2wFZSDeuth3KhfVh/HtcNqsQg/
ZeHUL2/qs/rlGNCUE5Q4zNBdVn/3GJnzTjRHIhJpqCQsXPDahYJ1OCsgrgX8vXXomvf4l92wl/9S
341cBXsOFsVTjGOFjxEDgoqlcNz0CrNZK/7YaJROami2ehL4ZeTG4pFA8V9FlcO4C6NzDLBwToHE
ubBnJjocZTiW8Xfz8QITEyujzx7UExw89PSaPYaTarsWTOzTu4f6Uc0KrceDGzUqzi9Xfr9H09zj
+FMdKJJOGan788RYKhQKoxPX9lQT9GL5ujCaLf8Vf+dGGLtyP6uc11XFXFw2F/+FKBo6o/pjC216
kHis+x9v4uS3D4hDErbbfH02VMCYxM9UXgipExUmxl1ZSlUQ1JBUsO/2StNmHUmiw6JCxzTMBRLY
E4D5YrBM/BGYeBg65doEebW7GwUDX0w70eMEmnY+GUwaj4UDlBm7l3eTKRBkN0AJloq+dz4v1fYO
ELZ4OKg9hLOehdY2aHFdsztODSlrRE8j1FJMwjMznErE+B6b4Whe+YJGHxfwKiu36FCLjEWMXAGJ
ScFGH8nG7MQKFjefIOpIpu012qjZLnxCffLNp6k7n5zMUA/ZjD82zHACu7EYnC0HS9xg8vzs4f58
+fEeLUaKtWnyXbkwn51HIwzhLE/uy4eV+zrKF2eoOKmr6eOm15DW5HF2tQjbVt0r3jp75vUDej19
QW7AR9tqDMJAUfnd0RjRgs7eIrz27wrlpmfZpS+m1cKweOtLIawGp43ZzIMpha8LGP2CeMv8CsNM
Hs/uEfBDDquKyI91h1saFWnO4jre618Hj/8xkt5lsqvBhz/j88CbQrGNrDD18UPHHvhe4N2Gf1b/
2dOvfaAf8V8tqR6KUJAPLRfIp/mnSPrzKxlETrj5p8nzsTxF6NKz3bDnrZHY6Zfi93qWkCHjdfXm
U/mXdwMPaRC1PoQy3XfLH50O//IOQ/9WjsfTkuK32UTBEXjpaAjSVfN9yUTQBPpxL/nzznAAI1n+
uLT3HhH8CloKIlH5K2HNcy+/+b00j5M9floxYeKmlSdsUe++h5OPFaUIveTVS++RPwYWo4YmC+oP
EpGrr158X8a0vWIDvlPy50fjgNJ9uThQqb2vmZg1jcrD5A0pB8z3lWoD2V90NP9BORA7AvlYUH5f
NatVNL2CnKs/OFCrQoDjUVPfYmpt8md3IVjROM+dlSdFgaGDzjDWI7YMVpTR1l/QB2CdwIqaQEKp
UXpHflUploT4N0XzgeiZWGOu/FCdtJWP5HeDtV9evny8rOWzVr8ir0oWpn+ivzyxpS/8AfKtsUJc
vtWFmEB5NYUrhmJVIZaBOv+2yDXN+SQqm6ge+1K6jnCHmlSsbQCtzku4Ix/tgafpxPpbIbLzku0K
3ELGJfjkSwPLNjr2fSQhxJq0elI8YSjvkz5jJJccGt1QhDIg1CtQRXmpN0HAF46xP5Ho/Uq21VQF
AxuegMXstLVN4dv9vhSENaViES1jVc/cZ98goZ8lwE9X4voBpFfdy3++XE4iJ3t7P+H53XdDHO0w
tdlVNQzr2a1Y1b+Ep99nJxB++il34nZkCdcOQno0GJTe/kL6fTQ2pYQR39u8w4lZt0lN7/sT6dpE
TcB8yUv1QLgjRwxlYGlasfZkYERnLtyJ8AlZjgVbUXrTGHTxgR+50l5da5lhrU0x6XtDumcq/p13
07q+bbSFOybCUNl0Yex6X1i2S4kyCO4J3CvjXP3V3b/SLx9r+SLDzp26Q8+VAWUywtP6QZke5U6X
JyinqTIcizMxpaoB8f38az1Hme98kVZnJVXVlVfYUNkcWtg/XxLJQOeK/LS7HjrvZ9FmEIxzsRBj
dDZMcZvjXLeFBwspYWwsyKpfYV4+d8RAeGtHpMrA5Q7OnuekZFnBHfMv2UEpNzWNEW9kISzm6TNd
Y9DIF3IqHL2+eOvUYOK8fLgUvhhIxzgNlBtFRaPBQn+8ZqqU1Di23AuHG465KzYUqCYWX/8qKpCX
dtd2R2IKtaFJxZRVB5y8lHsWwG8pf9U0GaSjJ+7sdU6bqhoj95qFjT7lmk7MCg5N1EMBkzIL02rO
5NBInxd9mcGOCgOnr20JcNaE8IND1X0M0J36wTgNIz+aGr8arRB9OcJoeTJXH4ce20WGF1k+8Dxy
RYBaezxS/9POeihq0xlsiO7UF6Ezz9I3wGpx2D4dezh0pNESQbjKNBQkbKQOLbKTabXkWhc4Zw8X
NLj29M9Eh64+tIZIdZ0j0NURjpgLbBAafvz/f/8tGKtPx/4cMTWs4ET0vYnQu0b0IaIxNZQK6EW9
3qTs2RPPL7RlEBKtiJYeKH3iEAwJp2CsxT349dAW3hz+km18ityhILE4NFmrowIl/0sdeug6Cgb2
xBhupD0hZiIm3VeqqjdGXgV6LlBpaY81ofjuVmN/UTSgv3v9vlwK4EQKA8sWhSCINL2VZzDsfRee
dgZlBh3UFtPQSpk1CWu2XlxvF+KrAbDcqBfLGHWA+hs1QjZ/nGn1bbYH4Vd/u6WC7TQVoQPyzWdS
Fc//fCnrSnwShUl+dbmwDdmFt0kuHAgLA3mIiVJiEM7mfOpHRJtyaINjOHeIy/v2lB4pBlf61Kd2
Gsoy9TNer2BOA19I6nhwMBdrvdeLi7WVyWC4n3n+MMUCVZOaW4FHM2ETayIGqOcl25Z9VBFRseUw
Fj5OUjxQ9YN5F/sJIApfk4k3TCXh81LtimhoG/u+6FMf31Sw0tzEgUMhNzpKWPNTXWbW1JqN1sSG
OZvyQE0Gbv8GO8tAgJsYDUh+51/+FwmnS5NR+2jWGA7ehWdA6P4QGGnntqrK4vNu5LEHskY36g/h
LSLhSI4iumVxqOVe5PazvBLYaWhcoMA7ed9ivx8ZnSggErmkzsCj/7xqdVtX163D/zKU8EgfDEvL
fx0TwzBup4YyJDR3Q90VDJctr5VlaXyf9J3CBRZ3yqTCAHKxOWu2B7VTvAGSyVt+50dASuzfplPq
9fX8yPKVd/RZs5O3wD+ubf8L6abinHHGNSVQL6PYilDXQhxM1WR67fC9jGiSBsjCKsRgm1wL3o+g
kUQqQq0wEDlZm6QXMtZcRgfNNZPmZfz4qE4CvRkxtqiBCvZGpVop1xtQEeuX+8uecQlzYeSln5Lh
OKW4H31DT8Ly3ikiA5kRKUGsNcqoym/ANSupCpRaXKXyrP7e9UEdGXhTBH0mlHfQqmgB0zCrNWDP
6hh/DgBX/rfqiJHly76mpG5q9Nyoq/8BBolysXoJNUf6xxnm/a5v9QS0MS5kaEl/LQ/QqABzU8a0
ahT01FF2h8qerY99u2sj0Rd53VZ6dfwQ14IDZ4EK3poaWDk8O56dfaSgfZ+YJFsDLzvgPZRSpGtV
1d3PHsAdF3sgnZEd0cj7phOwK1kvAGNjON6J9Bdy5GEIPGGJyWB3Y/EiFU0APCk/T9AvAUg5stwy
w3IPpULAEPeDw0849cEGCtesMQhcKwjTd40qxswrcM2FVIFVTSjWwQy8PbLXMKt1Bl/6SPiezHJh
Nt5HOx6SI4SWBsQwU5D2vAw+tvswnlKBBY7s8DGKRNxAzvUS1dapoUW5Fyx9+LmULAcfgGOm3FXd
MvIutul7KB4h4osu//npnkRIj/uECaUigy47BRAhpRxKqigsLx9OQ+HQ1aqi5LxUz6SfEjA0d2Ag
i0hHR8xpjAajvvNTbovwISUNHIi+th1aUdo0wTyz/AvuokuaGKeXzMDjtg29HkoXYZJU1kANt84r
GO3oUQI8GfkjTUtpnxIH9qDjOUPwhNCtMqg1wKxEqtyhynBEkLUO6WI5IATPuCmlOoM9jFDBTFBd
wXE1o0Ayrdg4IoqXwDdGo1T6VE25zSvCV4ATpJwNs8igidWJTiPBETTKv2BkqKE1fZSda1rqzJkc
Xkd3mkotwgvWD8lwu3e0p7oPAg6dP9SU4uWaHCyeySG9PNCEQz8lx3pndojygLQYmxxX3uexyt4S
4xKBm/xrXmZqzoHmG3rUbVyPqEbfAk87buE1jKsB5A4TN4jGMDfGR3YkDo2MC0qOfCrQHF5NF1Ue
9FI16wzcBvpJGt4tjiFJL6FhF0cKNonhAmgsgZmnqy9hsivDZXWO2vQHwu29vZJqsppfEL/+jzo3
Wa5ZvVIuNVDO3SiVG0iVoa/11se9XWhN5SF+xsDaCEWMxExh8Oj2FW6dEN26sdvjagdeGACKS8iW
OOjiTiaHlgM2jGkFAO7Z+vSoC44D2du0BLk0OS6KKzmN+o49UOoLIXCjqaoOVhdeYbCpDuXEGwAt
gMdsfx6DBKKCS/oehZdsz/duF8KmByAoLSJR/erympxPJcVx+tN94pGmrOSHA//QFFNpXEt/SOwN
NTI87xsc3tnw+kIi8TUG27aFBtehXp5iA0c1Ses+EgCY2yjiPo5gfBGdUmPQKS10b03VXXFYGa3Q
sr0pVdccSOAejv0xah4pZdVKJa9YHAOcTZSrmqKQmyhKgMmWbbcbtp/sdUFAvX3+tTa//jOUxvAP
pw+eTUtqMAkoP/lz6c4JK1TZd24Gt+1+2ipA41kGusghhxa5XGBkMtC1+ykuVBhs4g7qC0YiGKSQ
fxzXCGKcXkhrCTB2Mj8jVKXEjOhgTChhIZsiynCKO7hIB+m4G4PwdgTqRFCcQpVZieMy6ngLpSXR
tUTzVN1I6LKsP74+xHBhwxDXZGKqHIo9pppiRJ0hypsoywJGzAQiIqteh+dEL44tXMHMp+1yTI6K
866cDyzpOCnEKkdSaAlYWgOvYfCT5s7rRaOrQiE0zmlyZIa6qhOPMNoSdfh6lUryzBKDJsI8xjVg
GAcgvxulMO6A5OjFv57FPY+6PGaZ4bbrfv1fz+h5k69/j+EVl/7Xf7gDmwL8zDIDr4HetVMYMART
GLgiXEz6oOrD5MDofx6tHXCOZJwaEQjwinEkAmJjmByJLXTyslMGsslRi99CUAMQXnK/mjUGy/P3
NYMe7UbzC8Xv9qQv+jOqMThqLBIdun6+OTJbaIOPMkcMz9Pvr/QcgJ764+s1x35/TvvP1FF2jv4d
GI9QR2gWinq7c/J2Qc2kX1nesObq+hUn0a9v9asWwLNPNXrkWfon+stNbZQAIbMXVOoYVFzTQwW+
cZXu7MVAueUYXeE8CEAMtZQpoaszXCzHiF5IXK/E8VuHs7/c8ELHn6HCE68uGEUa+uPrT8kFGOyL
UURWjP7H+SlfIhRAK5dL26FOWdK5QWY5G+TpHn5a5OMq1eWhQZBCqrMyV5+3NLlcfYV/25nb96M+
3bL8G4ZyDBuCEJtEB8Lvw57TRGPjU394vbAh+xDZDj0dHO1L1GpxnOnpYHD9mmIOwEFWgowDNdNM
bSFHPOAQg2rdlM7ksC003ewAOEeDIvRMTbdi5cCiQCMP0ck0osY9hy98gtpbYhtiTE7+I3IGnZna
P3TXzk8XKBRly6YDJBwpEoUJCJTDGuplKnVR4siKXAIvG3rKCqBuA0f1ZtL09tzGIPdY5V3IB5to
EJZuNslT2tEg5axxQAN6ABbZQzGMl9/z+qhsWt0BkwOdqdohJfxpQi69IEsZYvCZfu7r74aEUdc2
4NzoRaxwCSrlmWiFtW5aHEHkA8Qi7cAyrm0MgMlU8ihLzf9en7sbn8BgaB0AJZnKYJgcxmwTBica
6GkWxDYAR+izK6jpYqq5Y9/Mq9e13EZvtNBoocAHLntEjzFHWDWRTtgZofX1746czPWKFVeqPDE/
vEBH4AkUJgeHlSOxmrxAcgsYvyRlE39cfYkyiugY/ImvfwXcaihRcG9ciAcRBBJ9jJJ/iaXuMH45
tINppPqAC6Rijc/d/cLJ/mnvlKwHZeC1Pfy/iupFzFgwG9vjcauWd2vp2n4f5yGprM3rOWzwMt6o
PX5mGTEHMBa4uVvPGS8lYlUOawDmoZf6Xg2TNSuNBkqht2a03m7fk6rnn3Df/ZFSyDSXv7FP3Y74
0QN0TU1Ve3DAMA98saAhRI40gYoAkLgWR0a86TleGs/B0aexNYCnQyNaHKMhjuCWDSwFxkkhOziC
v0fCGT8LQWWwKTElL7Xq0sba9B2FuIs0NmJbRDRKHNWMqustIjDEuCg1qlo9vt64vpR+pKnEztl2
pbodl/PZj9KLxRwo/ZjXL/YaWdUFxo/Q6NN2cMfbXQNZbSp+wkshmaqCBj5i4pHN4bB/D1DCmo44
MrhfXaVuvUz3jqOV+4EXPcgww4zhyGA1PeVw/3IukWBxR3/Mcr05HOG4hkE1ZlKVStCXWc/hqOZr
ep42+IiDxlHSdyZ8RG8y9oEj/3lk39larSntydHg/AjlUKpHm56FFJeoqEmEa5MXNo4V2vHGWt7i
aiDiOn2OEAQa1foZ3G8wRESXa4+T0EpKVWjoqXOUGtoxJNLEcV0iaEzqsta7DkUvhk6dSJTVLVkU
v0NncIjAjaO/Iy+BbjFa4F5/j554sxXjStOLr3+OPt06fhYP9XCNuHuT0UMc2AaAm5owHPWOZ56F
wmho8v3QcwhaoMTRqF5V46lcz5WUt4RVHI7EOfos9xGYooQZzkbT8tF6cCKyNF+Jo9/KpXAmc0DR
1pnOMa8tAYSm4nWYlqj59HrZv7BTSFAOkP+1cJHfp4Y0R+zyArhYSpVD51/ImfG7BBaB9rVBXV9+
9l6KKRLF6gkZ4Hye9uFOGr7KoBFh4ARo6509VoQDppFEWU+kg1zmn4z9ALmMAAN3kwSNOqrQMGiN
34xcixjQ6AaXf1N63hhOExEkk8PG7aHsjK6WY1BRL0KpeWqxDM7jb9heGILKSDiKQsyQ0HxV9x56
4emPr1ctv8HWyTB1TA4zds2zMjl6yGL0BLpHrOtwtDjgqB1pqoE3Kk+rvSzNY8XyKtIK9Toa9VVR
tlzE5AKOvhXLCvpuPEUUw0pdzzc+RpjfgUt8uTXEnMJD8WRMoa42EFlGL8ntlWRvGEzIaBKZN5iw
+jZK8v8tOMBj6SGTSg4cx6imqyhIQ6g5gBa9r/8HTPJcrgorphzrj8/ph1VOft8cU1Y/z+8rF1nv
vjJpmixG82anny+zv7FvndFMlBBeiu+GXNlaM+XVdW+X/tXfftFbbAMjrrxlVu/SH+wtt7BhqUEG
DtzaD/8CAAD//w==</cx:binary>
              </cx:geoCache>
            </cx:geography>
          </cx:layoutPr>
          <cx:valueColors>
            <cx:minColor>
              <a:srgbClr val="8BFDE2"/>
            </cx:minColor>
            <cx:midColor>
              <a:srgbClr val="06FAC0"/>
            </cx:midColor>
            <cx:maxColor>
              <a:srgbClr val="0099CC"/>
            </cx:maxColor>
          </cx:valueColors>
          <cx:valueColorPositions count="3"/>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image" Target="../media/image1.jpg"/><Relationship Id="rId2" Type="http://schemas.microsoft.com/office/2014/relationships/chartEx" Target="../charts/chartEx2.xml"/><Relationship Id="rId1" Type="http://schemas.microsoft.com/office/2014/relationships/chartEx" Target="../charts/chartEx1.xml"/><Relationship Id="rId6" Type="http://schemas.openxmlformats.org/officeDocument/2006/relationships/chart" Target="../charts/chart3.xml"/><Relationship Id="rId5" Type="http://schemas.openxmlformats.org/officeDocument/2006/relationships/hyperlink" Target="#'Dashpord (2)'!A1"/><Relationship Id="rId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hyperlink" Target="#Dashpord!A1"/><Relationship Id="rId2" Type="http://schemas.microsoft.com/office/2014/relationships/chartEx" Target="../charts/chartEx4.xml"/><Relationship Id="rId1" Type="http://schemas.microsoft.com/office/2014/relationships/chartEx" Target="../charts/chartEx3.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709955</xdr:colOff>
      <xdr:row>42</xdr:row>
      <xdr:rowOff>201710</xdr:rowOff>
    </xdr:to>
    <xdr:sp macro="" textlink="">
      <xdr:nvSpPr>
        <xdr:cNvPr id="17" name="Rectangle 16">
          <a:extLst>
            <a:ext uri="{FF2B5EF4-FFF2-40B4-BE49-F238E27FC236}">
              <a16:creationId xmlns:a16="http://schemas.microsoft.com/office/drawing/2014/main" id="{4085DF5C-0FC2-42FA-8554-EB552F15A981}"/>
            </a:ext>
          </a:extLst>
        </xdr:cNvPr>
        <xdr:cNvSpPr/>
      </xdr:nvSpPr>
      <xdr:spPr>
        <a:xfrm>
          <a:off x="0" y="0"/>
          <a:ext cx="20916562" cy="10202960"/>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1600">
            <a:gradFill>
              <a:gsLst>
                <a:gs pos="0">
                  <a:schemeClr val="bg1"/>
                </a:gs>
                <a:gs pos="69000">
                  <a:srgbClr val="2A2C3C">
                    <a:alpha val="51000"/>
                  </a:srgbClr>
                </a:gs>
              </a:gsLst>
              <a:path path="circle">
                <a:fillToRect l="50000" t="50000" r="50000" b="50000"/>
              </a:path>
            </a:gradFill>
          </a:endParaRPr>
        </a:p>
      </xdr:txBody>
    </xdr:sp>
    <xdr:clientData/>
  </xdr:twoCellAnchor>
  <xdr:twoCellAnchor>
    <xdr:from>
      <xdr:col>0</xdr:col>
      <xdr:colOff>570504</xdr:colOff>
      <xdr:row>2</xdr:row>
      <xdr:rowOff>83426</xdr:rowOff>
    </xdr:from>
    <xdr:to>
      <xdr:col>16</xdr:col>
      <xdr:colOff>384983</xdr:colOff>
      <xdr:row>33</xdr:row>
      <xdr:rowOff>223500</xdr:rowOff>
    </xdr:to>
    <xdr:sp macro="" textlink="">
      <xdr:nvSpPr>
        <xdr:cNvPr id="50" name="Frame 49">
          <a:extLst>
            <a:ext uri="{FF2B5EF4-FFF2-40B4-BE49-F238E27FC236}">
              <a16:creationId xmlns:a16="http://schemas.microsoft.com/office/drawing/2014/main" id="{33D1CE27-CAE9-AFF7-1B8B-20879C821B5D}"/>
            </a:ext>
          </a:extLst>
        </xdr:cNvPr>
        <xdr:cNvSpPr/>
      </xdr:nvSpPr>
      <xdr:spPr>
        <a:xfrm>
          <a:off x="570504" y="559676"/>
          <a:ext cx="13285550" cy="7521949"/>
        </a:xfrm>
        <a:prstGeom prst="frame">
          <a:avLst>
            <a:gd name="adj1" fmla="val 1867"/>
          </a:avLst>
        </a:prstGeom>
        <a:solidFill>
          <a:srgbClr val="00B0F0">
            <a:alpha val="16000"/>
          </a:srgbClr>
        </a:solidFill>
        <a:ln>
          <a:noFill/>
        </a:ln>
        <a:effectLst>
          <a:outerShdw blurRad="165100" dist="38100" dir="2700000" algn="tl"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0</xdr:col>
      <xdr:colOff>837142</xdr:colOff>
      <xdr:row>7</xdr:row>
      <xdr:rowOff>2184</xdr:rowOff>
    </xdr:from>
    <xdr:to>
      <xdr:col>16</xdr:col>
      <xdr:colOff>49548</xdr:colOff>
      <xdr:row>32</xdr:row>
      <xdr:rowOff>158980</xdr:rowOff>
    </xdr:to>
    <xdr:grpSp>
      <xdr:nvGrpSpPr>
        <xdr:cNvPr id="14" name="Group 13">
          <a:extLst>
            <a:ext uri="{FF2B5EF4-FFF2-40B4-BE49-F238E27FC236}">
              <a16:creationId xmlns:a16="http://schemas.microsoft.com/office/drawing/2014/main" id="{56A69B4E-4BB9-B7F8-7FD0-5ACCBE84AE9B}"/>
            </a:ext>
          </a:extLst>
        </xdr:cNvPr>
        <xdr:cNvGrpSpPr/>
      </xdr:nvGrpSpPr>
      <xdr:grpSpPr>
        <a:xfrm>
          <a:off x="806662" y="1610851"/>
          <a:ext cx="12208981" cy="5902034"/>
          <a:chOff x="496982" y="910478"/>
          <a:chExt cx="12660966" cy="6031791"/>
        </a:xfrm>
      </xdr:grpSpPr>
      <xdr:sp macro="" textlink="">
        <xdr:nvSpPr>
          <xdr:cNvPr id="2" name="Rectangle 1">
            <a:extLst>
              <a:ext uri="{FF2B5EF4-FFF2-40B4-BE49-F238E27FC236}">
                <a16:creationId xmlns:a16="http://schemas.microsoft.com/office/drawing/2014/main" id="{4B8E7892-5973-4908-A028-96BE18D609E1}"/>
              </a:ext>
            </a:extLst>
          </xdr:cNvPr>
          <xdr:cNvSpPr/>
        </xdr:nvSpPr>
        <xdr:spPr>
          <a:xfrm>
            <a:off x="496982" y="910479"/>
            <a:ext cx="2971800" cy="6031790"/>
          </a:xfrm>
          <a:prstGeom prst="rect">
            <a:avLst/>
          </a:prstGeom>
          <a:solidFill>
            <a:schemeClr val="bg1"/>
          </a:solidFill>
          <a:ln>
            <a:noFill/>
          </a:ln>
          <a:effectLst>
            <a:outerShdw blurRad="152400" dist="1143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 name="Rectangle 3">
            <a:extLst>
              <a:ext uri="{FF2B5EF4-FFF2-40B4-BE49-F238E27FC236}">
                <a16:creationId xmlns:a16="http://schemas.microsoft.com/office/drawing/2014/main" id="{68F595F9-839E-4B7D-9EC9-1E1ED892F644}"/>
              </a:ext>
            </a:extLst>
          </xdr:cNvPr>
          <xdr:cNvSpPr/>
        </xdr:nvSpPr>
        <xdr:spPr>
          <a:xfrm flipV="1">
            <a:off x="3741365" y="910478"/>
            <a:ext cx="6172200" cy="3424405"/>
          </a:xfrm>
          <a:prstGeom prst="rect">
            <a:avLst/>
          </a:prstGeom>
          <a:solidFill>
            <a:schemeClr val="bg1"/>
          </a:solidFill>
          <a:ln>
            <a:noFill/>
          </a:ln>
          <a:effectLst>
            <a:outerShdw blurRad="152400" dist="1143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 name="Rectangle 4">
            <a:extLst>
              <a:ext uri="{FF2B5EF4-FFF2-40B4-BE49-F238E27FC236}">
                <a16:creationId xmlns:a16="http://schemas.microsoft.com/office/drawing/2014/main" id="{D0E387E4-3974-BCF3-544B-9443EFC12FD0}"/>
              </a:ext>
            </a:extLst>
          </xdr:cNvPr>
          <xdr:cNvSpPr/>
        </xdr:nvSpPr>
        <xdr:spPr>
          <a:xfrm flipV="1">
            <a:off x="10186148" y="910478"/>
            <a:ext cx="2971800" cy="3424405"/>
          </a:xfrm>
          <a:prstGeom prst="rect">
            <a:avLst/>
          </a:prstGeom>
          <a:solidFill>
            <a:schemeClr val="bg1"/>
          </a:solidFill>
          <a:ln>
            <a:noFill/>
          </a:ln>
          <a:effectLst>
            <a:outerShdw blurRad="152400" dist="1143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1" name="Rectangle 10">
            <a:extLst>
              <a:ext uri="{FF2B5EF4-FFF2-40B4-BE49-F238E27FC236}">
                <a16:creationId xmlns:a16="http://schemas.microsoft.com/office/drawing/2014/main" id="{5C45C2E4-A00E-4D12-BBD9-FD842F74CE3D}"/>
              </a:ext>
            </a:extLst>
          </xdr:cNvPr>
          <xdr:cNvSpPr/>
        </xdr:nvSpPr>
        <xdr:spPr>
          <a:xfrm flipV="1">
            <a:off x="3741365" y="4568015"/>
            <a:ext cx="2971800" cy="2374254"/>
          </a:xfrm>
          <a:prstGeom prst="rect">
            <a:avLst/>
          </a:prstGeom>
          <a:solidFill>
            <a:schemeClr val="bg1"/>
          </a:solidFill>
          <a:ln>
            <a:noFill/>
          </a:ln>
          <a:effectLst>
            <a:outerShdw blurRad="152400" dist="1143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2" name="Rectangle 11">
            <a:extLst>
              <a:ext uri="{FF2B5EF4-FFF2-40B4-BE49-F238E27FC236}">
                <a16:creationId xmlns:a16="http://schemas.microsoft.com/office/drawing/2014/main" id="{3CB7F010-3C5E-E6F9-1FAE-984D27CE1586}"/>
              </a:ext>
            </a:extLst>
          </xdr:cNvPr>
          <xdr:cNvSpPr/>
        </xdr:nvSpPr>
        <xdr:spPr>
          <a:xfrm flipV="1">
            <a:off x="6941765" y="4568015"/>
            <a:ext cx="2971800" cy="2374254"/>
          </a:xfrm>
          <a:prstGeom prst="rect">
            <a:avLst/>
          </a:prstGeom>
          <a:solidFill>
            <a:schemeClr val="bg1"/>
          </a:solidFill>
          <a:ln>
            <a:noFill/>
          </a:ln>
          <a:effectLst>
            <a:outerShdw blurRad="152400" dist="1143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3" name="Rectangle 12">
            <a:extLst>
              <a:ext uri="{FF2B5EF4-FFF2-40B4-BE49-F238E27FC236}">
                <a16:creationId xmlns:a16="http://schemas.microsoft.com/office/drawing/2014/main" id="{94AD1B8C-3F3F-2F13-7339-0E4746512E82}"/>
              </a:ext>
            </a:extLst>
          </xdr:cNvPr>
          <xdr:cNvSpPr/>
        </xdr:nvSpPr>
        <xdr:spPr>
          <a:xfrm flipV="1">
            <a:off x="10186148" y="4568015"/>
            <a:ext cx="2971800" cy="2374254"/>
          </a:xfrm>
          <a:prstGeom prst="rect">
            <a:avLst/>
          </a:prstGeom>
          <a:solidFill>
            <a:schemeClr val="bg1"/>
          </a:solidFill>
          <a:ln>
            <a:noFill/>
          </a:ln>
          <a:effectLst>
            <a:outerShdw blurRad="152400" dist="1143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4</xdr:col>
      <xdr:colOff>777190</xdr:colOff>
      <xdr:row>7</xdr:row>
      <xdr:rowOff>33617</xdr:rowOff>
    </xdr:from>
    <xdr:to>
      <xdr:col>12</xdr:col>
      <xdr:colOff>103336</xdr:colOff>
      <xdr:row>21</xdr:row>
      <xdr:rowOff>78441</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1F59F6D8-BA90-435B-8B83-F865AE57894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008070" y="1633817"/>
              <a:ext cx="5787906" cy="324522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709953</xdr:colOff>
      <xdr:row>22</xdr:row>
      <xdr:rowOff>78441</xdr:rowOff>
    </xdr:from>
    <xdr:to>
      <xdr:col>8</xdr:col>
      <xdr:colOff>293836</xdr:colOff>
      <xdr:row>32</xdr:row>
      <xdr:rowOff>190500</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2B8A631F-255B-493D-9E81-9158E6E226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940833" y="5107641"/>
              <a:ext cx="2814763" cy="239805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578985</xdr:colOff>
      <xdr:row>11</xdr:row>
      <xdr:rowOff>194873</xdr:rowOff>
    </xdr:from>
    <xdr:to>
      <xdr:col>15</xdr:col>
      <xdr:colOff>731366</xdr:colOff>
      <xdr:row>20</xdr:row>
      <xdr:rowOff>237207</xdr:rowOff>
    </xdr:to>
    <mc:AlternateContent xmlns:mc="http://schemas.openxmlformats.org/markup-compatibility/2006" xmlns:a14="http://schemas.microsoft.com/office/drawing/2010/main">
      <mc:Choice Requires="a14">
        <xdr:graphicFrame macro="">
          <xdr:nvGraphicFramePr>
            <xdr:cNvPr id="19" name="day">
              <a:extLst>
                <a:ext uri="{FF2B5EF4-FFF2-40B4-BE49-F238E27FC236}">
                  <a16:creationId xmlns:a16="http://schemas.microsoft.com/office/drawing/2014/main" id="{C026C576-D803-4F6C-9310-F5E818ADD51B}"/>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10682289" y="2814248"/>
              <a:ext cx="2678206" cy="21854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500965</xdr:colOff>
      <xdr:row>25</xdr:row>
      <xdr:rowOff>223191</xdr:rowOff>
    </xdr:from>
    <xdr:to>
      <xdr:col>15</xdr:col>
      <xdr:colOff>822012</xdr:colOff>
      <xdr:row>32</xdr:row>
      <xdr:rowOff>100853</xdr:rowOff>
    </xdr:to>
    <mc:AlternateContent xmlns:mc="http://schemas.openxmlformats.org/markup-compatibility/2006" xmlns:a14="http://schemas.microsoft.com/office/drawing/2010/main">
      <mc:Choice Requires="a14">
        <xdr:graphicFrame macro="">
          <xdr:nvGraphicFramePr>
            <xdr:cNvPr id="20" name="Months (Selling Date)">
              <a:extLst>
                <a:ext uri="{FF2B5EF4-FFF2-40B4-BE49-F238E27FC236}">
                  <a16:creationId xmlns:a16="http://schemas.microsoft.com/office/drawing/2014/main" id="{E6CEEA03-CBEB-4D77-8362-9DD79983896C}"/>
                </a:ext>
              </a:extLst>
            </xdr:cNvPr>
            <xdr:cNvGraphicFramePr/>
          </xdr:nvGraphicFramePr>
          <xdr:xfrm>
            <a:off x="0" y="0"/>
            <a:ext cx="0" cy="0"/>
          </xdr:xfrm>
          <a:graphic>
            <a:graphicData uri="http://schemas.microsoft.com/office/drawing/2010/slicer">
              <sle:slicer xmlns:sle="http://schemas.microsoft.com/office/drawing/2010/slicer" name="Months (Selling Date)"/>
            </a:graphicData>
          </a:graphic>
        </xdr:graphicFrame>
      </mc:Choice>
      <mc:Fallback xmlns="">
        <xdr:sp macro="" textlink="">
          <xdr:nvSpPr>
            <xdr:cNvPr id="0" name=""/>
            <xdr:cNvSpPr>
              <a:spLocks noTextEdit="1"/>
            </xdr:cNvSpPr>
          </xdr:nvSpPr>
          <xdr:spPr>
            <a:xfrm>
              <a:off x="10604269" y="6176316"/>
              <a:ext cx="2846872" cy="15445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474632</xdr:colOff>
      <xdr:row>9</xdr:row>
      <xdr:rowOff>74712</xdr:rowOff>
    </xdr:from>
    <xdr:to>
      <xdr:col>15</xdr:col>
      <xdr:colOff>765984</xdr:colOff>
      <xdr:row>11</xdr:row>
      <xdr:rowOff>78442</xdr:rowOff>
    </xdr:to>
    <xdr:sp macro="" textlink="">
      <xdr:nvSpPr>
        <xdr:cNvPr id="3" name="TextBox 2">
          <a:extLst>
            <a:ext uri="{FF2B5EF4-FFF2-40B4-BE49-F238E27FC236}">
              <a16:creationId xmlns:a16="http://schemas.microsoft.com/office/drawing/2014/main" id="{165E68AA-B5C0-4A3A-8399-694A3518208C}"/>
            </a:ext>
          </a:extLst>
        </xdr:cNvPr>
        <xdr:cNvSpPr txBox="1"/>
      </xdr:nvSpPr>
      <xdr:spPr>
        <a:xfrm>
          <a:off x="10577936" y="2217837"/>
          <a:ext cx="2817177" cy="479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rgbClr val="FF00FF"/>
              </a:solidFill>
              <a:latin typeface="+mj-lt"/>
              <a:cs typeface="Calibri"/>
            </a:rPr>
            <a:t>SU </a:t>
          </a:r>
          <a:r>
            <a:rPr lang="en-US" sz="1100" b="0" i="0">
              <a:solidFill>
                <a:schemeClr val="dk1"/>
              </a:solidFill>
              <a:effectLst/>
              <a:latin typeface="+mj-lt"/>
              <a:ea typeface="+mn-ea"/>
              <a:cs typeface="+mn-cs"/>
            </a:rPr>
            <a:t> </a:t>
          </a:r>
          <a:r>
            <a:rPr lang="en-US" sz="1100" b="0" i="0">
              <a:solidFill>
                <a:srgbClr val="00FAE3"/>
              </a:solidFill>
              <a:effectLst/>
              <a:latin typeface="+mj-lt"/>
              <a:ea typeface="+mn-ea"/>
              <a:cs typeface="+mn-cs"/>
            </a:rPr>
            <a:t>    </a:t>
          </a:r>
          <a:r>
            <a:rPr lang="en-US" sz="1100" b="1" i="0" u="none" strike="noStrike">
              <a:solidFill>
                <a:srgbClr val="00B0F0"/>
              </a:solidFill>
              <a:latin typeface="+mj-lt"/>
              <a:cs typeface="Calibri"/>
            </a:rPr>
            <a:t>MO      TU      WE      TH        FR</a:t>
          </a:r>
          <a:r>
            <a:rPr lang="en-US" sz="1100" b="0" i="0" u="none" strike="noStrike">
              <a:solidFill>
                <a:srgbClr val="00B0F0"/>
              </a:solidFill>
              <a:latin typeface="+mj-lt"/>
              <a:cs typeface="Calibri"/>
            </a:rPr>
            <a:t> </a:t>
          </a:r>
          <a:r>
            <a:rPr lang="en-US" sz="1100" b="0" i="0">
              <a:solidFill>
                <a:srgbClr val="00B0F0"/>
              </a:solidFill>
              <a:effectLst/>
              <a:latin typeface="+mj-lt"/>
              <a:ea typeface="+mn-ea"/>
              <a:cs typeface="+mn-cs"/>
            </a:rPr>
            <a:t>      </a:t>
          </a:r>
          <a:r>
            <a:rPr lang="en-US" sz="1100" b="1" i="0">
              <a:solidFill>
                <a:srgbClr val="FF00FF"/>
              </a:solidFill>
              <a:effectLst/>
              <a:latin typeface="+mj-lt"/>
              <a:ea typeface="+mn-ea"/>
              <a:cs typeface="+mn-cs"/>
            </a:rPr>
            <a:t>SA</a:t>
          </a:r>
          <a:endParaRPr lang="en-US" sz="1100" b="1" i="0" u="none" strike="noStrike">
            <a:solidFill>
              <a:srgbClr val="FF00FF"/>
            </a:solidFill>
            <a:latin typeface="+mj-lt"/>
            <a:cs typeface="Calibri"/>
          </a:endParaRPr>
        </a:p>
      </xdr:txBody>
    </xdr:sp>
    <xdr:clientData/>
  </xdr:twoCellAnchor>
  <xdr:twoCellAnchor>
    <xdr:from>
      <xdr:col>13</xdr:col>
      <xdr:colOff>327454</xdr:colOff>
      <xdr:row>7</xdr:row>
      <xdr:rowOff>164358</xdr:rowOff>
    </xdr:from>
    <xdr:to>
      <xdr:col>15</xdr:col>
      <xdr:colOff>2485</xdr:colOff>
      <xdr:row>9</xdr:row>
      <xdr:rowOff>130740</xdr:rowOff>
    </xdr:to>
    <xdr:sp macro="" textlink="">
      <xdr:nvSpPr>
        <xdr:cNvPr id="6" name="TextBox 5">
          <a:extLst>
            <a:ext uri="{FF2B5EF4-FFF2-40B4-BE49-F238E27FC236}">
              <a16:creationId xmlns:a16="http://schemas.microsoft.com/office/drawing/2014/main" id="{B7FE7631-4DFF-BE89-27EE-6F668EE34926}"/>
            </a:ext>
          </a:extLst>
        </xdr:cNvPr>
        <xdr:cNvSpPr txBox="1"/>
      </xdr:nvSpPr>
      <xdr:spPr>
        <a:xfrm>
          <a:off x="11272700" y="1831233"/>
          <a:ext cx="1358914" cy="442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solidFill>
                <a:schemeClr val="accent5">
                  <a:lumMod val="75000"/>
                </a:schemeClr>
              </a:solidFill>
            </a:rPr>
            <a:t>CALENDAR</a:t>
          </a:r>
        </a:p>
      </xdr:txBody>
    </xdr:sp>
    <xdr:clientData/>
  </xdr:twoCellAnchor>
  <xdr:twoCellAnchor>
    <xdr:from>
      <xdr:col>1</xdr:col>
      <xdr:colOff>96475</xdr:colOff>
      <xdr:row>8</xdr:row>
      <xdr:rowOff>95442</xdr:rowOff>
    </xdr:from>
    <xdr:to>
      <xdr:col>4</xdr:col>
      <xdr:colOff>134574</xdr:colOff>
      <xdr:row>12</xdr:row>
      <xdr:rowOff>42526</xdr:rowOff>
    </xdr:to>
    <xdr:sp macro="" textlink="'water fall'!F7">
      <xdr:nvSpPr>
        <xdr:cNvPr id="7" name="TextBox 6">
          <a:extLst>
            <a:ext uri="{FF2B5EF4-FFF2-40B4-BE49-F238E27FC236}">
              <a16:creationId xmlns:a16="http://schemas.microsoft.com/office/drawing/2014/main" id="{31B991FA-DAE3-08FE-9CAE-5D510C3C0FC1}"/>
            </a:ext>
          </a:extLst>
        </xdr:cNvPr>
        <xdr:cNvSpPr txBox="1"/>
      </xdr:nvSpPr>
      <xdr:spPr>
        <a:xfrm>
          <a:off x="938417" y="2000442"/>
          <a:ext cx="2563925" cy="899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A8A45D0-E4CA-4E85-9F62-C50AE4275F20}" type="TxLink">
            <a:rPr lang="en-US" sz="2000" b="0" i="0" u="none" strike="noStrike">
              <a:solidFill>
                <a:srgbClr val="07C98D"/>
              </a:solidFill>
              <a:latin typeface="Calibri"/>
              <a:cs typeface="Calibri"/>
            </a:rPr>
            <a:pPr algn="ctr"/>
            <a:t> $14,337 </a:t>
          </a:fld>
          <a:endParaRPr lang="en-US" sz="2000" b="0" i="0" u="none" strike="noStrike">
            <a:solidFill>
              <a:srgbClr val="07C98D"/>
            </a:solidFill>
            <a:latin typeface="Calibri"/>
            <a:cs typeface="Calibri"/>
          </a:endParaRPr>
        </a:p>
        <a:p>
          <a:pPr algn="ctr"/>
          <a:r>
            <a:rPr lang="en-US" sz="1200" b="0" i="0" u="none" strike="noStrike">
              <a:solidFill>
                <a:schemeClr val="bg1">
                  <a:lumMod val="50000"/>
                </a:schemeClr>
              </a:solidFill>
              <a:latin typeface="Calibri"/>
              <a:cs typeface="Calibri"/>
            </a:rPr>
            <a:t>TOTAL</a:t>
          </a:r>
          <a:r>
            <a:rPr lang="en-US" sz="1200" b="0" i="0" u="none" strike="noStrike" baseline="0">
              <a:solidFill>
                <a:schemeClr val="bg1">
                  <a:lumMod val="50000"/>
                </a:schemeClr>
              </a:solidFill>
              <a:latin typeface="Calibri"/>
              <a:cs typeface="Calibri"/>
            </a:rPr>
            <a:t> SALE AMOUNT</a:t>
          </a:r>
          <a:endParaRPr lang="en-US" sz="1050" b="0">
            <a:solidFill>
              <a:schemeClr val="bg1">
                <a:lumMod val="50000"/>
              </a:schemeClr>
            </a:solidFill>
          </a:endParaRPr>
        </a:p>
      </xdr:txBody>
    </xdr:sp>
    <xdr:clientData/>
  </xdr:twoCellAnchor>
  <xdr:twoCellAnchor>
    <xdr:from>
      <xdr:col>0</xdr:col>
      <xdr:colOff>803946</xdr:colOff>
      <xdr:row>11</xdr:row>
      <xdr:rowOff>149182</xdr:rowOff>
    </xdr:from>
    <xdr:to>
      <xdr:col>4</xdr:col>
      <xdr:colOff>269044</xdr:colOff>
      <xdr:row>23</xdr:row>
      <xdr:rowOff>153665</xdr:rowOff>
    </xdr:to>
    <xdr:grpSp>
      <xdr:nvGrpSpPr>
        <xdr:cNvPr id="23" name="Group 22">
          <a:extLst>
            <a:ext uri="{FF2B5EF4-FFF2-40B4-BE49-F238E27FC236}">
              <a16:creationId xmlns:a16="http://schemas.microsoft.com/office/drawing/2014/main" id="{865F4EDA-3EE9-4EF2-BA2F-EDEBD41C9FFB}"/>
            </a:ext>
          </a:extLst>
        </xdr:cNvPr>
        <xdr:cNvGrpSpPr/>
      </xdr:nvGrpSpPr>
      <xdr:grpSpPr>
        <a:xfrm>
          <a:off x="803946" y="2677087"/>
          <a:ext cx="2706622" cy="2762197"/>
          <a:chOff x="5327377" y="1481516"/>
          <a:chExt cx="3657600" cy="3657600"/>
        </a:xfrm>
      </xdr:grpSpPr>
      <xdr:sp macro="" textlink="">
        <xdr:nvSpPr>
          <xdr:cNvPr id="24" name="Oval 23">
            <a:extLst>
              <a:ext uri="{FF2B5EF4-FFF2-40B4-BE49-F238E27FC236}">
                <a16:creationId xmlns:a16="http://schemas.microsoft.com/office/drawing/2014/main" id="{0FF6701B-AA15-2A50-7FC1-5629641BF724}"/>
              </a:ext>
            </a:extLst>
          </xdr:cNvPr>
          <xdr:cNvSpPr/>
        </xdr:nvSpPr>
        <xdr:spPr>
          <a:xfrm>
            <a:off x="5898877" y="2053016"/>
            <a:ext cx="2514600" cy="2514600"/>
          </a:xfrm>
          <a:prstGeom prst="ellipse">
            <a:avLst/>
          </a:prstGeom>
          <a:gradFill>
            <a:gsLst>
              <a:gs pos="100000">
                <a:schemeClr val="tx1">
                  <a:lumMod val="95000"/>
                  <a:lumOff val="5000"/>
                </a:schemeClr>
              </a:gs>
              <a:gs pos="5000">
                <a:srgbClr val="006DB0"/>
              </a:gs>
            </a:gsLst>
            <a:lin ang="135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5" name="Chart 24">
            <a:extLst>
              <a:ext uri="{FF2B5EF4-FFF2-40B4-BE49-F238E27FC236}">
                <a16:creationId xmlns:a16="http://schemas.microsoft.com/office/drawing/2014/main" id="{F69E278B-4701-6FF7-8A51-989B609CB3A0}"/>
              </a:ext>
            </a:extLst>
          </xdr:cNvPr>
          <xdr:cNvGraphicFramePr/>
        </xdr:nvGraphicFramePr>
        <xdr:xfrm>
          <a:off x="5555979" y="1710116"/>
          <a:ext cx="3200398" cy="32004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6" name="Chart 25">
            <a:extLst>
              <a:ext uri="{FF2B5EF4-FFF2-40B4-BE49-F238E27FC236}">
                <a16:creationId xmlns:a16="http://schemas.microsoft.com/office/drawing/2014/main" id="{8B38EB1D-0660-5C73-8750-578DAEBE9037}"/>
              </a:ext>
            </a:extLst>
          </xdr:cNvPr>
          <xdr:cNvGraphicFramePr/>
        </xdr:nvGraphicFramePr>
        <xdr:xfrm>
          <a:off x="5327377" y="1481516"/>
          <a:ext cx="3657600" cy="3657600"/>
        </xdr:xfrm>
        <a:graphic>
          <a:graphicData uri="http://schemas.openxmlformats.org/drawingml/2006/chart">
            <c:chart xmlns:c="http://schemas.openxmlformats.org/drawingml/2006/chart" xmlns:r="http://schemas.openxmlformats.org/officeDocument/2006/relationships" r:id="rId4"/>
          </a:graphicData>
        </a:graphic>
      </xdr:graphicFrame>
      <xdr:sp macro="" textlink="persentege!F7">
        <xdr:nvSpPr>
          <xdr:cNvPr id="27" name="Oval 26">
            <a:extLst>
              <a:ext uri="{FF2B5EF4-FFF2-40B4-BE49-F238E27FC236}">
                <a16:creationId xmlns:a16="http://schemas.microsoft.com/office/drawing/2014/main" id="{3A7CD046-E1C2-F615-4557-66A6FD7F5422}"/>
              </a:ext>
            </a:extLst>
          </xdr:cNvPr>
          <xdr:cNvSpPr/>
        </xdr:nvSpPr>
        <xdr:spPr>
          <a:xfrm>
            <a:off x="6154342" y="2308484"/>
            <a:ext cx="2003667" cy="2003665"/>
          </a:xfrm>
          <a:prstGeom prst="ellipse">
            <a:avLst/>
          </a:prstGeom>
          <a:gradFill flip="none" rotWithShape="1">
            <a:gsLst>
              <a:gs pos="57000">
                <a:srgbClr val="004068">
                  <a:alpha val="67843"/>
                </a:srgbClr>
              </a:gs>
              <a:gs pos="47000">
                <a:schemeClr val="bg1"/>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40AD2D3-BBB7-47B2-AC48-607DF2387AED}" type="TxLink">
              <a:rPr lang="en-US" sz="1400" b="0" i="0" u="none" strike="noStrike">
                <a:solidFill>
                  <a:srgbClr val="000000"/>
                </a:solidFill>
                <a:latin typeface="Calibri"/>
                <a:cs typeface="Calibri"/>
              </a:rPr>
              <a:pPr algn="ctr"/>
              <a:t>34%</a:t>
            </a:fld>
            <a:endParaRPr lang="en-US" sz="1800" b="1">
              <a:solidFill>
                <a:srgbClr val="001F32"/>
              </a:solidFill>
            </a:endParaRPr>
          </a:p>
        </xdr:txBody>
      </xdr:sp>
    </xdr:grpSp>
    <xdr:clientData/>
  </xdr:twoCellAnchor>
  <xdr:twoCellAnchor>
    <xdr:from>
      <xdr:col>1</xdr:col>
      <xdr:colOff>13689</xdr:colOff>
      <xdr:row>3</xdr:row>
      <xdr:rowOff>155951</xdr:rowOff>
    </xdr:from>
    <xdr:to>
      <xdr:col>16</xdr:col>
      <xdr:colOff>24894</xdr:colOff>
      <xdr:row>6</xdr:row>
      <xdr:rowOff>97120</xdr:rowOff>
    </xdr:to>
    <xdr:sp macro="" textlink="">
      <xdr:nvSpPr>
        <xdr:cNvPr id="43" name="Rectangle 42">
          <a:extLst>
            <a:ext uri="{FF2B5EF4-FFF2-40B4-BE49-F238E27FC236}">
              <a16:creationId xmlns:a16="http://schemas.microsoft.com/office/drawing/2014/main" id="{FD8690BA-01F4-433A-BCF1-BA0E949663E9}"/>
            </a:ext>
          </a:extLst>
        </xdr:cNvPr>
        <xdr:cNvSpPr/>
      </xdr:nvSpPr>
      <xdr:spPr>
        <a:xfrm flipV="1">
          <a:off x="855631" y="870326"/>
          <a:ext cx="12640334" cy="655544"/>
        </a:xfrm>
        <a:prstGeom prst="rect">
          <a:avLst/>
        </a:prstGeom>
        <a:solidFill>
          <a:schemeClr val="bg1"/>
        </a:solidFill>
        <a:ln>
          <a:noFill/>
        </a:ln>
        <a:effectLst>
          <a:outerShdw blurRad="152400" dist="1143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721160</xdr:colOff>
      <xdr:row>4</xdr:row>
      <xdr:rowOff>25159</xdr:rowOff>
    </xdr:from>
    <xdr:to>
      <xdr:col>12</xdr:col>
      <xdr:colOff>136953</xdr:colOff>
      <xdr:row>6</xdr:row>
      <xdr:rowOff>63506</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FBF98763-C301-4356-AC67-B62810C1258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088928" y="977659"/>
              <a:ext cx="6151329" cy="5145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30498</xdr:colOff>
      <xdr:row>4</xdr:row>
      <xdr:rowOff>19927</xdr:rowOff>
    </xdr:from>
    <xdr:to>
      <xdr:col>4</xdr:col>
      <xdr:colOff>412999</xdr:colOff>
      <xdr:row>5</xdr:row>
      <xdr:rowOff>212916</xdr:rowOff>
    </xdr:to>
    <xdr:sp macro="" textlink="">
      <xdr:nvSpPr>
        <xdr:cNvPr id="44" name="TextBox 43">
          <a:extLst>
            <a:ext uri="{FF2B5EF4-FFF2-40B4-BE49-F238E27FC236}">
              <a16:creationId xmlns:a16="http://schemas.microsoft.com/office/drawing/2014/main" id="{9D9FA4B1-960B-E4C9-C79A-EAC6D5E5752E}"/>
            </a:ext>
          </a:extLst>
        </xdr:cNvPr>
        <xdr:cNvSpPr txBox="1"/>
      </xdr:nvSpPr>
      <xdr:spPr>
        <a:xfrm>
          <a:off x="872440" y="972427"/>
          <a:ext cx="2908327" cy="431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gradFill flip="none" rotWithShape="1">
                <a:gsLst>
                  <a:gs pos="72000">
                    <a:srgbClr val="004E7E"/>
                  </a:gs>
                  <a:gs pos="0">
                    <a:srgbClr val="08DA99"/>
                  </a:gs>
                </a:gsLst>
                <a:lin ang="0" scaled="1"/>
                <a:tileRect/>
              </a:gradFill>
            </a:rPr>
            <a:t>Food</a:t>
          </a:r>
          <a:r>
            <a:rPr lang="en-US" sz="2000" b="1" baseline="0">
              <a:gradFill flip="none" rotWithShape="1">
                <a:gsLst>
                  <a:gs pos="72000">
                    <a:srgbClr val="004E7E"/>
                  </a:gs>
                  <a:gs pos="0">
                    <a:srgbClr val="08DA99"/>
                  </a:gs>
                </a:gsLst>
                <a:lin ang="0" scaled="1"/>
                <a:tileRect/>
              </a:gradFill>
            </a:rPr>
            <a:t> Product Marketing </a:t>
          </a:r>
          <a:endParaRPr lang="en-US" sz="2000" b="1">
            <a:gradFill flip="none" rotWithShape="1">
              <a:gsLst>
                <a:gs pos="72000">
                  <a:srgbClr val="004E7E"/>
                </a:gs>
                <a:gs pos="0">
                  <a:srgbClr val="08DA99"/>
                </a:gs>
              </a:gsLst>
              <a:lin ang="0" scaled="1"/>
              <a:tileRect/>
            </a:gradFill>
          </a:endParaRPr>
        </a:p>
      </xdr:txBody>
    </xdr:sp>
    <xdr:clientData/>
  </xdr:twoCellAnchor>
  <xdr:twoCellAnchor>
    <xdr:from>
      <xdr:col>14</xdr:col>
      <xdr:colOff>31120</xdr:colOff>
      <xdr:row>4</xdr:row>
      <xdr:rowOff>170152</xdr:rowOff>
    </xdr:from>
    <xdr:to>
      <xdr:col>14</xdr:col>
      <xdr:colOff>306028</xdr:colOff>
      <xdr:row>5</xdr:row>
      <xdr:rowOff>197785</xdr:rowOff>
    </xdr:to>
    <xdr:grpSp>
      <xdr:nvGrpSpPr>
        <xdr:cNvPr id="45" name="Group 44">
          <a:hlinkClick xmlns:r="http://schemas.openxmlformats.org/officeDocument/2006/relationships" r:id="rId5"/>
          <a:extLst>
            <a:ext uri="{FF2B5EF4-FFF2-40B4-BE49-F238E27FC236}">
              <a16:creationId xmlns:a16="http://schemas.microsoft.com/office/drawing/2014/main" id="{973A6198-83D2-4226-B19F-21BCB1CBB19A}"/>
            </a:ext>
          </a:extLst>
        </xdr:cNvPr>
        <xdr:cNvGrpSpPr/>
      </xdr:nvGrpSpPr>
      <xdr:grpSpPr>
        <a:xfrm>
          <a:off x="11376453" y="1089390"/>
          <a:ext cx="274908" cy="257443"/>
          <a:chOff x="12356845" y="320041"/>
          <a:chExt cx="274908" cy="271050"/>
        </a:xfrm>
        <a:solidFill>
          <a:srgbClr val="004068"/>
        </a:solidFill>
      </xdr:grpSpPr>
      <xdr:sp macro="" textlink="">
        <xdr:nvSpPr>
          <xdr:cNvPr id="46" name="Moon">
            <a:extLst>
              <a:ext uri="{FF2B5EF4-FFF2-40B4-BE49-F238E27FC236}">
                <a16:creationId xmlns:a16="http://schemas.microsoft.com/office/drawing/2014/main" id="{DE04A2D1-E842-43C0-7A88-0BF75D9EAFAA}"/>
              </a:ext>
            </a:extLst>
          </xdr:cNvPr>
          <xdr:cNvSpPr/>
        </xdr:nvSpPr>
        <xdr:spPr>
          <a:xfrm>
            <a:off x="12356845" y="320041"/>
            <a:ext cx="140283" cy="267517"/>
          </a:xfrm>
          <a:prstGeom prst="moon">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7" name="Big Star">
            <a:extLst>
              <a:ext uri="{FF2B5EF4-FFF2-40B4-BE49-F238E27FC236}">
                <a16:creationId xmlns:a16="http://schemas.microsoft.com/office/drawing/2014/main" id="{93AEFCCE-D292-48A1-BB30-82E31845EFF0}"/>
              </a:ext>
            </a:extLst>
          </xdr:cNvPr>
          <xdr:cNvSpPr/>
        </xdr:nvSpPr>
        <xdr:spPr>
          <a:xfrm>
            <a:off x="12496556" y="411218"/>
            <a:ext cx="108000" cy="117704"/>
          </a:xfrm>
          <a:prstGeom prst="star4">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8" name="Star">
            <a:extLst>
              <a:ext uri="{FF2B5EF4-FFF2-40B4-BE49-F238E27FC236}">
                <a16:creationId xmlns:a16="http://schemas.microsoft.com/office/drawing/2014/main" id="{FC080A07-CF69-62D3-32CF-62B3A04CB894}"/>
              </a:ext>
            </a:extLst>
          </xdr:cNvPr>
          <xdr:cNvSpPr/>
        </xdr:nvSpPr>
        <xdr:spPr>
          <a:xfrm>
            <a:off x="12577753" y="528736"/>
            <a:ext cx="54000" cy="62355"/>
          </a:xfrm>
          <a:prstGeom prst="star4">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xdr:col>
      <xdr:colOff>193965</xdr:colOff>
      <xdr:row>25</xdr:row>
      <xdr:rowOff>37101</xdr:rowOff>
    </xdr:from>
    <xdr:to>
      <xdr:col>4</xdr:col>
      <xdr:colOff>37084</xdr:colOff>
      <xdr:row>30</xdr:row>
      <xdr:rowOff>87162</xdr:rowOff>
    </xdr:to>
    <xdr:grpSp>
      <xdr:nvGrpSpPr>
        <xdr:cNvPr id="68" name="Group 67">
          <a:extLst>
            <a:ext uri="{FF2B5EF4-FFF2-40B4-BE49-F238E27FC236}">
              <a16:creationId xmlns:a16="http://schemas.microsoft.com/office/drawing/2014/main" id="{51180027-56AF-9121-6597-360F6D190776}"/>
            </a:ext>
          </a:extLst>
        </xdr:cNvPr>
        <xdr:cNvGrpSpPr/>
      </xdr:nvGrpSpPr>
      <xdr:grpSpPr>
        <a:xfrm>
          <a:off x="1004346" y="5782339"/>
          <a:ext cx="2274262" cy="1199109"/>
          <a:chOff x="1107140" y="5532834"/>
          <a:chExt cx="2359960" cy="1256561"/>
        </a:xfrm>
      </xdr:grpSpPr>
      <xdr:sp macro="" textlink="persentege!F3">
        <xdr:nvSpPr>
          <xdr:cNvPr id="53" name="TextBox 52">
            <a:extLst>
              <a:ext uri="{FF2B5EF4-FFF2-40B4-BE49-F238E27FC236}">
                <a16:creationId xmlns:a16="http://schemas.microsoft.com/office/drawing/2014/main" id="{E14D385E-781D-491F-91BD-CBFD3BB4984E}"/>
              </a:ext>
            </a:extLst>
          </xdr:cNvPr>
          <xdr:cNvSpPr txBox="1"/>
        </xdr:nvSpPr>
        <xdr:spPr>
          <a:xfrm>
            <a:off x="1862791" y="5532834"/>
            <a:ext cx="681318" cy="291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6CCD19-6F24-4CB0-9E1F-26EBBCB48CA5}" type="TxLink">
              <a:rPr lang="en-US" sz="1050" b="0" i="0" u="none" strike="noStrike">
                <a:solidFill>
                  <a:schemeClr val="tx2">
                    <a:lumMod val="75000"/>
                  </a:schemeClr>
                </a:solidFill>
                <a:latin typeface="Calibri"/>
                <a:cs typeface="Calibri"/>
              </a:rPr>
              <a:pPr algn="ctr"/>
              <a:t>22%</a:t>
            </a:fld>
            <a:endParaRPr lang="en-US" sz="700">
              <a:solidFill>
                <a:schemeClr val="tx2">
                  <a:lumMod val="75000"/>
                </a:schemeClr>
              </a:solidFill>
            </a:endParaRPr>
          </a:p>
        </xdr:txBody>
      </xdr:sp>
      <xdr:sp macro="" textlink="'water fall'!F6">
        <xdr:nvSpPr>
          <xdr:cNvPr id="54" name="TextBox 53">
            <a:extLst>
              <a:ext uri="{FF2B5EF4-FFF2-40B4-BE49-F238E27FC236}">
                <a16:creationId xmlns:a16="http://schemas.microsoft.com/office/drawing/2014/main" id="{3B9F8EF1-502F-142D-75EB-205F8AA08984}"/>
              </a:ext>
            </a:extLst>
          </xdr:cNvPr>
          <xdr:cNvSpPr txBox="1"/>
        </xdr:nvSpPr>
        <xdr:spPr>
          <a:xfrm>
            <a:off x="2574465" y="5532834"/>
            <a:ext cx="892635" cy="291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7EAA44-C4DA-43BE-9691-F213E3C0BA51}" type="TxLink">
              <a:rPr lang="en-US" sz="1050" b="0" i="0" u="none" strike="noStrike">
                <a:solidFill>
                  <a:schemeClr val="tx2">
                    <a:lumMod val="75000"/>
                  </a:schemeClr>
                </a:solidFill>
                <a:latin typeface="Calibri"/>
                <a:cs typeface="Calibri"/>
              </a:rPr>
              <a:pPr algn="ctr"/>
              <a:t> $3,083 </a:t>
            </a:fld>
            <a:endParaRPr lang="en-US" sz="700">
              <a:solidFill>
                <a:schemeClr val="tx2">
                  <a:lumMod val="75000"/>
                </a:schemeClr>
              </a:solidFill>
            </a:endParaRPr>
          </a:p>
        </xdr:txBody>
      </xdr:sp>
      <xdr:sp macro="" textlink="persentege!B3">
        <xdr:nvSpPr>
          <xdr:cNvPr id="28" name="TextBox 27">
            <a:extLst>
              <a:ext uri="{FF2B5EF4-FFF2-40B4-BE49-F238E27FC236}">
                <a16:creationId xmlns:a16="http://schemas.microsoft.com/office/drawing/2014/main" id="{ABF62711-FD62-29C6-5BA9-69D61C5B2E7A}"/>
              </a:ext>
            </a:extLst>
          </xdr:cNvPr>
          <xdr:cNvSpPr txBox="1"/>
        </xdr:nvSpPr>
        <xdr:spPr>
          <a:xfrm>
            <a:off x="1107141" y="5532834"/>
            <a:ext cx="681318" cy="291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2976145-A2C6-455E-B671-9C4D3BF67EDA}" type="TxLink">
              <a:rPr lang="en-US" sz="1050" b="0" i="0" u="none" strike="noStrike">
                <a:solidFill>
                  <a:schemeClr val="tx2">
                    <a:lumMod val="75000"/>
                  </a:schemeClr>
                </a:solidFill>
                <a:latin typeface="Calibri"/>
                <a:cs typeface="Calibri"/>
              </a:rPr>
              <a:pPr algn="l"/>
              <a:t>Pasta</a:t>
            </a:fld>
            <a:endParaRPr lang="en-US" sz="900">
              <a:solidFill>
                <a:schemeClr val="tx2">
                  <a:lumMod val="75000"/>
                </a:schemeClr>
              </a:solidFill>
            </a:endParaRPr>
          </a:p>
        </xdr:txBody>
      </xdr:sp>
      <xdr:sp macro="" textlink="persentege!F4">
        <xdr:nvSpPr>
          <xdr:cNvPr id="55" name="TextBox 54">
            <a:extLst>
              <a:ext uri="{FF2B5EF4-FFF2-40B4-BE49-F238E27FC236}">
                <a16:creationId xmlns:a16="http://schemas.microsoft.com/office/drawing/2014/main" id="{857EB35E-437A-C788-30F6-13C6F3F9FF8E}"/>
              </a:ext>
            </a:extLst>
          </xdr:cNvPr>
          <xdr:cNvSpPr txBox="1"/>
        </xdr:nvSpPr>
        <xdr:spPr>
          <a:xfrm>
            <a:off x="1862791" y="5869384"/>
            <a:ext cx="681318" cy="291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47C9FC-7071-4D21-92FF-2631797CFFC6}" type="TxLink">
              <a:rPr lang="en-US" sz="1050" b="0" i="0" u="none" strike="noStrike">
                <a:solidFill>
                  <a:schemeClr val="tx2">
                    <a:lumMod val="75000"/>
                  </a:schemeClr>
                </a:solidFill>
                <a:latin typeface="Calibri"/>
                <a:cs typeface="Calibri"/>
              </a:rPr>
              <a:pPr algn="ctr"/>
              <a:t>24%</a:t>
            </a:fld>
            <a:endParaRPr lang="en-US" sz="500">
              <a:solidFill>
                <a:schemeClr val="tx2">
                  <a:lumMod val="75000"/>
                </a:schemeClr>
              </a:solidFill>
            </a:endParaRPr>
          </a:p>
        </xdr:txBody>
      </xdr:sp>
      <xdr:sp macro="" textlink="'water fall'!F5">
        <xdr:nvSpPr>
          <xdr:cNvPr id="56" name="TextBox 55">
            <a:extLst>
              <a:ext uri="{FF2B5EF4-FFF2-40B4-BE49-F238E27FC236}">
                <a16:creationId xmlns:a16="http://schemas.microsoft.com/office/drawing/2014/main" id="{8459F47D-A083-EE3D-2C21-A615949B1643}"/>
              </a:ext>
            </a:extLst>
          </xdr:cNvPr>
          <xdr:cNvSpPr txBox="1"/>
        </xdr:nvSpPr>
        <xdr:spPr>
          <a:xfrm>
            <a:off x="2574465" y="5869384"/>
            <a:ext cx="892635" cy="291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6B0C774-7B10-45EA-94A2-64912C029537}" type="TxLink">
              <a:rPr lang="en-US" sz="1050" b="0" i="0" u="none" strike="noStrike">
                <a:solidFill>
                  <a:schemeClr val="tx2">
                    <a:lumMod val="75000"/>
                  </a:schemeClr>
                </a:solidFill>
                <a:latin typeface="Calibri"/>
                <a:cs typeface="Calibri"/>
              </a:rPr>
              <a:pPr algn="ctr"/>
              <a:t> $3,459 </a:t>
            </a:fld>
            <a:endParaRPr lang="en-US" sz="500">
              <a:solidFill>
                <a:schemeClr val="tx2">
                  <a:lumMod val="75000"/>
                </a:schemeClr>
              </a:solidFill>
            </a:endParaRPr>
          </a:p>
        </xdr:txBody>
      </xdr:sp>
      <xdr:sp macro="" textlink="persentege!E4">
        <xdr:nvSpPr>
          <xdr:cNvPr id="57" name="TextBox 56">
            <a:extLst>
              <a:ext uri="{FF2B5EF4-FFF2-40B4-BE49-F238E27FC236}">
                <a16:creationId xmlns:a16="http://schemas.microsoft.com/office/drawing/2014/main" id="{DC585B64-DCC7-7A12-3C54-82A27D5ED4E0}"/>
              </a:ext>
            </a:extLst>
          </xdr:cNvPr>
          <xdr:cNvSpPr txBox="1"/>
        </xdr:nvSpPr>
        <xdr:spPr>
          <a:xfrm>
            <a:off x="1107141" y="5869384"/>
            <a:ext cx="681318" cy="291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79137D2-A000-4C6F-9A59-A563437AA798}" type="TxLink">
              <a:rPr lang="en-US" sz="1050" b="0" i="0" u="none" strike="noStrike">
                <a:solidFill>
                  <a:schemeClr val="tx2">
                    <a:lumMod val="75000"/>
                  </a:schemeClr>
                </a:solidFill>
                <a:latin typeface="Calibri"/>
                <a:cs typeface="Calibri"/>
              </a:rPr>
              <a:pPr algn="l"/>
              <a:t>Olive Oil</a:t>
            </a:fld>
            <a:endParaRPr lang="en-US" sz="700">
              <a:solidFill>
                <a:schemeClr val="tx2">
                  <a:lumMod val="75000"/>
                </a:schemeClr>
              </a:solidFill>
            </a:endParaRPr>
          </a:p>
        </xdr:txBody>
      </xdr:sp>
      <xdr:sp macro="" textlink="persentege!F5">
        <xdr:nvSpPr>
          <xdr:cNvPr id="58" name="TextBox 57">
            <a:extLst>
              <a:ext uri="{FF2B5EF4-FFF2-40B4-BE49-F238E27FC236}">
                <a16:creationId xmlns:a16="http://schemas.microsoft.com/office/drawing/2014/main" id="{16280DBF-4F63-AA00-8575-87BD828B8A84}"/>
              </a:ext>
            </a:extLst>
          </xdr:cNvPr>
          <xdr:cNvSpPr txBox="1"/>
        </xdr:nvSpPr>
        <xdr:spPr>
          <a:xfrm>
            <a:off x="1862791" y="6174184"/>
            <a:ext cx="681318" cy="291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DF15B0C-F458-4C46-A22D-2A6208AA1401}" type="TxLink">
              <a:rPr lang="en-US" sz="1050" b="0" i="0" u="none" strike="noStrike">
                <a:solidFill>
                  <a:schemeClr val="tx2">
                    <a:lumMod val="75000"/>
                  </a:schemeClr>
                </a:solidFill>
                <a:latin typeface="Calibri"/>
                <a:cs typeface="Calibri"/>
              </a:rPr>
              <a:pPr algn="ctr"/>
              <a:t>34%</a:t>
            </a:fld>
            <a:endParaRPr lang="en-US" sz="400">
              <a:solidFill>
                <a:schemeClr val="tx2">
                  <a:lumMod val="75000"/>
                </a:schemeClr>
              </a:solidFill>
            </a:endParaRPr>
          </a:p>
        </xdr:txBody>
      </xdr:sp>
      <xdr:sp macro="" textlink="'water fall'!F4">
        <xdr:nvSpPr>
          <xdr:cNvPr id="59" name="TextBox 58">
            <a:extLst>
              <a:ext uri="{FF2B5EF4-FFF2-40B4-BE49-F238E27FC236}">
                <a16:creationId xmlns:a16="http://schemas.microsoft.com/office/drawing/2014/main" id="{F93EEE58-738E-C477-AC53-DCAC38B09209}"/>
              </a:ext>
            </a:extLst>
          </xdr:cNvPr>
          <xdr:cNvSpPr txBox="1"/>
        </xdr:nvSpPr>
        <xdr:spPr>
          <a:xfrm>
            <a:off x="2599880" y="6174184"/>
            <a:ext cx="867219" cy="291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6DD93A-5BA1-48A0-A573-C829275ACA20}" type="TxLink">
              <a:rPr lang="en-US" sz="1050" b="0" i="0" u="none" strike="noStrike">
                <a:solidFill>
                  <a:schemeClr val="tx2">
                    <a:lumMod val="75000"/>
                  </a:schemeClr>
                </a:solidFill>
                <a:latin typeface="Calibri"/>
                <a:cs typeface="Calibri"/>
              </a:rPr>
              <a:pPr algn="ctr"/>
              <a:t> $4,810 </a:t>
            </a:fld>
            <a:endParaRPr lang="en-US" sz="500">
              <a:solidFill>
                <a:schemeClr val="tx2">
                  <a:lumMod val="75000"/>
                </a:schemeClr>
              </a:solidFill>
            </a:endParaRPr>
          </a:p>
        </xdr:txBody>
      </xdr:sp>
      <xdr:sp macro="" textlink="persentege!E5">
        <xdr:nvSpPr>
          <xdr:cNvPr id="60" name="TextBox 59">
            <a:extLst>
              <a:ext uri="{FF2B5EF4-FFF2-40B4-BE49-F238E27FC236}">
                <a16:creationId xmlns:a16="http://schemas.microsoft.com/office/drawing/2014/main" id="{B66B6A0F-E722-424D-3237-398254E51905}"/>
              </a:ext>
            </a:extLst>
          </xdr:cNvPr>
          <xdr:cNvSpPr txBox="1"/>
        </xdr:nvSpPr>
        <xdr:spPr>
          <a:xfrm>
            <a:off x="1107141" y="6174184"/>
            <a:ext cx="681318" cy="291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8DA7724-45EA-4E51-A6C5-FBB7FE358C6F}" type="TxLink">
              <a:rPr lang="en-US" sz="1050" b="0" i="0" u="none" strike="noStrike">
                <a:solidFill>
                  <a:schemeClr val="tx2">
                    <a:lumMod val="75000"/>
                  </a:schemeClr>
                </a:solidFill>
                <a:latin typeface="Calibri"/>
                <a:cs typeface="Calibri"/>
              </a:rPr>
              <a:pPr algn="l"/>
              <a:t>Ketchup</a:t>
            </a:fld>
            <a:endParaRPr lang="en-US" sz="700">
              <a:solidFill>
                <a:schemeClr val="tx2">
                  <a:lumMod val="75000"/>
                </a:schemeClr>
              </a:solidFill>
            </a:endParaRPr>
          </a:p>
        </xdr:txBody>
      </xdr:sp>
      <xdr:sp macro="" textlink="persentege!F3">
        <xdr:nvSpPr>
          <xdr:cNvPr id="61" name="TextBox 60">
            <a:extLst>
              <a:ext uri="{FF2B5EF4-FFF2-40B4-BE49-F238E27FC236}">
                <a16:creationId xmlns:a16="http://schemas.microsoft.com/office/drawing/2014/main" id="{C3B30BA0-2401-B7FA-208A-DC3C6879C07E}"/>
              </a:ext>
            </a:extLst>
          </xdr:cNvPr>
          <xdr:cNvSpPr txBox="1"/>
        </xdr:nvSpPr>
        <xdr:spPr>
          <a:xfrm>
            <a:off x="1862791" y="6498034"/>
            <a:ext cx="681318" cy="291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6CCD19-6F24-4CB0-9E1F-26EBBCB48CA5}" type="TxLink">
              <a:rPr lang="en-US" sz="1050" b="0" i="0" u="none" strike="noStrike">
                <a:solidFill>
                  <a:schemeClr val="tx2">
                    <a:lumMod val="75000"/>
                  </a:schemeClr>
                </a:solidFill>
                <a:latin typeface="Calibri"/>
                <a:cs typeface="Calibri"/>
              </a:rPr>
              <a:pPr algn="ctr"/>
              <a:t>22%</a:t>
            </a:fld>
            <a:endParaRPr lang="en-US" sz="700">
              <a:solidFill>
                <a:schemeClr val="tx2">
                  <a:lumMod val="75000"/>
                </a:schemeClr>
              </a:solidFill>
            </a:endParaRPr>
          </a:p>
        </xdr:txBody>
      </xdr:sp>
      <xdr:sp macro="" textlink="'water fall'!F3">
        <xdr:nvSpPr>
          <xdr:cNvPr id="62" name="TextBox 61">
            <a:extLst>
              <a:ext uri="{FF2B5EF4-FFF2-40B4-BE49-F238E27FC236}">
                <a16:creationId xmlns:a16="http://schemas.microsoft.com/office/drawing/2014/main" id="{2978697E-95BC-A153-7E61-ABEB2F110B9C}"/>
              </a:ext>
            </a:extLst>
          </xdr:cNvPr>
          <xdr:cNvSpPr txBox="1"/>
        </xdr:nvSpPr>
        <xdr:spPr>
          <a:xfrm>
            <a:off x="2557519" y="6498034"/>
            <a:ext cx="909580" cy="291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F2090F-8FD2-4955-931E-4CB4E85A899A}" type="TxLink">
              <a:rPr lang="en-US" sz="1050" b="0" i="0" u="none" strike="noStrike">
                <a:solidFill>
                  <a:schemeClr val="tx2">
                    <a:lumMod val="75000"/>
                  </a:schemeClr>
                </a:solidFill>
                <a:latin typeface="Calibri"/>
                <a:cs typeface="Calibri"/>
              </a:rPr>
              <a:pPr algn="ctr"/>
              <a:t> $2,985 </a:t>
            </a:fld>
            <a:endParaRPr lang="en-US" sz="500">
              <a:solidFill>
                <a:schemeClr val="tx2">
                  <a:lumMod val="75000"/>
                </a:schemeClr>
              </a:solidFill>
            </a:endParaRPr>
          </a:p>
        </xdr:txBody>
      </xdr:sp>
      <xdr:sp macro="" textlink="persentege!E6">
        <xdr:nvSpPr>
          <xdr:cNvPr id="63" name="TextBox 62">
            <a:extLst>
              <a:ext uri="{FF2B5EF4-FFF2-40B4-BE49-F238E27FC236}">
                <a16:creationId xmlns:a16="http://schemas.microsoft.com/office/drawing/2014/main" id="{F72C9E12-32A9-B6F0-056B-AB4203124046}"/>
              </a:ext>
            </a:extLst>
          </xdr:cNvPr>
          <xdr:cNvSpPr txBox="1"/>
        </xdr:nvSpPr>
        <xdr:spPr>
          <a:xfrm>
            <a:off x="1107140" y="6498034"/>
            <a:ext cx="912159" cy="291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BE36E16-A4D9-4FB6-9755-4FDC28176E3F}" type="TxLink">
              <a:rPr lang="en-US" sz="1050" b="0" i="0" u="none" strike="noStrike">
                <a:solidFill>
                  <a:schemeClr val="tx2">
                    <a:lumMod val="75000"/>
                  </a:schemeClr>
                </a:solidFill>
                <a:latin typeface="Calibri"/>
                <a:cs typeface="Calibri"/>
              </a:rPr>
              <a:pPr algn="l"/>
              <a:t>Garlic Sause</a:t>
            </a:fld>
            <a:endParaRPr lang="en-US" sz="700">
              <a:solidFill>
                <a:schemeClr val="tx2">
                  <a:lumMod val="75000"/>
                </a:schemeClr>
              </a:solidFill>
            </a:endParaRPr>
          </a:p>
        </xdr:txBody>
      </xdr:sp>
      <xdr:cxnSp macro="">
        <xdr:nvCxnSpPr>
          <xdr:cNvPr id="65" name="Straight Connector 64">
            <a:extLst>
              <a:ext uri="{FF2B5EF4-FFF2-40B4-BE49-F238E27FC236}">
                <a16:creationId xmlns:a16="http://schemas.microsoft.com/office/drawing/2014/main" id="{790BEBB3-3CBC-188E-6E98-C05C0D3D4491}"/>
              </a:ext>
            </a:extLst>
          </xdr:cNvPr>
          <xdr:cNvCxnSpPr/>
        </xdr:nvCxnSpPr>
        <xdr:spPr>
          <a:xfrm>
            <a:off x="1143000" y="5842000"/>
            <a:ext cx="2247900"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66" name="Straight Connector 65">
            <a:extLst>
              <a:ext uri="{FF2B5EF4-FFF2-40B4-BE49-F238E27FC236}">
                <a16:creationId xmlns:a16="http://schemas.microsoft.com/office/drawing/2014/main" id="{E1FF1BAD-D9EF-6FC3-A368-62745A55FB7E}"/>
              </a:ext>
            </a:extLst>
          </xdr:cNvPr>
          <xdr:cNvCxnSpPr/>
        </xdr:nvCxnSpPr>
        <xdr:spPr>
          <a:xfrm>
            <a:off x="1143000" y="6184900"/>
            <a:ext cx="2247900"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67" name="Straight Connector 66">
            <a:extLst>
              <a:ext uri="{FF2B5EF4-FFF2-40B4-BE49-F238E27FC236}">
                <a16:creationId xmlns:a16="http://schemas.microsoft.com/office/drawing/2014/main" id="{A115BC07-5E52-F9F8-836C-EB94B83DFA6B}"/>
              </a:ext>
            </a:extLst>
          </xdr:cNvPr>
          <xdr:cNvCxnSpPr/>
        </xdr:nvCxnSpPr>
        <xdr:spPr>
          <a:xfrm>
            <a:off x="1143000" y="6502400"/>
            <a:ext cx="2247900" cy="0"/>
          </a:xfrm>
          <a:prstGeom prst="line">
            <a:avLst/>
          </a:prstGeom>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9</xdr:col>
      <xdr:colOff>152079</xdr:colOff>
      <xdr:row>24</xdr:row>
      <xdr:rowOff>33616</xdr:rowOff>
    </xdr:from>
    <xdr:to>
      <xdr:col>11</xdr:col>
      <xdr:colOff>531415</xdr:colOff>
      <xdr:row>32</xdr:row>
      <xdr:rowOff>209746</xdr:rowOff>
    </xdr:to>
    <xdr:graphicFrame macro="">
      <xdr:nvGraphicFramePr>
        <xdr:cNvPr id="9" name="Chart 8">
          <a:extLst>
            <a:ext uri="{FF2B5EF4-FFF2-40B4-BE49-F238E27FC236}">
              <a16:creationId xmlns:a16="http://schemas.microsoft.com/office/drawing/2014/main" id="{1CC8ED24-0CDA-47A5-96AD-FBEEC8600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249012</xdr:colOff>
      <xdr:row>22</xdr:row>
      <xdr:rowOff>190504</xdr:rowOff>
    </xdr:from>
    <xdr:to>
      <xdr:col>11</xdr:col>
      <xdr:colOff>384983</xdr:colOff>
      <xdr:row>24</xdr:row>
      <xdr:rowOff>168093</xdr:rowOff>
    </xdr:to>
    <xdr:sp macro="" textlink="">
      <xdr:nvSpPr>
        <xdr:cNvPr id="10" name="TextBox 9">
          <a:extLst>
            <a:ext uri="{FF2B5EF4-FFF2-40B4-BE49-F238E27FC236}">
              <a16:creationId xmlns:a16="http://schemas.microsoft.com/office/drawing/2014/main" id="{1CFEE9CD-F079-47EC-9D3F-47471FD72E69}"/>
            </a:ext>
          </a:extLst>
        </xdr:cNvPr>
        <xdr:cNvSpPr txBox="1"/>
      </xdr:nvSpPr>
      <xdr:spPr>
        <a:xfrm>
          <a:off x="7826490" y="5429254"/>
          <a:ext cx="1819855" cy="453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rgbClr val="004068"/>
              </a:solidFill>
            </a:rPr>
            <a:t>Delivered</a:t>
          </a:r>
        </a:p>
      </xdr:txBody>
    </xdr:sp>
    <xdr:clientData/>
  </xdr:twoCellAnchor>
  <xdr:twoCellAnchor editAs="oneCell">
    <xdr:from>
      <xdr:col>0</xdr:col>
      <xdr:colOff>224115</xdr:colOff>
      <xdr:row>2</xdr:row>
      <xdr:rowOff>33995</xdr:rowOff>
    </xdr:from>
    <xdr:to>
      <xdr:col>16</xdr:col>
      <xdr:colOff>33615</xdr:colOff>
      <xdr:row>33</xdr:row>
      <xdr:rowOff>195780</xdr:rowOff>
    </xdr:to>
    <xdr:pic>
      <xdr:nvPicPr>
        <xdr:cNvPr id="22" name="Picture 21" hidden="1">
          <a:extLst>
            <a:ext uri="{FF2B5EF4-FFF2-40B4-BE49-F238E27FC236}">
              <a16:creationId xmlns:a16="http://schemas.microsoft.com/office/drawing/2014/main" id="{133D93AA-9293-1957-7063-C4C415F09A06}"/>
            </a:ext>
          </a:extLst>
        </xdr:cNvPr>
        <xdr:cNvPicPr>
          <a:picLocks noChangeAspect="1"/>
        </xdr:cNvPicPr>
      </xdr:nvPicPr>
      <xdr:blipFill rotWithShape="1">
        <a:blip xmlns:r="http://schemas.openxmlformats.org/officeDocument/2006/relationships" r:embed="rId7">
          <a:alphaModFix amt="20000"/>
          <a:extLst>
            <a:ext uri="{28A0092B-C50C-407E-A947-70E740481C1C}">
              <a14:useLocalDpi xmlns:a14="http://schemas.microsoft.com/office/drawing/2010/main" val="0"/>
            </a:ext>
          </a:extLst>
        </a:blip>
        <a:srcRect t="4231" b="4231"/>
        <a:stretch/>
      </xdr:blipFill>
      <xdr:spPr>
        <a:xfrm>
          <a:off x="224115" y="504642"/>
          <a:ext cx="13256559" cy="7456814"/>
        </a:xfrm>
        <a:prstGeom prst="rect">
          <a:avLst/>
        </a:prstGeom>
      </xdr:spPr>
    </xdr:pic>
    <xdr:clientData/>
  </xdr:twoCellAnchor>
  <xdr:twoCellAnchor>
    <xdr:from>
      <xdr:col>13</xdr:col>
      <xdr:colOff>391708</xdr:colOff>
      <xdr:row>23</xdr:row>
      <xdr:rowOff>171082</xdr:rowOff>
    </xdr:from>
    <xdr:to>
      <xdr:col>15</xdr:col>
      <xdr:colOff>65238</xdr:colOff>
      <xdr:row>25</xdr:row>
      <xdr:rowOff>137464</xdr:rowOff>
    </xdr:to>
    <xdr:sp macro="" textlink="">
      <xdr:nvSpPr>
        <xdr:cNvPr id="36" name="TextBox 35">
          <a:extLst>
            <a:ext uri="{FF2B5EF4-FFF2-40B4-BE49-F238E27FC236}">
              <a16:creationId xmlns:a16="http://schemas.microsoft.com/office/drawing/2014/main" id="{BEEF2936-477B-4157-AF7D-49A21FF855B0}"/>
            </a:ext>
          </a:extLst>
        </xdr:cNvPr>
        <xdr:cNvSpPr txBox="1"/>
      </xdr:nvSpPr>
      <xdr:spPr>
        <a:xfrm>
          <a:off x="11336954" y="5647957"/>
          <a:ext cx="1357413" cy="442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solidFill>
                <a:schemeClr val="accent5">
                  <a:lumMod val="75000"/>
                </a:schemeClr>
              </a:solidFill>
            </a:rPr>
            <a:t>MONTH</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0.23712</cdr:x>
      <cdr:y>0.23211</cdr:y>
    </cdr:from>
    <cdr:to>
      <cdr:x>0.76131</cdr:x>
      <cdr:y>0.7563</cdr:y>
    </cdr:to>
    <cdr:sp macro="" textlink="delivery!$F$3">
      <cdr:nvSpPr>
        <cdr:cNvPr id="2" name="Oval 1">
          <a:extLst xmlns:a="http://schemas.openxmlformats.org/drawingml/2006/main">
            <a:ext uri="{FF2B5EF4-FFF2-40B4-BE49-F238E27FC236}">
              <a16:creationId xmlns:a16="http://schemas.microsoft.com/office/drawing/2014/main" id="{803885F1-B5C7-CDE9-EFE7-8B3D7E4E9B02}"/>
            </a:ext>
          </a:extLst>
        </cdr:cNvPr>
        <cdr:cNvSpPr/>
      </cdr:nvSpPr>
      <cdr:spPr>
        <a:xfrm xmlns:a="http://schemas.openxmlformats.org/drawingml/2006/main">
          <a:off x="392510" y="384216"/>
          <a:ext cx="867677" cy="867677"/>
        </a:xfrm>
        <a:prstGeom xmlns:a="http://schemas.openxmlformats.org/drawingml/2006/main" prst="ellipse">
          <a:avLst/>
        </a:prstGeom>
        <a:gradFill xmlns:a="http://schemas.openxmlformats.org/drawingml/2006/main" flip="none" rotWithShape="1">
          <a:gsLst>
            <a:gs pos="46000">
              <a:schemeClr val="bg1"/>
            </a:gs>
            <a:gs pos="69000">
              <a:srgbClr val="2A2C3C">
                <a:alpha val="51000"/>
              </a:srgbClr>
            </a:gs>
          </a:gsLst>
          <a:path path="circle">
            <a:fillToRect l="50000" t="50000" r="50000" b="50000"/>
          </a:path>
          <a:tileRect/>
        </a:gra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fld id="{0E6264EC-B789-438B-8CC0-E72AA4CF585B}" type="TxLink">
            <a:rPr lang="en-US" sz="1800" b="0" i="0" u="none" strike="noStrike">
              <a:solidFill>
                <a:srgbClr val="004068"/>
              </a:solidFill>
              <a:latin typeface="Calibri"/>
              <a:cs typeface="Calibri"/>
            </a:rPr>
            <a:pPr algn="ctr"/>
            <a:t>100%</a:t>
          </a:fld>
          <a:endParaRPr lang="en-US" sz="1400">
            <a:solidFill>
              <a:srgbClr val="004068"/>
            </a:solidFill>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709955</xdr:colOff>
      <xdr:row>42</xdr:row>
      <xdr:rowOff>201710</xdr:rowOff>
    </xdr:to>
    <xdr:sp macro="" textlink="">
      <xdr:nvSpPr>
        <xdr:cNvPr id="47" name="Rectangle 46">
          <a:extLst>
            <a:ext uri="{FF2B5EF4-FFF2-40B4-BE49-F238E27FC236}">
              <a16:creationId xmlns:a16="http://schemas.microsoft.com/office/drawing/2014/main" id="{91A0D783-413D-464D-8441-9F438F1C410D}"/>
            </a:ext>
          </a:extLst>
        </xdr:cNvPr>
        <xdr:cNvSpPr/>
      </xdr:nvSpPr>
      <xdr:spPr>
        <a:xfrm>
          <a:off x="0" y="0"/>
          <a:ext cx="20916562" cy="10202960"/>
        </a:xfrm>
        <a:prstGeom prst="rect">
          <a:avLst/>
        </a:prstGeom>
        <a:gradFill>
          <a:gsLst>
            <a:gs pos="0">
              <a:srgbClr val="283549"/>
            </a:gs>
            <a:gs pos="99000">
              <a:srgbClr val="2A2C3C"/>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1600"/>
        </a:p>
      </xdr:txBody>
    </xdr:sp>
    <xdr:clientData/>
  </xdr:twoCellAnchor>
  <xdr:twoCellAnchor>
    <xdr:from>
      <xdr:col>1</xdr:col>
      <xdr:colOff>17612</xdr:colOff>
      <xdr:row>6</xdr:row>
      <xdr:rowOff>170274</xdr:rowOff>
    </xdr:from>
    <xdr:to>
      <xdr:col>16</xdr:col>
      <xdr:colOff>49548</xdr:colOff>
      <xdr:row>32</xdr:row>
      <xdr:rowOff>158980</xdr:rowOff>
    </xdr:to>
    <xdr:grpSp>
      <xdr:nvGrpSpPr>
        <xdr:cNvPr id="3" name="Group 2">
          <a:extLst>
            <a:ext uri="{FF2B5EF4-FFF2-40B4-BE49-F238E27FC236}">
              <a16:creationId xmlns:a16="http://schemas.microsoft.com/office/drawing/2014/main" id="{C83154AA-2925-467B-B4D2-5ABE5D317B7B}"/>
            </a:ext>
          </a:extLst>
        </xdr:cNvPr>
        <xdr:cNvGrpSpPr/>
      </xdr:nvGrpSpPr>
      <xdr:grpSpPr>
        <a:xfrm>
          <a:off x="819717" y="1533853"/>
          <a:ext cx="12063515" cy="5897548"/>
          <a:chOff x="519394" y="843334"/>
          <a:chExt cx="12638554" cy="6098935"/>
        </a:xfrm>
        <a:gradFill>
          <a:gsLst>
            <a:gs pos="0">
              <a:srgbClr val="2C3949"/>
            </a:gs>
            <a:gs pos="100000">
              <a:srgbClr val="2B2E3B"/>
            </a:gs>
          </a:gsLst>
          <a:lin ang="5400000" scaled="0"/>
        </a:gradFill>
      </xdr:grpSpPr>
      <xdr:sp macro="" textlink="">
        <xdr:nvSpPr>
          <xdr:cNvPr id="4" name="Rectangle 3">
            <a:extLst>
              <a:ext uri="{FF2B5EF4-FFF2-40B4-BE49-F238E27FC236}">
                <a16:creationId xmlns:a16="http://schemas.microsoft.com/office/drawing/2014/main" id="{D9883871-A5EB-8A7A-8901-BCF8C8E65EA9}"/>
              </a:ext>
            </a:extLst>
          </xdr:cNvPr>
          <xdr:cNvSpPr/>
        </xdr:nvSpPr>
        <xdr:spPr>
          <a:xfrm>
            <a:off x="519394" y="910479"/>
            <a:ext cx="2971800" cy="6031790"/>
          </a:xfrm>
          <a:prstGeom prst="rect">
            <a:avLst/>
          </a:prstGeom>
          <a:gradFill>
            <a:gsLst>
              <a:gs pos="0">
                <a:srgbClr val="2C3949"/>
              </a:gs>
              <a:gs pos="100000">
                <a:srgbClr val="2B2E3B"/>
              </a:gs>
            </a:gsLst>
            <a:lin ang="5400000" scaled="0"/>
          </a:gradFill>
          <a:ln>
            <a:noFill/>
          </a:ln>
          <a:effectLst>
            <a:outerShdw blurRad="152400" dist="1143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 name="Rectangle 4">
            <a:extLst>
              <a:ext uri="{FF2B5EF4-FFF2-40B4-BE49-F238E27FC236}">
                <a16:creationId xmlns:a16="http://schemas.microsoft.com/office/drawing/2014/main" id="{90649207-3DAB-6126-23F7-3DAE61E4AF43}"/>
              </a:ext>
            </a:extLst>
          </xdr:cNvPr>
          <xdr:cNvSpPr/>
        </xdr:nvSpPr>
        <xdr:spPr>
          <a:xfrm rot="10800000" flipV="1">
            <a:off x="3752571" y="843334"/>
            <a:ext cx="6172200" cy="3402360"/>
          </a:xfrm>
          <a:prstGeom prst="rect">
            <a:avLst/>
          </a:prstGeom>
          <a:gradFill flip="none" rotWithShape="1">
            <a:gsLst>
              <a:gs pos="28000">
                <a:srgbClr val="235A65"/>
              </a:gs>
              <a:gs pos="49000">
                <a:srgbClr val="304559"/>
              </a:gs>
              <a:gs pos="81000">
                <a:srgbClr val="303649"/>
              </a:gs>
            </a:gsLst>
            <a:path path="circle">
              <a:fillToRect l="50000" t="-80000" r="50000" b="180000"/>
            </a:path>
            <a:tileRect/>
          </a:gradFill>
          <a:ln>
            <a:noFill/>
          </a:ln>
          <a:effectLst>
            <a:outerShdw blurRad="152400" dist="1143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6" name="Rectangle 5">
            <a:extLst>
              <a:ext uri="{FF2B5EF4-FFF2-40B4-BE49-F238E27FC236}">
                <a16:creationId xmlns:a16="http://schemas.microsoft.com/office/drawing/2014/main" id="{5F969909-5CE5-2E8F-3A21-7A63F661BD41}"/>
              </a:ext>
            </a:extLst>
          </xdr:cNvPr>
          <xdr:cNvSpPr/>
        </xdr:nvSpPr>
        <xdr:spPr>
          <a:xfrm flipV="1">
            <a:off x="10186148" y="910479"/>
            <a:ext cx="2971800" cy="3402360"/>
          </a:xfrm>
          <a:prstGeom prst="rect">
            <a:avLst/>
          </a:prstGeom>
          <a:gradFill>
            <a:gsLst>
              <a:gs pos="100000">
                <a:srgbClr val="2C3949"/>
              </a:gs>
              <a:gs pos="67000">
                <a:srgbClr val="2B2E3B"/>
              </a:gs>
            </a:gsLst>
            <a:lin ang="5400000" scaled="0"/>
          </a:gradFill>
          <a:ln>
            <a:noFill/>
          </a:ln>
          <a:effectLst>
            <a:outerShdw blurRad="152400" dist="1143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 name="Rectangle 6">
            <a:extLst>
              <a:ext uri="{FF2B5EF4-FFF2-40B4-BE49-F238E27FC236}">
                <a16:creationId xmlns:a16="http://schemas.microsoft.com/office/drawing/2014/main" id="{91A06EDB-93D1-9A09-78D8-7FA3B5DA6D99}"/>
              </a:ext>
            </a:extLst>
          </xdr:cNvPr>
          <xdr:cNvSpPr/>
        </xdr:nvSpPr>
        <xdr:spPr>
          <a:xfrm flipV="1">
            <a:off x="3752571" y="4568015"/>
            <a:ext cx="2971800" cy="2374254"/>
          </a:xfrm>
          <a:prstGeom prst="rect">
            <a:avLst/>
          </a:prstGeom>
          <a:gradFill>
            <a:gsLst>
              <a:gs pos="0">
                <a:srgbClr val="2C3949"/>
              </a:gs>
              <a:gs pos="100000">
                <a:srgbClr val="2B2E3B"/>
              </a:gs>
            </a:gsLst>
            <a:lin ang="5400000" scaled="0"/>
          </a:gradFill>
          <a:ln>
            <a:noFill/>
          </a:ln>
          <a:effectLst>
            <a:outerShdw blurRad="152400" dist="1143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8" name="Rectangle 7">
            <a:extLst>
              <a:ext uri="{FF2B5EF4-FFF2-40B4-BE49-F238E27FC236}">
                <a16:creationId xmlns:a16="http://schemas.microsoft.com/office/drawing/2014/main" id="{861D92EE-01D7-6181-6A7A-C11413707FAF}"/>
              </a:ext>
            </a:extLst>
          </xdr:cNvPr>
          <xdr:cNvSpPr/>
        </xdr:nvSpPr>
        <xdr:spPr>
          <a:xfrm flipV="1">
            <a:off x="6952971" y="4568015"/>
            <a:ext cx="2971800" cy="2374254"/>
          </a:xfrm>
          <a:prstGeom prst="rect">
            <a:avLst/>
          </a:prstGeom>
          <a:gradFill>
            <a:gsLst>
              <a:gs pos="0">
                <a:srgbClr val="2C3949"/>
              </a:gs>
              <a:gs pos="100000">
                <a:srgbClr val="2B2E3B"/>
              </a:gs>
            </a:gsLst>
            <a:lin ang="5400000" scaled="0"/>
          </a:gradFill>
          <a:ln>
            <a:noFill/>
          </a:ln>
          <a:effectLst>
            <a:outerShdw blurRad="152400" dist="1143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9" name="Rectangle 8">
            <a:extLst>
              <a:ext uri="{FF2B5EF4-FFF2-40B4-BE49-F238E27FC236}">
                <a16:creationId xmlns:a16="http://schemas.microsoft.com/office/drawing/2014/main" id="{30B8C9B6-59B5-F234-791B-AFF6E1DB053D}"/>
              </a:ext>
            </a:extLst>
          </xdr:cNvPr>
          <xdr:cNvSpPr/>
        </xdr:nvSpPr>
        <xdr:spPr>
          <a:xfrm flipV="1">
            <a:off x="10186148" y="4568015"/>
            <a:ext cx="2971800" cy="2374254"/>
          </a:xfrm>
          <a:prstGeom prst="rect">
            <a:avLst/>
          </a:prstGeom>
          <a:grpFill/>
          <a:ln>
            <a:noFill/>
          </a:ln>
          <a:effectLst>
            <a:outerShdw blurRad="152400" dist="1143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4</xdr:col>
      <xdr:colOff>777189</xdr:colOff>
      <xdr:row>6</xdr:row>
      <xdr:rowOff>190500</xdr:rowOff>
    </xdr:from>
    <xdr:to>
      <xdr:col>12</xdr:col>
      <xdr:colOff>125747</xdr:colOff>
      <xdr:row>20</xdr:row>
      <xdr:rowOff>190500</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36775633-A973-4223-A339-728199FE4F1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008069" y="1562100"/>
              <a:ext cx="5810318" cy="32004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765984</xdr:colOff>
      <xdr:row>22</xdr:row>
      <xdr:rowOff>145677</xdr:rowOff>
    </xdr:from>
    <xdr:to>
      <xdr:col>8</xdr:col>
      <xdr:colOff>340160</xdr:colOff>
      <xdr:row>32</xdr:row>
      <xdr:rowOff>144576</xdr:rowOff>
    </xdr:to>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CEA0AD68-C1E6-4114-A0BA-3EF210317F9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996864" y="5174877"/>
              <a:ext cx="2805056" cy="228489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12</xdr:col>
      <xdr:colOff>560294</xdr:colOff>
      <xdr:row>11</xdr:row>
      <xdr:rowOff>228891</xdr:rowOff>
    </xdr:from>
    <xdr:to>
      <xdr:col>15</xdr:col>
      <xdr:colOff>829235</xdr:colOff>
      <xdr:row>21</xdr:row>
      <xdr:rowOff>33100</xdr:rowOff>
    </xdr:to>
    <mc:AlternateContent xmlns:mc="http://schemas.openxmlformats.org/markup-compatibility/2006" xmlns:a14="http://schemas.microsoft.com/office/drawing/2010/main">
      <mc:Choice Requires="a14">
        <xdr:graphicFrame macro="">
          <xdr:nvGraphicFramePr>
            <xdr:cNvPr id="13" name="day 1">
              <a:extLst>
                <a:ext uri="{FF2B5EF4-FFF2-40B4-BE49-F238E27FC236}">
                  <a16:creationId xmlns:a16="http://schemas.microsoft.com/office/drawing/2014/main" id="{4C48383A-ABC7-4D82-BFF7-163134B00571}"/>
                </a:ext>
              </a:extLst>
            </xdr:cNvPr>
            <xdr:cNvGraphicFramePr/>
          </xdr:nvGraphicFramePr>
          <xdr:xfrm>
            <a:off x="0" y="0"/>
            <a:ext cx="0" cy="0"/>
          </xdr:xfrm>
          <a:graphic>
            <a:graphicData uri="http://schemas.microsoft.com/office/drawing/2010/slicer">
              <sle:slicer xmlns:sle="http://schemas.microsoft.com/office/drawing/2010/slicer" name="day 1"/>
            </a:graphicData>
          </a:graphic>
        </xdr:graphicFrame>
      </mc:Choice>
      <mc:Fallback xmlns="">
        <xdr:sp macro="" textlink="">
          <xdr:nvSpPr>
            <xdr:cNvPr id="0" name=""/>
            <xdr:cNvSpPr>
              <a:spLocks noTextEdit="1"/>
            </xdr:cNvSpPr>
          </xdr:nvSpPr>
          <xdr:spPr>
            <a:xfrm>
              <a:off x="10724812" y="2848266"/>
              <a:ext cx="2686710" cy="21854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514873</xdr:colOff>
      <xdr:row>25</xdr:row>
      <xdr:rowOff>210212</xdr:rowOff>
    </xdr:from>
    <xdr:to>
      <xdr:col>16</xdr:col>
      <xdr:colOff>5183</xdr:colOff>
      <xdr:row>32</xdr:row>
      <xdr:rowOff>59533</xdr:rowOff>
    </xdr:to>
    <mc:AlternateContent xmlns:mc="http://schemas.openxmlformats.org/markup-compatibility/2006" xmlns:a14="http://schemas.microsoft.com/office/drawing/2010/main">
      <mc:Choice Requires="a14">
        <xdr:graphicFrame macro="">
          <xdr:nvGraphicFramePr>
            <xdr:cNvPr id="14" name="Months (Selling Date) 1">
              <a:extLst>
                <a:ext uri="{FF2B5EF4-FFF2-40B4-BE49-F238E27FC236}">
                  <a16:creationId xmlns:a16="http://schemas.microsoft.com/office/drawing/2014/main" id="{89C3D5DD-39C1-4C2F-9704-0A5C27EBBCD8}"/>
                </a:ext>
              </a:extLst>
            </xdr:cNvPr>
            <xdr:cNvGraphicFramePr/>
          </xdr:nvGraphicFramePr>
          <xdr:xfrm>
            <a:off x="0" y="0"/>
            <a:ext cx="0" cy="0"/>
          </xdr:xfrm>
          <a:graphic>
            <a:graphicData uri="http://schemas.microsoft.com/office/drawing/2010/slicer">
              <sle:slicer xmlns:sle="http://schemas.microsoft.com/office/drawing/2010/slicer" name="Months (Selling Date) 1"/>
            </a:graphicData>
          </a:graphic>
        </xdr:graphicFrame>
      </mc:Choice>
      <mc:Fallback xmlns="">
        <xdr:sp macro="" textlink="">
          <xdr:nvSpPr>
            <xdr:cNvPr id="0" name=""/>
            <xdr:cNvSpPr>
              <a:spLocks noTextEdit="1"/>
            </xdr:cNvSpPr>
          </xdr:nvSpPr>
          <xdr:spPr>
            <a:xfrm>
              <a:off x="10618177" y="6163337"/>
              <a:ext cx="2858077" cy="15161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429808</xdr:colOff>
      <xdr:row>9</xdr:row>
      <xdr:rowOff>145677</xdr:rowOff>
    </xdr:from>
    <xdr:to>
      <xdr:col>16</xdr:col>
      <xdr:colOff>13689</xdr:colOff>
      <xdr:row>12</xdr:row>
      <xdr:rowOff>123265</xdr:rowOff>
    </xdr:to>
    <xdr:sp macro="" textlink="">
      <xdr:nvSpPr>
        <xdr:cNvPr id="15" name="TextBox 14">
          <a:extLst>
            <a:ext uri="{FF2B5EF4-FFF2-40B4-BE49-F238E27FC236}">
              <a16:creationId xmlns:a16="http://schemas.microsoft.com/office/drawing/2014/main" id="{B4BA4BE3-1CAA-4939-8026-64EF4A3E97DB}"/>
            </a:ext>
          </a:extLst>
        </xdr:cNvPr>
        <xdr:cNvSpPr txBox="1"/>
      </xdr:nvSpPr>
      <xdr:spPr>
        <a:xfrm>
          <a:off x="10533112" y="2288802"/>
          <a:ext cx="2951648" cy="691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rgbClr val="FF00FF"/>
              </a:solidFill>
              <a:latin typeface="+mj-lt"/>
              <a:cs typeface="Calibri"/>
            </a:rPr>
            <a:t>SU </a:t>
          </a:r>
          <a:r>
            <a:rPr lang="en-US" sz="1100" b="0" i="0">
              <a:solidFill>
                <a:schemeClr val="dk1"/>
              </a:solidFill>
              <a:effectLst/>
              <a:latin typeface="+mj-lt"/>
              <a:ea typeface="+mn-ea"/>
              <a:cs typeface="+mn-cs"/>
            </a:rPr>
            <a:t> </a:t>
          </a:r>
          <a:r>
            <a:rPr lang="en-US" sz="1100" b="0" i="0">
              <a:solidFill>
                <a:srgbClr val="00FAE3"/>
              </a:solidFill>
              <a:effectLst/>
              <a:latin typeface="+mj-lt"/>
              <a:ea typeface="+mn-ea"/>
              <a:cs typeface="+mn-cs"/>
            </a:rPr>
            <a:t>     </a:t>
          </a:r>
          <a:r>
            <a:rPr lang="en-US" sz="1100" b="1" i="0" u="none" strike="noStrike">
              <a:solidFill>
                <a:srgbClr val="30F8BA"/>
              </a:solidFill>
              <a:latin typeface="+mj-lt"/>
              <a:cs typeface="Calibri"/>
            </a:rPr>
            <a:t>MO       TU       WE       TH      FR</a:t>
          </a:r>
          <a:r>
            <a:rPr lang="en-US" sz="1100" b="0" i="0" u="none" strike="noStrike">
              <a:solidFill>
                <a:srgbClr val="00B0F0"/>
              </a:solidFill>
              <a:latin typeface="+mj-lt"/>
              <a:cs typeface="Calibri"/>
            </a:rPr>
            <a:t> </a:t>
          </a:r>
          <a:r>
            <a:rPr lang="en-US" sz="1100" b="0" i="0">
              <a:solidFill>
                <a:srgbClr val="00B0F0"/>
              </a:solidFill>
              <a:effectLst/>
              <a:latin typeface="+mj-lt"/>
              <a:ea typeface="+mn-ea"/>
              <a:cs typeface="+mn-cs"/>
            </a:rPr>
            <a:t>      </a:t>
          </a:r>
          <a:r>
            <a:rPr lang="en-US" sz="1100" b="1" i="0">
              <a:solidFill>
                <a:srgbClr val="FF00FF"/>
              </a:solidFill>
              <a:effectLst/>
              <a:latin typeface="+mj-lt"/>
              <a:ea typeface="+mn-ea"/>
              <a:cs typeface="+mn-cs"/>
            </a:rPr>
            <a:t>SA</a:t>
          </a:r>
          <a:endParaRPr lang="en-US" sz="1100" b="1" i="0" u="none" strike="noStrike">
            <a:solidFill>
              <a:srgbClr val="FF00FF"/>
            </a:solidFill>
            <a:latin typeface="+mj-lt"/>
            <a:cs typeface="Calibri"/>
          </a:endParaRPr>
        </a:p>
      </xdr:txBody>
    </xdr:sp>
    <xdr:clientData/>
  </xdr:twoCellAnchor>
  <xdr:twoCellAnchor>
    <xdr:from>
      <xdr:col>13</xdr:col>
      <xdr:colOff>271424</xdr:colOff>
      <xdr:row>7</xdr:row>
      <xdr:rowOff>164358</xdr:rowOff>
    </xdr:from>
    <xdr:to>
      <xdr:col>14</xdr:col>
      <xdr:colOff>788396</xdr:colOff>
      <xdr:row>9</xdr:row>
      <xdr:rowOff>130740</xdr:rowOff>
    </xdr:to>
    <xdr:sp macro="" textlink="">
      <xdr:nvSpPr>
        <xdr:cNvPr id="16" name="TextBox 15">
          <a:extLst>
            <a:ext uri="{FF2B5EF4-FFF2-40B4-BE49-F238E27FC236}">
              <a16:creationId xmlns:a16="http://schemas.microsoft.com/office/drawing/2014/main" id="{10A968CA-8899-43AA-A87A-72F95CC8A999}"/>
            </a:ext>
          </a:extLst>
        </xdr:cNvPr>
        <xdr:cNvSpPr txBox="1"/>
      </xdr:nvSpPr>
      <xdr:spPr>
        <a:xfrm>
          <a:off x="11216670" y="1831233"/>
          <a:ext cx="1358914" cy="442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solidFill>
                <a:srgbClr val="06FAC0"/>
              </a:solidFill>
            </a:rPr>
            <a:t>CALENDER</a:t>
          </a:r>
        </a:p>
      </xdr:txBody>
    </xdr:sp>
    <xdr:clientData/>
  </xdr:twoCellAnchor>
  <xdr:twoCellAnchor>
    <xdr:from>
      <xdr:col>1</xdr:col>
      <xdr:colOff>69719</xdr:colOff>
      <xdr:row>9</xdr:row>
      <xdr:rowOff>50618</xdr:rowOff>
    </xdr:from>
    <xdr:to>
      <xdr:col>4</xdr:col>
      <xdr:colOff>107818</xdr:colOff>
      <xdr:row>12</xdr:row>
      <xdr:rowOff>233026</xdr:rowOff>
    </xdr:to>
    <xdr:sp macro="" textlink="'water fall'!F7">
      <xdr:nvSpPr>
        <xdr:cNvPr id="17" name="TextBox 16">
          <a:extLst>
            <a:ext uri="{FF2B5EF4-FFF2-40B4-BE49-F238E27FC236}">
              <a16:creationId xmlns:a16="http://schemas.microsoft.com/office/drawing/2014/main" id="{293E1787-012D-4183-AB74-7DA354FEFF8E}"/>
            </a:ext>
          </a:extLst>
        </xdr:cNvPr>
        <xdr:cNvSpPr txBox="1"/>
      </xdr:nvSpPr>
      <xdr:spPr>
        <a:xfrm>
          <a:off x="911661" y="2193743"/>
          <a:ext cx="2563925" cy="896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A8A45D0-E4CA-4E85-9F62-C50AE4275F20}" type="TxLink">
            <a:rPr lang="en-US" sz="2000" b="0" i="0" u="none" strike="noStrike">
              <a:solidFill>
                <a:srgbClr val="06FAC0"/>
              </a:solidFill>
              <a:latin typeface="Calibri"/>
              <a:cs typeface="Calibri"/>
            </a:rPr>
            <a:pPr algn="ctr"/>
            <a:t> $14,337 </a:t>
          </a:fld>
          <a:endParaRPr lang="en-US" sz="2000" b="0" i="0" u="none" strike="noStrike">
            <a:solidFill>
              <a:srgbClr val="06FAC0"/>
            </a:solidFill>
            <a:latin typeface="Calibri"/>
            <a:cs typeface="Calibri"/>
          </a:endParaRPr>
        </a:p>
        <a:p>
          <a:pPr algn="ctr"/>
          <a:r>
            <a:rPr lang="en-US" sz="1200" b="0" i="0" u="none" strike="noStrike">
              <a:solidFill>
                <a:schemeClr val="bg1">
                  <a:lumMod val="50000"/>
                </a:schemeClr>
              </a:solidFill>
              <a:latin typeface="Calibri"/>
              <a:cs typeface="Calibri"/>
            </a:rPr>
            <a:t>TOTAL</a:t>
          </a:r>
          <a:r>
            <a:rPr lang="en-US" sz="1200" b="0" i="0" u="none" strike="noStrike" baseline="0">
              <a:solidFill>
                <a:schemeClr val="bg1">
                  <a:lumMod val="50000"/>
                </a:schemeClr>
              </a:solidFill>
              <a:latin typeface="Calibri"/>
              <a:cs typeface="Calibri"/>
            </a:rPr>
            <a:t> SALE AMOUNT</a:t>
          </a:r>
          <a:endParaRPr lang="en-US" sz="1050" b="0">
            <a:solidFill>
              <a:schemeClr val="bg1">
                <a:lumMod val="50000"/>
              </a:schemeClr>
            </a:solidFill>
          </a:endParaRPr>
        </a:p>
      </xdr:txBody>
    </xdr:sp>
    <xdr:clientData/>
  </xdr:twoCellAnchor>
  <xdr:twoCellAnchor>
    <xdr:from>
      <xdr:col>1</xdr:col>
      <xdr:colOff>58512</xdr:colOff>
      <xdr:row>3</xdr:row>
      <xdr:rowOff>155951</xdr:rowOff>
    </xdr:from>
    <xdr:to>
      <xdr:col>16</xdr:col>
      <xdr:colOff>58511</xdr:colOff>
      <xdr:row>6</xdr:row>
      <xdr:rowOff>97120</xdr:rowOff>
    </xdr:to>
    <xdr:sp macro="" textlink="">
      <xdr:nvSpPr>
        <xdr:cNvPr id="23" name="Rectangle 22">
          <a:extLst>
            <a:ext uri="{FF2B5EF4-FFF2-40B4-BE49-F238E27FC236}">
              <a16:creationId xmlns:a16="http://schemas.microsoft.com/office/drawing/2014/main" id="{76998829-3D17-4D4C-A7A6-2119B16713F7}"/>
            </a:ext>
          </a:extLst>
        </xdr:cNvPr>
        <xdr:cNvSpPr/>
      </xdr:nvSpPr>
      <xdr:spPr>
        <a:xfrm flipV="1">
          <a:off x="900454" y="870326"/>
          <a:ext cx="12629128" cy="655544"/>
        </a:xfrm>
        <a:prstGeom prst="rect">
          <a:avLst/>
        </a:prstGeom>
        <a:gradFill flip="none" rotWithShape="1">
          <a:gsLst>
            <a:gs pos="0">
              <a:srgbClr val="283549"/>
            </a:gs>
            <a:gs pos="99000">
              <a:srgbClr val="2A2C3C"/>
            </a:gs>
          </a:gsLst>
          <a:lin ang="0" scaled="1"/>
          <a:tileRect/>
        </a:gradFill>
        <a:ln>
          <a:noFill/>
        </a:ln>
        <a:effectLst>
          <a:outerShdw blurRad="152400" dist="1143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4</xdr:col>
      <xdr:colOff>739870</xdr:colOff>
      <xdr:row>4</xdr:row>
      <xdr:rowOff>25159</xdr:rowOff>
    </xdr:from>
    <xdr:to>
      <xdr:col>12</xdr:col>
      <xdr:colOff>136953</xdr:colOff>
      <xdr:row>6</xdr:row>
      <xdr:rowOff>63506</xdr:rowOff>
    </xdr:to>
    <mc:AlternateContent xmlns:mc="http://schemas.openxmlformats.org/markup-compatibility/2006" xmlns:a14="http://schemas.microsoft.com/office/drawing/2010/main">
      <mc:Choice Requires="a14">
        <xdr:graphicFrame macro="">
          <xdr:nvGraphicFramePr>
            <xdr:cNvPr id="24" name="Region 1">
              <a:extLst>
                <a:ext uri="{FF2B5EF4-FFF2-40B4-BE49-F238E27FC236}">
                  <a16:creationId xmlns:a16="http://schemas.microsoft.com/office/drawing/2014/main" id="{C994D0E9-B0CF-46E2-81D7-F21651D8FE7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107638" y="977659"/>
              <a:ext cx="6132619" cy="5145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131351</xdr:colOff>
      <xdr:row>4</xdr:row>
      <xdr:rowOff>19927</xdr:rowOff>
    </xdr:from>
    <xdr:to>
      <xdr:col>4</xdr:col>
      <xdr:colOff>513852</xdr:colOff>
      <xdr:row>5</xdr:row>
      <xdr:rowOff>212916</xdr:rowOff>
    </xdr:to>
    <xdr:sp macro="" textlink="">
      <xdr:nvSpPr>
        <xdr:cNvPr id="25" name="TextBox 24">
          <a:extLst>
            <a:ext uri="{FF2B5EF4-FFF2-40B4-BE49-F238E27FC236}">
              <a16:creationId xmlns:a16="http://schemas.microsoft.com/office/drawing/2014/main" id="{CFAFB1DD-1661-426E-8CF9-6BA429459067}"/>
            </a:ext>
          </a:extLst>
        </xdr:cNvPr>
        <xdr:cNvSpPr txBox="1"/>
      </xdr:nvSpPr>
      <xdr:spPr>
        <a:xfrm>
          <a:off x="973293" y="972427"/>
          <a:ext cx="2908327" cy="431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gradFill flip="none" rotWithShape="1">
                <a:gsLst>
                  <a:gs pos="72000">
                    <a:srgbClr val="3DB5EB"/>
                  </a:gs>
                  <a:gs pos="0">
                    <a:schemeClr val="bg1"/>
                  </a:gs>
                </a:gsLst>
                <a:lin ang="0" scaled="1"/>
                <a:tileRect/>
              </a:gradFill>
            </a:rPr>
            <a:t>Food</a:t>
          </a:r>
          <a:r>
            <a:rPr lang="en-US" sz="2000" b="1" baseline="0">
              <a:gradFill flip="none" rotWithShape="1">
                <a:gsLst>
                  <a:gs pos="72000">
                    <a:srgbClr val="3DB5EB"/>
                  </a:gs>
                  <a:gs pos="0">
                    <a:schemeClr val="bg1"/>
                  </a:gs>
                </a:gsLst>
                <a:lin ang="0" scaled="1"/>
                <a:tileRect/>
              </a:gradFill>
            </a:rPr>
            <a:t> Product Marketing </a:t>
          </a:r>
          <a:endParaRPr lang="en-US" sz="2000" b="1">
            <a:gradFill flip="none" rotWithShape="1">
              <a:gsLst>
                <a:gs pos="72000">
                  <a:srgbClr val="3DB5EB"/>
                </a:gs>
                <a:gs pos="0">
                  <a:schemeClr val="bg1"/>
                </a:gs>
              </a:gsLst>
              <a:lin ang="0" scaled="1"/>
              <a:tileRect/>
            </a:gradFill>
          </a:endParaRPr>
        </a:p>
      </xdr:txBody>
    </xdr:sp>
    <xdr:clientData/>
  </xdr:twoCellAnchor>
  <xdr:twoCellAnchor>
    <xdr:from>
      <xdr:col>13</xdr:col>
      <xdr:colOff>804583</xdr:colOff>
      <xdr:row>4</xdr:row>
      <xdr:rowOff>115177</xdr:rowOff>
    </xdr:from>
    <xdr:to>
      <xdr:col>14</xdr:col>
      <xdr:colOff>345142</xdr:colOff>
      <xdr:row>6</xdr:row>
      <xdr:rowOff>9343</xdr:rowOff>
    </xdr:to>
    <xdr:sp macro="" textlink="">
      <xdr:nvSpPr>
        <xdr:cNvPr id="30" name="Sun 29">
          <a:hlinkClick xmlns:r="http://schemas.openxmlformats.org/officeDocument/2006/relationships" r:id="rId3"/>
          <a:extLst>
            <a:ext uri="{FF2B5EF4-FFF2-40B4-BE49-F238E27FC236}">
              <a16:creationId xmlns:a16="http://schemas.microsoft.com/office/drawing/2014/main" id="{D3624B65-AD39-4162-8A73-1F9A49C819E7}"/>
            </a:ext>
          </a:extLst>
        </xdr:cNvPr>
        <xdr:cNvSpPr/>
      </xdr:nvSpPr>
      <xdr:spPr>
        <a:xfrm>
          <a:off x="11749829" y="1067677"/>
          <a:ext cx="382501" cy="370416"/>
        </a:xfrm>
        <a:prstGeom prst="sun">
          <a:avLst>
            <a:gd name="adj" fmla="val 36111"/>
          </a:avLst>
        </a:prstGeom>
        <a:solidFill>
          <a:schemeClr val="accent4">
            <a:lumMod val="20000"/>
            <a:lumOff val="8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167209</xdr:colOff>
      <xdr:row>24</xdr:row>
      <xdr:rowOff>216394</xdr:rowOff>
    </xdr:from>
    <xdr:to>
      <xdr:col>4</xdr:col>
      <xdr:colOff>10328</xdr:colOff>
      <xdr:row>30</xdr:row>
      <xdr:rowOff>31132</xdr:rowOff>
    </xdr:to>
    <xdr:grpSp>
      <xdr:nvGrpSpPr>
        <xdr:cNvPr id="31" name="Group 30">
          <a:extLst>
            <a:ext uri="{FF2B5EF4-FFF2-40B4-BE49-F238E27FC236}">
              <a16:creationId xmlns:a16="http://schemas.microsoft.com/office/drawing/2014/main" id="{DADDEC8B-AE82-40C6-AEAD-D18451177D78}"/>
            </a:ext>
          </a:extLst>
        </xdr:cNvPr>
        <xdr:cNvGrpSpPr/>
      </xdr:nvGrpSpPr>
      <xdr:grpSpPr>
        <a:xfrm>
          <a:off x="969314" y="5670710"/>
          <a:ext cx="2249435" cy="1178317"/>
          <a:chOff x="1107140" y="5532834"/>
          <a:chExt cx="2359960" cy="1256561"/>
        </a:xfrm>
      </xdr:grpSpPr>
      <xdr:sp macro="" textlink="persentege!F3">
        <xdr:nvSpPr>
          <xdr:cNvPr id="32" name="TextBox 31">
            <a:extLst>
              <a:ext uri="{FF2B5EF4-FFF2-40B4-BE49-F238E27FC236}">
                <a16:creationId xmlns:a16="http://schemas.microsoft.com/office/drawing/2014/main" id="{545AD608-F346-804C-59CF-BAF8FEC8A8C6}"/>
              </a:ext>
            </a:extLst>
          </xdr:cNvPr>
          <xdr:cNvSpPr txBox="1"/>
        </xdr:nvSpPr>
        <xdr:spPr>
          <a:xfrm>
            <a:off x="1862791" y="5532834"/>
            <a:ext cx="681318" cy="291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6CCD19-6F24-4CB0-9E1F-26EBBCB48CA5}" type="TxLink">
              <a:rPr lang="en-US" sz="1050" b="0" i="0" u="none" strike="noStrike">
                <a:solidFill>
                  <a:schemeClr val="tx2">
                    <a:lumMod val="20000"/>
                    <a:lumOff val="80000"/>
                  </a:schemeClr>
                </a:solidFill>
                <a:latin typeface="Calibri"/>
                <a:cs typeface="Calibri"/>
              </a:rPr>
              <a:pPr algn="ctr"/>
              <a:t>22%</a:t>
            </a:fld>
            <a:endParaRPr lang="en-US" sz="700">
              <a:solidFill>
                <a:schemeClr val="tx2">
                  <a:lumMod val="20000"/>
                  <a:lumOff val="80000"/>
                </a:schemeClr>
              </a:solidFill>
            </a:endParaRPr>
          </a:p>
        </xdr:txBody>
      </xdr:sp>
      <xdr:sp macro="" textlink="'water fall'!F6">
        <xdr:nvSpPr>
          <xdr:cNvPr id="33" name="TextBox 32">
            <a:extLst>
              <a:ext uri="{FF2B5EF4-FFF2-40B4-BE49-F238E27FC236}">
                <a16:creationId xmlns:a16="http://schemas.microsoft.com/office/drawing/2014/main" id="{06717051-B559-6185-51D2-C02B79BE55C4}"/>
              </a:ext>
            </a:extLst>
          </xdr:cNvPr>
          <xdr:cNvSpPr txBox="1"/>
        </xdr:nvSpPr>
        <xdr:spPr>
          <a:xfrm>
            <a:off x="2575702" y="5532834"/>
            <a:ext cx="891397" cy="291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7EAA44-C4DA-43BE-9691-F213E3C0BA51}" type="TxLink">
              <a:rPr lang="en-US" sz="1050" b="0" i="0" u="none" strike="noStrike">
                <a:solidFill>
                  <a:schemeClr val="tx2">
                    <a:lumMod val="20000"/>
                    <a:lumOff val="80000"/>
                  </a:schemeClr>
                </a:solidFill>
                <a:latin typeface="Calibri"/>
                <a:cs typeface="Calibri"/>
              </a:rPr>
              <a:pPr algn="ctr"/>
              <a:t> $3,083 </a:t>
            </a:fld>
            <a:endParaRPr lang="en-US" sz="700">
              <a:solidFill>
                <a:schemeClr val="tx2">
                  <a:lumMod val="20000"/>
                  <a:lumOff val="80000"/>
                </a:schemeClr>
              </a:solidFill>
            </a:endParaRPr>
          </a:p>
        </xdr:txBody>
      </xdr:sp>
      <xdr:sp macro="" textlink="persentege!B3">
        <xdr:nvSpPr>
          <xdr:cNvPr id="34" name="TextBox 33">
            <a:extLst>
              <a:ext uri="{FF2B5EF4-FFF2-40B4-BE49-F238E27FC236}">
                <a16:creationId xmlns:a16="http://schemas.microsoft.com/office/drawing/2014/main" id="{832DD0B4-D831-EED2-9ED0-AECE9F5DC31D}"/>
              </a:ext>
            </a:extLst>
          </xdr:cNvPr>
          <xdr:cNvSpPr txBox="1"/>
        </xdr:nvSpPr>
        <xdr:spPr>
          <a:xfrm>
            <a:off x="1107141" y="5532834"/>
            <a:ext cx="681318" cy="291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2976145-A2C6-455E-B671-9C4D3BF67EDA}" type="TxLink">
              <a:rPr lang="en-US" sz="1050" b="0" i="0" u="none" strike="noStrike">
                <a:solidFill>
                  <a:schemeClr val="tx2">
                    <a:lumMod val="20000"/>
                    <a:lumOff val="80000"/>
                  </a:schemeClr>
                </a:solidFill>
                <a:latin typeface="Calibri"/>
                <a:cs typeface="Calibri"/>
              </a:rPr>
              <a:pPr algn="l"/>
              <a:t>Pasta</a:t>
            </a:fld>
            <a:endParaRPr lang="en-US" sz="900">
              <a:solidFill>
                <a:schemeClr val="tx2">
                  <a:lumMod val="20000"/>
                  <a:lumOff val="80000"/>
                </a:schemeClr>
              </a:solidFill>
            </a:endParaRPr>
          </a:p>
        </xdr:txBody>
      </xdr:sp>
      <xdr:sp macro="" textlink="persentege!F4">
        <xdr:nvSpPr>
          <xdr:cNvPr id="35" name="TextBox 34">
            <a:extLst>
              <a:ext uri="{FF2B5EF4-FFF2-40B4-BE49-F238E27FC236}">
                <a16:creationId xmlns:a16="http://schemas.microsoft.com/office/drawing/2014/main" id="{7F61C39B-F1C5-0306-AE6A-C6E520DD7F3D}"/>
              </a:ext>
            </a:extLst>
          </xdr:cNvPr>
          <xdr:cNvSpPr txBox="1"/>
        </xdr:nvSpPr>
        <xdr:spPr>
          <a:xfrm>
            <a:off x="1862791" y="5869384"/>
            <a:ext cx="681318" cy="291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47C9FC-7071-4D21-92FF-2631797CFFC6}" type="TxLink">
              <a:rPr lang="en-US" sz="1050" b="0" i="0" u="none" strike="noStrike">
                <a:solidFill>
                  <a:schemeClr val="tx2">
                    <a:lumMod val="20000"/>
                    <a:lumOff val="80000"/>
                  </a:schemeClr>
                </a:solidFill>
                <a:latin typeface="Calibri"/>
                <a:cs typeface="Calibri"/>
              </a:rPr>
              <a:pPr algn="ctr"/>
              <a:t>24%</a:t>
            </a:fld>
            <a:endParaRPr lang="en-US" sz="500">
              <a:solidFill>
                <a:schemeClr val="tx2">
                  <a:lumMod val="20000"/>
                  <a:lumOff val="80000"/>
                </a:schemeClr>
              </a:solidFill>
            </a:endParaRPr>
          </a:p>
        </xdr:txBody>
      </xdr:sp>
      <xdr:sp macro="" textlink="'water fall'!F5">
        <xdr:nvSpPr>
          <xdr:cNvPr id="36" name="TextBox 35">
            <a:extLst>
              <a:ext uri="{FF2B5EF4-FFF2-40B4-BE49-F238E27FC236}">
                <a16:creationId xmlns:a16="http://schemas.microsoft.com/office/drawing/2014/main" id="{E5D1D327-1EC9-C195-C892-68ECD4D13A67}"/>
              </a:ext>
            </a:extLst>
          </xdr:cNvPr>
          <xdr:cNvSpPr txBox="1"/>
        </xdr:nvSpPr>
        <xdr:spPr>
          <a:xfrm>
            <a:off x="2558758" y="5869384"/>
            <a:ext cx="908342" cy="291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6B0C774-7B10-45EA-94A2-64912C029537}" type="TxLink">
              <a:rPr lang="en-US" sz="1050" b="0" i="0" u="none" strike="noStrike">
                <a:solidFill>
                  <a:schemeClr val="tx2">
                    <a:lumMod val="20000"/>
                    <a:lumOff val="80000"/>
                  </a:schemeClr>
                </a:solidFill>
                <a:latin typeface="Calibri"/>
                <a:cs typeface="Calibri"/>
              </a:rPr>
              <a:pPr algn="ctr"/>
              <a:t> $3,459 </a:t>
            </a:fld>
            <a:endParaRPr lang="en-US" sz="500">
              <a:solidFill>
                <a:schemeClr val="tx2">
                  <a:lumMod val="20000"/>
                  <a:lumOff val="80000"/>
                </a:schemeClr>
              </a:solidFill>
            </a:endParaRPr>
          </a:p>
        </xdr:txBody>
      </xdr:sp>
      <xdr:sp macro="" textlink="persentege!E4">
        <xdr:nvSpPr>
          <xdr:cNvPr id="37" name="TextBox 36">
            <a:extLst>
              <a:ext uri="{FF2B5EF4-FFF2-40B4-BE49-F238E27FC236}">
                <a16:creationId xmlns:a16="http://schemas.microsoft.com/office/drawing/2014/main" id="{6880A6F3-B312-4E5A-1822-76300EBAB58C}"/>
              </a:ext>
            </a:extLst>
          </xdr:cNvPr>
          <xdr:cNvSpPr txBox="1"/>
        </xdr:nvSpPr>
        <xdr:spPr>
          <a:xfrm>
            <a:off x="1107141" y="5869384"/>
            <a:ext cx="681318" cy="291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79137D2-A000-4C6F-9A59-A563437AA798}" type="TxLink">
              <a:rPr lang="en-US" sz="1050" b="0" i="0" u="none" strike="noStrike">
                <a:solidFill>
                  <a:schemeClr val="tx2">
                    <a:lumMod val="20000"/>
                    <a:lumOff val="80000"/>
                  </a:schemeClr>
                </a:solidFill>
                <a:latin typeface="Calibri"/>
                <a:cs typeface="Calibri"/>
              </a:rPr>
              <a:pPr algn="l"/>
              <a:t>Olive Oil</a:t>
            </a:fld>
            <a:endParaRPr lang="en-US" sz="700">
              <a:solidFill>
                <a:schemeClr val="tx2">
                  <a:lumMod val="20000"/>
                  <a:lumOff val="80000"/>
                </a:schemeClr>
              </a:solidFill>
            </a:endParaRPr>
          </a:p>
        </xdr:txBody>
      </xdr:sp>
      <xdr:sp macro="" textlink="persentege!F5">
        <xdr:nvSpPr>
          <xdr:cNvPr id="38" name="TextBox 37">
            <a:extLst>
              <a:ext uri="{FF2B5EF4-FFF2-40B4-BE49-F238E27FC236}">
                <a16:creationId xmlns:a16="http://schemas.microsoft.com/office/drawing/2014/main" id="{6B1576DB-C6B8-745D-3775-889F676D3CC6}"/>
              </a:ext>
            </a:extLst>
          </xdr:cNvPr>
          <xdr:cNvSpPr txBox="1"/>
        </xdr:nvSpPr>
        <xdr:spPr>
          <a:xfrm>
            <a:off x="1862791" y="6174184"/>
            <a:ext cx="681318" cy="291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7C5378-7312-4B18-8C16-9E0C340F5B7F}" type="TxLink">
              <a:rPr lang="en-US" sz="1050" b="0" i="0" u="none" strike="noStrike">
                <a:solidFill>
                  <a:schemeClr val="accent1">
                    <a:lumMod val="20000"/>
                    <a:lumOff val="80000"/>
                  </a:schemeClr>
                </a:solidFill>
                <a:latin typeface="Calibri"/>
                <a:cs typeface="Calibri"/>
              </a:rPr>
              <a:pPr algn="ctr"/>
              <a:t>34%</a:t>
            </a:fld>
            <a:endParaRPr lang="en-US" sz="400">
              <a:solidFill>
                <a:schemeClr val="accent1">
                  <a:lumMod val="20000"/>
                  <a:lumOff val="80000"/>
                </a:schemeClr>
              </a:solidFill>
            </a:endParaRPr>
          </a:p>
        </xdr:txBody>
      </xdr:sp>
      <xdr:sp macro="" textlink="'water fall'!F4">
        <xdr:nvSpPr>
          <xdr:cNvPr id="39" name="TextBox 38">
            <a:extLst>
              <a:ext uri="{FF2B5EF4-FFF2-40B4-BE49-F238E27FC236}">
                <a16:creationId xmlns:a16="http://schemas.microsoft.com/office/drawing/2014/main" id="{DB1594C3-F688-3CB3-519E-3191F8A3BC09}"/>
              </a:ext>
            </a:extLst>
          </xdr:cNvPr>
          <xdr:cNvSpPr txBox="1"/>
        </xdr:nvSpPr>
        <xdr:spPr>
          <a:xfrm>
            <a:off x="2558758" y="6174184"/>
            <a:ext cx="908342" cy="291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6DD93A-5BA1-48A0-A573-C829275ACA20}" type="TxLink">
              <a:rPr lang="en-US" sz="1050" b="0" i="0" u="none" strike="noStrike">
                <a:solidFill>
                  <a:schemeClr val="tx2">
                    <a:lumMod val="20000"/>
                    <a:lumOff val="80000"/>
                  </a:schemeClr>
                </a:solidFill>
                <a:latin typeface="Calibri"/>
                <a:cs typeface="Calibri"/>
              </a:rPr>
              <a:pPr algn="ctr"/>
              <a:t> $4,810 </a:t>
            </a:fld>
            <a:endParaRPr lang="en-US" sz="500">
              <a:solidFill>
                <a:schemeClr val="tx2">
                  <a:lumMod val="20000"/>
                  <a:lumOff val="80000"/>
                </a:schemeClr>
              </a:solidFill>
            </a:endParaRPr>
          </a:p>
        </xdr:txBody>
      </xdr:sp>
      <xdr:sp macro="" textlink="persentege!E5">
        <xdr:nvSpPr>
          <xdr:cNvPr id="40" name="TextBox 39">
            <a:extLst>
              <a:ext uri="{FF2B5EF4-FFF2-40B4-BE49-F238E27FC236}">
                <a16:creationId xmlns:a16="http://schemas.microsoft.com/office/drawing/2014/main" id="{AC04E92D-AF22-F224-1292-149F9420342F}"/>
              </a:ext>
            </a:extLst>
          </xdr:cNvPr>
          <xdr:cNvSpPr txBox="1"/>
        </xdr:nvSpPr>
        <xdr:spPr>
          <a:xfrm>
            <a:off x="1107141" y="6174184"/>
            <a:ext cx="681318" cy="291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8DA7724-45EA-4E51-A6C5-FBB7FE358C6F}" type="TxLink">
              <a:rPr lang="en-US" sz="1050" b="0" i="0" u="none" strike="noStrike">
                <a:solidFill>
                  <a:schemeClr val="tx2">
                    <a:lumMod val="20000"/>
                    <a:lumOff val="80000"/>
                  </a:schemeClr>
                </a:solidFill>
                <a:latin typeface="Calibri"/>
                <a:cs typeface="Calibri"/>
              </a:rPr>
              <a:pPr algn="l"/>
              <a:t>Ketchup</a:t>
            </a:fld>
            <a:endParaRPr lang="en-US" sz="700">
              <a:solidFill>
                <a:schemeClr val="tx2">
                  <a:lumMod val="20000"/>
                  <a:lumOff val="80000"/>
                </a:schemeClr>
              </a:solidFill>
            </a:endParaRPr>
          </a:p>
        </xdr:txBody>
      </xdr:sp>
      <xdr:sp macro="" textlink="persentege!F3">
        <xdr:nvSpPr>
          <xdr:cNvPr id="41" name="TextBox 40">
            <a:extLst>
              <a:ext uri="{FF2B5EF4-FFF2-40B4-BE49-F238E27FC236}">
                <a16:creationId xmlns:a16="http://schemas.microsoft.com/office/drawing/2014/main" id="{835BA69E-C0BC-2EB0-FD6D-5D3D20B8245D}"/>
              </a:ext>
            </a:extLst>
          </xdr:cNvPr>
          <xdr:cNvSpPr txBox="1"/>
        </xdr:nvSpPr>
        <xdr:spPr>
          <a:xfrm>
            <a:off x="1862791" y="6498034"/>
            <a:ext cx="681318" cy="291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6CCD19-6F24-4CB0-9E1F-26EBBCB48CA5}" type="TxLink">
              <a:rPr lang="en-US" sz="1050" b="0" i="0" u="none" strike="noStrike">
                <a:solidFill>
                  <a:schemeClr val="tx2">
                    <a:lumMod val="20000"/>
                    <a:lumOff val="80000"/>
                  </a:schemeClr>
                </a:solidFill>
                <a:latin typeface="Calibri"/>
                <a:cs typeface="Calibri"/>
              </a:rPr>
              <a:pPr algn="ctr"/>
              <a:t>22%</a:t>
            </a:fld>
            <a:endParaRPr lang="en-US" sz="700">
              <a:solidFill>
                <a:schemeClr val="tx2">
                  <a:lumMod val="20000"/>
                  <a:lumOff val="80000"/>
                </a:schemeClr>
              </a:solidFill>
            </a:endParaRPr>
          </a:p>
        </xdr:txBody>
      </xdr:sp>
      <xdr:sp macro="" textlink="'water fall'!F3">
        <xdr:nvSpPr>
          <xdr:cNvPr id="42" name="TextBox 41">
            <a:extLst>
              <a:ext uri="{FF2B5EF4-FFF2-40B4-BE49-F238E27FC236}">
                <a16:creationId xmlns:a16="http://schemas.microsoft.com/office/drawing/2014/main" id="{2D07B383-3B81-9260-FCAD-2DD99E820D18}"/>
              </a:ext>
            </a:extLst>
          </xdr:cNvPr>
          <xdr:cNvSpPr txBox="1"/>
        </xdr:nvSpPr>
        <xdr:spPr>
          <a:xfrm>
            <a:off x="2592645" y="6498034"/>
            <a:ext cx="874454" cy="291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F2090F-8FD2-4955-931E-4CB4E85A899A}" type="TxLink">
              <a:rPr lang="en-US" sz="1050" b="0" i="0" u="none" strike="noStrike">
                <a:solidFill>
                  <a:schemeClr val="tx2">
                    <a:lumMod val="20000"/>
                    <a:lumOff val="80000"/>
                  </a:schemeClr>
                </a:solidFill>
                <a:latin typeface="Calibri"/>
                <a:cs typeface="Calibri"/>
              </a:rPr>
              <a:pPr algn="ctr"/>
              <a:t> $2,985 </a:t>
            </a:fld>
            <a:endParaRPr lang="en-US" sz="500">
              <a:solidFill>
                <a:schemeClr val="tx2">
                  <a:lumMod val="20000"/>
                  <a:lumOff val="80000"/>
                </a:schemeClr>
              </a:solidFill>
            </a:endParaRPr>
          </a:p>
        </xdr:txBody>
      </xdr:sp>
      <xdr:sp macro="" textlink="persentege!E6">
        <xdr:nvSpPr>
          <xdr:cNvPr id="43" name="TextBox 42">
            <a:extLst>
              <a:ext uri="{FF2B5EF4-FFF2-40B4-BE49-F238E27FC236}">
                <a16:creationId xmlns:a16="http://schemas.microsoft.com/office/drawing/2014/main" id="{E564B3A3-0135-04DB-4A5F-009F748ABEF1}"/>
              </a:ext>
            </a:extLst>
          </xdr:cNvPr>
          <xdr:cNvSpPr txBox="1"/>
        </xdr:nvSpPr>
        <xdr:spPr>
          <a:xfrm>
            <a:off x="1107140" y="6498034"/>
            <a:ext cx="912159" cy="291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BE36E16-A4D9-4FB6-9755-4FDC28176E3F}" type="TxLink">
              <a:rPr lang="en-US" sz="1050" b="0" i="0" u="none" strike="noStrike">
                <a:solidFill>
                  <a:schemeClr val="tx2">
                    <a:lumMod val="20000"/>
                    <a:lumOff val="80000"/>
                  </a:schemeClr>
                </a:solidFill>
                <a:latin typeface="Calibri"/>
                <a:cs typeface="Calibri"/>
              </a:rPr>
              <a:pPr algn="l"/>
              <a:t>Garlic Sause</a:t>
            </a:fld>
            <a:endParaRPr lang="en-US" sz="700">
              <a:solidFill>
                <a:schemeClr val="tx2">
                  <a:lumMod val="20000"/>
                  <a:lumOff val="80000"/>
                </a:schemeClr>
              </a:solidFill>
            </a:endParaRPr>
          </a:p>
        </xdr:txBody>
      </xdr:sp>
      <xdr:cxnSp macro="">
        <xdr:nvCxnSpPr>
          <xdr:cNvPr id="44" name="Straight Connector 43">
            <a:extLst>
              <a:ext uri="{FF2B5EF4-FFF2-40B4-BE49-F238E27FC236}">
                <a16:creationId xmlns:a16="http://schemas.microsoft.com/office/drawing/2014/main" id="{62DF8B79-742C-BBCC-B6ED-3A47080AC478}"/>
              </a:ext>
            </a:extLst>
          </xdr:cNvPr>
          <xdr:cNvCxnSpPr/>
        </xdr:nvCxnSpPr>
        <xdr:spPr>
          <a:xfrm>
            <a:off x="1143000" y="5842000"/>
            <a:ext cx="2247900"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45" name="Straight Connector 44">
            <a:extLst>
              <a:ext uri="{FF2B5EF4-FFF2-40B4-BE49-F238E27FC236}">
                <a16:creationId xmlns:a16="http://schemas.microsoft.com/office/drawing/2014/main" id="{615D8639-6BBA-FFAF-A35B-83D0BA10C965}"/>
              </a:ext>
            </a:extLst>
          </xdr:cNvPr>
          <xdr:cNvCxnSpPr/>
        </xdr:nvCxnSpPr>
        <xdr:spPr>
          <a:xfrm>
            <a:off x="1143000" y="6184900"/>
            <a:ext cx="2247900"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46" name="Straight Connector 45">
            <a:extLst>
              <a:ext uri="{FF2B5EF4-FFF2-40B4-BE49-F238E27FC236}">
                <a16:creationId xmlns:a16="http://schemas.microsoft.com/office/drawing/2014/main" id="{376C8889-A1DD-5ACC-3CE5-3C08CD5B5DB3}"/>
              </a:ext>
            </a:extLst>
          </xdr:cNvPr>
          <xdr:cNvCxnSpPr/>
        </xdr:nvCxnSpPr>
        <xdr:spPr>
          <a:xfrm>
            <a:off x="1143000" y="6502400"/>
            <a:ext cx="2247900" cy="0"/>
          </a:xfrm>
          <a:prstGeom prst="line">
            <a:avLst/>
          </a:prstGeom>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777190</xdr:colOff>
      <xdr:row>11</xdr:row>
      <xdr:rowOff>100858</xdr:rowOff>
    </xdr:from>
    <xdr:to>
      <xdr:col>4</xdr:col>
      <xdr:colOff>242288</xdr:colOff>
      <xdr:row>23</xdr:row>
      <xdr:rowOff>105339</xdr:rowOff>
    </xdr:to>
    <xdr:grpSp>
      <xdr:nvGrpSpPr>
        <xdr:cNvPr id="2" name="Group 1">
          <a:extLst>
            <a:ext uri="{FF2B5EF4-FFF2-40B4-BE49-F238E27FC236}">
              <a16:creationId xmlns:a16="http://schemas.microsoft.com/office/drawing/2014/main" id="{2438693E-DBB1-4D69-BB8F-6F702EFB65EC}"/>
            </a:ext>
          </a:extLst>
        </xdr:cNvPr>
        <xdr:cNvGrpSpPr/>
      </xdr:nvGrpSpPr>
      <xdr:grpSpPr>
        <a:xfrm>
          <a:off x="777190" y="2600753"/>
          <a:ext cx="2673519" cy="2731639"/>
          <a:chOff x="5684043" y="1602580"/>
          <a:chExt cx="3657600" cy="3657600"/>
        </a:xfrm>
      </xdr:grpSpPr>
      <xdr:sp macro="" textlink="">
        <xdr:nvSpPr>
          <xdr:cNvPr id="48" name="Oval 47">
            <a:extLst>
              <a:ext uri="{FF2B5EF4-FFF2-40B4-BE49-F238E27FC236}">
                <a16:creationId xmlns:a16="http://schemas.microsoft.com/office/drawing/2014/main" id="{199C37D5-6099-072B-CEA3-B1A1B1273FC0}"/>
              </a:ext>
            </a:extLst>
          </xdr:cNvPr>
          <xdr:cNvSpPr/>
        </xdr:nvSpPr>
        <xdr:spPr>
          <a:xfrm>
            <a:off x="6255543" y="2174080"/>
            <a:ext cx="2514600" cy="2514600"/>
          </a:xfrm>
          <a:prstGeom prst="ellipse">
            <a:avLst/>
          </a:prstGeom>
          <a:gradFill>
            <a:gsLst>
              <a:gs pos="100000">
                <a:schemeClr val="tx1">
                  <a:lumMod val="95000"/>
                  <a:lumOff val="5000"/>
                </a:schemeClr>
              </a:gs>
              <a:gs pos="5000">
                <a:srgbClr val="006DB0"/>
              </a:gs>
            </a:gsLst>
            <a:lin ang="135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9" name="Chart 48">
            <a:extLst>
              <a:ext uri="{FF2B5EF4-FFF2-40B4-BE49-F238E27FC236}">
                <a16:creationId xmlns:a16="http://schemas.microsoft.com/office/drawing/2014/main" id="{DD876F5C-16BE-87FC-0470-AFFFFCB45D04}"/>
              </a:ext>
            </a:extLst>
          </xdr:cNvPr>
          <xdr:cNvGraphicFramePr/>
        </xdr:nvGraphicFramePr>
        <xdr:xfrm>
          <a:off x="5912643" y="1831180"/>
          <a:ext cx="3200400" cy="32004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51" name="Chart 50">
            <a:extLst>
              <a:ext uri="{FF2B5EF4-FFF2-40B4-BE49-F238E27FC236}">
                <a16:creationId xmlns:a16="http://schemas.microsoft.com/office/drawing/2014/main" id="{BB7C5873-823C-D3AC-4045-6323DC98FBAF}"/>
              </a:ext>
            </a:extLst>
          </xdr:cNvPr>
          <xdr:cNvGraphicFramePr/>
        </xdr:nvGraphicFramePr>
        <xdr:xfrm>
          <a:off x="5684043" y="1602580"/>
          <a:ext cx="3657600" cy="3657600"/>
        </xdr:xfrm>
        <a:graphic>
          <a:graphicData uri="http://schemas.openxmlformats.org/drawingml/2006/chart">
            <c:chart xmlns:c="http://schemas.openxmlformats.org/drawingml/2006/chart" xmlns:r="http://schemas.openxmlformats.org/officeDocument/2006/relationships" r:id="rId5"/>
          </a:graphicData>
        </a:graphic>
      </xdr:graphicFrame>
      <xdr:sp macro="" textlink="persentege!F7">
        <xdr:nvSpPr>
          <xdr:cNvPr id="52" name="Oval 51">
            <a:extLst>
              <a:ext uri="{FF2B5EF4-FFF2-40B4-BE49-F238E27FC236}">
                <a16:creationId xmlns:a16="http://schemas.microsoft.com/office/drawing/2014/main" id="{CCB538AB-60CC-C7CF-C085-B33C3257B74E}"/>
              </a:ext>
            </a:extLst>
          </xdr:cNvPr>
          <xdr:cNvSpPr/>
        </xdr:nvSpPr>
        <xdr:spPr>
          <a:xfrm>
            <a:off x="6631772" y="2550308"/>
            <a:ext cx="1762144" cy="1762142"/>
          </a:xfrm>
          <a:prstGeom prst="ellipse">
            <a:avLst/>
          </a:prstGeom>
          <a:gradFill flip="none" rotWithShape="1">
            <a:gsLst>
              <a:gs pos="57000">
                <a:schemeClr val="tx2">
                  <a:lumMod val="50000"/>
                </a:schemeClr>
              </a:gs>
              <a:gs pos="47000">
                <a:schemeClr val="tx2">
                  <a:lumMod val="75000"/>
                </a:schemeClr>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40AD2D3-BBB7-47B2-AC48-607DF2387AED}" type="TxLink">
              <a:rPr lang="en-US" sz="2800" b="0" i="0" u="none" strike="noStrike">
                <a:solidFill>
                  <a:schemeClr val="bg1"/>
                </a:solidFill>
                <a:latin typeface="Calibri"/>
                <a:cs typeface="Calibri"/>
              </a:rPr>
              <a:pPr algn="ctr"/>
              <a:t>34%</a:t>
            </a:fld>
            <a:endParaRPr lang="en-US" sz="3600" b="1">
              <a:solidFill>
                <a:schemeClr val="bg1"/>
              </a:solidFill>
            </a:endParaRPr>
          </a:p>
        </xdr:txBody>
      </xdr:sp>
    </xdr:grpSp>
    <xdr:clientData/>
  </xdr:twoCellAnchor>
  <xdr:twoCellAnchor>
    <xdr:from>
      <xdr:col>9</xdr:col>
      <xdr:colOff>237806</xdr:colOff>
      <xdr:row>22</xdr:row>
      <xdr:rowOff>156886</xdr:rowOff>
    </xdr:from>
    <xdr:to>
      <xdr:col>11</xdr:col>
      <xdr:colOff>373777</xdr:colOff>
      <xdr:row>24</xdr:row>
      <xdr:rowOff>134475</xdr:rowOff>
    </xdr:to>
    <xdr:sp macro="" textlink="">
      <xdr:nvSpPr>
        <xdr:cNvPr id="53" name="TextBox 52">
          <a:extLst>
            <a:ext uri="{FF2B5EF4-FFF2-40B4-BE49-F238E27FC236}">
              <a16:creationId xmlns:a16="http://schemas.microsoft.com/office/drawing/2014/main" id="{DA8EA4F6-43C2-F950-D224-9A0D82937176}"/>
            </a:ext>
          </a:extLst>
        </xdr:cNvPr>
        <xdr:cNvSpPr txBox="1"/>
      </xdr:nvSpPr>
      <xdr:spPr>
        <a:xfrm>
          <a:off x="7815284" y="5395636"/>
          <a:ext cx="1819855" cy="453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rgbClr val="06FAC0"/>
              </a:solidFill>
            </a:rPr>
            <a:t>Delivered</a:t>
          </a:r>
        </a:p>
      </xdr:txBody>
    </xdr:sp>
    <xdr:clientData/>
  </xdr:twoCellAnchor>
  <xdr:twoCellAnchor>
    <xdr:from>
      <xdr:col>13</xdr:col>
      <xdr:colOff>357191</xdr:colOff>
      <xdr:row>23</xdr:row>
      <xdr:rowOff>124249</xdr:rowOff>
    </xdr:from>
    <xdr:to>
      <xdr:col>15</xdr:col>
      <xdr:colOff>30721</xdr:colOff>
      <xdr:row>25</xdr:row>
      <xdr:rowOff>90631</xdr:rowOff>
    </xdr:to>
    <xdr:sp macro="" textlink="">
      <xdr:nvSpPr>
        <xdr:cNvPr id="55" name="TextBox 54">
          <a:extLst>
            <a:ext uri="{FF2B5EF4-FFF2-40B4-BE49-F238E27FC236}">
              <a16:creationId xmlns:a16="http://schemas.microsoft.com/office/drawing/2014/main" id="{9E360B36-D2B4-4050-A117-26E6A6A9A4C8}"/>
            </a:ext>
          </a:extLst>
        </xdr:cNvPr>
        <xdr:cNvSpPr txBox="1"/>
      </xdr:nvSpPr>
      <xdr:spPr>
        <a:xfrm>
          <a:off x="11302437" y="5601124"/>
          <a:ext cx="1357413" cy="442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solidFill>
                <a:srgbClr val="06FAC0"/>
              </a:solidFill>
            </a:rPr>
            <a:t>Month</a:t>
          </a:r>
        </a:p>
      </xdr:txBody>
    </xdr:sp>
    <xdr:clientData/>
  </xdr:twoCellAnchor>
  <xdr:twoCellAnchor>
    <xdr:from>
      <xdr:col>0</xdr:col>
      <xdr:colOff>541866</xdr:colOff>
      <xdr:row>2</xdr:row>
      <xdr:rowOff>67235</xdr:rowOff>
    </xdr:from>
    <xdr:to>
      <xdr:col>16</xdr:col>
      <xdr:colOff>356345</xdr:colOff>
      <xdr:row>33</xdr:row>
      <xdr:rowOff>207309</xdr:rowOff>
    </xdr:to>
    <xdr:sp macro="" textlink="">
      <xdr:nvSpPr>
        <xdr:cNvPr id="18" name="Frame 17">
          <a:extLst>
            <a:ext uri="{FF2B5EF4-FFF2-40B4-BE49-F238E27FC236}">
              <a16:creationId xmlns:a16="http://schemas.microsoft.com/office/drawing/2014/main" id="{AB6C1773-3C9F-4941-B10B-B2FE3315EA87}"/>
            </a:ext>
          </a:extLst>
        </xdr:cNvPr>
        <xdr:cNvSpPr/>
      </xdr:nvSpPr>
      <xdr:spPr>
        <a:xfrm>
          <a:off x="541866" y="543485"/>
          <a:ext cx="13285550" cy="7521949"/>
        </a:xfrm>
        <a:prstGeom prst="frame">
          <a:avLst>
            <a:gd name="adj1" fmla="val 1867"/>
          </a:avLst>
        </a:prstGeom>
        <a:solidFill>
          <a:schemeClr val="tx1">
            <a:alpha val="44000"/>
          </a:schemeClr>
        </a:solidFill>
        <a:ln>
          <a:noFill/>
        </a:ln>
        <a:effectLst>
          <a:outerShdw blurRad="165100" dist="38100" dir="2700000" algn="tl"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148159</xdr:colOff>
      <xdr:row>24</xdr:row>
      <xdr:rowOff>11206</xdr:rowOff>
    </xdr:from>
    <xdr:to>
      <xdr:col>11</xdr:col>
      <xdr:colOff>527495</xdr:colOff>
      <xdr:row>32</xdr:row>
      <xdr:rowOff>187336</xdr:rowOff>
    </xdr:to>
    <xdr:graphicFrame macro="">
      <xdr:nvGraphicFramePr>
        <xdr:cNvPr id="19" name="Chart 18">
          <a:extLst>
            <a:ext uri="{FF2B5EF4-FFF2-40B4-BE49-F238E27FC236}">
              <a16:creationId xmlns:a16="http://schemas.microsoft.com/office/drawing/2014/main" id="{E6B2BB5A-860E-4F5D-ABC1-FA078D66F3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0.23712</cdr:x>
      <cdr:y>0.23211</cdr:y>
    </cdr:from>
    <cdr:to>
      <cdr:x>0.76131</cdr:x>
      <cdr:y>0.7563</cdr:y>
    </cdr:to>
    <cdr:sp macro="" textlink="delivery!$F$3">
      <cdr:nvSpPr>
        <cdr:cNvPr id="2" name="Oval 1">
          <a:extLst xmlns:a="http://schemas.openxmlformats.org/drawingml/2006/main">
            <a:ext uri="{FF2B5EF4-FFF2-40B4-BE49-F238E27FC236}">
              <a16:creationId xmlns:a16="http://schemas.microsoft.com/office/drawing/2014/main" id="{803885F1-B5C7-CDE9-EFE7-8B3D7E4E9B02}"/>
            </a:ext>
          </a:extLst>
        </cdr:cNvPr>
        <cdr:cNvSpPr/>
      </cdr:nvSpPr>
      <cdr:spPr>
        <a:xfrm xmlns:a="http://schemas.openxmlformats.org/drawingml/2006/main">
          <a:off x="392510" y="384216"/>
          <a:ext cx="867677" cy="867677"/>
        </a:xfrm>
        <a:prstGeom xmlns:a="http://schemas.openxmlformats.org/drawingml/2006/main" prst="ellipse">
          <a:avLst/>
        </a:prstGeom>
        <a:gradFill xmlns:a="http://schemas.openxmlformats.org/drawingml/2006/main" flip="none" rotWithShape="1">
          <a:gsLst>
            <a:gs pos="46000">
              <a:srgbClr val="393E55"/>
            </a:gs>
            <a:gs pos="69000">
              <a:srgbClr val="2A2C3C">
                <a:alpha val="51000"/>
              </a:srgbClr>
            </a:gs>
          </a:gsLst>
          <a:path path="circle">
            <a:fillToRect l="50000" t="50000" r="50000" b="50000"/>
          </a:path>
          <a:tileRect/>
        </a:gra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fld id="{0E6264EC-B789-438B-8CC0-E72AA4CF585B}" type="TxLink">
            <a:rPr lang="en-US" sz="1800" b="0" i="0" u="none" strike="noStrike">
              <a:solidFill>
                <a:schemeClr val="bg1"/>
              </a:solidFill>
              <a:latin typeface="Calibri"/>
              <a:cs typeface="Calibri"/>
            </a:rPr>
            <a:pPr algn="ctr"/>
            <a:t>100%</a:t>
          </a:fld>
          <a:endParaRPr lang="en-US" sz="1400">
            <a:solidFill>
              <a:schemeClr val="bg1"/>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eed" refreshedDate="45190.809540277776" createdVersion="8" refreshedVersion="8" minRefreshableVersion="3" recordCount="5985" xr:uid="{8D5A0AFF-D761-4FA7-A848-71E72912E105}">
  <cacheSource type="worksheet">
    <worksheetSource name="Table134"/>
  </cacheSource>
  <cacheFields count="11">
    <cacheField name="Product" numFmtId="0">
      <sharedItems containsMixedTypes="1" containsNumber="1" containsInteger="1" minValue="0" maxValue="0" count="5">
        <s v="Garlic Sause"/>
        <s v="Ketchup"/>
        <s v="Olive Oil"/>
        <s v="Pasta"/>
        <n v="0" u="1"/>
      </sharedItems>
    </cacheField>
    <cacheField name="Region" numFmtId="0">
      <sharedItems containsMixedTypes="1" containsNumber="1" containsInteger="1" minValue="0" maxValue="0" count="5">
        <s v="France"/>
        <s v="Germany"/>
        <s v="Italy"/>
        <s v="Poland"/>
        <n v="0" u="1"/>
      </sharedItems>
    </cacheField>
    <cacheField name="Selling Date" numFmtId="14">
      <sharedItems containsSemiMixedTypes="0" containsNonDate="0" containsDate="1" containsString="0" minDate="2022-01-01T00:00:00" maxDate="2023-01-01T00:00:00" count="365">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sharedItems>
      <fieldGroup par="10"/>
    </cacheField>
    <cacheField name="Day" numFmtId="0">
      <sharedItems containsSemiMixedTypes="0" containsString="0" containsNumber="1" minValue="0.01" maxValue="31" count="37">
        <n v="0.01"/>
        <n v="0.02"/>
        <n v="0.03"/>
        <n v="0.04"/>
        <n v="0.05"/>
        <n v="0.06"/>
        <n v="1"/>
        <n v="2"/>
        <n v="3"/>
        <n v="4"/>
        <n v="5"/>
        <n v="6"/>
        <n v="7"/>
        <n v="8"/>
        <n v="9"/>
        <n v="10"/>
        <n v="11"/>
        <n v="12"/>
        <n v="13"/>
        <n v="14"/>
        <n v="15"/>
        <n v="16"/>
        <n v="17"/>
        <n v="18"/>
        <n v="19"/>
        <n v="20"/>
        <n v="21"/>
        <n v="22"/>
        <n v="23"/>
        <n v="24"/>
        <n v="25"/>
        <n v="26"/>
        <n v="27"/>
        <n v="28"/>
        <n v="29"/>
        <n v="30"/>
        <n v="31"/>
      </sharedItems>
    </cacheField>
    <cacheField name="Quantity in Box" numFmtId="0">
      <sharedItems containsSemiMixedTypes="0" containsString="0" containsNumber="1" containsInteger="1" minValue="0" maxValue="20"/>
    </cacheField>
    <cacheField name="Each Box Price" numFmtId="0">
      <sharedItems containsSemiMixedTypes="0" containsString="0" containsNumber="1" containsInteger="1" minValue="0" maxValue="52"/>
    </cacheField>
    <cacheField name=" Quantity (Box)" numFmtId="0">
      <sharedItems containsSemiMixedTypes="0" containsString="0" containsNumber="1" containsInteger="1" minValue="0" maxValue="150"/>
    </cacheField>
    <cacheField name="Sale amount " numFmtId="0">
      <sharedItems containsSemiMixedTypes="0" containsString="0" containsNumber="1" containsInteger="1" minValue="0" maxValue="5148"/>
    </cacheField>
    <cacheField name="Payment Method" numFmtId="0">
      <sharedItems containsMixedTypes="1" containsNumber="1" containsInteger="1" minValue="0" maxValue="0" count="3">
        <n v="0"/>
        <s v="Delivered"/>
        <s v="In Process"/>
      </sharedItems>
    </cacheField>
    <cacheField name="Days (Selling Date)" numFmtId="0" databaseField="0">
      <fieldGroup base="2">
        <rangePr groupBy="days" startDate="2022-01-01T00:00:00" endDate="2023-01-01T00:00:00"/>
        <groupItems count="368">
          <s v="&lt;1/1/202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3"/>
        </groupItems>
      </fieldGroup>
    </cacheField>
    <cacheField name="Months (Selling Date)" numFmtId="0" databaseField="0">
      <fieldGroup base="2">
        <rangePr groupBy="months" startDate="2022-01-01T00:00:00" endDate="2023-01-01T00:00:00"/>
        <groupItems count="14">
          <s v="&lt;1/1/2022"/>
          <s v="Jan"/>
          <s v="Feb"/>
          <s v="Mar"/>
          <s v="Apr"/>
          <s v="May"/>
          <s v="Jun"/>
          <s v="Jul"/>
          <s v="Aug"/>
          <s v="Sep"/>
          <s v="Oct"/>
          <s v="Nov"/>
          <s v="Dec"/>
          <s v="&gt;1/1/2023"/>
        </groupItems>
      </fieldGroup>
    </cacheField>
  </cacheFields>
  <extLst>
    <ext xmlns:x14="http://schemas.microsoft.com/office/spreadsheetml/2009/9/main" uri="{725AE2AE-9491-48be-B2B4-4EB974FC3084}">
      <x14:pivotCacheDefinition pivotCacheId="20862496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85">
  <r>
    <x v="0"/>
    <x v="0"/>
    <x v="0"/>
    <x v="0"/>
    <n v="0"/>
    <n v="0"/>
    <n v="0"/>
    <n v="0"/>
    <x v="0"/>
  </r>
  <r>
    <x v="0"/>
    <x v="1"/>
    <x v="0"/>
    <x v="0"/>
    <n v="0"/>
    <n v="0"/>
    <n v="0"/>
    <n v="0"/>
    <x v="0"/>
  </r>
  <r>
    <x v="0"/>
    <x v="2"/>
    <x v="0"/>
    <x v="0"/>
    <n v="0"/>
    <n v="0"/>
    <n v="0"/>
    <n v="0"/>
    <x v="0"/>
  </r>
  <r>
    <x v="0"/>
    <x v="3"/>
    <x v="0"/>
    <x v="0"/>
    <n v="0"/>
    <n v="0"/>
    <n v="0"/>
    <n v="0"/>
    <x v="0"/>
  </r>
  <r>
    <x v="0"/>
    <x v="0"/>
    <x v="0"/>
    <x v="1"/>
    <n v="0"/>
    <n v="0"/>
    <n v="0"/>
    <n v="0"/>
    <x v="0"/>
  </r>
  <r>
    <x v="0"/>
    <x v="1"/>
    <x v="0"/>
    <x v="1"/>
    <n v="0"/>
    <n v="0"/>
    <n v="0"/>
    <n v="0"/>
    <x v="0"/>
  </r>
  <r>
    <x v="0"/>
    <x v="2"/>
    <x v="0"/>
    <x v="1"/>
    <n v="0"/>
    <n v="0"/>
    <n v="0"/>
    <n v="0"/>
    <x v="0"/>
  </r>
  <r>
    <x v="0"/>
    <x v="3"/>
    <x v="0"/>
    <x v="1"/>
    <n v="0"/>
    <n v="0"/>
    <n v="0"/>
    <n v="0"/>
    <x v="0"/>
  </r>
  <r>
    <x v="0"/>
    <x v="0"/>
    <x v="0"/>
    <x v="2"/>
    <n v="0"/>
    <n v="0"/>
    <n v="0"/>
    <n v="0"/>
    <x v="0"/>
  </r>
  <r>
    <x v="0"/>
    <x v="1"/>
    <x v="0"/>
    <x v="2"/>
    <n v="0"/>
    <n v="0"/>
    <n v="0"/>
    <n v="0"/>
    <x v="0"/>
  </r>
  <r>
    <x v="0"/>
    <x v="2"/>
    <x v="0"/>
    <x v="2"/>
    <n v="0"/>
    <n v="0"/>
    <n v="0"/>
    <n v="0"/>
    <x v="0"/>
  </r>
  <r>
    <x v="0"/>
    <x v="3"/>
    <x v="0"/>
    <x v="2"/>
    <n v="0"/>
    <n v="0"/>
    <n v="0"/>
    <n v="0"/>
    <x v="0"/>
  </r>
  <r>
    <x v="0"/>
    <x v="0"/>
    <x v="0"/>
    <x v="3"/>
    <n v="0"/>
    <n v="0"/>
    <n v="0"/>
    <n v="0"/>
    <x v="0"/>
  </r>
  <r>
    <x v="0"/>
    <x v="1"/>
    <x v="0"/>
    <x v="3"/>
    <n v="0"/>
    <n v="0"/>
    <n v="0"/>
    <n v="0"/>
    <x v="0"/>
  </r>
  <r>
    <x v="0"/>
    <x v="2"/>
    <x v="0"/>
    <x v="3"/>
    <n v="0"/>
    <n v="0"/>
    <n v="0"/>
    <n v="0"/>
    <x v="0"/>
  </r>
  <r>
    <x v="0"/>
    <x v="3"/>
    <x v="0"/>
    <x v="3"/>
    <n v="0"/>
    <n v="0"/>
    <n v="0"/>
    <n v="0"/>
    <x v="0"/>
  </r>
  <r>
    <x v="0"/>
    <x v="0"/>
    <x v="0"/>
    <x v="4"/>
    <n v="0"/>
    <n v="0"/>
    <n v="0"/>
    <n v="0"/>
    <x v="0"/>
  </r>
  <r>
    <x v="0"/>
    <x v="1"/>
    <x v="0"/>
    <x v="4"/>
    <n v="0"/>
    <n v="0"/>
    <n v="0"/>
    <n v="0"/>
    <x v="0"/>
  </r>
  <r>
    <x v="0"/>
    <x v="2"/>
    <x v="0"/>
    <x v="4"/>
    <n v="0"/>
    <n v="0"/>
    <n v="0"/>
    <n v="0"/>
    <x v="0"/>
  </r>
  <r>
    <x v="0"/>
    <x v="3"/>
    <x v="0"/>
    <x v="4"/>
    <n v="0"/>
    <n v="0"/>
    <n v="0"/>
    <n v="0"/>
    <x v="0"/>
  </r>
  <r>
    <x v="0"/>
    <x v="0"/>
    <x v="0"/>
    <x v="5"/>
    <n v="0"/>
    <n v="0"/>
    <n v="0"/>
    <n v="0"/>
    <x v="0"/>
  </r>
  <r>
    <x v="0"/>
    <x v="0"/>
    <x v="0"/>
    <x v="6"/>
    <n v="15"/>
    <n v="32"/>
    <n v="24"/>
    <n v="768"/>
    <x v="1"/>
  </r>
  <r>
    <x v="0"/>
    <x v="1"/>
    <x v="0"/>
    <x v="6"/>
    <n v="15"/>
    <n v="35"/>
    <n v="18"/>
    <n v="630"/>
    <x v="1"/>
  </r>
  <r>
    <x v="0"/>
    <x v="2"/>
    <x v="0"/>
    <x v="6"/>
    <n v="15"/>
    <n v="31"/>
    <n v="25"/>
    <n v="775"/>
    <x v="1"/>
  </r>
  <r>
    <x v="0"/>
    <x v="3"/>
    <x v="0"/>
    <x v="6"/>
    <n v="15"/>
    <n v="29"/>
    <n v="28"/>
    <n v="812"/>
    <x v="1"/>
  </r>
  <r>
    <x v="1"/>
    <x v="0"/>
    <x v="0"/>
    <x v="6"/>
    <n v="20"/>
    <n v="26"/>
    <n v="29"/>
    <n v="754"/>
    <x v="1"/>
  </r>
  <r>
    <x v="1"/>
    <x v="1"/>
    <x v="0"/>
    <x v="6"/>
    <n v="20"/>
    <n v="27"/>
    <n v="52"/>
    <n v="1404"/>
    <x v="1"/>
  </r>
  <r>
    <x v="1"/>
    <x v="2"/>
    <x v="0"/>
    <x v="6"/>
    <n v="20"/>
    <n v="24"/>
    <n v="50"/>
    <n v="1200"/>
    <x v="1"/>
  </r>
  <r>
    <x v="1"/>
    <x v="3"/>
    <x v="0"/>
    <x v="6"/>
    <n v="20"/>
    <n v="22"/>
    <n v="66"/>
    <n v="1452"/>
    <x v="1"/>
  </r>
  <r>
    <x v="2"/>
    <x v="0"/>
    <x v="0"/>
    <x v="6"/>
    <n v="6"/>
    <n v="51"/>
    <n v="16"/>
    <n v="816"/>
    <x v="1"/>
  </r>
  <r>
    <x v="2"/>
    <x v="1"/>
    <x v="0"/>
    <x v="6"/>
    <n v="6"/>
    <n v="52"/>
    <n v="26"/>
    <n v="1352"/>
    <x v="1"/>
  </r>
  <r>
    <x v="2"/>
    <x v="2"/>
    <x v="0"/>
    <x v="6"/>
    <n v="6"/>
    <n v="48"/>
    <n v="17"/>
    <n v="816"/>
    <x v="1"/>
  </r>
  <r>
    <x v="2"/>
    <x v="3"/>
    <x v="0"/>
    <x v="6"/>
    <n v="6"/>
    <n v="25"/>
    <n v="19"/>
    <n v="475"/>
    <x v="1"/>
  </r>
  <r>
    <x v="3"/>
    <x v="0"/>
    <x v="0"/>
    <x v="6"/>
    <n v="10"/>
    <n v="12"/>
    <n v="84"/>
    <n v="1008"/>
    <x v="1"/>
  </r>
  <r>
    <x v="3"/>
    <x v="1"/>
    <x v="0"/>
    <x v="6"/>
    <n v="10"/>
    <n v="13"/>
    <n v="48"/>
    <n v="624"/>
    <x v="1"/>
  </r>
  <r>
    <x v="3"/>
    <x v="2"/>
    <x v="0"/>
    <x v="6"/>
    <n v="10"/>
    <n v="11"/>
    <n v="51"/>
    <n v="561"/>
    <x v="1"/>
  </r>
  <r>
    <x v="3"/>
    <x v="3"/>
    <x v="0"/>
    <x v="6"/>
    <n v="10"/>
    <n v="10"/>
    <n v="89"/>
    <n v="890"/>
    <x v="1"/>
  </r>
  <r>
    <x v="0"/>
    <x v="0"/>
    <x v="1"/>
    <x v="7"/>
    <n v="15"/>
    <n v="32"/>
    <n v="20"/>
    <n v="640"/>
    <x v="1"/>
  </r>
  <r>
    <x v="0"/>
    <x v="1"/>
    <x v="1"/>
    <x v="7"/>
    <n v="15"/>
    <n v="35"/>
    <n v="22"/>
    <n v="770"/>
    <x v="1"/>
  </r>
  <r>
    <x v="0"/>
    <x v="2"/>
    <x v="1"/>
    <x v="7"/>
    <n v="15"/>
    <n v="31"/>
    <n v="12"/>
    <n v="372"/>
    <x v="1"/>
  </r>
  <r>
    <x v="0"/>
    <x v="3"/>
    <x v="1"/>
    <x v="7"/>
    <n v="15"/>
    <n v="29"/>
    <n v="22"/>
    <n v="638"/>
    <x v="1"/>
  </r>
  <r>
    <x v="1"/>
    <x v="0"/>
    <x v="1"/>
    <x v="7"/>
    <n v="20"/>
    <n v="26"/>
    <n v="64"/>
    <n v="1664"/>
    <x v="1"/>
  </r>
  <r>
    <x v="1"/>
    <x v="1"/>
    <x v="1"/>
    <x v="7"/>
    <n v="20"/>
    <n v="27"/>
    <n v="64"/>
    <n v="1728"/>
    <x v="1"/>
  </r>
  <r>
    <x v="1"/>
    <x v="2"/>
    <x v="1"/>
    <x v="7"/>
    <n v="20"/>
    <n v="24"/>
    <n v="46"/>
    <n v="1104"/>
    <x v="1"/>
  </r>
  <r>
    <x v="1"/>
    <x v="3"/>
    <x v="1"/>
    <x v="7"/>
    <n v="20"/>
    <n v="22"/>
    <n v="44"/>
    <n v="968"/>
    <x v="1"/>
  </r>
  <r>
    <x v="2"/>
    <x v="0"/>
    <x v="1"/>
    <x v="7"/>
    <n v="6"/>
    <n v="51"/>
    <n v="23"/>
    <n v="1173"/>
    <x v="1"/>
  </r>
  <r>
    <x v="2"/>
    <x v="1"/>
    <x v="1"/>
    <x v="7"/>
    <n v="6"/>
    <n v="52"/>
    <n v="29"/>
    <n v="1508"/>
    <x v="1"/>
  </r>
  <r>
    <x v="2"/>
    <x v="2"/>
    <x v="1"/>
    <x v="7"/>
    <n v="6"/>
    <n v="48"/>
    <n v="19"/>
    <n v="912"/>
    <x v="1"/>
  </r>
  <r>
    <x v="2"/>
    <x v="3"/>
    <x v="1"/>
    <x v="7"/>
    <n v="6"/>
    <n v="25"/>
    <n v="13"/>
    <n v="325"/>
    <x v="1"/>
  </r>
  <r>
    <x v="3"/>
    <x v="0"/>
    <x v="1"/>
    <x v="7"/>
    <n v="10"/>
    <n v="12"/>
    <n v="63"/>
    <n v="756"/>
    <x v="1"/>
  </r>
  <r>
    <x v="3"/>
    <x v="1"/>
    <x v="1"/>
    <x v="7"/>
    <n v="10"/>
    <n v="13"/>
    <n v="92"/>
    <n v="1196"/>
    <x v="1"/>
  </r>
  <r>
    <x v="3"/>
    <x v="2"/>
    <x v="1"/>
    <x v="7"/>
    <n v="10"/>
    <n v="11"/>
    <n v="20"/>
    <n v="220"/>
    <x v="1"/>
  </r>
  <r>
    <x v="3"/>
    <x v="3"/>
    <x v="1"/>
    <x v="7"/>
    <n v="10"/>
    <n v="10"/>
    <n v="77"/>
    <n v="770"/>
    <x v="1"/>
  </r>
  <r>
    <x v="0"/>
    <x v="0"/>
    <x v="2"/>
    <x v="8"/>
    <n v="15"/>
    <n v="32"/>
    <n v="12"/>
    <n v="384"/>
    <x v="1"/>
  </r>
  <r>
    <x v="0"/>
    <x v="1"/>
    <x v="2"/>
    <x v="8"/>
    <n v="15"/>
    <n v="35"/>
    <n v="12"/>
    <n v="420"/>
    <x v="1"/>
  </r>
  <r>
    <x v="0"/>
    <x v="2"/>
    <x v="2"/>
    <x v="8"/>
    <n v="15"/>
    <n v="31"/>
    <n v="13"/>
    <n v="403"/>
    <x v="1"/>
  </r>
  <r>
    <x v="0"/>
    <x v="3"/>
    <x v="2"/>
    <x v="8"/>
    <n v="15"/>
    <n v="29"/>
    <n v="29"/>
    <n v="841"/>
    <x v="1"/>
  </r>
  <r>
    <x v="1"/>
    <x v="0"/>
    <x v="2"/>
    <x v="8"/>
    <n v="20"/>
    <n v="26"/>
    <n v="26"/>
    <n v="676"/>
    <x v="1"/>
  </r>
  <r>
    <x v="1"/>
    <x v="1"/>
    <x v="2"/>
    <x v="8"/>
    <n v="20"/>
    <n v="27"/>
    <n v="37"/>
    <n v="999"/>
    <x v="1"/>
  </r>
  <r>
    <x v="1"/>
    <x v="2"/>
    <x v="2"/>
    <x v="8"/>
    <n v="20"/>
    <n v="24"/>
    <n v="61"/>
    <n v="1464"/>
    <x v="1"/>
  </r>
  <r>
    <x v="1"/>
    <x v="3"/>
    <x v="2"/>
    <x v="8"/>
    <n v="20"/>
    <n v="22"/>
    <n v="49"/>
    <n v="1078"/>
    <x v="1"/>
  </r>
  <r>
    <x v="2"/>
    <x v="0"/>
    <x v="2"/>
    <x v="8"/>
    <n v="6"/>
    <n v="51"/>
    <n v="30"/>
    <n v="1530"/>
    <x v="1"/>
  </r>
  <r>
    <x v="2"/>
    <x v="1"/>
    <x v="2"/>
    <x v="8"/>
    <n v="6"/>
    <n v="52"/>
    <n v="17"/>
    <n v="884"/>
    <x v="1"/>
  </r>
  <r>
    <x v="2"/>
    <x v="2"/>
    <x v="2"/>
    <x v="8"/>
    <n v="6"/>
    <n v="48"/>
    <n v="27"/>
    <n v="1296"/>
    <x v="1"/>
  </r>
  <r>
    <x v="2"/>
    <x v="3"/>
    <x v="2"/>
    <x v="8"/>
    <n v="6"/>
    <n v="25"/>
    <n v="18"/>
    <n v="450"/>
    <x v="1"/>
  </r>
  <r>
    <x v="3"/>
    <x v="0"/>
    <x v="2"/>
    <x v="8"/>
    <n v="10"/>
    <n v="12"/>
    <n v="42"/>
    <n v="504"/>
    <x v="1"/>
  </r>
  <r>
    <x v="3"/>
    <x v="1"/>
    <x v="2"/>
    <x v="8"/>
    <n v="10"/>
    <n v="13"/>
    <n v="111"/>
    <n v="1443"/>
    <x v="1"/>
  </r>
  <r>
    <x v="3"/>
    <x v="2"/>
    <x v="2"/>
    <x v="8"/>
    <n v="10"/>
    <n v="11"/>
    <n v="20"/>
    <n v="220"/>
    <x v="1"/>
  </r>
  <r>
    <x v="3"/>
    <x v="3"/>
    <x v="2"/>
    <x v="8"/>
    <n v="10"/>
    <n v="10"/>
    <n v="88"/>
    <n v="880"/>
    <x v="1"/>
  </r>
  <r>
    <x v="0"/>
    <x v="0"/>
    <x v="3"/>
    <x v="9"/>
    <n v="15"/>
    <n v="32"/>
    <n v="11"/>
    <n v="352"/>
    <x v="1"/>
  </r>
  <r>
    <x v="0"/>
    <x v="1"/>
    <x v="3"/>
    <x v="9"/>
    <n v="15"/>
    <n v="35"/>
    <n v="30"/>
    <n v="1050"/>
    <x v="1"/>
  </r>
  <r>
    <x v="0"/>
    <x v="2"/>
    <x v="3"/>
    <x v="9"/>
    <n v="15"/>
    <n v="31"/>
    <n v="11"/>
    <n v="341"/>
    <x v="1"/>
  </r>
  <r>
    <x v="0"/>
    <x v="3"/>
    <x v="3"/>
    <x v="9"/>
    <n v="15"/>
    <n v="29"/>
    <n v="29"/>
    <n v="841"/>
    <x v="1"/>
  </r>
  <r>
    <x v="1"/>
    <x v="0"/>
    <x v="3"/>
    <x v="9"/>
    <n v="20"/>
    <n v="26"/>
    <n v="59"/>
    <n v="1534"/>
    <x v="1"/>
  </r>
  <r>
    <x v="1"/>
    <x v="1"/>
    <x v="3"/>
    <x v="9"/>
    <n v="20"/>
    <n v="27"/>
    <n v="59"/>
    <n v="1593"/>
    <x v="1"/>
  </r>
  <r>
    <x v="1"/>
    <x v="2"/>
    <x v="3"/>
    <x v="9"/>
    <n v="20"/>
    <n v="24"/>
    <n v="36"/>
    <n v="864"/>
    <x v="1"/>
  </r>
  <r>
    <x v="1"/>
    <x v="3"/>
    <x v="3"/>
    <x v="9"/>
    <n v="20"/>
    <n v="22"/>
    <n v="20"/>
    <n v="440"/>
    <x v="1"/>
  </r>
  <r>
    <x v="2"/>
    <x v="0"/>
    <x v="3"/>
    <x v="9"/>
    <n v="6"/>
    <n v="51"/>
    <n v="24"/>
    <n v="1224"/>
    <x v="1"/>
  </r>
  <r>
    <x v="2"/>
    <x v="1"/>
    <x v="3"/>
    <x v="9"/>
    <n v="6"/>
    <n v="52"/>
    <n v="21"/>
    <n v="1092"/>
    <x v="1"/>
  </r>
  <r>
    <x v="2"/>
    <x v="2"/>
    <x v="3"/>
    <x v="9"/>
    <n v="6"/>
    <n v="48"/>
    <n v="24"/>
    <n v="1152"/>
    <x v="1"/>
  </r>
  <r>
    <x v="2"/>
    <x v="3"/>
    <x v="3"/>
    <x v="9"/>
    <n v="6"/>
    <n v="25"/>
    <n v="15"/>
    <n v="375"/>
    <x v="1"/>
  </r>
  <r>
    <x v="3"/>
    <x v="0"/>
    <x v="3"/>
    <x v="9"/>
    <n v="10"/>
    <n v="12"/>
    <n v="95"/>
    <n v="1140"/>
    <x v="1"/>
  </r>
  <r>
    <x v="3"/>
    <x v="1"/>
    <x v="3"/>
    <x v="9"/>
    <n v="10"/>
    <n v="13"/>
    <n v="39"/>
    <n v="507"/>
    <x v="1"/>
  </r>
  <r>
    <x v="3"/>
    <x v="2"/>
    <x v="3"/>
    <x v="9"/>
    <n v="10"/>
    <n v="11"/>
    <n v="50"/>
    <n v="550"/>
    <x v="1"/>
  </r>
  <r>
    <x v="3"/>
    <x v="3"/>
    <x v="3"/>
    <x v="9"/>
    <n v="10"/>
    <n v="10"/>
    <n v="32"/>
    <n v="320"/>
    <x v="1"/>
  </r>
  <r>
    <x v="0"/>
    <x v="0"/>
    <x v="4"/>
    <x v="10"/>
    <n v="15"/>
    <n v="32"/>
    <n v="24"/>
    <n v="768"/>
    <x v="1"/>
  </r>
  <r>
    <x v="0"/>
    <x v="1"/>
    <x v="4"/>
    <x v="10"/>
    <n v="15"/>
    <n v="35"/>
    <n v="21"/>
    <n v="735"/>
    <x v="1"/>
  </r>
  <r>
    <x v="0"/>
    <x v="2"/>
    <x v="4"/>
    <x v="10"/>
    <n v="15"/>
    <n v="31"/>
    <n v="28"/>
    <n v="868"/>
    <x v="1"/>
  </r>
  <r>
    <x v="0"/>
    <x v="3"/>
    <x v="4"/>
    <x v="10"/>
    <n v="15"/>
    <n v="29"/>
    <n v="22"/>
    <n v="638"/>
    <x v="1"/>
  </r>
  <r>
    <x v="1"/>
    <x v="0"/>
    <x v="4"/>
    <x v="10"/>
    <n v="20"/>
    <n v="26"/>
    <n v="43"/>
    <n v="1118"/>
    <x v="1"/>
  </r>
  <r>
    <x v="1"/>
    <x v="1"/>
    <x v="4"/>
    <x v="10"/>
    <n v="20"/>
    <n v="27"/>
    <n v="39"/>
    <n v="1053"/>
    <x v="1"/>
  </r>
  <r>
    <x v="1"/>
    <x v="2"/>
    <x v="4"/>
    <x v="10"/>
    <n v="20"/>
    <n v="24"/>
    <n v="40"/>
    <n v="960"/>
    <x v="1"/>
  </r>
  <r>
    <x v="1"/>
    <x v="3"/>
    <x v="4"/>
    <x v="10"/>
    <n v="20"/>
    <n v="22"/>
    <n v="31"/>
    <n v="682"/>
    <x v="1"/>
  </r>
  <r>
    <x v="2"/>
    <x v="0"/>
    <x v="4"/>
    <x v="10"/>
    <n v="6"/>
    <n v="51"/>
    <n v="19"/>
    <n v="969"/>
    <x v="1"/>
  </r>
  <r>
    <x v="2"/>
    <x v="1"/>
    <x v="4"/>
    <x v="10"/>
    <n v="6"/>
    <n v="52"/>
    <n v="10"/>
    <n v="520"/>
    <x v="1"/>
  </r>
  <r>
    <x v="2"/>
    <x v="2"/>
    <x v="4"/>
    <x v="10"/>
    <n v="6"/>
    <n v="48"/>
    <n v="29"/>
    <n v="1392"/>
    <x v="1"/>
  </r>
  <r>
    <x v="2"/>
    <x v="3"/>
    <x v="4"/>
    <x v="10"/>
    <n v="6"/>
    <n v="25"/>
    <n v="18"/>
    <n v="450"/>
    <x v="1"/>
  </r>
  <r>
    <x v="3"/>
    <x v="0"/>
    <x v="4"/>
    <x v="10"/>
    <n v="10"/>
    <n v="12"/>
    <n v="27"/>
    <n v="324"/>
    <x v="1"/>
  </r>
  <r>
    <x v="3"/>
    <x v="1"/>
    <x v="4"/>
    <x v="10"/>
    <n v="10"/>
    <n v="13"/>
    <n v="90"/>
    <n v="1170"/>
    <x v="1"/>
  </r>
  <r>
    <x v="3"/>
    <x v="2"/>
    <x v="4"/>
    <x v="10"/>
    <n v="10"/>
    <n v="11"/>
    <n v="34"/>
    <n v="374"/>
    <x v="1"/>
  </r>
  <r>
    <x v="3"/>
    <x v="3"/>
    <x v="4"/>
    <x v="10"/>
    <n v="10"/>
    <n v="10"/>
    <n v="74"/>
    <n v="740"/>
    <x v="1"/>
  </r>
  <r>
    <x v="0"/>
    <x v="0"/>
    <x v="5"/>
    <x v="11"/>
    <n v="15"/>
    <n v="32"/>
    <n v="23"/>
    <n v="736"/>
    <x v="1"/>
  </r>
  <r>
    <x v="0"/>
    <x v="1"/>
    <x v="5"/>
    <x v="11"/>
    <n v="15"/>
    <n v="35"/>
    <n v="14"/>
    <n v="490"/>
    <x v="1"/>
  </r>
  <r>
    <x v="0"/>
    <x v="2"/>
    <x v="5"/>
    <x v="11"/>
    <n v="15"/>
    <n v="31"/>
    <n v="26"/>
    <n v="806"/>
    <x v="1"/>
  </r>
  <r>
    <x v="0"/>
    <x v="3"/>
    <x v="5"/>
    <x v="11"/>
    <n v="15"/>
    <n v="29"/>
    <n v="13"/>
    <n v="377"/>
    <x v="1"/>
  </r>
  <r>
    <x v="1"/>
    <x v="0"/>
    <x v="5"/>
    <x v="11"/>
    <n v="20"/>
    <n v="26"/>
    <n v="50"/>
    <n v="1300"/>
    <x v="1"/>
  </r>
  <r>
    <x v="1"/>
    <x v="1"/>
    <x v="5"/>
    <x v="11"/>
    <n v="20"/>
    <n v="27"/>
    <n v="23"/>
    <n v="621"/>
    <x v="1"/>
  </r>
  <r>
    <x v="1"/>
    <x v="2"/>
    <x v="5"/>
    <x v="11"/>
    <n v="20"/>
    <n v="24"/>
    <n v="55"/>
    <n v="1320"/>
    <x v="1"/>
  </r>
  <r>
    <x v="1"/>
    <x v="3"/>
    <x v="5"/>
    <x v="11"/>
    <n v="20"/>
    <n v="22"/>
    <n v="34"/>
    <n v="748"/>
    <x v="1"/>
  </r>
  <r>
    <x v="2"/>
    <x v="0"/>
    <x v="5"/>
    <x v="11"/>
    <n v="6"/>
    <n v="51"/>
    <n v="21"/>
    <n v="1071"/>
    <x v="1"/>
  </r>
  <r>
    <x v="2"/>
    <x v="1"/>
    <x v="5"/>
    <x v="11"/>
    <n v="6"/>
    <n v="52"/>
    <n v="17"/>
    <n v="884"/>
    <x v="1"/>
  </r>
  <r>
    <x v="2"/>
    <x v="2"/>
    <x v="5"/>
    <x v="11"/>
    <n v="6"/>
    <n v="48"/>
    <n v="23"/>
    <n v="1104"/>
    <x v="1"/>
  </r>
  <r>
    <x v="2"/>
    <x v="3"/>
    <x v="5"/>
    <x v="11"/>
    <n v="6"/>
    <n v="25"/>
    <n v="30"/>
    <n v="750"/>
    <x v="1"/>
  </r>
  <r>
    <x v="3"/>
    <x v="0"/>
    <x v="5"/>
    <x v="11"/>
    <n v="10"/>
    <n v="12"/>
    <n v="50"/>
    <n v="600"/>
    <x v="1"/>
  </r>
  <r>
    <x v="3"/>
    <x v="1"/>
    <x v="5"/>
    <x v="11"/>
    <n v="10"/>
    <n v="13"/>
    <n v="108"/>
    <n v="1404"/>
    <x v="1"/>
  </r>
  <r>
    <x v="3"/>
    <x v="2"/>
    <x v="5"/>
    <x v="11"/>
    <n v="10"/>
    <n v="11"/>
    <n v="66"/>
    <n v="726"/>
    <x v="1"/>
  </r>
  <r>
    <x v="3"/>
    <x v="3"/>
    <x v="5"/>
    <x v="11"/>
    <n v="10"/>
    <n v="10"/>
    <n v="66"/>
    <n v="660"/>
    <x v="1"/>
  </r>
  <r>
    <x v="0"/>
    <x v="0"/>
    <x v="6"/>
    <x v="12"/>
    <n v="15"/>
    <n v="32"/>
    <n v="11"/>
    <n v="352"/>
    <x v="1"/>
  </r>
  <r>
    <x v="0"/>
    <x v="1"/>
    <x v="6"/>
    <x v="12"/>
    <n v="15"/>
    <n v="35"/>
    <n v="19"/>
    <n v="665"/>
    <x v="1"/>
  </r>
  <r>
    <x v="0"/>
    <x v="2"/>
    <x v="6"/>
    <x v="12"/>
    <n v="15"/>
    <n v="31"/>
    <n v="13"/>
    <n v="403"/>
    <x v="1"/>
  </r>
  <r>
    <x v="0"/>
    <x v="3"/>
    <x v="6"/>
    <x v="12"/>
    <n v="15"/>
    <n v="29"/>
    <n v="22"/>
    <n v="638"/>
    <x v="1"/>
  </r>
  <r>
    <x v="1"/>
    <x v="0"/>
    <x v="6"/>
    <x v="12"/>
    <n v="20"/>
    <n v="26"/>
    <n v="22"/>
    <n v="572"/>
    <x v="1"/>
  </r>
  <r>
    <x v="1"/>
    <x v="1"/>
    <x v="6"/>
    <x v="12"/>
    <n v="20"/>
    <n v="27"/>
    <n v="58"/>
    <n v="1566"/>
    <x v="1"/>
  </r>
  <r>
    <x v="1"/>
    <x v="2"/>
    <x v="6"/>
    <x v="12"/>
    <n v="20"/>
    <n v="24"/>
    <n v="53"/>
    <n v="1272"/>
    <x v="1"/>
  </r>
  <r>
    <x v="1"/>
    <x v="3"/>
    <x v="6"/>
    <x v="12"/>
    <n v="20"/>
    <n v="22"/>
    <n v="59"/>
    <n v="1298"/>
    <x v="1"/>
  </r>
  <r>
    <x v="2"/>
    <x v="0"/>
    <x v="6"/>
    <x v="12"/>
    <n v="6"/>
    <n v="51"/>
    <n v="25"/>
    <n v="1275"/>
    <x v="1"/>
  </r>
  <r>
    <x v="2"/>
    <x v="1"/>
    <x v="6"/>
    <x v="12"/>
    <n v="6"/>
    <n v="52"/>
    <n v="20"/>
    <n v="1040"/>
    <x v="1"/>
  </r>
  <r>
    <x v="2"/>
    <x v="2"/>
    <x v="6"/>
    <x v="12"/>
    <n v="6"/>
    <n v="48"/>
    <n v="30"/>
    <n v="1440"/>
    <x v="1"/>
  </r>
  <r>
    <x v="2"/>
    <x v="3"/>
    <x v="6"/>
    <x v="12"/>
    <n v="6"/>
    <n v="25"/>
    <n v="19"/>
    <n v="475"/>
    <x v="1"/>
  </r>
  <r>
    <x v="3"/>
    <x v="0"/>
    <x v="6"/>
    <x v="12"/>
    <n v="10"/>
    <n v="12"/>
    <n v="22"/>
    <n v="264"/>
    <x v="1"/>
  </r>
  <r>
    <x v="3"/>
    <x v="1"/>
    <x v="6"/>
    <x v="12"/>
    <n v="10"/>
    <n v="13"/>
    <n v="118"/>
    <n v="1534"/>
    <x v="1"/>
  </r>
  <r>
    <x v="3"/>
    <x v="2"/>
    <x v="6"/>
    <x v="12"/>
    <n v="10"/>
    <n v="11"/>
    <n v="84"/>
    <n v="924"/>
    <x v="1"/>
  </r>
  <r>
    <x v="3"/>
    <x v="3"/>
    <x v="6"/>
    <x v="12"/>
    <n v="10"/>
    <n v="10"/>
    <n v="110"/>
    <n v="1100"/>
    <x v="1"/>
  </r>
  <r>
    <x v="0"/>
    <x v="0"/>
    <x v="7"/>
    <x v="13"/>
    <n v="15"/>
    <n v="32"/>
    <n v="21"/>
    <n v="672"/>
    <x v="1"/>
  </r>
  <r>
    <x v="0"/>
    <x v="1"/>
    <x v="7"/>
    <x v="13"/>
    <n v="15"/>
    <n v="35"/>
    <n v="19"/>
    <n v="665"/>
    <x v="1"/>
  </r>
  <r>
    <x v="0"/>
    <x v="2"/>
    <x v="7"/>
    <x v="13"/>
    <n v="15"/>
    <n v="31"/>
    <n v="13"/>
    <n v="403"/>
    <x v="1"/>
  </r>
  <r>
    <x v="0"/>
    <x v="3"/>
    <x v="7"/>
    <x v="13"/>
    <n v="15"/>
    <n v="29"/>
    <n v="28"/>
    <n v="812"/>
    <x v="1"/>
  </r>
  <r>
    <x v="1"/>
    <x v="0"/>
    <x v="7"/>
    <x v="13"/>
    <n v="20"/>
    <n v="26"/>
    <n v="51"/>
    <n v="1326"/>
    <x v="1"/>
  </r>
  <r>
    <x v="1"/>
    <x v="1"/>
    <x v="7"/>
    <x v="13"/>
    <n v="20"/>
    <n v="27"/>
    <n v="69"/>
    <n v="1863"/>
    <x v="1"/>
  </r>
  <r>
    <x v="1"/>
    <x v="2"/>
    <x v="7"/>
    <x v="13"/>
    <n v="20"/>
    <n v="24"/>
    <n v="66"/>
    <n v="1584"/>
    <x v="1"/>
  </r>
  <r>
    <x v="1"/>
    <x v="3"/>
    <x v="7"/>
    <x v="13"/>
    <n v="20"/>
    <n v="22"/>
    <n v="38"/>
    <n v="836"/>
    <x v="1"/>
  </r>
  <r>
    <x v="2"/>
    <x v="0"/>
    <x v="7"/>
    <x v="13"/>
    <n v="6"/>
    <n v="51"/>
    <n v="11"/>
    <n v="561"/>
    <x v="1"/>
  </r>
  <r>
    <x v="2"/>
    <x v="1"/>
    <x v="7"/>
    <x v="13"/>
    <n v="6"/>
    <n v="52"/>
    <n v="11"/>
    <n v="572"/>
    <x v="1"/>
  </r>
  <r>
    <x v="2"/>
    <x v="2"/>
    <x v="7"/>
    <x v="13"/>
    <n v="6"/>
    <n v="48"/>
    <n v="25"/>
    <n v="1200"/>
    <x v="1"/>
  </r>
  <r>
    <x v="2"/>
    <x v="3"/>
    <x v="7"/>
    <x v="13"/>
    <n v="6"/>
    <n v="25"/>
    <n v="25"/>
    <n v="625"/>
    <x v="1"/>
  </r>
  <r>
    <x v="3"/>
    <x v="0"/>
    <x v="7"/>
    <x v="13"/>
    <n v="10"/>
    <n v="12"/>
    <n v="71"/>
    <n v="852"/>
    <x v="1"/>
  </r>
  <r>
    <x v="3"/>
    <x v="1"/>
    <x v="7"/>
    <x v="13"/>
    <n v="10"/>
    <n v="13"/>
    <n v="28"/>
    <n v="364"/>
    <x v="1"/>
  </r>
  <r>
    <x v="3"/>
    <x v="2"/>
    <x v="7"/>
    <x v="13"/>
    <n v="10"/>
    <n v="11"/>
    <n v="27"/>
    <n v="297"/>
    <x v="1"/>
  </r>
  <r>
    <x v="3"/>
    <x v="3"/>
    <x v="7"/>
    <x v="13"/>
    <n v="10"/>
    <n v="10"/>
    <n v="26"/>
    <n v="260"/>
    <x v="1"/>
  </r>
  <r>
    <x v="0"/>
    <x v="0"/>
    <x v="8"/>
    <x v="14"/>
    <n v="15"/>
    <n v="32"/>
    <n v="15"/>
    <n v="480"/>
    <x v="1"/>
  </r>
  <r>
    <x v="0"/>
    <x v="1"/>
    <x v="8"/>
    <x v="14"/>
    <n v="15"/>
    <n v="35"/>
    <n v="13"/>
    <n v="455"/>
    <x v="1"/>
  </r>
  <r>
    <x v="0"/>
    <x v="2"/>
    <x v="8"/>
    <x v="14"/>
    <n v="15"/>
    <n v="31"/>
    <n v="13"/>
    <n v="403"/>
    <x v="1"/>
  </r>
  <r>
    <x v="0"/>
    <x v="3"/>
    <x v="8"/>
    <x v="14"/>
    <n v="15"/>
    <n v="29"/>
    <n v="30"/>
    <n v="870"/>
    <x v="1"/>
  </r>
  <r>
    <x v="1"/>
    <x v="0"/>
    <x v="8"/>
    <x v="14"/>
    <n v="20"/>
    <n v="26"/>
    <n v="37"/>
    <n v="962"/>
    <x v="1"/>
  </r>
  <r>
    <x v="1"/>
    <x v="1"/>
    <x v="8"/>
    <x v="14"/>
    <n v="20"/>
    <n v="27"/>
    <n v="58"/>
    <n v="1566"/>
    <x v="1"/>
  </r>
  <r>
    <x v="1"/>
    <x v="2"/>
    <x v="8"/>
    <x v="14"/>
    <n v="20"/>
    <n v="24"/>
    <n v="25"/>
    <n v="600"/>
    <x v="1"/>
  </r>
  <r>
    <x v="1"/>
    <x v="3"/>
    <x v="8"/>
    <x v="14"/>
    <n v="20"/>
    <n v="22"/>
    <n v="53"/>
    <n v="1166"/>
    <x v="1"/>
  </r>
  <r>
    <x v="2"/>
    <x v="0"/>
    <x v="8"/>
    <x v="14"/>
    <n v="6"/>
    <n v="51"/>
    <n v="14"/>
    <n v="714"/>
    <x v="1"/>
  </r>
  <r>
    <x v="2"/>
    <x v="1"/>
    <x v="8"/>
    <x v="14"/>
    <n v="6"/>
    <n v="52"/>
    <n v="30"/>
    <n v="1560"/>
    <x v="1"/>
  </r>
  <r>
    <x v="2"/>
    <x v="2"/>
    <x v="8"/>
    <x v="14"/>
    <n v="6"/>
    <n v="48"/>
    <n v="10"/>
    <n v="480"/>
    <x v="1"/>
  </r>
  <r>
    <x v="2"/>
    <x v="3"/>
    <x v="8"/>
    <x v="14"/>
    <n v="6"/>
    <n v="25"/>
    <n v="25"/>
    <n v="625"/>
    <x v="1"/>
  </r>
  <r>
    <x v="3"/>
    <x v="0"/>
    <x v="8"/>
    <x v="14"/>
    <n v="10"/>
    <n v="12"/>
    <n v="53"/>
    <n v="636"/>
    <x v="1"/>
  </r>
  <r>
    <x v="3"/>
    <x v="1"/>
    <x v="8"/>
    <x v="14"/>
    <n v="10"/>
    <n v="13"/>
    <n v="69"/>
    <n v="897"/>
    <x v="1"/>
  </r>
  <r>
    <x v="3"/>
    <x v="2"/>
    <x v="8"/>
    <x v="14"/>
    <n v="10"/>
    <n v="11"/>
    <n v="111"/>
    <n v="1221"/>
    <x v="1"/>
  </r>
  <r>
    <x v="3"/>
    <x v="3"/>
    <x v="8"/>
    <x v="14"/>
    <n v="10"/>
    <n v="10"/>
    <n v="100"/>
    <n v="1000"/>
    <x v="1"/>
  </r>
  <r>
    <x v="0"/>
    <x v="0"/>
    <x v="9"/>
    <x v="15"/>
    <n v="15"/>
    <n v="32"/>
    <n v="28"/>
    <n v="896"/>
    <x v="1"/>
  </r>
  <r>
    <x v="0"/>
    <x v="1"/>
    <x v="9"/>
    <x v="15"/>
    <n v="15"/>
    <n v="35"/>
    <n v="26"/>
    <n v="910"/>
    <x v="1"/>
  </r>
  <r>
    <x v="0"/>
    <x v="2"/>
    <x v="9"/>
    <x v="15"/>
    <n v="15"/>
    <n v="31"/>
    <n v="20"/>
    <n v="620"/>
    <x v="1"/>
  </r>
  <r>
    <x v="0"/>
    <x v="3"/>
    <x v="9"/>
    <x v="15"/>
    <n v="15"/>
    <n v="29"/>
    <n v="16"/>
    <n v="464"/>
    <x v="1"/>
  </r>
  <r>
    <x v="1"/>
    <x v="0"/>
    <x v="9"/>
    <x v="15"/>
    <n v="20"/>
    <n v="26"/>
    <n v="22"/>
    <n v="572"/>
    <x v="1"/>
  </r>
  <r>
    <x v="1"/>
    <x v="1"/>
    <x v="9"/>
    <x v="15"/>
    <n v="20"/>
    <n v="27"/>
    <n v="29"/>
    <n v="783"/>
    <x v="1"/>
  </r>
  <r>
    <x v="1"/>
    <x v="2"/>
    <x v="9"/>
    <x v="15"/>
    <n v="20"/>
    <n v="24"/>
    <n v="45"/>
    <n v="1080"/>
    <x v="1"/>
  </r>
  <r>
    <x v="1"/>
    <x v="3"/>
    <x v="9"/>
    <x v="15"/>
    <n v="20"/>
    <n v="22"/>
    <n v="66"/>
    <n v="1452"/>
    <x v="1"/>
  </r>
  <r>
    <x v="2"/>
    <x v="0"/>
    <x v="9"/>
    <x v="15"/>
    <n v="6"/>
    <n v="51"/>
    <n v="24"/>
    <n v="1224"/>
    <x v="1"/>
  </r>
  <r>
    <x v="2"/>
    <x v="1"/>
    <x v="9"/>
    <x v="15"/>
    <n v="6"/>
    <n v="52"/>
    <n v="17"/>
    <n v="884"/>
    <x v="1"/>
  </r>
  <r>
    <x v="2"/>
    <x v="2"/>
    <x v="9"/>
    <x v="15"/>
    <n v="6"/>
    <n v="48"/>
    <n v="17"/>
    <n v="816"/>
    <x v="1"/>
  </r>
  <r>
    <x v="2"/>
    <x v="3"/>
    <x v="9"/>
    <x v="15"/>
    <n v="6"/>
    <n v="25"/>
    <n v="13"/>
    <n v="325"/>
    <x v="1"/>
  </r>
  <r>
    <x v="3"/>
    <x v="0"/>
    <x v="9"/>
    <x v="15"/>
    <n v="10"/>
    <n v="12"/>
    <n v="91"/>
    <n v="1092"/>
    <x v="1"/>
  </r>
  <r>
    <x v="3"/>
    <x v="1"/>
    <x v="9"/>
    <x v="15"/>
    <n v="10"/>
    <n v="13"/>
    <n v="70"/>
    <n v="910"/>
    <x v="1"/>
  </r>
  <r>
    <x v="3"/>
    <x v="2"/>
    <x v="9"/>
    <x v="15"/>
    <n v="10"/>
    <n v="11"/>
    <n v="29"/>
    <n v="319"/>
    <x v="1"/>
  </r>
  <r>
    <x v="3"/>
    <x v="3"/>
    <x v="9"/>
    <x v="15"/>
    <n v="10"/>
    <n v="10"/>
    <n v="56"/>
    <n v="560"/>
    <x v="1"/>
  </r>
  <r>
    <x v="0"/>
    <x v="0"/>
    <x v="10"/>
    <x v="16"/>
    <n v="15"/>
    <n v="32"/>
    <n v="27"/>
    <n v="864"/>
    <x v="1"/>
  </r>
  <r>
    <x v="0"/>
    <x v="1"/>
    <x v="10"/>
    <x v="16"/>
    <n v="15"/>
    <n v="35"/>
    <n v="13"/>
    <n v="455"/>
    <x v="1"/>
  </r>
  <r>
    <x v="0"/>
    <x v="2"/>
    <x v="10"/>
    <x v="16"/>
    <n v="15"/>
    <n v="31"/>
    <n v="11"/>
    <n v="341"/>
    <x v="1"/>
  </r>
  <r>
    <x v="0"/>
    <x v="3"/>
    <x v="10"/>
    <x v="16"/>
    <n v="15"/>
    <n v="29"/>
    <n v="18"/>
    <n v="522"/>
    <x v="1"/>
  </r>
  <r>
    <x v="1"/>
    <x v="0"/>
    <x v="10"/>
    <x v="16"/>
    <n v="20"/>
    <n v="26"/>
    <n v="44"/>
    <n v="1144"/>
    <x v="1"/>
  </r>
  <r>
    <x v="1"/>
    <x v="1"/>
    <x v="10"/>
    <x v="16"/>
    <n v="20"/>
    <n v="27"/>
    <n v="63"/>
    <n v="1701"/>
    <x v="1"/>
  </r>
  <r>
    <x v="1"/>
    <x v="2"/>
    <x v="10"/>
    <x v="16"/>
    <n v="20"/>
    <n v="24"/>
    <n v="53"/>
    <n v="1272"/>
    <x v="1"/>
  </r>
  <r>
    <x v="1"/>
    <x v="3"/>
    <x v="10"/>
    <x v="16"/>
    <n v="20"/>
    <n v="22"/>
    <n v="67"/>
    <n v="1474"/>
    <x v="1"/>
  </r>
  <r>
    <x v="2"/>
    <x v="0"/>
    <x v="10"/>
    <x v="16"/>
    <n v="6"/>
    <n v="51"/>
    <n v="10"/>
    <n v="510"/>
    <x v="1"/>
  </r>
  <r>
    <x v="2"/>
    <x v="1"/>
    <x v="10"/>
    <x v="16"/>
    <n v="6"/>
    <n v="52"/>
    <n v="13"/>
    <n v="676"/>
    <x v="1"/>
  </r>
  <r>
    <x v="2"/>
    <x v="2"/>
    <x v="10"/>
    <x v="16"/>
    <n v="6"/>
    <n v="48"/>
    <n v="11"/>
    <n v="528"/>
    <x v="1"/>
  </r>
  <r>
    <x v="2"/>
    <x v="3"/>
    <x v="10"/>
    <x v="16"/>
    <n v="6"/>
    <n v="25"/>
    <n v="20"/>
    <n v="500"/>
    <x v="1"/>
  </r>
  <r>
    <x v="3"/>
    <x v="0"/>
    <x v="10"/>
    <x v="16"/>
    <n v="10"/>
    <n v="12"/>
    <n v="21"/>
    <n v="252"/>
    <x v="1"/>
  </r>
  <r>
    <x v="3"/>
    <x v="1"/>
    <x v="10"/>
    <x v="16"/>
    <n v="10"/>
    <n v="13"/>
    <n v="116"/>
    <n v="1508"/>
    <x v="1"/>
  </r>
  <r>
    <x v="3"/>
    <x v="2"/>
    <x v="10"/>
    <x v="16"/>
    <n v="10"/>
    <n v="11"/>
    <n v="35"/>
    <n v="385"/>
    <x v="1"/>
  </r>
  <r>
    <x v="3"/>
    <x v="3"/>
    <x v="10"/>
    <x v="16"/>
    <n v="10"/>
    <n v="10"/>
    <n v="79"/>
    <n v="790"/>
    <x v="1"/>
  </r>
  <r>
    <x v="0"/>
    <x v="0"/>
    <x v="11"/>
    <x v="17"/>
    <n v="15"/>
    <n v="32"/>
    <n v="28"/>
    <n v="896"/>
    <x v="1"/>
  </r>
  <r>
    <x v="0"/>
    <x v="1"/>
    <x v="11"/>
    <x v="17"/>
    <n v="15"/>
    <n v="35"/>
    <n v="26"/>
    <n v="910"/>
    <x v="1"/>
  </r>
  <r>
    <x v="0"/>
    <x v="2"/>
    <x v="11"/>
    <x v="17"/>
    <n v="15"/>
    <n v="31"/>
    <n v="26"/>
    <n v="806"/>
    <x v="1"/>
  </r>
  <r>
    <x v="0"/>
    <x v="3"/>
    <x v="11"/>
    <x v="17"/>
    <n v="15"/>
    <n v="29"/>
    <n v="11"/>
    <n v="319"/>
    <x v="1"/>
  </r>
  <r>
    <x v="1"/>
    <x v="0"/>
    <x v="11"/>
    <x v="17"/>
    <n v="20"/>
    <n v="26"/>
    <n v="36"/>
    <n v="936"/>
    <x v="1"/>
  </r>
  <r>
    <x v="1"/>
    <x v="1"/>
    <x v="11"/>
    <x v="17"/>
    <n v="20"/>
    <n v="27"/>
    <n v="46"/>
    <n v="1242"/>
    <x v="1"/>
  </r>
  <r>
    <x v="1"/>
    <x v="2"/>
    <x v="11"/>
    <x v="17"/>
    <n v="20"/>
    <n v="24"/>
    <n v="32"/>
    <n v="768"/>
    <x v="1"/>
  </r>
  <r>
    <x v="1"/>
    <x v="3"/>
    <x v="11"/>
    <x v="17"/>
    <n v="20"/>
    <n v="22"/>
    <n v="23"/>
    <n v="506"/>
    <x v="1"/>
  </r>
  <r>
    <x v="2"/>
    <x v="0"/>
    <x v="11"/>
    <x v="17"/>
    <n v="6"/>
    <n v="51"/>
    <n v="27"/>
    <n v="1377"/>
    <x v="1"/>
  </r>
  <r>
    <x v="2"/>
    <x v="1"/>
    <x v="11"/>
    <x v="17"/>
    <n v="6"/>
    <n v="52"/>
    <n v="22"/>
    <n v="1144"/>
    <x v="1"/>
  </r>
  <r>
    <x v="2"/>
    <x v="2"/>
    <x v="11"/>
    <x v="17"/>
    <n v="6"/>
    <n v="48"/>
    <n v="14"/>
    <n v="672"/>
    <x v="1"/>
  </r>
  <r>
    <x v="2"/>
    <x v="3"/>
    <x v="11"/>
    <x v="17"/>
    <n v="6"/>
    <n v="25"/>
    <n v="30"/>
    <n v="750"/>
    <x v="1"/>
  </r>
  <r>
    <x v="3"/>
    <x v="0"/>
    <x v="11"/>
    <x v="17"/>
    <n v="10"/>
    <n v="12"/>
    <n v="110"/>
    <n v="1320"/>
    <x v="1"/>
  </r>
  <r>
    <x v="3"/>
    <x v="1"/>
    <x v="11"/>
    <x v="17"/>
    <n v="10"/>
    <n v="13"/>
    <n v="107"/>
    <n v="1391"/>
    <x v="1"/>
  </r>
  <r>
    <x v="3"/>
    <x v="2"/>
    <x v="11"/>
    <x v="17"/>
    <n v="10"/>
    <n v="11"/>
    <n v="50"/>
    <n v="550"/>
    <x v="1"/>
  </r>
  <r>
    <x v="3"/>
    <x v="3"/>
    <x v="11"/>
    <x v="17"/>
    <n v="10"/>
    <n v="10"/>
    <n v="25"/>
    <n v="250"/>
    <x v="1"/>
  </r>
  <r>
    <x v="0"/>
    <x v="0"/>
    <x v="12"/>
    <x v="18"/>
    <n v="15"/>
    <n v="32"/>
    <n v="14"/>
    <n v="448"/>
    <x v="1"/>
  </r>
  <r>
    <x v="0"/>
    <x v="1"/>
    <x v="12"/>
    <x v="18"/>
    <n v="15"/>
    <n v="35"/>
    <n v="11"/>
    <n v="385"/>
    <x v="1"/>
  </r>
  <r>
    <x v="0"/>
    <x v="2"/>
    <x v="12"/>
    <x v="18"/>
    <n v="15"/>
    <n v="31"/>
    <n v="12"/>
    <n v="372"/>
    <x v="1"/>
  </r>
  <r>
    <x v="0"/>
    <x v="3"/>
    <x v="12"/>
    <x v="18"/>
    <n v="15"/>
    <n v="29"/>
    <n v="15"/>
    <n v="435"/>
    <x v="1"/>
  </r>
  <r>
    <x v="1"/>
    <x v="0"/>
    <x v="12"/>
    <x v="18"/>
    <n v="20"/>
    <n v="26"/>
    <n v="52"/>
    <n v="1352"/>
    <x v="1"/>
  </r>
  <r>
    <x v="1"/>
    <x v="1"/>
    <x v="12"/>
    <x v="18"/>
    <n v="20"/>
    <n v="27"/>
    <n v="59"/>
    <n v="1593"/>
    <x v="1"/>
  </r>
  <r>
    <x v="1"/>
    <x v="2"/>
    <x v="12"/>
    <x v="18"/>
    <n v="20"/>
    <n v="24"/>
    <n v="40"/>
    <n v="960"/>
    <x v="1"/>
  </r>
  <r>
    <x v="1"/>
    <x v="3"/>
    <x v="12"/>
    <x v="18"/>
    <n v="20"/>
    <n v="22"/>
    <n v="25"/>
    <n v="550"/>
    <x v="1"/>
  </r>
  <r>
    <x v="2"/>
    <x v="0"/>
    <x v="12"/>
    <x v="18"/>
    <n v="6"/>
    <n v="51"/>
    <n v="25"/>
    <n v="1275"/>
    <x v="1"/>
  </r>
  <r>
    <x v="2"/>
    <x v="1"/>
    <x v="12"/>
    <x v="18"/>
    <n v="6"/>
    <n v="52"/>
    <n v="27"/>
    <n v="1404"/>
    <x v="1"/>
  </r>
  <r>
    <x v="2"/>
    <x v="2"/>
    <x v="12"/>
    <x v="18"/>
    <n v="6"/>
    <n v="48"/>
    <n v="12"/>
    <n v="576"/>
    <x v="1"/>
  </r>
  <r>
    <x v="2"/>
    <x v="3"/>
    <x v="12"/>
    <x v="18"/>
    <n v="6"/>
    <n v="25"/>
    <n v="10"/>
    <n v="250"/>
    <x v="1"/>
  </r>
  <r>
    <x v="3"/>
    <x v="0"/>
    <x v="12"/>
    <x v="18"/>
    <n v="10"/>
    <n v="12"/>
    <n v="58"/>
    <n v="696"/>
    <x v="1"/>
  </r>
  <r>
    <x v="3"/>
    <x v="1"/>
    <x v="12"/>
    <x v="18"/>
    <n v="10"/>
    <n v="13"/>
    <n v="74"/>
    <n v="962"/>
    <x v="1"/>
  </r>
  <r>
    <x v="3"/>
    <x v="2"/>
    <x v="12"/>
    <x v="18"/>
    <n v="10"/>
    <n v="11"/>
    <n v="79"/>
    <n v="869"/>
    <x v="1"/>
  </r>
  <r>
    <x v="3"/>
    <x v="3"/>
    <x v="12"/>
    <x v="18"/>
    <n v="10"/>
    <n v="10"/>
    <n v="32"/>
    <n v="320"/>
    <x v="1"/>
  </r>
  <r>
    <x v="0"/>
    <x v="0"/>
    <x v="13"/>
    <x v="19"/>
    <n v="15"/>
    <n v="32"/>
    <n v="15"/>
    <n v="480"/>
    <x v="1"/>
  </r>
  <r>
    <x v="0"/>
    <x v="1"/>
    <x v="13"/>
    <x v="19"/>
    <n v="15"/>
    <n v="35"/>
    <n v="18"/>
    <n v="630"/>
    <x v="1"/>
  </r>
  <r>
    <x v="0"/>
    <x v="2"/>
    <x v="13"/>
    <x v="19"/>
    <n v="15"/>
    <n v="31"/>
    <n v="25"/>
    <n v="775"/>
    <x v="1"/>
  </r>
  <r>
    <x v="0"/>
    <x v="3"/>
    <x v="13"/>
    <x v="19"/>
    <n v="15"/>
    <n v="29"/>
    <n v="18"/>
    <n v="522"/>
    <x v="1"/>
  </r>
  <r>
    <x v="1"/>
    <x v="0"/>
    <x v="13"/>
    <x v="19"/>
    <n v="20"/>
    <n v="26"/>
    <n v="69"/>
    <n v="1794"/>
    <x v="1"/>
  </r>
  <r>
    <x v="1"/>
    <x v="1"/>
    <x v="13"/>
    <x v="19"/>
    <n v="20"/>
    <n v="27"/>
    <n v="28"/>
    <n v="756"/>
    <x v="1"/>
  </r>
  <r>
    <x v="1"/>
    <x v="2"/>
    <x v="13"/>
    <x v="19"/>
    <n v="20"/>
    <n v="24"/>
    <n v="62"/>
    <n v="1488"/>
    <x v="1"/>
  </r>
  <r>
    <x v="1"/>
    <x v="3"/>
    <x v="13"/>
    <x v="19"/>
    <n v="20"/>
    <n v="22"/>
    <n v="22"/>
    <n v="484"/>
    <x v="1"/>
  </r>
  <r>
    <x v="2"/>
    <x v="0"/>
    <x v="13"/>
    <x v="19"/>
    <n v="6"/>
    <n v="51"/>
    <n v="29"/>
    <n v="1479"/>
    <x v="1"/>
  </r>
  <r>
    <x v="2"/>
    <x v="1"/>
    <x v="13"/>
    <x v="19"/>
    <n v="6"/>
    <n v="52"/>
    <n v="21"/>
    <n v="1092"/>
    <x v="1"/>
  </r>
  <r>
    <x v="2"/>
    <x v="2"/>
    <x v="13"/>
    <x v="19"/>
    <n v="6"/>
    <n v="48"/>
    <n v="17"/>
    <n v="816"/>
    <x v="1"/>
  </r>
  <r>
    <x v="2"/>
    <x v="3"/>
    <x v="13"/>
    <x v="19"/>
    <n v="6"/>
    <n v="25"/>
    <n v="12"/>
    <n v="300"/>
    <x v="1"/>
  </r>
  <r>
    <x v="3"/>
    <x v="0"/>
    <x v="13"/>
    <x v="19"/>
    <n v="10"/>
    <n v="12"/>
    <n v="46"/>
    <n v="552"/>
    <x v="1"/>
  </r>
  <r>
    <x v="3"/>
    <x v="1"/>
    <x v="13"/>
    <x v="19"/>
    <n v="10"/>
    <n v="13"/>
    <n v="93"/>
    <n v="1209"/>
    <x v="1"/>
  </r>
  <r>
    <x v="3"/>
    <x v="2"/>
    <x v="13"/>
    <x v="19"/>
    <n v="10"/>
    <n v="11"/>
    <n v="119"/>
    <n v="1309"/>
    <x v="1"/>
  </r>
  <r>
    <x v="3"/>
    <x v="3"/>
    <x v="13"/>
    <x v="19"/>
    <n v="10"/>
    <n v="10"/>
    <n v="30"/>
    <n v="300"/>
    <x v="1"/>
  </r>
  <r>
    <x v="0"/>
    <x v="0"/>
    <x v="14"/>
    <x v="20"/>
    <n v="15"/>
    <n v="32"/>
    <n v="22"/>
    <n v="704"/>
    <x v="1"/>
  </r>
  <r>
    <x v="0"/>
    <x v="1"/>
    <x v="14"/>
    <x v="20"/>
    <n v="15"/>
    <n v="35"/>
    <n v="21"/>
    <n v="735"/>
    <x v="1"/>
  </r>
  <r>
    <x v="0"/>
    <x v="2"/>
    <x v="14"/>
    <x v="20"/>
    <n v="15"/>
    <n v="31"/>
    <n v="16"/>
    <n v="496"/>
    <x v="1"/>
  </r>
  <r>
    <x v="0"/>
    <x v="3"/>
    <x v="14"/>
    <x v="20"/>
    <n v="15"/>
    <n v="29"/>
    <n v="26"/>
    <n v="754"/>
    <x v="1"/>
  </r>
  <r>
    <x v="1"/>
    <x v="0"/>
    <x v="14"/>
    <x v="20"/>
    <n v="20"/>
    <n v="26"/>
    <n v="28"/>
    <n v="728"/>
    <x v="1"/>
  </r>
  <r>
    <x v="1"/>
    <x v="1"/>
    <x v="14"/>
    <x v="20"/>
    <n v="20"/>
    <n v="27"/>
    <n v="21"/>
    <n v="567"/>
    <x v="1"/>
  </r>
  <r>
    <x v="1"/>
    <x v="2"/>
    <x v="14"/>
    <x v="20"/>
    <n v="20"/>
    <n v="24"/>
    <n v="47"/>
    <n v="1128"/>
    <x v="1"/>
  </r>
  <r>
    <x v="1"/>
    <x v="3"/>
    <x v="14"/>
    <x v="20"/>
    <n v="20"/>
    <n v="22"/>
    <n v="31"/>
    <n v="682"/>
    <x v="1"/>
  </r>
  <r>
    <x v="2"/>
    <x v="0"/>
    <x v="14"/>
    <x v="20"/>
    <n v="6"/>
    <n v="51"/>
    <n v="15"/>
    <n v="765"/>
    <x v="1"/>
  </r>
  <r>
    <x v="2"/>
    <x v="1"/>
    <x v="14"/>
    <x v="20"/>
    <n v="6"/>
    <n v="52"/>
    <n v="20"/>
    <n v="1040"/>
    <x v="1"/>
  </r>
  <r>
    <x v="2"/>
    <x v="2"/>
    <x v="14"/>
    <x v="20"/>
    <n v="6"/>
    <n v="48"/>
    <n v="26"/>
    <n v="1248"/>
    <x v="1"/>
  </r>
  <r>
    <x v="2"/>
    <x v="3"/>
    <x v="14"/>
    <x v="20"/>
    <n v="6"/>
    <n v="25"/>
    <n v="15"/>
    <n v="375"/>
    <x v="1"/>
  </r>
  <r>
    <x v="3"/>
    <x v="0"/>
    <x v="14"/>
    <x v="20"/>
    <n v="10"/>
    <n v="12"/>
    <n v="91"/>
    <n v="1092"/>
    <x v="1"/>
  </r>
  <r>
    <x v="3"/>
    <x v="1"/>
    <x v="14"/>
    <x v="20"/>
    <n v="10"/>
    <n v="13"/>
    <n v="94"/>
    <n v="1222"/>
    <x v="1"/>
  </r>
  <r>
    <x v="3"/>
    <x v="2"/>
    <x v="14"/>
    <x v="20"/>
    <n v="10"/>
    <n v="11"/>
    <n v="22"/>
    <n v="242"/>
    <x v="1"/>
  </r>
  <r>
    <x v="3"/>
    <x v="3"/>
    <x v="14"/>
    <x v="20"/>
    <n v="10"/>
    <n v="10"/>
    <n v="37"/>
    <n v="370"/>
    <x v="1"/>
  </r>
  <r>
    <x v="0"/>
    <x v="0"/>
    <x v="15"/>
    <x v="21"/>
    <n v="15"/>
    <n v="32"/>
    <n v="11"/>
    <n v="352"/>
    <x v="1"/>
  </r>
  <r>
    <x v="0"/>
    <x v="1"/>
    <x v="15"/>
    <x v="21"/>
    <n v="15"/>
    <n v="35"/>
    <n v="30"/>
    <n v="1050"/>
    <x v="1"/>
  </r>
  <r>
    <x v="0"/>
    <x v="2"/>
    <x v="15"/>
    <x v="21"/>
    <n v="15"/>
    <n v="31"/>
    <n v="30"/>
    <n v="930"/>
    <x v="1"/>
  </r>
  <r>
    <x v="0"/>
    <x v="3"/>
    <x v="15"/>
    <x v="21"/>
    <n v="15"/>
    <n v="29"/>
    <n v="23"/>
    <n v="667"/>
    <x v="1"/>
  </r>
  <r>
    <x v="1"/>
    <x v="0"/>
    <x v="15"/>
    <x v="21"/>
    <n v="20"/>
    <n v="26"/>
    <n v="38"/>
    <n v="988"/>
    <x v="1"/>
  </r>
  <r>
    <x v="1"/>
    <x v="1"/>
    <x v="15"/>
    <x v="21"/>
    <n v="20"/>
    <n v="27"/>
    <n v="65"/>
    <n v="1755"/>
    <x v="1"/>
  </r>
  <r>
    <x v="1"/>
    <x v="2"/>
    <x v="15"/>
    <x v="21"/>
    <n v="20"/>
    <n v="24"/>
    <n v="65"/>
    <n v="1560"/>
    <x v="1"/>
  </r>
  <r>
    <x v="1"/>
    <x v="3"/>
    <x v="15"/>
    <x v="21"/>
    <n v="20"/>
    <n v="22"/>
    <n v="67"/>
    <n v="1474"/>
    <x v="1"/>
  </r>
  <r>
    <x v="2"/>
    <x v="0"/>
    <x v="15"/>
    <x v="21"/>
    <n v="6"/>
    <n v="51"/>
    <n v="10"/>
    <n v="510"/>
    <x v="1"/>
  </r>
  <r>
    <x v="2"/>
    <x v="1"/>
    <x v="15"/>
    <x v="21"/>
    <n v="6"/>
    <n v="52"/>
    <n v="22"/>
    <n v="1144"/>
    <x v="1"/>
  </r>
  <r>
    <x v="2"/>
    <x v="2"/>
    <x v="15"/>
    <x v="21"/>
    <n v="6"/>
    <n v="48"/>
    <n v="11"/>
    <n v="528"/>
    <x v="1"/>
  </r>
  <r>
    <x v="2"/>
    <x v="3"/>
    <x v="15"/>
    <x v="21"/>
    <n v="6"/>
    <n v="25"/>
    <n v="19"/>
    <n v="475"/>
    <x v="1"/>
  </r>
  <r>
    <x v="3"/>
    <x v="0"/>
    <x v="15"/>
    <x v="21"/>
    <n v="10"/>
    <n v="12"/>
    <n v="47"/>
    <n v="564"/>
    <x v="1"/>
  </r>
  <r>
    <x v="3"/>
    <x v="1"/>
    <x v="15"/>
    <x v="21"/>
    <n v="10"/>
    <n v="13"/>
    <n v="36"/>
    <n v="468"/>
    <x v="1"/>
  </r>
  <r>
    <x v="3"/>
    <x v="2"/>
    <x v="15"/>
    <x v="21"/>
    <n v="10"/>
    <n v="11"/>
    <n v="61"/>
    <n v="671"/>
    <x v="1"/>
  </r>
  <r>
    <x v="3"/>
    <x v="3"/>
    <x v="15"/>
    <x v="21"/>
    <n v="10"/>
    <n v="10"/>
    <n v="109"/>
    <n v="1090"/>
    <x v="1"/>
  </r>
  <r>
    <x v="0"/>
    <x v="0"/>
    <x v="16"/>
    <x v="22"/>
    <n v="15"/>
    <n v="32"/>
    <n v="21"/>
    <n v="672"/>
    <x v="1"/>
  </r>
  <r>
    <x v="0"/>
    <x v="1"/>
    <x v="16"/>
    <x v="22"/>
    <n v="15"/>
    <n v="35"/>
    <n v="10"/>
    <n v="350"/>
    <x v="1"/>
  </r>
  <r>
    <x v="0"/>
    <x v="2"/>
    <x v="16"/>
    <x v="22"/>
    <n v="15"/>
    <n v="31"/>
    <n v="22"/>
    <n v="682"/>
    <x v="1"/>
  </r>
  <r>
    <x v="0"/>
    <x v="3"/>
    <x v="16"/>
    <x v="22"/>
    <n v="15"/>
    <n v="29"/>
    <n v="23"/>
    <n v="667"/>
    <x v="1"/>
  </r>
  <r>
    <x v="1"/>
    <x v="0"/>
    <x v="16"/>
    <x v="22"/>
    <n v="20"/>
    <n v="26"/>
    <n v="37"/>
    <n v="962"/>
    <x v="1"/>
  </r>
  <r>
    <x v="1"/>
    <x v="1"/>
    <x v="16"/>
    <x v="22"/>
    <n v="20"/>
    <n v="27"/>
    <n v="51"/>
    <n v="1377"/>
    <x v="1"/>
  </r>
  <r>
    <x v="1"/>
    <x v="2"/>
    <x v="16"/>
    <x v="22"/>
    <n v="20"/>
    <n v="24"/>
    <n v="31"/>
    <n v="744"/>
    <x v="1"/>
  </r>
  <r>
    <x v="1"/>
    <x v="3"/>
    <x v="16"/>
    <x v="22"/>
    <n v="20"/>
    <n v="22"/>
    <n v="57"/>
    <n v="1254"/>
    <x v="1"/>
  </r>
  <r>
    <x v="2"/>
    <x v="0"/>
    <x v="16"/>
    <x v="22"/>
    <n v="6"/>
    <n v="51"/>
    <n v="21"/>
    <n v="1071"/>
    <x v="1"/>
  </r>
  <r>
    <x v="2"/>
    <x v="1"/>
    <x v="16"/>
    <x v="22"/>
    <n v="6"/>
    <n v="52"/>
    <n v="20"/>
    <n v="1040"/>
    <x v="1"/>
  </r>
  <r>
    <x v="2"/>
    <x v="2"/>
    <x v="16"/>
    <x v="22"/>
    <n v="6"/>
    <n v="48"/>
    <n v="23"/>
    <n v="1104"/>
    <x v="1"/>
  </r>
  <r>
    <x v="2"/>
    <x v="3"/>
    <x v="16"/>
    <x v="22"/>
    <n v="6"/>
    <n v="25"/>
    <n v="29"/>
    <n v="725"/>
    <x v="1"/>
  </r>
  <r>
    <x v="3"/>
    <x v="0"/>
    <x v="16"/>
    <x v="22"/>
    <n v="10"/>
    <n v="12"/>
    <n v="40"/>
    <n v="480"/>
    <x v="1"/>
  </r>
  <r>
    <x v="3"/>
    <x v="1"/>
    <x v="16"/>
    <x v="22"/>
    <n v="10"/>
    <n v="13"/>
    <n v="49"/>
    <n v="637"/>
    <x v="1"/>
  </r>
  <r>
    <x v="3"/>
    <x v="2"/>
    <x v="16"/>
    <x v="22"/>
    <n v="10"/>
    <n v="11"/>
    <n v="54"/>
    <n v="594"/>
    <x v="1"/>
  </r>
  <r>
    <x v="3"/>
    <x v="3"/>
    <x v="16"/>
    <x v="22"/>
    <n v="10"/>
    <n v="10"/>
    <n v="58"/>
    <n v="580"/>
    <x v="1"/>
  </r>
  <r>
    <x v="0"/>
    <x v="0"/>
    <x v="17"/>
    <x v="23"/>
    <n v="15"/>
    <n v="32"/>
    <n v="29"/>
    <n v="928"/>
    <x v="1"/>
  </r>
  <r>
    <x v="0"/>
    <x v="1"/>
    <x v="17"/>
    <x v="23"/>
    <n v="15"/>
    <n v="35"/>
    <n v="24"/>
    <n v="840"/>
    <x v="1"/>
  </r>
  <r>
    <x v="0"/>
    <x v="2"/>
    <x v="17"/>
    <x v="23"/>
    <n v="15"/>
    <n v="31"/>
    <n v="12"/>
    <n v="372"/>
    <x v="1"/>
  </r>
  <r>
    <x v="0"/>
    <x v="3"/>
    <x v="17"/>
    <x v="23"/>
    <n v="15"/>
    <n v="29"/>
    <n v="22"/>
    <n v="638"/>
    <x v="1"/>
  </r>
  <r>
    <x v="1"/>
    <x v="0"/>
    <x v="17"/>
    <x v="23"/>
    <n v="20"/>
    <n v="26"/>
    <n v="47"/>
    <n v="1222"/>
    <x v="1"/>
  </r>
  <r>
    <x v="1"/>
    <x v="1"/>
    <x v="17"/>
    <x v="23"/>
    <n v="20"/>
    <n v="27"/>
    <n v="43"/>
    <n v="1161"/>
    <x v="1"/>
  </r>
  <r>
    <x v="1"/>
    <x v="2"/>
    <x v="17"/>
    <x v="23"/>
    <n v="20"/>
    <n v="24"/>
    <n v="51"/>
    <n v="1224"/>
    <x v="1"/>
  </r>
  <r>
    <x v="1"/>
    <x v="3"/>
    <x v="17"/>
    <x v="23"/>
    <n v="20"/>
    <n v="22"/>
    <n v="23"/>
    <n v="506"/>
    <x v="1"/>
  </r>
  <r>
    <x v="2"/>
    <x v="0"/>
    <x v="17"/>
    <x v="23"/>
    <n v="6"/>
    <n v="51"/>
    <n v="27"/>
    <n v="1377"/>
    <x v="1"/>
  </r>
  <r>
    <x v="2"/>
    <x v="1"/>
    <x v="17"/>
    <x v="23"/>
    <n v="6"/>
    <n v="52"/>
    <n v="18"/>
    <n v="936"/>
    <x v="1"/>
  </r>
  <r>
    <x v="2"/>
    <x v="2"/>
    <x v="17"/>
    <x v="23"/>
    <n v="6"/>
    <n v="48"/>
    <n v="17"/>
    <n v="816"/>
    <x v="1"/>
  </r>
  <r>
    <x v="2"/>
    <x v="3"/>
    <x v="17"/>
    <x v="23"/>
    <n v="6"/>
    <n v="25"/>
    <n v="29"/>
    <n v="725"/>
    <x v="1"/>
  </r>
  <r>
    <x v="3"/>
    <x v="0"/>
    <x v="17"/>
    <x v="23"/>
    <n v="10"/>
    <n v="12"/>
    <n v="80"/>
    <n v="960"/>
    <x v="1"/>
  </r>
  <r>
    <x v="3"/>
    <x v="1"/>
    <x v="17"/>
    <x v="23"/>
    <n v="10"/>
    <n v="13"/>
    <n v="57"/>
    <n v="741"/>
    <x v="1"/>
  </r>
  <r>
    <x v="3"/>
    <x v="2"/>
    <x v="17"/>
    <x v="23"/>
    <n v="10"/>
    <n v="11"/>
    <n v="76"/>
    <n v="836"/>
    <x v="1"/>
  </r>
  <r>
    <x v="3"/>
    <x v="3"/>
    <x v="17"/>
    <x v="23"/>
    <n v="10"/>
    <n v="10"/>
    <n v="54"/>
    <n v="540"/>
    <x v="1"/>
  </r>
  <r>
    <x v="0"/>
    <x v="0"/>
    <x v="18"/>
    <x v="24"/>
    <n v="15"/>
    <n v="32"/>
    <n v="20"/>
    <n v="640"/>
    <x v="1"/>
  </r>
  <r>
    <x v="0"/>
    <x v="1"/>
    <x v="18"/>
    <x v="24"/>
    <n v="15"/>
    <n v="35"/>
    <n v="30"/>
    <n v="1050"/>
    <x v="1"/>
  </r>
  <r>
    <x v="0"/>
    <x v="2"/>
    <x v="18"/>
    <x v="24"/>
    <n v="15"/>
    <n v="31"/>
    <n v="11"/>
    <n v="341"/>
    <x v="1"/>
  </r>
  <r>
    <x v="0"/>
    <x v="3"/>
    <x v="18"/>
    <x v="24"/>
    <n v="15"/>
    <n v="29"/>
    <n v="18"/>
    <n v="522"/>
    <x v="1"/>
  </r>
  <r>
    <x v="1"/>
    <x v="0"/>
    <x v="18"/>
    <x v="24"/>
    <n v="20"/>
    <n v="26"/>
    <n v="31"/>
    <n v="806"/>
    <x v="1"/>
  </r>
  <r>
    <x v="1"/>
    <x v="1"/>
    <x v="18"/>
    <x v="24"/>
    <n v="20"/>
    <n v="27"/>
    <n v="41"/>
    <n v="1107"/>
    <x v="1"/>
  </r>
  <r>
    <x v="1"/>
    <x v="2"/>
    <x v="18"/>
    <x v="24"/>
    <n v="20"/>
    <n v="24"/>
    <n v="62"/>
    <n v="1488"/>
    <x v="1"/>
  </r>
  <r>
    <x v="1"/>
    <x v="3"/>
    <x v="18"/>
    <x v="24"/>
    <n v="20"/>
    <n v="22"/>
    <n v="52"/>
    <n v="1144"/>
    <x v="1"/>
  </r>
  <r>
    <x v="2"/>
    <x v="0"/>
    <x v="18"/>
    <x v="24"/>
    <n v="6"/>
    <n v="51"/>
    <n v="29"/>
    <n v="1479"/>
    <x v="1"/>
  </r>
  <r>
    <x v="2"/>
    <x v="1"/>
    <x v="18"/>
    <x v="24"/>
    <n v="6"/>
    <n v="52"/>
    <n v="23"/>
    <n v="1196"/>
    <x v="1"/>
  </r>
  <r>
    <x v="2"/>
    <x v="2"/>
    <x v="18"/>
    <x v="24"/>
    <n v="6"/>
    <n v="48"/>
    <n v="24"/>
    <n v="1152"/>
    <x v="1"/>
  </r>
  <r>
    <x v="2"/>
    <x v="3"/>
    <x v="18"/>
    <x v="24"/>
    <n v="6"/>
    <n v="25"/>
    <n v="13"/>
    <n v="325"/>
    <x v="1"/>
  </r>
  <r>
    <x v="3"/>
    <x v="0"/>
    <x v="18"/>
    <x v="24"/>
    <n v="10"/>
    <n v="12"/>
    <n v="55"/>
    <n v="660"/>
    <x v="1"/>
  </r>
  <r>
    <x v="3"/>
    <x v="1"/>
    <x v="18"/>
    <x v="24"/>
    <n v="10"/>
    <n v="13"/>
    <n v="67"/>
    <n v="871"/>
    <x v="1"/>
  </r>
  <r>
    <x v="3"/>
    <x v="2"/>
    <x v="18"/>
    <x v="24"/>
    <n v="10"/>
    <n v="11"/>
    <n v="85"/>
    <n v="935"/>
    <x v="1"/>
  </r>
  <r>
    <x v="3"/>
    <x v="3"/>
    <x v="18"/>
    <x v="24"/>
    <n v="10"/>
    <n v="10"/>
    <n v="38"/>
    <n v="380"/>
    <x v="1"/>
  </r>
  <r>
    <x v="0"/>
    <x v="0"/>
    <x v="19"/>
    <x v="25"/>
    <n v="15"/>
    <n v="32"/>
    <n v="21"/>
    <n v="672"/>
    <x v="1"/>
  </r>
  <r>
    <x v="0"/>
    <x v="1"/>
    <x v="19"/>
    <x v="25"/>
    <n v="15"/>
    <n v="35"/>
    <n v="24"/>
    <n v="840"/>
    <x v="1"/>
  </r>
  <r>
    <x v="0"/>
    <x v="2"/>
    <x v="19"/>
    <x v="25"/>
    <n v="15"/>
    <n v="31"/>
    <n v="28"/>
    <n v="868"/>
    <x v="1"/>
  </r>
  <r>
    <x v="0"/>
    <x v="3"/>
    <x v="19"/>
    <x v="25"/>
    <n v="15"/>
    <n v="29"/>
    <n v="11"/>
    <n v="319"/>
    <x v="1"/>
  </r>
  <r>
    <x v="1"/>
    <x v="0"/>
    <x v="19"/>
    <x v="25"/>
    <n v="20"/>
    <n v="26"/>
    <n v="56"/>
    <n v="1456"/>
    <x v="1"/>
  </r>
  <r>
    <x v="1"/>
    <x v="1"/>
    <x v="19"/>
    <x v="25"/>
    <n v="20"/>
    <n v="27"/>
    <n v="26"/>
    <n v="702"/>
    <x v="1"/>
  </r>
  <r>
    <x v="1"/>
    <x v="2"/>
    <x v="19"/>
    <x v="25"/>
    <n v="20"/>
    <n v="24"/>
    <n v="45"/>
    <n v="1080"/>
    <x v="1"/>
  </r>
  <r>
    <x v="1"/>
    <x v="3"/>
    <x v="19"/>
    <x v="25"/>
    <n v="20"/>
    <n v="22"/>
    <n v="33"/>
    <n v="726"/>
    <x v="1"/>
  </r>
  <r>
    <x v="2"/>
    <x v="0"/>
    <x v="19"/>
    <x v="25"/>
    <n v="6"/>
    <n v="51"/>
    <n v="12"/>
    <n v="612"/>
    <x v="1"/>
  </r>
  <r>
    <x v="2"/>
    <x v="1"/>
    <x v="19"/>
    <x v="25"/>
    <n v="6"/>
    <n v="52"/>
    <n v="14"/>
    <n v="728"/>
    <x v="1"/>
  </r>
  <r>
    <x v="2"/>
    <x v="2"/>
    <x v="19"/>
    <x v="25"/>
    <n v="6"/>
    <n v="48"/>
    <n v="13"/>
    <n v="624"/>
    <x v="1"/>
  </r>
  <r>
    <x v="2"/>
    <x v="3"/>
    <x v="19"/>
    <x v="25"/>
    <n v="6"/>
    <n v="25"/>
    <n v="20"/>
    <n v="500"/>
    <x v="1"/>
  </r>
  <r>
    <x v="3"/>
    <x v="0"/>
    <x v="19"/>
    <x v="25"/>
    <n v="10"/>
    <n v="12"/>
    <n v="53"/>
    <n v="636"/>
    <x v="1"/>
  </r>
  <r>
    <x v="3"/>
    <x v="1"/>
    <x v="19"/>
    <x v="25"/>
    <n v="10"/>
    <n v="13"/>
    <n v="69"/>
    <n v="897"/>
    <x v="1"/>
  </r>
  <r>
    <x v="3"/>
    <x v="2"/>
    <x v="19"/>
    <x v="25"/>
    <n v="10"/>
    <n v="11"/>
    <n v="113"/>
    <n v="1243"/>
    <x v="1"/>
  </r>
  <r>
    <x v="3"/>
    <x v="3"/>
    <x v="19"/>
    <x v="25"/>
    <n v="10"/>
    <n v="10"/>
    <n v="117"/>
    <n v="1170"/>
    <x v="1"/>
  </r>
  <r>
    <x v="0"/>
    <x v="0"/>
    <x v="20"/>
    <x v="26"/>
    <n v="15"/>
    <n v="32"/>
    <n v="24"/>
    <n v="768"/>
    <x v="1"/>
  </r>
  <r>
    <x v="0"/>
    <x v="1"/>
    <x v="20"/>
    <x v="26"/>
    <n v="15"/>
    <n v="35"/>
    <n v="22"/>
    <n v="770"/>
    <x v="1"/>
  </r>
  <r>
    <x v="0"/>
    <x v="2"/>
    <x v="20"/>
    <x v="26"/>
    <n v="15"/>
    <n v="31"/>
    <n v="25"/>
    <n v="775"/>
    <x v="1"/>
  </r>
  <r>
    <x v="0"/>
    <x v="3"/>
    <x v="20"/>
    <x v="26"/>
    <n v="15"/>
    <n v="29"/>
    <n v="24"/>
    <n v="696"/>
    <x v="1"/>
  </r>
  <r>
    <x v="1"/>
    <x v="0"/>
    <x v="20"/>
    <x v="26"/>
    <n v="20"/>
    <n v="26"/>
    <n v="27"/>
    <n v="702"/>
    <x v="1"/>
  </r>
  <r>
    <x v="1"/>
    <x v="1"/>
    <x v="20"/>
    <x v="26"/>
    <n v="20"/>
    <n v="27"/>
    <n v="46"/>
    <n v="1242"/>
    <x v="1"/>
  </r>
  <r>
    <x v="1"/>
    <x v="2"/>
    <x v="20"/>
    <x v="26"/>
    <n v="20"/>
    <n v="24"/>
    <n v="45"/>
    <n v="1080"/>
    <x v="1"/>
  </r>
  <r>
    <x v="1"/>
    <x v="3"/>
    <x v="20"/>
    <x v="26"/>
    <n v="20"/>
    <n v="22"/>
    <n v="47"/>
    <n v="1034"/>
    <x v="1"/>
  </r>
  <r>
    <x v="2"/>
    <x v="0"/>
    <x v="20"/>
    <x v="26"/>
    <n v="6"/>
    <n v="51"/>
    <n v="28"/>
    <n v="1428"/>
    <x v="1"/>
  </r>
  <r>
    <x v="2"/>
    <x v="1"/>
    <x v="20"/>
    <x v="26"/>
    <n v="6"/>
    <n v="52"/>
    <n v="21"/>
    <n v="1092"/>
    <x v="1"/>
  </r>
  <r>
    <x v="2"/>
    <x v="2"/>
    <x v="20"/>
    <x v="26"/>
    <n v="6"/>
    <n v="48"/>
    <n v="27"/>
    <n v="1296"/>
    <x v="1"/>
  </r>
  <r>
    <x v="2"/>
    <x v="3"/>
    <x v="20"/>
    <x v="26"/>
    <n v="6"/>
    <n v="25"/>
    <n v="14"/>
    <n v="350"/>
    <x v="1"/>
  </r>
  <r>
    <x v="3"/>
    <x v="0"/>
    <x v="20"/>
    <x v="26"/>
    <n v="10"/>
    <n v="12"/>
    <n v="46"/>
    <n v="552"/>
    <x v="1"/>
  </r>
  <r>
    <x v="3"/>
    <x v="1"/>
    <x v="20"/>
    <x v="26"/>
    <n v="10"/>
    <n v="13"/>
    <n v="95"/>
    <n v="1235"/>
    <x v="1"/>
  </r>
  <r>
    <x v="3"/>
    <x v="2"/>
    <x v="20"/>
    <x v="26"/>
    <n v="10"/>
    <n v="11"/>
    <n v="104"/>
    <n v="1144"/>
    <x v="1"/>
  </r>
  <r>
    <x v="3"/>
    <x v="3"/>
    <x v="20"/>
    <x v="26"/>
    <n v="10"/>
    <n v="10"/>
    <n v="33"/>
    <n v="330"/>
    <x v="1"/>
  </r>
  <r>
    <x v="0"/>
    <x v="0"/>
    <x v="21"/>
    <x v="27"/>
    <n v="15"/>
    <n v="32"/>
    <n v="10"/>
    <n v="320"/>
    <x v="1"/>
  </r>
  <r>
    <x v="0"/>
    <x v="1"/>
    <x v="21"/>
    <x v="27"/>
    <n v="15"/>
    <n v="35"/>
    <n v="24"/>
    <n v="840"/>
    <x v="1"/>
  </r>
  <r>
    <x v="0"/>
    <x v="2"/>
    <x v="21"/>
    <x v="27"/>
    <n v="15"/>
    <n v="31"/>
    <n v="23"/>
    <n v="713"/>
    <x v="1"/>
  </r>
  <r>
    <x v="0"/>
    <x v="3"/>
    <x v="21"/>
    <x v="27"/>
    <n v="15"/>
    <n v="29"/>
    <n v="25"/>
    <n v="725"/>
    <x v="1"/>
  </r>
  <r>
    <x v="1"/>
    <x v="0"/>
    <x v="21"/>
    <x v="27"/>
    <n v="20"/>
    <n v="26"/>
    <n v="49"/>
    <n v="1274"/>
    <x v="1"/>
  </r>
  <r>
    <x v="1"/>
    <x v="1"/>
    <x v="21"/>
    <x v="27"/>
    <n v="20"/>
    <n v="27"/>
    <n v="32"/>
    <n v="864"/>
    <x v="1"/>
  </r>
  <r>
    <x v="1"/>
    <x v="2"/>
    <x v="21"/>
    <x v="27"/>
    <n v="20"/>
    <n v="24"/>
    <n v="63"/>
    <n v="1512"/>
    <x v="1"/>
  </r>
  <r>
    <x v="1"/>
    <x v="3"/>
    <x v="21"/>
    <x v="27"/>
    <n v="20"/>
    <n v="22"/>
    <n v="33"/>
    <n v="726"/>
    <x v="1"/>
  </r>
  <r>
    <x v="2"/>
    <x v="0"/>
    <x v="21"/>
    <x v="27"/>
    <n v="6"/>
    <n v="51"/>
    <n v="30"/>
    <n v="1530"/>
    <x v="1"/>
  </r>
  <r>
    <x v="2"/>
    <x v="1"/>
    <x v="21"/>
    <x v="27"/>
    <n v="6"/>
    <n v="52"/>
    <n v="13"/>
    <n v="676"/>
    <x v="1"/>
  </r>
  <r>
    <x v="2"/>
    <x v="2"/>
    <x v="21"/>
    <x v="27"/>
    <n v="6"/>
    <n v="48"/>
    <n v="23"/>
    <n v="1104"/>
    <x v="1"/>
  </r>
  <r>
    <x v="2"/>
    <x v="3"/>
    <x v="21"/>
    <x v="27"/>
    <n v="6"/>
    <n v="25"/>
    <n v="19"/>
    <n v="475"/>
    <x v="1"/>
  </r>
  <r>
    <x v="3"/>
    <x v="0"/>
    <x v="21"/>
    <x v="27"/>
    <n v="10"/>
    <n v="12"/>
    <n v="49"/>
    <n v="588"/>
    <x v="1"/>
  </r>
  <r>
    <x v="3"/>
    <x v="1"/>
    <x v="21"/>
    <x v="27"/>
    <n v="10"/>
    <n v="13"/>
    <n v="85"/>
    <n v="1105"/>
    <x v="1"/>
  </r>
  <r>
    <x v="3"/>
    <x v="2"/>
    <x v="21"/>
    <x v="27"/>
    <n v="10"/>
    <n v="11"/>
    <n v="104"/>
    <n v="1144"/>
    <x v="1"/>
  </r>
  <r>
    <x v="3"/>
    <x v="3"/>
    <x v="21"/>
    <x v="27"/>
    <n v="10"/>
    <n v="10"/>
    <n v="59"/>
    <n v="590"/>
    <x v="1"/>
  </r>
  <r>
    <x v="0"/>
    <x v="0"/>
    <x v="22"/>
    <x v="28"/>
    <n v="15"/>
    <n v="32"/>
    <n v="15"/>
    <n v="480"/>
    <x v="1"/>
  </r>
  <r>
    <x v="0"/>
    <x v="1"/>
    <x v="22"/>
    <x v="28"/>
    <n v="15"/>
    <n v="35"/>
    <n v="21"/>
    <n v="735"/>
    <x v="1"/>
  </r>
  <r>
    <x v="0"/>
    <x v="2"/>
    <x v="22"/>
    <x v="28"/>
    <n v="15"/>
    <n v="31"/>
    <n v="29"/>
    <n v="899"/>
    <x v="1"/>
  </r>
  <r>
    <x v="0"/>
    <x v="3"/>
    <x v="22"/>
    <x v="28"/>
    <n v="15"/>
    <n v="29"/>
    <n v="18"/>
    <n v="522"/>
    <x v="1"/>
  </r>
  <r>
    <x v="1"/>
    <x v="0"/>
    <x v="22"/>
    <x v="28"/>
    <n v="20"/>
    <n v="26"/>
    <n v="33"/>
    <n v="858"/>
    <x v="1"/>
  </r>
  <r>
    <x v="1"/>
    <x v="1"/>
    <x v="22"/>
    <x v="28"/>
    <n v="20"/>
    <n v="27"/>
    <n v="61"/>
    <n v="1647"/>
    <x v="1"/>
  </r>
  <r>
    <x v="1"/>
    <x v="2"/>
    <x v="22"/>
    <x v="28"/>
    <n v="20"/>
    <n v="24"/>
    <n v="41"/>
    <n v="984"/>
    <x v="1"/>
  </r>
  <r>
    <x v="1"/>
    <x v="3"/>
    <x v="22"/>
    <x v="28"/>
    <n v="20"/>
    <n v="22"/>
    <n v="52"/>
    <n v="1144"/>
    <x v="1"/>
  </r>
  <r>
    <x v="2"/>
    <x v="0"/>
    <x v="22"/>
    <x v="28"/>
    <n v="6"/>
    <n v="51"/>
    <n v="16"/>
    <n v="816"/>
    <x v="1"/>
  </r>
  <r>
    <x v="2"/>
    <x v="1"/>
    <x v="22"/>
    <x v="28"/>
    <n v="6"/>
    <n v="52"/>
    <n v="26"/>
    <n v="1352"/>
    <x v="1"/>
  </r>
  <r>
    <x v="2"/>
    <x v="2"/>
    <x v="22"/>
    <x v="28"/>
    <n v="6"/>
    <n v="48"/>
    <n v="30"/>
    <n v="1440"/>
    <x v="1"/>
  </r>
  <r>
    <x v="2"/>
    <x v="3"/>
    <x v="22"/>
    <x v="28"/>
    <n v="6"/>
    <n v="25"/>
    <n v="28"/>
    <n v="700"/>
    <x v="1"/>
  </r>
  <r>
    <x v="3"/>
    <x v="0"/>
    <x v="22"/>
    <x v="28"/>
    <n v="10"/>
    <n v="12"/>
    <n v="38"/>
    <n v="456"/>
    <x v="1"/>
  </r>
  <r>
    <x v="3"/>
    <x v="1"/>
    <x v="22"/>
    <x v="28"/>
    <n v="10"/>
    <n v="13"/>
    <n v="79"/>
    <n v="1027"/>
    <x v="1"/>
  </r>
  <r>
    <x v="3"/>
    <x v="2"/>
    <x v="22"/>
    <x v="28"/>
    <n v="10"/>
    <n v="11"/>
    <n v="107"/>
    <n v="1177"/>
    <x v="1"/>
  </r>
  <r>
    <x v="3"/>
    <x v="3"/>
    <x v="22"/>
    <x v="28"/>
    <n v="10"/>
    <n v="10"/>
    <n v="68"/>
    <n v="680"/>
    <x v="1"/>
  </r>
  <r>
    <x v="0"/>
    <x v="0"/>
    <x v="23"/>
    <x v="29"/>
    <n v="15"/>
    <n v="32"/>
    <n v="10"/>
    <n v="320"/>
    <x v="1"/>
  </r>
  <r>
    <x v="0"/>
    <x v="1"/>
    <x v="23"/>
    <x v="29"/>
    <n v="15"/>
    <n v="35"/>
    <n v="21"/>
    <n v="735"/>
    <x v="1"/>
  </r>
  <r>
    <x v="0"/>
    <x v="2"/>
    <x v="23"/>
    <x v="29"/>
    <n v="15"/>
    <n v="31"/>
    <n v="20"/>
    <n v="620"/>
    <x v="1"/>
  </r>
  <r>
    <x v="0"/>
    <x v="3"/>
    <x v="23"/>
    <x v="29"/>
    <n v="15"/>
    <n v="29"/>
    <n v="11"/>
    <n v="319"/>
    <x v="1"/>
  </r>
  <r>
    <x v="1"/>
    <x v="0"/>
    <x v="23"/>
    <x v="29"/>
    <n v="20"/>
    <n v="26"/>
    <n v="37"/>
    <n v="962"/>
    <x v="1"/>
  </r>
  <r>
    <x v="1"/>
    <x v="1"/>
    <x v="23"/>
    <x v="29"/>
    <n v="20"/>
    <n v="27"/>
    <n v="33"/>
    <n v="891"/>
    <x v="1"/>
  </r>
  <r>
    <x v="1"/>
    <x v="2"/>
    <x v="23"/>
    <x v="29"/>
    <n v="20"/>
    <n v="24"/>
    <n v="23"/>
    <n v="552"/>
    <x v="1"/>
  </r>
  <r>
    <x v="1"/>
    <x v="3"/>
    <x v="23"/>
    <x v="29"/>
    <n v="20"/>
    <n v="22"/>
    <n v="43"/>
    <n v="946"/>
    <x v="1"/>
  </r>
  <r>
    <x v="2"/>
    <x v="0"/>
    <x v="23"/>
    <x v="29"/>
    <n v="6"/>
    <n v="51"/>
    <n v="30"/>
    <n v="1530"/>
    <x v="1"/>
  </r>
  <r>
    <x v="2"/>
    <x v="1"/>
    <x v="23"/>
    <x v="29"/>
    <n v="6"/>
    <n v="52"/>
    <n v="22"/>
    <n v="1144"/>
    <x v="1"/>
  </r>
  <r>
    <x v="2"/>
    <x v="2"/>
    <x v="23"/>
    <x v="29"/>
    <n v="6"/>
    <n v="48"/>
    <n v="16"/>
    <n v="768"/>
    <x v="1"/>
  </r>
  <r>
    <x v="2"/>
    <x v="3"/>
    <x v="23"/>
    <x v="29"/>
    <n v="6"/>
    <n v="25"/>
    <n v="17"/>
    <n v="425"/>
    <x v="1"/>
  </r>
  <r>
    <x v="3"/>
    <x v="0"/>
    <x v="23"/>
    <x v="29"/>
    <n v="10"/>
    <n v="12"/>
    <n v="112"/>
    <n v="1344"/>
    <x v="1"/>
  </r>
  <r>
    <x v="3"/>
    <x v="1"/>
    <x v="23"/>
    <x v="29"/>
    <n v="10"/>
    <n v="13"/>
    <n v="97"/>
    <n v="1261"/>
    <x v="1"/>
  </r>
  <r>
    <x v="3"/>
    <x v="2"/>
    <x v="23"/>
    <x v="29"/>
    <n v="10"/>
    <n v="11"/>
    <n v="45"/>
    <n v="495"/>
    <x v="1"/>
  </r>
  <r>
    <x v="3"/>
    <x v="3"/>
    <x v="23"/>
    <x v="29"/>
    <n v="10"/>
    <n v="10"/>
    <n v="58"/>
    <n v="580"/>
    <x v="1"/>
  </r>
  <r>
    <x v="0"/>
    <x v="0"/>
    <x v="24"/>
    <x v="30"/>
    <n v="15"/>
    <n v="32"/>
    <n v="27"/>
    <n v="864"/>
    <x v="1"/>
  </r>
  <r>
    <x v="0"/>
    <x v="1"/>
    <x v="24"/>
    <x v="30"/>
    <n v="15"/>
    <n v="35"/>
    <n v="22"/>
    <n v="770"/>
    <x v="1"/>
  </r>
  <r>
    <x v="0"/>
    <x v="2"/>
    <x v="24"/>
    <x v="30"/>
    <n v="15"/>
    <n v="31"/>
    <n v="27"/>
    <n v="837"/>
    <x v="1"/>
  </r>
  <r>
    <x v="0"/>
    <x v="3"/>
    <x v="24"/>
    <x v="30"/>
    <n v="15"/>
    <n v="29"/>
    <n v="21"/>
    <n v="609"/>
    <x v="1"/>
  </r>
  <r>
    <x v="1"/>
    <x v="0"/>
    <x v="24"/>
    <x v="30"/>
    <n v="20"/>
    <n v="26"/>
    <n v="24"/>
    <n v="624"/>
    <x v="1"/>
  </r>
  <r>
    <x v="1"/>
    <x v="1"/>
    <x v="24"/>
    <x v="30"/>
    <n v="20"/>
    <n v="27"/>
    <n v="67"/>
    <n v="1809"/>
    <x v="1"/>
  </r>
  <r>
    <x v="1"/>
    <x v="2"/>
    <x v="24"/>
    <x v="30"/>
    <n v="20"/>
    <n v="24"/>
    <n v="48"/>
    <n v="1152"/>
    <x v="1"/>
  </r>
  <r>
    <x v="1"/>
    <x v="3"/>
    <x v="24"/>
    <x v="30"/>
    <n v="20"/>
    <n v="22"/>
    <n v="51"/>
    <n v="1122"/>
    <x v="1"/>
  </r>
  <r>
    <x v="2"/>
    <x v="0"/>
    <x v="24"/>
    <x v="30"/>
    <n v="6"/>
    <n v="51"/>
    <n v="19"/>
    <n v="969"/>
    <x v="1"/>
  </r>
  <r>
    <x v="2"/>
    <x v="1"/>
    <x v="24"/>
    <x v="30"/>
    <n v="6"/>
    <n v="52"/>
    <n v="22"/>
    <n v="1144"/>
    <x v="1"/>
  </r>
  <r>
    <x v="2"/>
    <x v="2"/>
    <x v="24"/>
    <x v="30"/>
    <n v="6"/>
    <n v="48"/>
    <n v="20"/>
    <n v="960"/>
    <x v="1"/>
  </r>
  <r>
    <x v="2"/>
    <x v="3"/>
    <x v="24"/>
    <x v="30"/>
    <n v="6"/>
    <n v="25"/>
    <n v="26"/>
    <n v="650"/>
    <x v="1"/>
  </r>
  <r>
    <x v="3"/>
    <x v="0"/>
    <x v="24"/>
    <x v="30"/>
    <n v="10"/>
    <n v="12"/>
    <n v="107"/>
    <n v="1284"/>
    <x v="1"/>
  </r>
  <r>
    <x v="3"/>
    <x v="1"/>
    <x v="24"/>
    <x v="30"/>
    <n v="10"/>
    <n v="13"/>
    <n v="73"/>
    <n v="949"/>
    <x v="1"/>
  </r>
  <r>
    <x v="3"/>
    <x v="2"/>
    <x v="24"/>
    <x v="30"/>
    <n v="10"/>
    <n v="11"/>
    <n v="103"/>
    <n v="1133"/>
    <x v="1"/>
  </r>
  <r>
    <x v="3"/>
    <x v="3"/>
    <x v="24"/>
    <x v="30"/>
    <n v="10"/>
    <n v="10"/>
    <n v="83"/>
    <n v="830"/>
    <x v="1"/>
  </r>
  <r>
    <x v="0"/>
    <x v="0"/>
    <x v="25"/>
    <x v="31"/>
    <n v="15"/>
    <n v="32"/>
    <n v="21"/>
    <n v="672"/>
    <x v="1"/>
  </r>
  <r>
    <x v="0"/>
    <x v="1"/>
    <x v="25"/>
    <x v="31"/>
    <n v="15"/>
    <n v="35"/>
    <n v="22"/>
    <n v="770"/>
    <x v="1"/>
  </r>
  <r>
    <x v="0"/>
    <x v="2"/>
    <x v="25"/>
    <x v="31"/>
    <n v="15"/>
    <n v="31"/>
    <n v="11"/>
    <n v="341"/>
    <x v="1"/>
  </r>
  <r>
    <x v="0"/>
    <x v="3"/>
    <x v="25"/>
    <x v="31"/>
    <n v="15"/>
    <n v="29"/>
    <n v="25"/>
    <n v="725"/>
    <x v="1"/>
  </r>
  <r>
    <x v="1"/>
    <x v="0"/>
    <x v="25"/>
    <x v="31"/>
    <n v="20"/>
    <n v="26"/>
    <n v="62"/>
    <n v="1612"/>
    <x v="1"/>
  </r>
  <r>
    <x v="1"/>
    <x v="1"/>
    <x v="25"/>
    <x v="31"/>
    <n v="20"/>
    <n v="27"/>
    <n v="44"/>
    <n v="1188"/>
    <x v="1"/>
  </r>
  <r>
    <x v="1"/>
    <x v="2"/>
    <x v="25"/>
    <x v="31"/>
    <n v="20"/>
    <n v="24"/>
    <n v="46"/>
    <n v="1104"/>
    <x v="1"/>
  </r>
  <r>
    <x v="1"/>
    <x v="3"/>
    <x v="25"/>
    <x v="31"/>
    <n v="20"/>
    <n v="22"/>
    <n v="20"/>
    <n v="440"/>
    <x v="1"/>
  </r>
  <r>
    <x v="2"/>
    <x v="0"/>
    <x v="25"/>
    <x v="31"/>
    <n v="6"/>
    <n v="51"/>
    <n v="17"/>
    <n v="867"/>
    <x v="1"/>
  </r>
  <r>
    <x v="2"/>
    <x v="1"/>
    <x v="25"/>
    <x v="31"/>
    <n v="6"/>
    <n v="52"/>
    <n v="21"/>
    <n v="1092"/>
    <x v="1"/>
  </r>
  <r>
    <x v="2"/>
    <x v="2"/>
    <x v="25"/>
    <x v="31"/>
    <n v="6"/>
    <n v="48"/>
    <n v="17"/>
    <n v="816"/>
    <x v="1"/>
  </r>
  <r>
    <x v="2"/>
    <x v="3"/>
    <x v="25"/>
    <x v="31"/>
    <n v="6"/>
    <n v="25"/>
    <n v="12"/>
    <n v="300"/>
    <x v="1"/>
  </r>
  <r>
    <x v="3"/>
    <x v="0"/>
    <x v="25"/>
    <x v="31"/>
    <n v="10"/>
    <n v="12"/>
    <n v="116"/>
    <n v="1392"/>
    <x v="1"/>
  </r>
  <r>
    <x v="3"/>
    <x v="1"/>
    <x v="25"/>
    <x v="31"/>
    <n v="10"/>
    <n v="13"/>
    <n v="114"/>
    <n v="1482"/>
    <x v="1"/>
  </r>
  <r>
    <x v="3"/>
    <x v="2"/>
    <x v="25"/>
    <x v="31"/>
    <n v="10"/>
    <n v="11"/>
    <n v="90"/>
    <n v="990"/>
    <x v="1"/>
  </r>
  <r>
    <x v="3"/>
    <x v="3"/>
    <x v="25"/>
    <x v="31"/>
    <n v="10"/>
    <n v="10"/>
    <n v="38"/>
    <n v="380"/>
    <x v="1"/>
  </r>
  <r>
    <x v="0"/>
    <x v="0"/>
    <x v="26"/>
    <x v="32"/>
    <n v="15"/>
    <n v="32"/>
    <n v="14"/>
    <n v="448"/>
    <x v="1"/>
  </r>
  <r>
    <x v="0"/>
    <x v="1"/>
    <x v="26"/>
    <x v="32"/>
    <n v="15"/>
    <n v="35"/>
    <n v="29"/>
    <n v="1015"/>
    <x v="1"/>
  </r>
  <r>
    <x v="0"/>
    <x v="2"/>
    <x v="26"/>
    <x v="32"/>
    <n v="15"/>
    <n v="31"/>
    <n v="28"/>
    <n v="868"/>
    <x v="1"/>
  </r>
  <r>
    <x v="0"/>
    <x v="3"/>
    <x v="26"/>
    <x v="32"/>
    <n v="15"/>
    <n v="29"/>
    <n v="21"/>
    <n v="609"/>
    <x v="1"/>
  </r>
  <r>
    <x v="1"/>
    <x v="0"/>
    <x v="26"/>
    <x v="32"/>
    <n v="20"/>
    <n v="26"/>
    <n v="35"/>
    <n v="910"/>
    <x v="1"/>
  </r>
  <r>
    <x v="1"/>
    <x v="1"/>
    <x v="26"/>
    <x v="32"/>
    <n v="20"/>
    <n v="27"/>
    <n v="55"/>
    <n v="1485"/>
    <x v="1"/>
  </r>
  <r>
    <x v="1"/>
    <x v="2"/>
    <x v="26"/>
    <x v="32"/>
    <n v="20"/>
    <n v="24"/>
    <n v="28"/>
    <n v="672"/>
    <x v="1"/>
  </r>
  <r>
    <x v="1"/>
    <x v="3"/>
    <x v="26"/>
    <x v="32"/>
    <n v="20"/>
    <n v="22"/>
    <n v="28"/>
    <n v="616"/>
    <x v="1"/>
  </r>
  <r>
    <x v="2"/>
    <x v="0"/>
    <x v="26"/>
    <x v="32"/>
    <n v="6"/>
    <n v="51"/>
    <n v="14"/>
    <n v="714"/>
    <x v="1"/>
  </r>
  <r>
    <x v="2"/>
    <x v="1"/>
    <x v="26"/>
    <x v="32"/>
    <n v="6"/>
    <n v="52"/>
    <n v="12"/>
    <n v="624"/>
    <x v="1"/>
  </r>
  <r>
    <x v="2"/>
    <x v="2"/>
    <x v="26"/>
    <x v="32"/>
    <n v="6"/>
    <n v="48"/>
    <n v="11"/>
    <n v="528"/>
    <x v="1"/>
  </r>
  <r>
    <x v="2"/>
    <x v="3"/>
    <x v="26"/>
    <x v="32"/>
    <n v="6"/>
    <n v="25"/>
    <n v="10"/>
    <n v="250"/>
    <x v="1"/>
  </r>
  <r>
    <x v="3"/>
    <x v="0"/>
    <x v="26"/>
    <x v="32"/>
    <n v="10"/>
    <n v="12"/>
    <n v="117"/>
    <n v="1404"/>
    <x v="1"/>
  </r>
  <r>
    <x v="3"/>
    <x v="1"/>
    <x v="26"/>
    <x v="32"/>
    <n v="10"/>
    <n v="13"/>
    <n v="21"/>
    <n v="273"/>
    <x v="1"/>
  </r>
  <r>
    <x v="3"/>
    <x v="2"/>
    <x v="26"/>
    <x v="32"/>
    <n v="10"/>
    <n v="11"/>
    <n v="49"/>
    <n v="539"/>
    <x v="1"/>
  </r>
  <r>
    <x v="3"/>
    <x v="3"/>
    <x v="26"/>
    <x v="32"/>
    <n v="10"/>
    <n v="10"/>
    <n v="81"/>
    <n v="810"/>
    <x v="1"/>
  </r>
  <r>
    <x v="0"/>
    <x v="0"/>
    <x v="27"/>
    <x v="33"/>
    <n v="15"/>
    <n v="32"/>
    <n v="30"/>
    <n v="960"/>
    <x v="1"/>
  </r>
  <r>
    <x v="0"/>
    <x v="1"/>
    <x v="27"/>
    <x v="33"/>
    <n v="15"/>
    <n v="35"/>
    <n v="24"/>
    <n v="840"/>
    <x v="1"/>
  </r>
  <r>
    <x v="0"/>
    <x v="2"/>
    <x v="27"/>
    <x v="33"/>
    <n v="15"/>
    <n v="31"/>
    <n v="13"/>
    <n v="403"/>
    <x v="1"/>
  </r>
  <r>
    <x v="0"/>
    <x v="3"/>
    <x v="27"/>
    <x v="33"/>
    <n v="15"/>
    <n v="29"/>
    <n v="13"/>
    <n v="377"/>
    <x v="1"/>
  </r>
  <r>
    <x v="1"/>
    <x v="0"/>
    <x v="27"/>
    <x v="33"/>
    <n v="20"/>
    <n v="26"/>
    <n v="36"/>
    <n v="936"/>
    <x v="1"/>
  </r>
  <r>
    <x v="1"/>
    <x v="1"/>
    <x v="27"/>
    <x v="33"/>
    <n v="20"/>
    <n v="27"/>
    <n v="36"/>
    <n v="972"/>
    <x v="1"/>
  </r>
  <r>
    <x v="1"/>
    <x v="2"/>
    <x v="27"/>
    <x v="33"/>
    <n v="20"/>
    <n v="24"/>
    <n v="40"/>
    <n v="960"/>
    <x v="1"/>
  </r>
  <r>
    <x v="1"/>
    <x v="3"/>
    <x v="27"/>
    <x v="33"/>
    <n v="20"/>
    <n v="22"/>
    <n v="50"/>
    <n v="1100"/>
    <x v="1"/>
  </r>
  <r>
    <x v="2"/>
    <x v="0"/>
    <x v="27"/>
    <x v="33"/>
    <n v="6"/>
    <n v="51"/>
    <n v="12"/>
    <n v="612"/>
    <x v="1"/>
  </r>
  <r>
    <x v="2"/>
    <x v="1"/>
    <x v="27"/>
    <x v="33"/>
    <n v="6"/>
    <n v="52"/>
    <n v="21"/>
    <n v="1092"/>
    <x v="1"/>
  </r>
  <r>
    <x v="2"/>
    <x v="2"/>
    <x v="27"/>
    <x v="33"/>
    <n v="6"/>
    <n v="48"/>
    <n v="17"/>
    <n v="816"/>
    <x v="1"/>
  </r>
  <r>
    <x v="2"/>
    <x v="3"/>
    <x v="27"/>
    <x v="33"/>
    <n v="6"/>
    <n v="25"/>
    <n v="28"/>
    <n v="700"/>
    <x v="1"/>
  </r>
  <r>
    <x v="3"/>
    <x v="0"/>
    <x v="27"/>
    <x v="33"/>
    <n v="10"/>
    <n v="12"/>
    <n v="67"/>
    <n v="804"/>
    <x v="1"/>
  </r>
  <r>
    <x v="3"/>
    <x v="1"/>
    <x v="27"/>
    <x v="33"/>
    <n v="10"/>
    <n v="13"/>
    <n v="58"/>
    <n v="754"/>
    <x v="1"/>
  </r>
  <r>
    <x v="3"/>
    <x v="2"/>
    <x v="27"/>
    <x v="33"/>
    <n v="10"/>
    <n v="11"/>
    <n v="76"/>
    <n v="836"/>
    <x v="1"/>
  </r>
  <r>
    <x v="3"/>
    <x v="3"/>
    <x v="27"/>
    <x v="33"/>
    <n v="10"/>
    <n v="10"/>
    <n v="47"/>
    <n v="470"/>
    <x v="1"/>
  </r>
  <r>
    <x v="0"/>
    <x v="0"/>
    <x v="28"/>
    <x v="34"/>
    <n v="15"/>
    <n v="32"/>
    <n v="23"/>
    <n v="736"/>
    <x v="1"/>
  </r>
  <r>
    <x v="0"/>
    <x v="1"/>
    <x v="28"/>
    <x v="34"/>
    <n v="15"/>
    <n v="35"/>
    <n v="13"/>
    <n v="455"/>
    <x v="1"/>
  </r>
  <r>
    <x v="0"/>
    <x v="2"/>
    <x v="28"/>
    <x v="34"/>
    <n v="15"/>
    <n v="31"/>
    <n v="30"/>
    <n v="930"/>
    <x v="1"/>
  </r>
  <r>
    <x v="0"/>
    <x v="3"/>
    <x v="28"/>
    <x v="34"/>
    <n v="15"/>
    <n v="29"/>
    <n v="10"/>
    <n v="290"/>
    <x v="1"/>
  </r>
  <r>
    <x v="1"/>
    <x v="0"/>
    <x v="28"/>
    <x v="34"/>
    <n v="20"/>
    <n v="26"/>
    <n v="70"/>
    <n v="1820"/>
    <x v="1"/>
  </r>
  <r>
    <x v="1"/>
    <x v="1"/>
    <x v="28"/>
    <x v="34"/>
    <n v="20"/>
    <n v="27"/>
    <n v="30"/>
    <n v="810"/>
    <x v="1"/>
  </r>
  <r>
    <x v="1"/>
    <x v="2"/>
    <x v="28"/>
    <x v="34"/>
    <n v="20"/>
    <n v="24"/>
    <n v="66"/>
    <n v="1584"/>
    <x v="1"/>
  </r>
  <r>
    <x v="1"/>
    <x v="3"/>
    <x v="28"/>
    <x v="34"/>
    <n v="20"/>
    <n v="22"/>
    <n v="27"/>
    <n v="594"/>
    <x v="1"/>
  </r>
  <r>
    <x v="2"/>
    <x v="0"/>
    <x v="28"/>
    <x v="34"/>
    <n v="6"/>
    <n v="51"/>
    <n v="20"/>
    <n v="1020"/>
    <x v="1"/>
  </r>
  <r>
    <x v="2"/>
    <x v="1"/>
    <x v="28"/>
    <x v="34"/>
    <n v="6"/>
    <n v="52"/>
    <n v="23"/>
    <n v="1196"/>
    <x v="1"/>
  </r>
  <r>
    <x v="2"/>
    <x v="2"/>
    <x v="28"/>
    <x v="34"/>
    <n v="6"/>
    <n v="48"/>
    <n v="13"/>
    <n v="624"/>
    <x v="1"/>
  </r>
  <r>
    <x v="2"/>
    <x v="3"/>
    <x v="28"/>
    <x v="34"/>
    <n v="6"/>
    <n v="25"/>
    <n v="25"/>
    <n v="625"/>
    <x v="1"/>
  </r>
  <r>
    <x v="3"/>
    <x v="0"/>
    <x v="28"/>
    <x v="34"/>
    <n v="10"/>
    <n v="12"/>
    <n v="59"/>
    <n v="708"/>
    <x v="1"/>
  </r>
  <r>
    <x v="3"/>
    <x v="1"/>
    <x v="28"/>
    <x v="34"/>
    <n v="10"/>
    <n v="13"/>
    <n v="54"/>
    <n v="702"/>
    <x v="1"/>
  </r>
  <r>
    <x v="3"/>
    <x v="2"/>
    <x v="28"/>
    <x v="34"/>
    <n v="10"/>
    <n v="11"/>
    <n v="93"/>
    <n v="1023"/>
    <x v="1"/>
  </r>
  <r>
    <x v="3"/>
    <x v="3"/>
    <x v="28"/>
    <x v="34"/>
    <n v="10"/>
    <n v="10"/>
    <n v="89"/>
    <n v="890"/>
    <x v="1"/>
  </r>
  <r>
    <x v="0"/>
    <x v="0"/>
    <x v="29"/>
    <x v="35"/>
    <n v="15"/>
    <n v="32"/>
    <n v="29"/>
    <n v="928"/>
    <x v="1"/>
  </r>
  <r>
    <x v="0"/>
    <x v="1"/>
    <x v="29"/>
    <x v="35"/>
    <n v="15"/>
    <n v="35"/>
    <n v="12"/>
    <n v="420"/>
    <x v="1"/>
  </r>
  <r>
    <x v="0"/>
    <x v="2"/>
    <x v="29"/>
    <x v="35"/>
    <n v="15"/>
    <n v="31"/>
    <n v="10"/>
    <n v="310"/>
    <x v="1"/>
  </r>
  <r>
    <x v="0"/>
    <x v="3"/>
    <x v="29"/>
    <x v="35"/>
    <n v="15"/>
    <n v="29"/>
    <n v="26"/>
    <n v="754"/>
    <x v="1"/>
  </r>
  <r>
    <x v="1"/>
    <x v="0"/>
    <x v="29"/>
    <x v="35"/>
    <n v="20"/>
    <n v="26"/>
    <n v="37"/>
    <n v="962"/>
    <x v="1"/>
  </r>
  <r>
    <x v="1"/>
    <x v="1"/>
    <x v="29"/>
    <x v="35"/>
    <n v="20"/>
    <n v="27"/>
    <n v="23"/>
    <n v="621"/>
    <x v="1"/>
  </r>
  <r>
    <x v="1"/>
    <x v="2"/>
    <x v="29"/>
    <x v="35"/>
    <n v="20"/>
    <n v="24"/>
    <n v="23"/>
    <n v="552"/>
    <x v="1"/>
  </r>
  <r>
    <x v="1"/>
    <x v="3"/>
    <x v="29"/>
    <x v="35"/>
    <n v="20"/>
    <n v="22"/>
    <n v="44"/>
    <n v="968"/>
    <x v="1"/>
  </r>
  <r>
    <x v="2"/>
    <x v="0"/>
    <x v="29"/>
    <x v="35"/>
    <n v="6"/>
    <n v="51"/>
    <n v="12"/>
    <n v="612"/>
    <x v="1"/>
  </r>
  <r>
    <x v="2"/>
    <x v="1"/>
    <x v="29"/>
    <x v="35"/>
    <n v="6"/>
    <n v="52"/>
    <n v="28"/>
    <n v="1456"/>
    <x v="1"/>
  </r>
  <r>
    <x v="2"/>
    <x v="2"/>
    <x v="29"/>
    <x v="35"/>
    <n v="6"/>
    <n v="48"/>
    <n v="29"/>
    <n v="1392"/>
    <x v="1"/>
  </r>
  <r>
    <x v="2"/>
    <x v="3"/>
    <x v="29"/>
    <x v="35"/>
    <n v="6"/>
    <n v="25"/>
    <n v="23"/>
    <n v="575"/>
    <x v="1"/>
  </r>
  <r>
    <x v="3"/>
    <x v="0"/>
    <x v="29"/>
    <x v="35"/>
    <n v="10"/>
    <n v="12"/>
    <n v="77"/>
    <n v="924"/>
    <x v="1"/>
  </r>
  <r>
    <x v="3"/>
    <x v="1"/>
    <x v="29"/>
    <x v="35"/>
    <n v="10"/>
    <n v="13"/>
    <n v="69"/>
    <n v="897"/>
    <x v="1"/>
  </r>
  <r>
    <x v="3"/>
    <x v="2"/>
    <x v="29"/>
    <x v="35"/>
    <n v="10"/>
    <n v="11"/>
    <n v="98"/>
    <n v="1078"/>
    <x v="1"/>
  </r>
  <r>
    <x v="3"/>
    <x v="3"/>
    <x v="29"/>
    <x v="35"/>
    <n v="10"/>
    <n v="10"/>
    <n v="46"/>
    <n v="460"/>
    <x v="1"/>
  </r>
  <r>
    <x v="0"/>
    <x v="0"/>
    <x v="30"/>
    <x v="36"/>
    <n v="15"/>
    <n v="32"/>
    <n v="20"/>
    <n v="640"/>
    <x v="1"/>
  </r>
  <r>
    <x v="0"/>
    <x v="1"/>
    <x v="30"/>
    <x v="36"/>
    <n v="15"/>
    <n v="35"/>
    <n v="20"/>
    <n v="700"/>
    <x v="1"/>
  </r>
  <r>
    <x v="0"/>
    <x v="2"/>
    <x v="30"/>
    <x v="36"/>
    <n v="15"/>
    <n v="31"/>
    <n v="20"/>
    <n v="620"/>
    <x v="1"/>
  </r>
  <r>
    <x v="0"/>
    <x v="3"/>
    <x v="30"/>
    <x v="36"/>
    <n v="15"/>
    <n v="29"/>
    <n v="14"/>
    <n v="406"/>
    <x v="1"/>
  </r>
  <r>
    <x v="1"/>
    <x v="0"/>
    <x v="30"/>
    <x v="36"/>
    <n v="20"/>
    <n v="26"/>
    <n v="59"/>
    <n v="1534"/>
    <x v="1"/>
  </r>
  <r>
    <x v="1"/>
    <x v="1"/>
    <x v="30"/>
    <x v="36"/>
    <n v="20"/>
    <n v="27"/>
    <n v="70"/>
    <n v="1890"/>
    <x v="1"/>
  </r>
  <r>
    <x v="1"/>
    <x v="2"/>
    <x v="30"/>
    <x v="36"/>
    <n v="20"/>
    <n v="24"/>
    <n v="37"/>
    <n v="888"/>
    <x v="1"/>
  </r>
  <r>
    <x v="1"/>
    <x v="3"/>
    <x v="30"/>
    <x v="36"/>
    <n v="20"/>
    <n v="22"/>
    <n v="62"/>
    <n v="1364"/>
    <x v="1"/>
  </r>
  <r>
    <x v="2"/>
    <x v="0"/>
    <x v="30"/>
    <x v="36"/>
    <n v="6"/>
    <n v="51"/>
    <n v="18"/>
    <n v="918"/>
    <x v="1"/>
  </r>
  <r>
    <x v="2"/>
    <x v="1"/>
    <x v="30"/>
    <x v="36"/>
    <n v="6"/>
    <n v="52"/>
    <n v="25"/>
    <n v="1300"/>
    <x v="1"/>
  </r>
  <r>
    <x v="2"/>
    <x v="2"/>
    <x v="30"/>
    <x v="36"/>
    <n v="6"/>
    <n v="48"/>
    <n v="10"/>
    <n v="480"/>
    <x v="1"/>
  </r>
  <r>
    <x v="2"/>
    <x v="3"/>
    <x v="30"/>
    <x v="36"/>
    <n v="6"/>
    <n v="25"/>
    <n v="18"/>
    <n v="450"/>
    <x v="1"/>
  </r>
  <r>
    <x v="3"/>
    <x v="0"/>
    <x v="30"/>
    <x v="36"/>
    <n v="10"/>
    <n v="12"/>
    <n v="23"/>
    <n v="276"/>
    <x v="1"/>
  </r>
  <r>
    <x v="3"/>
    <x v="1"/>
    <x v="30"/>
    <x v="36"/>
    <n v="10"/>
    <n v="13"/>
    <n v="63"/>
    <n v="819"/>
    <x v="1"/>
  </r>
  <r>
    <x v="3"/>
    <x v="2"/>
    <x v="30"/>
    <x v="36"/>
    <n v="10"/>
    <n v="11"/>
    <n v="98"/>
    <n v="1078"/>
    <x v="1"/>
  </r>
  <r>
    <x v="3"/>
    <x v="3"/>
    <x v="30"/>
    <x v="36"/>
    <n v="10"/>
    <n v="10"/>
    <n v="62"/>
    <n v="620"/>
    <x v="1"/>
  </r>
  <r>
    <x v="0"/>
    <x v="0"/>
    <x v="31"/>
    <x v="0"/>
    <n v="0"/>
    <n v="0"/>
    <n v="0"/>
    <n v="0"/>
    <x v="0"/>
  </r>
  <r>
    <x v="0"/>
    <x v="1"/>
    <x v="31"/>
    <x v="0"/>
    <n v="0"/>
    <n v="0"/>
    <n v="0"/>
    <n v="0"/>
    <x v="0"/>
  </r>
  <r>
    <x v="0"/>
    <x v="2"/>
    <x v="31"/>
    <x v="0"/>
    <n v="0"/>
    <n v="0"/>
    <n v="0"/>
    <n v="0"/>
    <x v="0"/>
  </r>
  <r>
    <x v="0"/>
    <x v="3"/>
    <x v="31"/>
    <x v="0"/>
    <n v="0"/>
    <n v="0"/>
    <n v="0"/>
    <n v="0"/>
    <x v="0"/>
  </r>
  <r>
    <x v="0"/>
    <x v="0"/>
    <x v="31"/>
    <x v="1"/>
    <n v="0"/>
    <n v="0"/>
    <n v="0"/>
    <n v="0"/>
    <x v="0"/>
  </r>
  <r>
    <x v="0"/>
    <x v="1"/>
    <x v="31"/>
    <x v="1"/>
    <n v="0"/>
    <n v="0"/>
    <n v="0"/>
    <n v="0"/>
    <x v="0"/>
  </r>
  <r>
    <x v="0"/>
    <x v="2"/>
    <x v="31"/>
    <x v="1"/>
    <n v="0"/>
    <n v="0"/>
    <n v="0"/>
    <n v="0"/>
    <x v="0"/>
  </r>
  <r>
    <x v="0"/>
    <x v="3"/>
    <x v="31"/>
    <x v="1"/>
    <n v="0"/>
    <n v="0"/>
    <n v="0"/>
    <n v="0"/>
    <x v="0"/>
  </r>
  <r>
    <x v="0"/>
    <x v="0"/>
    <x v="31"/>
    <x v="6"/>
    <n v="15"/>
    <n v="32"/>
    <n v="53"/>
    <n v="1696"/>
    <x v="1"/>
  </r>
  <r>
    <x v="0"/>
    <x v="1"/>
    <x v="31"/>
    <x v="6"/>
    <n v="15"/>
    <n v="35"/>
    <n v="58"/>
    <n v="2030"/>
    <x v="1"/>
  </r>
  <r>
    <x v="0"/>
    <x v="2"/>
    <x v="31"/>
    <x v="6"/>
    <n v="15"/>
    <n v="31"/>
    <n v="74"/>
    <n v="2294"/>
    <x v="1"/>
  </r>
  <r>
    <x v="0"/>
    <x v="3"/>
    <x v="31"/>
    <x v="6"/>
    <n v="15"/>
    <n v="29"/>
    <n v="81"/>
    <n v="2349"/>
    <x v="1"/>
  </r>
  <r>
    <x v="1"/>
    <x v="0"/>
    <x v="31"/>
    <x v="6"/>
    <n v="20"/>
    <n v="26"/>
    <n v="64"/>
    <n v="1664"/>
    <x v="1"/>
  </r>
  <r>
    <x v="1"/>
    <x v="1"/>
    <x v="31"/>
    <x v="6"/>
    <n v="20"/>
    <n v="27"/>
    <n v="64"/>
    <n v="1728"/>
    <x v="1"/>
  </r>
  <r>
    <x v="1"/>
    <x v="2"/>
    <x v="31"/>
    <x v="6"/>
    <n v="20"/>
    <n v="24"/>
    <n v="49"/>
    <n v="1176"/>
    <x v="1"/>
  </r>
  <r>
    <x v="1"/>
    <x v="3"/>
    <x v="31"/>
    <x v="6"/>
    <n v="20"/>
    <n v="22"/>
    <n v="50"/>
    <n v="1100"/>
    <x v="1"/>
  </r>
  <r>
    <x v="2"/>
    <x v="0"/>
    <x v="31"/>
    <x v="6"/>
    <n v="6"/>
    <n v="51"/>
    <n v="21"/>
    <n v="1071"/>
    <x v="1"/>
  </r>
  <r>
    <x v="2"/>
    <x v="1"/>
    <x v="31"/>
    <x v="6"/>
    <n v="6"/>
    <n v="52"/>
    <n v="26"/>
    <n v="1352"/>
    <x v="1"/>
  </r>
  <r>
    <x v="2"/>
    <x v="2"/>
    <x v="31"/>
    <x v="6"/>
    <n v="6"/>
    <n v="48"/>
    <n v="13"/>
    <n v="624"/>
    <x v="1"/>
  </r>
  <r>
    <x v="2"/>
    <x v="3"/>
    <x v="31"/>
    <x v="6"/>
    <n v="6"/>
    <n v="25"/>
    <n v="21"/>
    <n v="525"/>
    <x v="1"/>
  </r>
  <r>
    <x v="3"/>
    <x v="0"/>
    <x v="31"/>
    <x v="6"/>
    <n v="10"/>
    <n v="12"/>
    <n v="45"/>
    <n v="540"/>
    <x v="1"/>
  </r>
  <r>
    <x v="3"/>
    <x v="1"/>
    <x v="31"/>
    <x v="6"/>
    <n v="10"/>
    <n v="13"/>
    <n v="68"/>
    <n v="884"/>
    <x v="1"/>
  </r>
  <r>
    <x v="3"/>
    <x v="2"/>
    <x v="31"/>
    <x v="6"/>
    <n v="10"/>
    <n v="11"/>
    <n v="71"/>
    <n v="781"/>
    <x v="1"/>
  </r>
  <r>
    <x v="3"/>
    <x v="3"/>
    <x v="31"/>
    <x v="6"/>
    <n v="10"/>
    <n v="10"/>
    <n v="112"/>
    <n v="1120"/>
    <x v="1"/>
  </r>
  <r>
    <x v="0"/>
    <x v="0"/>
    <x v="32"/>
    <x v="7"/>
    <n v="15"/>
    <n v="32"/>
    <n v="56"/>
    <n v="1792"/>
    <x v="1"/>
  </r>
  <r>
    <x v="0"/>
    <x v="1"/>
    <x v="32"/>
    <x v="7"/>
    <n v="15"/>
    <n v="35"/>
    <n v="74"/>
    <n v="2590"/>
    <x v="1"/>
  </r>
  <r>
    <x v="0"/>
    <x v="2"/>
    <x v="32"/>
    <x v="7"/>
    <n v="15"/>
    <n v="31"/>
    <n v="62"/>
    <n v="1922"/>
    <x v="1"/>
  </r>
  <r>
    <x v="0"/>
    <x v="3"/>
    <x v="32"/>
    <x v="7"/>
    <n v="15"/>
    <n v="29"/>
    <n v="62"/>
    <n v="1798"/>
    <x v="1"/>
  </r>
  <r>
    <x v="1"/>
    <x v="0"/>
    <x v="32"/>
    <x v="7"/>
    <n v="20"/>
    <n v="26"/>
    <n v="35"/>
    <n v="910"/>
    <x v="1"/>
  </r>
  <r>
    <x v="1"/>
    <x v="1"/>
    <x v="32"/>
    <x v="7"/>
    <n v="20"/>
    <n v="27"/>
    <n v="31"/>
    <n v="837"/>
    <x v="1"/>
  </r>
  <r>
    <x v="1"/>
    <x v="2"/>
    <x v="32"/>
    <x v="7"/>
    <n v="20"/>
    <n v="24"/>
    <n v="61"/>
    <n v="1464"/>
    <x v="1"/>
  </r>
  <r>
    <x v="1"/>
    <x v="3"/>
    <x v="32"/>
    <x v="7"/>
    <n v="20"/>
    <n v="22"/>
    <n v="58"/>
    <n v="1276"/>
    <x v="1"/>
  </r>
  <r>
    <x v="2"/>
    <x v="0"/>
    <x v="32"/>
    <x v="7"/>
    <n v="6"/>
    <n v="51"/>
    <n v="26"/>
    <n v="1326"/>
    <x v="1"/>
  </r>
  <r>
    <x v="2"/>
    <x v="1"/>
    <x v="32"/>
    <x v="7"/>
    <n v="6"/>
    <n v="52"/>
    <n v="30"/>
    <n v="1560"/>
    <x v="1"/>
  </r>
  <r>
    <x v="2"/>
    <x v="2"/>
    <x v="32"/>
    <x v="7"/>
    <n v="6"/>
    <n v="48"/>
    <n v="11"/>
    <n v="528"/>
    <x v="1"/>
  </r>
  <r>
    <x v="2"/>
    <x v="3"/>
    <x v="32"/>
    <x v="7"/>
    <n v="6"/>
    <n v="25"/>
    <n v="10"/>
    <n v="250"/>
    <x v="1"/>
  </r>
  <r>
    <x v="3"/>
    <x v="0"/>
    <x v="32"/>
    <x v="7"/>
    <n v="10"/>
    <n v="12"/>
    <n v="104"/>
    <n v="1248"/>
    <x v="1"/>
  </r>
  <r>
    <x v="3"/>
    <x v="1"/>
    <x v="32"/>
    <x v="7"/>
    <n v="10"/>
    <n v="13"/>
    <n v="77"/>
    <n v="1001"/>
    <x v="1"/>
  </r>
  <r>
    <x v="3"/>
    <x v="2"/>
    <x v="32"/>
    <x v="7"/>
    <n v="10"/>
    <n v="11"/>
    <n v="70"/>
    <n v="770"/>
    <x v="1"/>
  </r>
  <r>
    <x v="3"/>
    <x v="3"/>
    <x v="32"/>
    <x v="7"/>
    <n v="10"/>
    <n v="10"/>
    <n v="113"/>
    <n v="1130"/>
    <x v="1"/>
  </r>
  <r>
    <x v="0"/>
    <x v="0"/>
    <x v="33"/>
    <x v="8"/>
    <n v="15"/>
    <n v="32"/>
    <n v="86"/>
    <n v="2752"/>
    <x v="1"/>
  </r>
  <r>
    <x v="0"/>
    <x v="1"/>
    <x v="33"/>
    <x v="8"/>
    <n v="15"/>
    <n v="35"/>
    <n v="61"/>
    <n v="2135"/>
    <x v="1"/>
  </r>
  <r>
    <x v="0"/>
    <x v="2"/>
    <x v="33"/>
    <x v="8"/>
    <n v="15"/>
    <n v="31"/>
    <n v="78"/>
    <n v="2418"/>
    <x v="1"/>
  </r>
  <r>
    <x v="0"/>
    <x v="3"/>
    <x v="33"/>
    <x v="8"/>
    <n v="15"/>
    <n v="29"/>
    <n v="63"/>
    <n v="1827"/>
    <x v="1"/>
  </r>
  <r>
    <x v="1"/>
    <x v="0"/>
    <x v="33"/>
    <x v="8"/>
    <n v="20"/>
    <n v="26"/>
    <n v="35"/>
    <n v="910"/>
    <x v="1"/>
  </r>
  <r>
    <x v="1"/>
    <x v="1"/>
    <x v="33"/>
    <x v="8"/>
    <n v="20"/>
    <n v="27"/>
    <n v="62"/>
    <n v="1674"/>
    <x v="1"/>
  </r>
  <r>
    <x v="1"/>
    <x v="2"/>
    <x v="33"/>
    <x v="8"/>
    <n v="20"/>
    <n v="24"/>
    <n v="43"/>
    <n v="1032"/>
    <x v="1"/>
  </r>
  <r>
    <x v="1"/>
    <x v="3"/>
    <x v="33"/>
    <x v="8"/>
    <n v="20"/>
    <n v="22"/>
    <n v="59"/>
    <n v="1298"/>
    <x v="1"/>
  </r>
  <r>
    <x v="2"/>
    <x v="0"/>
    <x v="33"/>
    <x v="8"/>
    <n v="6"/>
    <n v="51"/>
    <n v="19"/>
    <n v="969"/>
    <x v="1"/>
  </r>
  <r>
    <x v="2"/>
    <x v="1"/>
    <x v="33"/>
    <x v="8"/>
    <n v="6"/>
    <n v="52"/>
    <n v="29"/>
    <n v="1508"/>
    <x v="1"/>
  </r>
  <r>
    <x v="2"/>
    <x v="2"/>
    <x v="33"/>
    <x v="8"/>
    <n v="6"/>
    <n v="48"/>
    <n v="10"/>
    <n v="480"/>
    <x v="1"/>
  </r>
  <r>
    <x v="2"/>
    <x v="3"/>
    <x v="33"/>
    <x v="8"/>
    <n v="6"/>
    <n v="25"/>
    <n v="25"/>
    <n v="625"/>
    <x v="1"/>
  </r>
  <r>
    <x v="3"/>
    <x v="0"/>
    <x v="33"/>
    <x v="8"/>
    <n v="10"/>
    <n v="12"/>
    <n v="110"/>
    <n v="1320"/>
    <x v="1"/>
  </r>
  <r>
    <x v="3"/>
    <x v="1"/>
    <x v="33"/>
    <x v="8"/>
    <n v="10"/>
    <n v="13"/>
    <n v="118"/>
    <n v="1534"/>
    <x v="1"/>
  </r>
  <r>
    <x v="3"/>
    <x v="2"/>
    <x v="33"/>
    <x v="8"/>
    <n v="10"/>
    <n v="11"/>
    <n v="60"/>
    <n v="660"/>
    <x v="1"/>
  </r>
  <r>
    <x v="3"/>
    <x v="3"/>
    <x v="33"/>
    <x v="8"/>
    <n v="10"/>
    <n v="10"/>
    <n v="93"/>
    <n v="930"/>
    <x v="1"/>
  </r>
  <r>
    <x v="0"/>
    <x v="0"/>
    <x v="34"/>
    <x v="9"/>
    <n v="15"/>
    <n v="32"/>
    <n v="57"/>
    <n v="1824"/>
    <x v="1"/>
  </r>
  <r>
    <x v="0"/>
    <x v="1"/>
    <x v="34"/>
    <x v="9"/>
    <n v="15"/>
    <n v="35"/>
    <n v="69"/>
    <n v="2415"/>
    <x v="1"/>
  </r>
  <r>
    <x v="0"/>
    <x v="2"/>
    <x v="34"/>
    <x v="9"/>
    <n v="15"/>
    <n v="31"/>
    <n v="74"/>
    <n v="2294"/>
    <x v="1"/>
  </r>
  <r>
    <x v="0"/>
    <x v="3"/>
    <x v="34"/>
    <x v="9"/>
    <n v="15"/>
    <n v="29"/>
    <n v="83"/>
    <n v="2407"/>
    <x v="1"/>
  </r>
  <r>
    <x v="1"/>
    <x v="0"/>
    <x v="34"/>
    <x v="9"/>
    <n v="20"/>
    <n v="26"/>
    <n v="68"/>
    <n v="1768"/>
    <x v="1"/>
  </r>
  <r>
    <x v="1"/>
    <x v="1"/>
    <x v="34"/>
    <x v="9"/>
    <n v="20"/>
    <n v="27"/>
    <n v="69"/>
    <n v="1863"/>
    <x v="1"/>
  </r>
  <r>
    <x v="1"/>
    <x v="2"/>
    <x v="34"/>
    <x v="9"/>
    <n v="20"/>
    <n v="24"/>
    <n v="38"/>
    <n v="912"/>
    <x v="1"/>
  </r>
  <r>
    <x v="1"/>
    <x v="3"/>
    <x v="34"/>
    <x v="9"/>
    <n v="20"/>
    <n v="22"/>
    <n v="50"/>
    <n v="1100"/>
    <x v="1"/>
  </r>
  <r>
    <x v="2"/>
    <x v="0"/>
    <x v="34"/>
    <x v="9"/>
    <n v="6"/>
    <n v="51"/>
    <n v="30"/>
    <n v="1530"/>
    <x v="1"/>
  </r>
  <r>
    <x v="2"/>
    <x v="1"/>
    <x v="34"/>
    <x v="9"/>
    <n v="6"/>
    <n v="52"/>
    <n v="28"/>
    <n v="1456"/>
    <x v="1"/>
  </r>
  <r>
    <x v="2"/>
    <x v="2"/>
    <x v="34"/>
    <x v="9"/>
    <n v="6"/>
    <n v="48"/>
    <n v="15"/>
    <n v="720"/>
    <x v="1"/>
  </r>
  <r>
    <x v="2"/>
    <x v="3"/>
    <x v="34"/>
    <x v="9"/>
    <n v="6"/>
    <n v="25"/>
    <n v="13"/>
    <n v="325"/>
    <x v="1"/>
  </r>
  <r>
    <x v="3"/>
    <x v="0"/>
    <x v="34"/>
    <x v="9"/>
    <n v="10"/>
    <n v="12"/>
    <n v="95"/>
    <n v="1140"/>
    <x v="1"/>
  </r>
  <r>
    <x v="3"/>
    <x v="1"/>
    <x v="34"/>
    <x v="9"/>
    <n v="10"/>
    <n v="13"/>
    <n v="79"/>
    <n v="1027"/>
    <x v="1"/>
  </r>
  <r>
    <x v="3"/>
    <x v="2"/>
    <x v="34"/>
    <x v="9"/>
    <n v="10"/>
    <n v="11"/>
    <n v="75"/>
    <n v="825"/>
    <x v="1"/>
  </r>
  <r>
    <x v="3"/>
    <x v="3"/>
    <x v="34"/>
    <x v="9"/>
    <n v="10"/>
    <n v="10"/>
    <n v="61"/>
    <n v="610"/>
    <x v="1"/>
  </r>
  <r>
    <x v="0"/>
    <x v="0"/>
    <x v="35"/>
    <x v="10"/>
    <n v="15"/>
    <n v="32"/>
    <n v="66"/>
    <n v="2112"/>
    <x v="1"/>
  </r>
  <r>
    <x v="0"/>
    <x v="1"/>
    <x v="35"/>
    <x v="10"/>
    <n v="15"/>
    <n v="35"/>
    <n v="61"/>
    <n v="2135"/>
    <x v="1"/>
  </r>
  <r>
    <x v="0"/>
    <x v="2"/>
    <x v="35"/>
    <x v="10"/>
    <n v="15"/>
    <n v="31"/>
    <n v="60"/>
    <n v="1860"/>
    <x v="1"/>
  </r>
  <r>
    <x v="0"/>
    <x v="3"/>
    <x v="35"/>
    <x v="10"/>
    <n v="15"/>
    <n v="29"/>
    <n v="66"/>
    <n v="1914"/>
    <x v="1"/>
  </r>
  <r>
    <x v="1"/>
    <x v="0"/>
    <x v="35"/>
    <x v="10"/>
    <n v="20"/>
    <n v="26"/>
    <n v="37"/>
    <n v="962"/>
    <x v="1"/>
  </r>
  <r>
    <x v="1"/>
    <x v="1"/>
    <x v="35"/>
    <x v="10"/>
    <n v="20"/>
    <n v="27"/>
    <n v="38"/>
    <n v="1026"/>
    <x v="1"/>
  </r>
  <r>
    <x v="1"/>
    <x v="2"/>
    <x v="35"/>
    <x v="10"/>
    <n v="20"/>
    <n v="24"/>
    <n v="50"/>
    <n v="1200"/>
    <x v="1"/>
  </r>
  <r>
    <x v="1"/>
    <x v="3"/>
    <x v="35"/>
    <x v="10"/>
    <n v="20"/>
    <n v="22"/>
    <n v="52"/>
    <n v="1144"/>
    <x v="1"/>
  </r>
  <r>
    <x v="2"/>
    <x v="0"/>
    <x v="35"/>
    <x v="10"/>
    <n v="6"/>
    <n v="51"/>
    <n v="24"/>
    <n v="1224"/>
    <x v="1"/>
  </r>
  <r>
    <x v="2"/>
    <x v="1"/>
    <x v="35"/>
    <x v="10"/>
    <n v="6"/>
    <n v="52"/>
    <n v="12"/>
    <n v="624"/>
    <x v="1"/>
  </r>
  <r>
    <x v="2"/>
    <x v="2"/>
    <x v="35"/>
    <x v="10"/>
    <n v="6"/>
    <n v="48"/>
    <n v="21"/>
    <n v="1008"/>
    <x v="1"/>
  </r>
  <r>
    <x v="2"/>
    <x v="3"/>
    <x v="35"/>
    <x v="10"/>
    <n v="6"/>
    <n v="25"/>
    <n v="26"/>
    <n v="650"/>
    <x v="1"/>
  </r>
  <r>
    <x v="3"/>
    <x v="0"/>
    <x v="35"/>
    <x v="10"/>
    <n v="10"/>
    <n v="12"/>
    <n v="81"/>
    <n v="972"/>
    <x v="1"/>
  </r>
  <r>
    <x v="3"/>
    <x v="1"/>
    <x v="35"/>
    <x v="10"/>
    <n v="10"/>
    <n v="13"/>
    <n v="113"/>
    <n v="1469"/>
    <x v="1"/>
  </r>
  <r>
    <x v="3"/>
    <x v="2"/>
    <x v="35"/>
    <x v="10"/>
    <n v="10"/>
    <n v="11"/>
    <n v="113"/>
    <n v="1243"/>
    <x v="1"/>
  </r>
  <r>
    <x v="3"/>
    <x v="3"/>
    <x v="35"/>
    <x v="10"/>
    <n v="10"/>
    <n v="10"/>
    <n v="68"/>
    <n v="680"/>
    <x v="1"/>
  </r>
  <r>
    <x v="0"/>
    <x v="0"/>
    <x v="36"/>
    <x v="11"/>
    <n v="15"/>
    <n v="32"/>
    <n v="82"/>
    <n v="2624"/>
    <x v="1"/>
  </r>
  <r>
    <x v="0"/>
    <x v="1"/>
    <x v="36"/>
    <x v="11"/>
    <n v="15"/>
    <n v="35"/>
    <n v="71"/>
    <n v="2485"/>
    <x v="1"/>
  </r>
  <r>
    <x v="0"/>
    <x v="2"/>
    <x v="36"/>
    <x v="11"/>
    <n v="15"/>
    <n v="31"/>
    <n v="79"/>
    <n v="2449"/>
    <x v="1"/>
  </r>
  <r>
    <x v="0"/>
    <x v="3"/>
    <x v="36"/>
    <x v="11"/>
    <n v="15"/>
    <n v="29"/>
    <n v="62"/>
    <n v="1798"/>
    <x v="1"/>
  </r>
  <r>
    <x v="1"/>
    <x v="0"/>
    <x v="36"/>
    <x v="11"/>
    <n v="20"/>
    <n v="26"/>
    <n v="67"/>
    <n v="1742"/>
    <x v="1"/>
  </r>
  <r>
    <x v="1"/>
    <x v="1"/>
    <x v="36"/>
    <x v="11"/>
    <n v="20"/>
    <n v="27"/>
    <n v="70"/>
    <n v="1890"/>
    <x v="1"/>
  </r>
  <r>
    <x v="1"/>
    <x v="2"/>
    <x v="36"/>
    <x v="11"/>
    <n v="20"/>
    <n v="24"/>
    <n v="35"/>
    <n v="840"/>
    <x v="1"/>
  </r>
  <r>
    <x v="1"/>
    <x v="3"/>
    <x v="36"/>
    <x v="11"/>
    <n v="20"/>
    <n v="22"/>
    <n v="39"/>
    <n v="858"/>
    <x v="1"/>
  </r>
  <r>
    <x v="2"/>
    <x v="0"/>
    <x v="36"/>
    <x v="11"/>
    <n v="6"/>
    <n v="51"/>
    <n v="12"/>
    <n v="612"/>
    <x v="1"/>
  </r>
  <r>
    <x v="2"/>
    <x v="1"/>
    <x v="36"/>
    <x v="11"/>
    <n v="6"/>
    <n v="52"/>
    <n v="30"/>
    <n v="1560"/>
    <x v="1"/>
  </r>
  <r>
    <x v="2"/>
    <x v="2"/>
    <x v="36"/>
    <x v="11"/>
    <n v="6"/>
    <n v="48"/>
    <n v="14"/>
    <n v="672"/>
    <x v="1"/>
  </r>
  <r>
    <x v="2"/>
    <x v="3"/>
    <x v="36"/>
    <x v="11"/>
    <n v="6"/>
    <n v="25"/>
    <n v="11"/>
    <n v="275"/>
    <x v="1"/>
  </r>
  <r>
    <x v="3"/>
    <x v="0"/>
    <x v="36"/>
    <x v="11"/>
    <n v="10"/>
    <n v="12"/>
    <n v="67"/>
    <n v="804"/>
    <x v="1"/>
  </r>
  <r>
    <x v="3"/>
    <x v="1"/>
    <x v="36"/>
    <x v="11"/>
    <n v="10"/>
    <n v="13"/>
    <n v="47"/>
    <n v="611"/>
    <x v="1"/>
  </r>
  <r>
    <x v="3"/>
    <x v="2"/>
    <x v="36"/>
    <x v="11"/>
    <n v="10"/>
    <n v="11"/>
    <n v="53"/>
    <n v="583"/>
    <x v="1"/>
  </r>
  <r>
    <x v="3"/>
    <x v="3"/>
    <x v="36"/>
    <x v="11"/>
    <n v="10"/>
    <n v="10"/>
    <n v="23"/>
    <n v="230"/>
    <x v="1"/>
  </r>
  <r>
    <x v="0"/>
    <x v="0"/>
    <x v="37"/>
    <x v="12"/>
    <n v="15"/>
    <n v="32"/>
    <n v="50"/>
    <n v="1600"/>
    <x v="1"/>
  </r>
  <r>
    <x v="0"/>
    <x v="1"/>
    <x v="37"/>
    <x v="12"/>
    <n v="15"/>
    <n v="35"/>
    <n v="79"/>
    <n v="2765"/>
    <x v="1"/>
  </r>
  <r>
    <x v="0"/>
    <x v="2"/>
    <x v="37"/>
    <x v="12"/>
    <n v="15"/>
    <n v="31"/>
    <n v="57"/>
    <n v="1767"/>
    <x v="1"/>
  </r>
  <r>
    <x v="0"/>
    <x v="3"/>
    <x v="37"/>
    <x v="12"/>
    <n v="15"/>
    <n v="29"/>
    <n v="60"/>
    <n v="1740"/>
    <x v="1"/>
  </r>
  <r>
    <x v="1"/>
    <x v="0"/>
    <x v="37"/>
    <x v="12"/>
    <n v="20"/>
    <n v="26"/>
    <n v="65"/>
    <n v="1690"/>
    <x v="1"/>
  </r>
  <r>
    <x v="1"/>
    <x v="1"/>
    <x v="37"/>
    <x v="12"/>
    <n v="20"/>
    <n v="27"/>
    <n v="32"/>
    <n v="864"/>
    <x v="1"/>
  </r>
  <r>
    <x v="1"/>
    <x v="2"/>
    <x v="37"/>
    <x v="12"/>
    <n v="20"/>
    <n v="24"/>
    <n v="20"/>
    <n v="480"/>
    <x v="1"/>
  </r>
  <r>
    <x v="1"/>
    <x v="3"/>
    <x v="37"/>
    <x v="12"/>
    <n v="20"/>
    <n v="22"/>
    <n v="48"/>
    <n v="1056"/>
    <x v="1"/>
  </r>
  <r>
    <x v="2"/>
    <x v="0"/>
    <x v="37"/>
    <x v="12"/>
    <n v="6"/>
    <n v="51"/>
    <n v="13"/>
    <n v="663"/>
    <x v="1"/>
  </r>
  <r>
    <x v="2"/>
    <x v="1"/>
    <x v="37"/>
    <x v="12"/>
    <n v="6"/>
    <n v="52"/>
    <n v="26"/>
    <n v="1352"/>
    <x v="1"/>
  </r>
  <r>
    <x v="2"/>
    <x v="2"/>
    <x v="37"/>
    <x v="12"/>
    <n v="6"/>
    <n v="48"/>
    <n v="15"/>
    <n v="720"/>
    <x v="1"/>
  </r>
  <r>
    <x v="2"/>
    <x v="3"/>
    <x v="37"/>
    <x v="12"/>
    <n v="6"/>
    <n v="25"/>
    <n v="20"/>
    <n v="500"/>
    <x v="1"/>
  </r>
  <r>
    <x v="3"/>
    <x v="0"/>
    <x v="37"/>
    <x v="12"/>
    <n v="10"/>
    <n v="12"/>
    <n v="99"/>
    <n v="1188"/>
    <x v="1"/>
  </r>
  <r>
    <x v="3"/>
    <x v="1"/>
    <x v="37"/>
    <x v="12"/>
    <n v="10"/>
    <n v="13"/>
    <n v="113"/>
    <n v="1469"/>
    <x v="1"/>
  </r>
  <r>
    <x v="3"/>
    <x v="2"/>
    <x v="37"/>
    <x v="12"/>
    <n v="10"/>
    <n v="11"/>
    <n v="40"/>
    <n v="440"/>
    <x v="1"/>
  </r>
  <r>
    <x v="3"/>
    <x v="3"/>
    <x v="37"/>
    <x v="12"/>
    <n v="10"/>
    <n v="10"/>
    <n v="63"/>
    <n v="630"/>
    <x v="1"/>
  </r>
  <r>
    <x v="0"/>
    <x v="0"/>
    <x v="38"/>
    <x v="13"/>
    <n v="15"/>
    <n v="32"/>
    <n v="52"/>
    <n v="1664"/>
    <x v="1"/>
  </r>
  <r>
    <x v="0"/>
    <x v="1"/>
    <x v="38"/>
    <x v="13"/>
    <n v="15"/>
    <n v="35"/>
    <n v="78"/>
    <n v="2730"/>
    <x v="1"/>
  </r>
  <r>
    <x v="0"/>
    <x v="2"/>
    <x v="38"/>
    <x v="13"/>
    <n v="15"/>
    <n v="31"/>
    <n v="85"/>
    <n v="2635"/>
    <x v="1"/>
  </r>
  <r>
    <x v="0"/>
    <x v="3"/>
    <x v="38"/>
    <x v="13"/>
    <n v="15"/>
    <n v="29"/>
    <n v="64"/>
    <n v="1856"/>
    <x v="1"/>
  </r>
  <r>
    <x v="1"/>
    <x v="0"/>
    <x v="38"/>
    <x v="13"/>
    <n v="20"/>
    <n v="26"/>
    <n v="65"/>
    <n v="1690"/>
    <x v="1"/>
  </r>
  <r>
    <x v="1"/>
    <x v="1"/>
    <x v="38"/>
    <x v="13"/>
    <n v="20"/>
    <n v="27"/>
    <n v="62"/>
    <n v="1674"/>
    <x v="1"/>
  </r>
  <r>
    <x v="1"/>
    <x v="2"/>
    <x v="38"/>
    <x v="13"/>
    <n v="20"/>
    <n v="24"/>
    <n v="44"/>
    <n v="1056"/>
    <x v="1"/>
  </r>
  <r>
    <x v="1"/>
    <x v="3"/>
    <x v="38"/>
    <x v="13"/>
    <n v="20"/>
    <n v="22"/>
    <n v="36"/>
    <n v="792"/>
    <x v="1"/>
  </r>
  <r>
    <x v="2"/>
    <x v="0"/>
    <x v="38"/>
    <x v="13"/>
    <n v="6"/>
    <n v="51"/>
    <n v="18"/>
    <n v="918"/>
    <x v="1"/>
  </r>
  <r>
    <x v="2"/>
    <x v="1"/>
    <x v="38"/>
    <x v="13"/>
    <n v="6"/>
    <n v="52"/>
    <n v="23"/>
    <n v="1196"/>
    <x v="1"/>
  </r>
  <r>
    <x v="2"/>
    <x v="2"/>
    <x v="38"/>
    <x v="13"/>
    <n v="6"/>
    <n v="48"/>
    <n v="13"/>
    <n v="624"/>
    <x v="1"/>
  </r>
  <r>
    <x v="2"/>
    <x v="3"/>
    <x v="38"/>
    <x v="13"/>
    <n v="6"/>
    <n v="25"/>
    <n v="28"/>
    <n v="700"/>
    <x v="1"/>
  </r>
  <r>
    <x v="3"/>
    <x v="0"/>
    <x v="38"/>
    <x v="13"/>
    <n v="10"/>
    <n v="12"/>
    <n v="78"/>
    <n v="936"/>
    <x v="1"/>
  </r>
  <r>
    <x v="3"/>
    <x v="1"/>
    <x v="38"/>
    <x v="13"/>
    <n v="10"/>
    <n v="13"/>
    <n v="69"/>
    <n v="897"/>
    <x v="1"/>
  </r>
  <r>
    <x v="3"/>
    <x v="2"/>
    <x v="38"/>
    <x v="13"/>
    <n v="10"/>
    <n v="11"/>
    <n v="114"/>
    <n v="1254"/>
    <x v="1"/>
  </r>
  <r>
    <x v="3"/>
    <x v="3"/>
    <x v="38"/>
    <x v="13"/>
    <n v="10"/>
    <n v="10"/>
    <n v="45"/>
    <n v="450"/>
    <x v="1"/>
  </r>
  <r>
    <x v="0"/>
    <x v="0"/>
    <x v="39"/>
    <x v="14"/>
    <n v="15"/>
    <n v="32"/>
    <n v="84"/>
    <n v="2688"/>
    <x v="1"/>
  </r>
  <r>
    <x v="0"/>
    <x v="1"/>
    <x v="39"/>
    <x v="14"/>
    <n v="15"/>
    <n v="35"/>
    <n v="87"/>
    <n v="3045"/>
    <x v="1"/>
  </r>
  <r>
    <x v="0"/>
    <x v="2"/>
    <x v="39"/>
    <x v="14"/>
    <n v="15"/>
    <n v="31"/>
    <n v="72"/>
    <n v="2232"/>
    <x v="1"/>
  </r>
  <r>
    <x v="0"/>
    <x v="3"/>
    <x v="39"/>
    <x v="14"/>
    <n v="15"/>
    <n v="29"/>
    <n v="59"/>
    <n v="1711"/>
    <x v="1"/>
  </r>
  <r>
    <x v="1"/>
    <x v="0"/>
    <x v="39"/>
    <x v="14"/>
    <n v="20"/>
    <n v="26"/>
    <n v="60"/>
    <n v="1560"/>
    <x v="1"/>
  </r>
  <r>
    <x v="1"/>
    <x v="1"/>
    <x v="39"/>
    <x v="14"/>
    <n v="20"/>
    <n v="27"/>
    <n v="38"/>
    <n v="1026"/>
    <x v="1"/>
  </r>
  <r>
    <x v="1"/>
    <x v="2"/>
    <x v="39"/>
    <x v="14"/>
    <n v="20"/>
    <n v="24"/>
    <n v="59"/>
    <n v="1416"/>
    <x v="1"/>
  </r>
  <r>
    <x v="1"/>
    <x v="3"/>
    <x v="39"/>
    <x v="14"/>
    <n v="20"/>
    <n v="22"/>
    <n v="53"/>
    <n v="1166"/>
    <x v="1"/>
  </r>
  <r>
    <x v="2"/>
    <x v="0"/>
    <x v="39"/>
    <x v="14"/>
    <n v="6"/>
    <n v="51"/>
    <n v="18"/>
    <n v="918"/>
    <x v="1"/>
  </r>
  <r>
    <x v="2"/>
    <x v="1"/>
    <x v="39"/>
    <x v="14"/>
    <n v="6"/>
    <n v="52"/>
    <n v="10"/>
    <n v="520"/>
    <x v="1"/>
  </r>
  <r>
    <x v="2"/>
    <x v="2"/>
    <x v="39"/>
    <x v="14"/>
    <n v="6"/>
    <n v="48"/>
    <n v="17"/>
    <n v="816"/>
    <x v="1"/>
  </r>
  <r>
    <x v="2"/>
    <x v="3"/>
    <x v="39"/>
    <x v="14"/>
    <n v="6"/>
    <n v="25"/>
    <n v="25"/>
    <n v="625"/>
    <x v="1"/>
  </r>
  <r>
    <x v="3"/>
    <x v="0"/>
    <x v="39"/>
    <x v="14"/>
    <n v="10"/>
    <n v="12"/>
    <n v="89"/>
    <n v="1068"/>
    <x v="1"/>
  </r>
  <r>
    <x v="3"/>
    <x v="1"/>
    <x v="39"/>
    <x v="14"/>
    <n v="10"/>
    <n v="13"/>
    <n v="20"/>
    <n v="260"/>
    <x v="1"/>
  </r>
  <r>
    <x v="3"/>
    <x v="2"/>
    <x v="39"/>
    <x v="14"/>
    <n v="10"/>
    <n v="11"/>
    <n v="96"/>
    <n v="1056"/>
    <x v="1"/>
  </r>
  <r>
    <x v="3"/>
    <x v="3"/>
    <x v="39"/>
    <x v="14"/>
    <n v="10"/>
    <n v="10"/>
    <n v="115"/>
    <n v="1150"/>
    <x v="1"/>
  </r>
  <r>
    <x v="0"/>
    <x v="0"/>
    <x v="40"/>
    <x v="15"/>
    <n v="15"/>
    <n v="32"/>
    <n v="63"/>
    <n v="2016"/>
    <x v="1"/>
  </r>
  <r>
    <x v="0"/>
    <x v="1"/>
    <x v="40"/>
    <x v="15"/>
    <n v="15"/>
    <n v="35"/>
    <n v="72"/>
    <n v="2520"/>
    <x v="1"/>
  </r>
  <r>
    <x v="0"/>
    <x v="2"/>
    <x v="40"/>
    <x v="15"/>
    <n v="15"/>
    <n v="31"/>
    <n v="67"/>
    <n v="2077"/>
    <x v="1"/>
  </r>
  <r>
    <x v="0"/>
    <x v="3"/>
    <x v="40"/>
    <x v="15"/>
    <n v="15"/>
    <n v="29"/>
    <n v="81"/>
    <n v="2349"/>
    <x v="1"/>
  </r>
  <r>
    <x v="1"/>
    <x v="0"/>
    <x v="40"/>
    <x v="15"/>
    <n v="20"/>
    <n v="26"/>
    <n v="54"/>
    <n v="1404"/>
    <x v="1"/>
  </r>
  <r>
    <x v="1"/>
    <x v="1"/>
    <x v="40"/>
    <x v="15"/>
    <n v="20"/>
    <n v="27"/>
    <n v="61"/>
    <n v="1647"/>
    <x v="1"/>
  </r>
  <r>
    <x v="1"/>
    <x v="2"/>
    <x v="40"/>
    <x v="15"/>
    <n v="20"/>
    <n v="24"/>
    <n v="44"/>
    <n v="1056"/>
    <x v="1"/>
  </r>
  <r>
    <x v="1"/>
    <x v="3"/>
    <x v="40"/>
    <x v="15"/>
    <n v="20"/>
    <n v="22"/>
    <n v="53"/>
    <n v="1166"/>
    <x v="1"/>
  </r>
  <r>
    <x v="2"/>
    <x v="0"/>
    <x v="40"/>
    <x v="15"/>
    <n v="6"/>
    <n v="51"/>
    <n v="28"/>
    <n v="1428"/>
    <x v="1"/>
  </r>
  <r>
    <x v="2"/>
    <x v="1"/>
    <x v="40"/>
    <x v="15"/>
    <n v="6"/>
    <n v="52"/>
    <n v="13"/>
    <n v="676"/>
    <x v="1"/>
  </r>
  <r>
    <x v="2"/>
    <x v="2"/>
    <x v="40"/>
    <x v="15"/>
    <n v="6"/>
    <n v="48"/>
    <n v="23"/>
    <n v="1104"/>
    <x v="1"/>
  </r>
  <r>
    <x v="2"/>
    <x v="3"/>
    <x v="40"/>
    <x v="15"/>
    <n v="6"/>
    <n v="25"/>
    <n v="27"/>
    <n v="675"/>
    <x v="1"/>
  </r>
  <r>
    <x v="3"/>
    <x v="0"/>
    <x v="40"/>
    <x v="15"/>
    <n v="10"/>
    <n v="12"/>
    <n v="118"/>
    <n v="1416"/>
    <x v="1"/>
  </r>
  <r>
    <x v="3"/>
    <x v="1"/>
    <x v="40"/>
    <x v="15"/>
    <n v="10"/>
    <n v="13"/>
    <n v="114"/>
    <n v="1482"/>
    <x v="1"/>
  </r>
  <r>
    <x v="3"/>
    <x v="2"/>
    <x v="40"/>
    <x v="15"/>
    <n v="10"/>
    <n v="11"/>
    <n v="20"/>
    <n v="220"/>
    <x v="1"/>
  </r>
  <r>
    <x v="3"/>
    <x v="3"/>
    <x v="40"/>
    <x v="15"/>
    <n v="10"/>
    <n v="10"/>
    <n v="47"/>
    <n v="470"/>
    <x v="1"/>
  </r>
  <r>
    <x v="0"/>
    <x v="0"/>
    <x v="41"/>
    <x v="16"/>
    <n v="15"/>
    <n v="32"/>
    <n v="52"/>
    <n v="1664"/>
    <x v="1"/>
  </r>
  <r>
    <x v="0"/>
    <x v="1"/>
    <x v="41"/>
    <x v="16"/>
    <n v="15"/>
    <n v="35"/>
    <n v="55"/>
    <n v="1925"/>
    <x v="1"/>
  </r>
  <r>
    <x v="0"/>
    <x v="2"/>
    <x v="41"/>
    <x v="16"/>
    <n v="15"/>
    <n v="31"/>
    <n v="75"/>
    <n v="2325"/>
    <x v="1"/>
  </r>
  <r>
    <x v="0"/>
    <x v="3"/>
    <x v="41"/>
    <x v="16"/>
    <n v="15"/>
    <n v="29"/>
    <n v="59"/>
    <n v="1711"/>
    <x v="1"/>
  </r>
  <r>
    <x v="1"/>
    <x v="0"/>
    <x v="41"/>
    <x v="16"/>
    <n v="20"/>
    <n v="26"/>
    <n v="31"/>
    <n v="806"/>
    <x v="1"/>
  </r>
  <r>
    <x v="1"/>
    <x v="1"/>
    <x v="41"/>
    <x v="16"/>
    <n v="20"/>
    <n v="27"/>
    <n v="57"/>
    <n v="1539"/>
    <x v="1"/>
  </r>
  <r>
    <x v="1"/>
    <x v="2"/>
    <x v="41"/>
    <x v="16"/>
    <n v="20"/>
    <n v="24"/>
    <n v="56"/>
    <n v="1344"/>
    <x v="1"/>
  </r>
  <r>
    <x v="1"/>
    <x v="3"/>
    <x v="41"/>
    <x v="16"/>
    <n v="20"/>
    <n v="22"/>
    <n v="23"/>
    <n v="506"/>
    <x v="1"/>
  </r>
  <r>
    <x v="2"/>
    <x v="0"/>
    <x v="41"/>
    <x v="16"/>
    <n v="6"/>
    <n v="51"/>
    <n v="23"/>
    <n v="1173"/>
    <x v="1"/>
  </r>
  <r>
    <x v="2"/>
    <x v="1"/>
    <x v="41"/>
    <x v="16"/>
    <n v="6"/>
    <n v="52"/>
    <n v="17"/>
    <n v="884"/>
    <x v="1"/>
  </r>
  <r>
    <x v="2"/>
    <x v="2"/>
    <x v="41"/>
    <x v="16"/>
    <n v="6"/>
    <n v="48"/>
    <n v="22"/>
    <n v="1056"/>
    <x v="1"/>
  </r>
  <r>
    <x v="2"/>
    <x v="3"/>
    <x v="41"/>
    <x v="16"/>
    <n v="6"/>
    <n v="25"/>
    <n v="28"/>
    <n v="700"/>
    <x v="1"/>
  </r>
  <r>
    <x v="3"/>
    <x v="0"/>
    <x v="41"/>
    <x v="16"/>
    <n v="10"/>
    <n v="12"/>
    <n v="95"/>
    <n v="1140"/>
    <x v="1"/>
  </r>
  <r>
    <x v="3"/>
    <x v="1"/>
    <x v="41"/>
    <x v="16"/>
    <n v="10"/>
    <n v="13"/>
    <n v="51"/>
    <n v="663"/>
    <x v="1"/>
  </r>
  <r>
    <x v="3"/>
    <x v="2"/>
    <x v="41"/>
    <x v="16"/>
    <n v="10"/>
    <n v="11"/>
    <n v="50"/>
    <n v="550"/>
    <x v="1"/>
  </r>
  <r>
    <x v="3"/>
    <x v="3"/>
    <x v="41"/>
    <x v="16"/>
    <n v="10"/>
    <n v="10"/>
    <n v="34"/>
    <n v="340"/>
    <x v="1"/>
  </r>
  <r>
    <x v="0"/>
    <x v="0"/>
    <x v="42"/>
    <x v="17"/>
    <n v="15"/>
    <n v="32"/>
    <n v="64"/>
    <n v="2048"/>
    <x v="1"/>
  </r>
  <r>
    <x v="0"/>
    <x v="1"/>
    <x v="42"/>
    <x v="17"/>
    <n v="15"/>
    <n v="35"/>
    <n v="75"/>
    <n v="2625"/>
    <x v="1"/>
  </r>
  <r>
    <x v="0"/>
    <x v="2"/>
    <x v="42"/>
    <x v="17"/>
    <n v="15"/>
    <n v="31"/>
    <n v="53"/>
    <n v="1643"/>
    <x v="1"/>
  </r>
  <r>
    <x v="0"/>
    <x v="3"/>
    <x v="42"/>
    <x v="17"/>
    <n v="15"/>
    <n v="29"/>
    <n v="52"/>
    <n v="1508"/>
    <x v="1"/>
  </r>
  <r>
    <x v="1"/>
    <x v="0"/>
    <x v="42"/>
    <x v="17"/>
    <n v="20"/>
    <n v="26"/>
    <n v="26"/>
    <n v="676"/>
    <x v="1"/>
  </r>
  <r>
    <x v="1"/>
    <x v="1"/>
    <x v="42"/>
    <x v="17"/>
    <n v="20"/>
    <n v="27"/>
    <n v="26"/>
    <n v="702"/>
    <x v="1"/>
  </r>
  <r>
    <x v="1"/>
    <x v="2"/>
    <x v="42"/>
    <x v="17"/>
    <n v="20"/>
    <n v="24"/>
    <n v="50"/>
    <n v="1200"/>
    <x v="1"/>
  </r>
  <r>
    <x v="1"/>
    <x v="3"/>
    <x v="42"/>
    <x v="17"/>
    <n v="20"/>
    <n v="22"/>
    <n v="45"/>
    <n v="990"/>
    <x v="1"/>
  </r>
  <r>
    <x v="2"/>
    <x v="0"/>
    <x v="42"/>
    <x v="17"/>
    <n v="6"/>
    <n v="51"/>
    <n v="16"/>
    <n v="816"/>
    <x v="1"/>
  </r>
  <r>
    <x v="2"/>
    <x v="1"/>
    <x v="42"/>
    <x v="17"/>
    <n v="6"/>
    <n v="52"/>
    <n v="25"/>
    <n v="1300"/>
    <x v="1"/>
  </r>
  <r>
    <x v="2"/>
    <x v="2"/>
    <x v="42"/>
    <x v="17"/>
    <n v="6"/>
    <n v="48"/>
    <n v="28"/>
    <n v="1344"/>
    <x v="1"/>
  </r>
  <r>
    <x v="2"/>
    <x v="3"/>
    <x v="42"/>
    <x v="17"/>
    <n v="6"/>
    <n v="25"/>
    <n v="27"/>
    <n v="675"/>
    <x v="1"/>
  </r>
  <r>
    <x v="3"/>
    <x v="0"/>
    <x v="42"/>
    <x v="17"/>
    <n v="10"/>
    <n v="12"/>
    <n v="110"/>
    <n v="1320"/>
    <x v="1"/>
  </r>
  <r>
    <x v="3"/>
    <x v="1"/>
    <x v="42"/>
    <x v="17"/>
    <n v="10"/>
    <n v="13"/>
    <n v="49"/>
    <n v="637"/>
    <x v="1"/>
  </r>
  <r>
    <x v="3"/>
    <x v="2"/>
    <x v="42"/>
    <x v="17"/>
    <n v="10"/>
    <n v="11"/>
    <n v="76"/>
    <n v="836"/>
    <x v="1"/>
  </r>
  <r>
    <x v="3"/>
    <x v="3"/>
    <x v="42"/>
    <x v="17"/>
    <n v="10"/>
    <n v="10"/>
    <n v="81"/>
    <n v="810"/>
    <x v="1"/>
  </r>
  <r>
    <x v="0"/>
    <x v="0"/>
    <x v="43"/>
    <x v="18"/>
    <n v="15"/>
    <n v="32"/>
    <n v="63"/>
    <n v="2016"/>
    <x v="1"/>
  </r>
  <r>
    <x v="0"/>
    <x v="1"/>
    <x v="43"/>
    <x v="18"/>
    <n v="15"/>
    <n v="35"/>
    <n v="84"/>
    <n v="2940"/>
    <x v="1"/>
  </r>
  <r>
    <x v="0"/>
    <x v="2"/>
    <x v="43"/>
    <x v="18"/>
    <n v="15"/>
    <n v="31"/>
    <n v="51"/>
    <n v="1581"/>
    <x v="1"/>
  </r>
  <r>
    <x v="0"/>
    <x v="3"/>
    <x v="43"/>
    <x v="18"/>
    <n v="15"/>
    <n v="29"/>
    <n v="63"/>
    <n v="1827"/>
    <x v="1"/>
  </r>
  <r>
    <x v="1"/>
    <x v="0"/>
    <x v="43"/>
    <x v="18"/>
    <n v="20"/>
    <n v="26"/>
    <n v="48"/>
    <n v="1248"/>
    <x v="1"/>
  </r>
  <r>
    <x v="1"/>
    <x v="1"/>
    <x v="43"/>
    <x v="18"/>
    <n v="20"/>
    <n v="27"/>
    <n v="32"/>
    <n v="864"/>
    <x v="1"/>
  </r>
  <r>
    <x v="1"/>
    <x v="2"/>
    <x v="43"/>
    <x v="18"/>
    <n v="20"/>
    <n v="24"/>
    <n v="56"/>
    <n v="1344"/>
    <x v="1"/>
  </r>
  <r>
    <x v="1"/>
    <x v="3"/>
    <x v="43"/>
    <x v="18"/>
    <n v="20"/>
    <n v="22"/>
    <n v="21"/>
    <n v="462"/>
    <x v="1"/>
  </r>
  <r>
    <x v="2"/>
    <x v="0"/>
    <x v="43"/>
    <x v="18"/>
    <n v="6"/>
    <n v="51"/>
    <n v="28"/>
    <n v="1428"/>
    <x v="1"/>
  </r>
  <r>
    <x v="2"/>
    <x v="1"/>
    <x v="43"/>
    <x v="18"/>
    <n v="6"/>
    <n v="52"/>
    <n v="18"/>
    <n v="936"/>
    <x v="1"/>
  </r>
  <r>
    <x v="2"/>
    <x v="2"/>
    <x v="43"/>
    <x v="18"/>
    <n v="6"/>
    <n v="48"/>
    <n v="14"/>
    <n v="672"/>
    <x v="1"/>
  </r>
  <r>
    <x v="2"/>
    <x v="3"/>
    <x v="43"/>
    <x v="18"/>
    <n v="6"/>
    <n v="25"/>
    <n v="18"/>
    <n v="450"/>
    <x v="1"/>
  </r>
  <r>
    <x v="3"/>
    <x v="0"/>
    <x v="43"/>
    <x v="18"/>
    <n v="10"/>
    <n v="12"/>
    <n v="54"/>
    <n v="648"/>
    <x v="1"/>
  </r>
  <r>
    <x v="3"/>
    <x v="1"/>
    <x v="43"/>
    <x v="18"/>
    <n v="10"/>
    <n v="13"/>
    <n v="70"/>
    <n v="910"/>
    <x v="1"/>
  </r>
  <r>
    <x v="3"/>
    <x v="2"/>
    <x v="43"/>
    <x v="18"/>
    <n v="10"/>
    <n v="11"/>
    <n v="74"/>
    <n v="814"/>
    <x v="1"/>
  </r>
  <r>
    <x v="3"/>
    <x v="3"/>
    <x v="43"/>
    <x v="18"/>
    <n v="10"/>
    <n v="10"/>
    <n v="31"/>
    <n v="310"/>
    <x v="1"/>
  </r>
  <r>
    <x v="0"/>
    <x v="0"/>
    <x v="44"/>
    <x v="19"/>
    <n v="15"/>
    <n v="32"/>
    <n v="58"/>
    <n v="1856"/>
    <x v="1"/>
  </r>
  <r>
    <x v="0"/>
    <x v="1"/>
    <x v="44"/>
    <x v="19"/>
    <n v="15"/>
    <n v="35"/>
    <n v="81"/>
    <n v="2835"/>
    <x v="1"/>
  </r>
  <r>
    <x v="0"/>
    <x v="2"/>
    <x v="44"/>
    <x v="19"/>
    <n v="15"/>
    <n v="31"/>
    <n v="81"/>
    <n v="2511"/>
    <x v="1"/>
  </r>
  <r>
    <x v="0"/>
    <x v="3"/>
    <x v="44"/>
    <x v="19"/>
    <n v="15"/>
    <n v="29"/>
    <n v="69"/>
    <n v="2001"/>
    <x v="1"/>
  </r>
  <r>
    <x v="1"/>
    <x v="0"/>
    <x v="44"/>
    <x v="19"/>
    <n v="20"/>
    <n v="26"/>
    <n v="27"/>
    <n v="702"/>
    <x v="2"/>
  </r>
  <r>
    <x v="1"/>
    <x v="1"/>
    <x v="44"/>
    <x v="19"/>
    <n v="20"/>
    <n v="27"/>
    <n v="34"/>
    <n v="918"/>
    <x v="1"/>
  </r>
  <r>
    <x v="1"/>
    <x v="2"/>
    <x v="44"/>
    <x v="19"/>
    <n v="20"/>
    <n v="24"/>
    <n v="47"/>
    <n v="1128"/>
    <x v="2"/>
  </r>
  <r>
    <x v="1"/>
    <x v="3"/>
    <x v="44"/>
    <x v="19"/>
    <n v="20"/>
    <n v="22"/>
    <n v="29"/>
    <n v="638"/>
    <x v="1"/>
  </r>
  <r>
    <x v="2"/>
    <x v="0"/>
    <x v="44"/>
    <x v="19"/>
    <n v="6"/>
    <n v="51"/>
    <n v="18"/>
    <n v="918"/>
    <x v="1"/>
  </r>
  <r>
    <x v="2"/>
    <x v="1"/>
    <x v="44"/>
    <x v="19"/>
    <n v="6"/>
    <n v="52"/>
    <n v="11"/>
    <n v="572"/>
    <x v="1"/>
  </r>
  <r>
    <x v="2"/>
    <x v="2"/>
    <x v="44"/>
    <x v="19"/>
    <n v="6"/>
    <n v="48"/>
    <n v="10"/>
    <n v="480"/>
    <x v="1"/>
  </r>
  <r>
    <x v="2"/>
    <x v="3"/>
    <x v="44"/>
    <x v="19"/>
    <n v="6"/>
    <n v="25"/>
    <n v="25"/>
    <n v="625"/>
    <x v="1"/>
  </r>
  <r>
    <x v="3"/>
    <x v="0"/>
    <x v="44"/>
    <x v="19"/>
    <n v="10"/>
    <n v="12"/>
    <n v="79"/>
    <n v="948"/>
    <x v="1"/>
  </r>
  <r>
    <x v="3"/>
    <x v="1"/>
    <x v="44"/>
    <x v="19"/>
    <n v="10"/>
    <n v="13"/>
    <n v="68"/>
    <n v="884"/>
    <x v="1"/>
  </r>
  <r>
    <x v="3"/>
    <x v="2"/>
    <x v="44"/>
    <x v="19"/>
    <n v="10"/>
    <n v="11"/>
    <n v="89"/>
    <n v="979"/>
    <x v="1"/>
  </r>
  <r>
    <x v="3"/>
    <x v="3"/>
    <x v="44"/>
    <x v="19"/>
    <n v="10"/>
    <n v="10"/>
    <n v="54"/>
    <n v="540"/>
    <x v="1"/>
  </r>
  <r>
    <x v="0"/>
    <x v="0"/>
    <x v="45"/>
    <x v="20"/>
    <n v="15"/>
    <n v="32"/>
    <n v="55"/>
    <n v="1760"/>
    <x v="2"/>
  </r>
  <r>
    <x v="0"/>
    <x v="1"/>
    <x v="45"/>
    <x v="20"/>
    <n v="15"/>
    <n v="35"/>
    <n v="74"/>
    <n v="2590"/>
    <x v="1"/>
  </r>
  <r>
    <x v="0"/>
    <x v="2"/>
    <x v="45"/>
    <x v="20"/>
    <n v="15"/>
    <n v="31"/>
    <n v="60"/>
    <n v="1860"/>
    <x v="1"/>
  </r>
  <r>
    <x v="0"/>
    <x v="3"/>
    <x v="45"/>
    <x v="20"/>
    <n v="15"/>
    <n v="29"/>
    <n v="84"/>
    <n v="2436"/>
    <x v="1"/>
  </r>
  <r>
    <x v="1"/>
    <x v="0"/>
    <x v="45"/>
    <x v="20"/>
    <n v="20"/>
    <n v="26"/>
    <n v="34"/>
    <n v="884"/>
    <x v="1"/>
  </r>
  <r>
    <x v="1"/>
    <x v="1"/>
    <x v="45"/>
    <x v="20"/>
    <n v="20"/>
    <n v="27"/>
    <n v="20"/>
    <n v="540"/>
    <x v="1"/>
  </r>
  <r>
    <x v="1"/>
    <x v="2"/>
    <x v="45"/>
    <x v="20"/>
    <n v="20"/>
    <n v="24"/>
    <n v="55"/>
    <n v="1320"/>
    <x v="1"/>
  </r>
  <r>
    <x v="1"/>
    <x v="3"/>
    <x v="45"/>
    <x v="20"/>
    <n v="20"/>
    <n v="22"/>
    <n v="49"/>
    <n v="1078"/>
    <x v="2"/>
  </r>
  <r>
    <x v="2"/>
    <x v="0"/>
    <x v="45"/>
    <x v="20"/>
    <n v="6"/>
    <n v="51"/>
    <n v="16"/>
    <n v="816"/>
    <x v="2"/>
  </r>
  <r>
    <x v="2"/>
    <x v="1"/>
    <x v="45"/>
    <x v="20"/>
    <n v="6"/>
    <n v="52"/>
    <n v="21"/>
    <n v="1092"/>
    <x v="2"/>
  </r>
  <r>
    <x v="2"/>
    <x v="2"/>
    <x v="45"/>
    <x v="20"/>
    <n v="6"/>
    <n v="48"/>
    <n v="27"/>
    <n v="1296"/>
    <x v="2"/>
  </r>
  <r>
    <x v="2"/>
    <x v="3"/>
    <x v="45"/>
    <x v="20"/>
    <n v="6"/>
    <n v="25"/>
    <n v="10"/>
    <n v="250"/>
    <x v="1"/>
  </r>
  <r>
    <x v="3"/>
    <x v="0"/>
    <x v="45"/>
    <x v="20"/>
    <n v="10"/>
    <n v="12"/>
    <n v="96"/>
    <n v="1152"/>
    <x v="2"/>
  </r>
  <r>
    <x v="3"/>
    <x v="1"/>
    <x v="45"/>
    <x v="20"/>
    <n v="10"/>
    <n v="13"/>
    <n v="95"/>
    <n v="1235"/>
    <x v="2"/>
  </r>
  <r>
    <x v="3"/>
    <x v="2"/>
    <x v="45"/>
    <x v="20"/>
    <n v="10"/>
    <n v="11"/>
    <n v="72"/>
    <n v="792"/>
    <x v="1"/>
  </r>
  <r>
    <x v="3"/>
    <x v="3"/>
    <x v="45"/>
    <x v="20"/>
    <n v="10"/>
    <n v="10"/>
    <n v="97"/>
    <n v="970"/>
    <x v="1"/>
  </r>
  <r>
    <x v="0"/>
    <x v="0"/>
    <x v="46"/>
    <x v="21"/>
    <n v="15"/>
    <n v="32"/>
    <n v="64"/>
    <n v="2048"/>
    <x v="1"/>
  </r>
  <r>
    <x v="0"/>
    <x v="1"/>
    <x v="46"/>
    <x v="21"/>
    <n v="15"/>
    <n v="35"/>
    <n v="61"/>
    <n v="2135"/>
    <x v="2"/>
  </r>
  <r>
    <x v="0"/>
    <x v="2"/>
    <x v="46"/>
    <x v="21"/>
    <n v="15"/>
    <n v="31"/>
    <n v="76"/>
    <n v="2356"/>
    <x v="2"/>
  </r>
  <r>
    <x v="0"/>
    <x v="3"/>
    <x v="46"/>
    <x v="21"/>
    <n v="15"/>
    <n v="29"/>
    <n v="88"/>
    <n v="2552"/>
    <x v="1"/>
  </r>
  <r>
    <x v="1"/>
    <x v="0"/>
    <x v="46"/>
    <x v="21"/>
    <n v="20"/>
    <n v="26"/>
    <n v="51"/>
    <n v="1326"/>
    <x v="1"/>
  </r>
  <r>
    <x v="1"/>
    <x v="1"/>
    <x v="46"/>
    <x v="21"/>
    <n v="20"/>
    <n v="27"/>
    <n v="57"/>
    <n v="1539"/>
    <x v="1"/>
  </r>
  <r>
    <x v="1"/>
    <x v="2"/>
    <x v="46"/>
    <x v="21"/>
    <n v="20"/>
    <n v="24"/>
    <n v="70"/>
    <n v="1680"/>
    <x v="2"/>
  </r>
  <r>
    <x v="1"/>
    <x v="3"/>
    <x v="46"/>
    <x v="21"/>
    <n v="20"/>
    <n v="22"/>
    <n v="67"/>
    <n v="1474"/>
    <x v="2"/>
  </r>
  <r>
    <x v="2"/>
    <x v="0"/>
    <x v="46"/>
    <x v="21"/>
    <n v="6"/>
    <n v="51"/>
    <n v="24"/>
    <n v="1224"/>
    <x v="1"/>
  </r>
  <r>
    <x v="2"/>
    <x v="1"/>
    <x v="46"/>
    <x v="21"/>
    <n v="6"/>
    <n v="52"/>
    <n v="23"/>
    <n v="1196"/>
    <x v="1"/>
  </r>
  <r>
    <x v="2"/>
    <x v="2"/>
    <x v="46"/>
    <x v="21"/>
    <n v="6"/>
    <n v="48"/>
    <n v="30"/>
    <n v="1440"/>
    <x v="1"/>
  </r>
  <r>
    <x v="2"/>
    <x v="3"/>
    <x v="46"/>
    <x v="21"/>
    <n v="6"/>
    <n v="25"/>
    <n v="12"/>
    <n v="300"/>
    <x v="1"/>
  </r>
  <r>
    <x v="3"/>
    <x v="0"/>
    <x v="46"/>
    <x v="21"/>
    <n v="10"/>
    <n v="12"/>
    <n v="95"/>
    <n v="1140"/>
    <x v="2"/>
  </r>
  <r>
    <x v="3"/>
    <x v="1"/>
    <x v="46"/>
    <x v="21"/>
    <n v="10"/>
    <n v="13"/>
    <n v="70"/>
    <n v="910"/>
    <x v="1"/>
  </r>
  <r>
    <x v="3"/>
    <x v="2"/>
    <x v="46"/>
    <x v="21"/>
    <n v="10"/>
    <n v="11"/>
    <n v="119"/>
    <n v="1309"/>
    <x v="1"/>
  </r>
  <r>
    <x v="3"/>
    <x v="3"/>
    <x v="46"/>
    <x v="21"/>
    <n v="10"/>
    <n v="10"/>
    <n v="23"/>
    <n v="230"/>
    <x v="1"/>
  </r>
  <r>
    <x v="0"/>
    <x v="0"/>
    <x v="47"/>
    <x v="22"/>
    <n v="15"/>
    <n v="32"/>
    <n v="72"/>
    <n v="2304"/>
    <x v="1"/>
  </r>
  <r>
    <x v="0"/>
    <x v="1"/>
    <x v="47"/>
    <x v="22"/>
    <n v="15"/>
    <n v="35"/>
    <n v="61"/>
    <n v="2135"/>
    <x v="1"/>
  </r>
  <r>
    <x v="0"/>
    <x v="2"/>
    <x v="47"/>
    <x v="22"/>
    <n v="15"/>
    <n v="31"/>
    <n v="74"/>
    <n v="2294"/>
    <x v="1"/>
  </r>
  <r>
    <x v="0"/>
    <x v="3"/>
    <x v="47"/>
    <x v="22"/>
    <n v="15"/>
    <n v="29"/>
    <n v="87"/>
    <n v="2523"/>
    <x v="1"/>
  </r>
  <r>
    <x v="1"/>
    <x v="0"/>
    <x v="47"/>
    <x v="22"/>
    <n v="20"/>
    <n v="26"/>
    <n v="56"/>
    <n v="1456"/>
    <x v="1"/>
  </r>
  <r>
    <x v="1"/>
    <x v="1"/>
    <x v="47"/>
    <x v="22"/>
    <n v="20"/>
    <n v="27"/>
    <n v="34"/>
    <n v="918"/>
    <x v="1"/>
  </r>
  <r>
    <x v="1"/>
    <x v="2"/>
    <x v="47"/>
    <x v="22"/>
    <n v="20"/>
    <n v="24"/>
    <n v="58"/>
    <n v="1392"/>
    <x v="1"/>
  </r>
  <r>
    <x v="1"/>
    <x v="3"/>
    <x v="47"/>
    <x v="22"/>
    <n v="20"/>
    <n v="22"/>
    <n v="59"/>
    <n v="1298"/>
    <x v="1"/>
  </r>
  <r>
    <x v="2"/>
    <x v="0"/>
    <x v="47"/>
    <x v="22"/>
    <n v="6"/>
    <n v="51"/>
    <n v="27"/>
    <n v="1377"/>
    <x v="2"/>
  </r>
  <r>
    <x v="2"/>
    <x v="1"/>
    <x v="47"/>
    <x v="22"/>
    <n v="6"/>
    <n v="52"/>
    <n v="17"/>
    <n v="884"/>
    <x v="1"/>
  </r>
  <r>
    <x v="2"/>
    <x v="2"/>
    <x v="47"/>
    <x v="22"/>
    <n v="6"/>
    <n v="48"/>
    <n v="20"/>
    <n v="960"/>
    <x v="2"/>
  </r>
  <r>
    <x v="2"/>
    <x v="3"/>
    <x v="47"/>
    <x v="22"/>
    <n v="6"/>
    <n v="25"/>
    <n v="18"/>
    <n v="450"/>
    <x v="1"/>
  </r>
  <r>
    <x v="3"/>
    <x v="0"/>
    <x v="47"/>
    <x v="22"/>
    <n v="10"/>
    <n v="12"/>
    <n v="68"/>
    <n v="816"/>
    <x v="2"/>
  </r>
  <r>
    <x v="3"/>
    <x v="1"/>
    <x v="47"/>
    <x v="22"/>
    <n v="10"/>
    <n v="13"/>
    <n v="46"/>
    <n v="598"/>
    <x v="1"/>
  </r>
  <r>
    <x v="3"/>
    <x v="2"/>
    <x v="47"/>
    <x v="22"/>
    <n v="10"/>
    <n v="11"/>
    <n v="24"/>
    <n v="264"/>
    <x v="1"/>
  </r>
  <r>
    <x v="3"/>
    <x v="3"/>
    <x v="47"/>
    <x v="22"/>
    <n v="10"/>
    <n v="10"/>
    <n v="68"/>
    <n v="680"/>
    <x v="1"/>
  </r>
  <r>
    <x v="0"/>
    <x v="0"/>
    <x v="48"/>
    <x v="23"/>
    <n v="15"/>
    <n v="32"/>
    <n v="76"/>
    <n v="2432"/>
    <x v="1"/>
  </r>
  <r>
    <x v="0"/>
    <x v="1"/>
    <x v="48"/>
    <x v="23"/>
    <n v="15"/>
    <n v="35"/>
    <n v="51"/>
    <n v="1785"/>
    <x v="1"/>
  </r>
  <r>
    <x v="0"/>
    <x v="2"/>
    <x v="48"/>
    <x v="23"/>
    <n v="15"/>
    <n v="31"/>
    <n v="89"/>
    <n v="2759"/>
    <x v="1"/>
  </r>
  <r>
    <x v="0"/>
    <x v="3"/>
    <x v="48"/>
    <x v="23"/>
    <n v="15"/>
    <n v="29"/>
    <n v="57"/>
    <n v="1653"/>
    <x v="2"/>
  </r>
  <r>
    <x v="1"/>
    <x v="0"/>
    <x v="48"/>
    <x v="23"/>
    <n v="20"/>
    <n v="26"/>
    <n v="39"/>
    <n v="1014"/>
    <x v="1"/>
  </r>
  <r>
    <x v="1"/>
    <x v="1"/>
    <x v="48"/>
    <x v="23"/>
    <n v="20"/>
    <n v="27"/>
    <n v="54"/>
    <n v="1458"/>
    <x v="1"/>
  </r>
  <r>
    <x v="1"/>
    <x v="2"/>
    <x v="48"/>
    <x v="23"/>
    <n v="20"/>
    <n v="24"/>
    <n v="57"/>
    <n v="1368"/>
    <x v="1"/>
  </r>
  <r>
    <x v="1"/>
    <x v="3"/>
    <x v="48"/>
    <x v="23"/>
    <n v="20"/>
    <n v="22"/>
    <n v="55"/>
    <n v="1210"/>
    <x v="1"/>
  </r>
  <r>
    <x v="2"/>
    <x v="0"/>
    <x v="48"/>
    <x v="23"/>
    <n v="6"/>
    <n v="51"/>
    <n v="30"/>
    <n v="1530"/>
    <x v="1"/>
  </r>
  <r>
    <x v="2"/>
    <x v="1"/>
    <x v="48"/>
    <x v="23"/>
    <n v="6"/>
    <n v="52"/>
    <n v="16"/>
    <n v="832"/>
    <x v="1"/>
  </r>
  <r>
    <x v="2"/>
    <x v="2"/>
    <x v="48"/>
    <x v="23"/>
    <n v="6"/>
    <n v="48"/>
    <n v="29"/>
    <n v="1392"/>
    <x v="1"/>
  </r>
  <r>
    <x v="2"/>
    <x v="3"/>
    <x v="48"/>
    <x v="23"/>
    <n v="6"/>
    <n v="25"/>
    <n v="22"/>
    <n v="550"/>
    <x v="1"/>
  </r>
  <r>
    <x v="3"/>
    <x v="0"/>
    <x v="48"/>
    <x v="23"/>
    <n v="10"/>
    <n v="12"/>
    <n v="55"/>
    <n v="660"/>
    <x v="1"/>
  </r>
  <r>
    <x v="3"/>
    <x v="1"/>
    <x v="48"/>
    <x v="23"/>
    <n v="10"/>
    <n v="13"/>
    <n v="50"/>
    <n v="650"/>
    <x v="1"/>
  </r>
  <r>
    <x v="3"/>
    <x v="2"/>
    <x v="48"/>
    <x v="23"/>
    <n v="10"/>
    <n v="11"/>
    <n v="120"/>
    <n v="1320"/>
    <x v="2"/>
  </r>
  <r>
    <x v="3"/>
    <x v="3"/>
    <x v="48"/>
    <x v="23"/>
    <n v="10"/>
    <n v="10"/>
    <n v="65"/>
    <n v="650"/>
    <x v="1"/>
  </r>
  <r>
    <x v="0"/>
    <x v="0"/>
    <x v="49"/>
    <x v="24"/>
    <n v="15"/>
    <n v="32"/>
    <n v="50"/>
    <n v="1600"/>
    <x v="1"/>
  </r>
  <r>
    <x v="0"/>
    <x v="1"/>
    <x v="49"/>
    <x v="24"/>
    <n v="15"/>
    <n v="35"/>
    <n v="79"/>
    <n v="2765"/>
    <x v="1"/>
  </r>
  <r>
    <x v="0"/>
    <x v="2"/>
    <x v="49"/>
    <x v="24"/>
    <n v="15"/>
    <n v="31"/>
    <n v="50"/>
    <n v="1550"/>
    <x v="1"/>
  </r>
  <r>
    <x v="0"/>
    <x v="3"/>
    <x v="49"/>
    <x v="24"/>
    <n v="15"/>
    <n v="29"/>
    <n v="50"/>
    <n v="1450"/>
    <x v="2"/>
  </r>
  <r>
    <x v="1"/>
    <x v="0"/>
    <x v="49"/>
    <x v="24"/>
    <n v="20"/>
    <n v="26"/>
    <n v="64"/>
    <n v="1664"/>
    <x v="1"/>
  </r>
  <r>
    <x v="1"/>
    <x v="1"/>
    <x v="49"/>
    <x v="24"/>
    <n v="20"/>
    <n v="27"/>
    <n v="63"/>
    <n v="1701"/>
    <x v="2"/>
  </r>
  <r>
    <x v="1"/>
    <x v="2"/>
    <x v="49"/>
    <x v="24"/>
    <n v="20"/>
    <n v="24"/>
    <n v="66"/>
    <n v="1584"/>
    <x v="1"/>
  </r>
  <r>
    <x v="1"/>
    <x v="3"/>
    <x v="49"/>
    <x v="24"/>
    <n v="20"/>
    <n v="22"/>
    <n v="69"/>
    <n v="1518"/>
    <x v="1"/>
  </r>
  <r>
    <x v="2"/>
    <x v="0"/>
    <x v="49"/>
    <x v="24"/>
    <n v="6"/>
    <n v="51"/>
    <n v="18"/>
    <n v="918"/>
    <x v="2"/>
  </r>
  <r>
    <x v="2"/>
    <x v="1"/>
    <x v="49"/>
    <x v="24"/>
    <n v="6"/>
    <n v="52"/>
    <n v="19"/>
    <n v="988"/>
    <x v="2"/>
  </r>
  <r>
    <x v="2"/>
    <x v="2"/>
    <x v="49"/>
    <x v="24"/>
    <n v="6"/>
    <n v="48"/>
    <n v="30"/>
    <n v="1440"/>
    <x v="1"/>
  </r>
  <r>
    <x v="2"/>
    <x v="3"/>
    <x v="49"/>
    <x v="24"/>
    <n v="6"/>
    <n v="25"/>
    <n v="29"/>
    <n v="725"/>
    <x v="2"/>
  </r>
  <r>
    <x v="3"/>
    <x v="0"/>
    <x v="49"/>
    <x v="24"/>
    <n v="10"/>
    <n v="12"/>
    <n v="42"/>
    <n v="504"/>
    <x v="1"/>
  </r>
  <r>
    <x v="3"/>
    <x v="1"/>
    <x v="49"/>
    <x v="24"/>
    <n v="10"/>
    <n v="13"/>
    <n v="104"/>
    <n v="1352"/>
    <x v="1"/>
  </r>
  <r>
    <x v="3"/>
    <x v="2"/>
    <x v="49"/>
    <x v="24"/>
    <n v="10"/>
    <n v="11"/>
    <n v="83"/>
    <n v="913"/>
    <x v="1"/>
  </r>
  <r>
    <x v="3"/>
    <x v="3"/>
    <x v="49"/>
    <x v="24"/>
    <n v="10"/>
    <n v="10"/>
    <n v="96"/>
    <n v="960"/>
    <x v="1"/>
  </r>
  <r>
    <x v="0"/>
    <x v="0"/>
    <x v="50"/>
    <x v="25"/>
    <n v="15"/>
    <n v="32"/>
    <n v="54"/>
    <n v="1728"/>
    <x v="1"/>
  </r>
  <r>
    <x v="0"/>
    <x v="1"/>
    <x v="50"/>
    <x v="25"/>
    <n v="15"/>
    <n v="35"/>
    <n v="87"/>
    <n v="3045"/>
    <x v="1"/>
  </r>
  <r>
    <x v="0"/>
    <x v="2"/>
    <x v="50"/>
    <x v="25"/>
    <n v="15"/>
    <n v="31"/>
    <n v="59"/>
    <n v="1829"/>
    <x v="2"/>
  </r>
  <r>
    <x v="0"/>
    <x v="3"/>
    <x v="50"/>
    <x v="25"/>
    <n v="15"/>
    <n v="29"/>
    <n v="66"/>
    <n v="1914"/>
    <x v="1"/>
  </r>
  <r>
    <x v="1"/>
    <x v="0"/>
    <x v="50"/>
    <x v="25"/>
    <n v="20"/>
    <n v="26"/>
    <n v="39"/>
    <n v="1014"/>
    <x v="1"/>
  </r>
  <r>
    <x v="1"/>
    <x v="1"/>
    <x v="50"/>
    <x v="25"/>
    <n v="20"/>
    <n v="27"/>
    <n v="55"/>
    <n v="1485"/>
    <x v="1"/>
  </r>
  <r>
    <x v="1"/>
    <x v="2"/>
    <x v="50"/>
    <x v="25"/>
    <n v="20"/>
    <n v="24"/>
    <n v="70"/>
    <n v="1680"/>
    <x v="1"/>
  </r>
  <r>
    <x v="1"/>
    <x v="3"/>
    <x v="50"/>
    <x v="25"/>
    <n v="20"/>
    <n v="22"/>
    <n v="52"/>
    <n v="1144"/>
    <x v="1"/>
  </r>
  <r>
    <x v="2"/>
    <x v="0"/>
    <x v="50"/>
    <x v="25"/>
    <n v="6"/>
    <n v="51"/>
    <n v="21"/>
    <n v="1071"/>
    <x v="1"/>
  </r>
  <r>
    <x v="2"/>
    <x v="1"/>
    <x v="50"/>
    <x v="25"/>
    <n v="6"/>
    <n v="52"/>
    <n v="20"/>
    <n v="1040"/>
    <x v="2"/>
  </r>
  <r>
    <x v="2"/>
    <x v="2"/>
    <x v="50"/>
    <x v="25"/>
    <n v="6"/>
    <n v="48"/>
    <n v="24"/>
    <n v="1152"/>
    <x v="1"/>
  </r>
  <r>
    <x v="2"/>
    <x v="3"/>
    <x v="50"/>
    <x v="25"/>
    <n v="6"/>
    <n v="25"/>
    <n v="30"/>
    <n v="750"/>
    <x v="1"/>
  </r>
  <r>
    <x v="3"/>
    <x v="0"/>
    <x v="50"/>
    <x v="25"/>
    <n v="10"/>
    <n v="12"/>
    <n v="34"/>
    <n v="408"/>
    <x v="1"/>
  </r>
  <r>
    <x v="3"/>
    <x v="1"/>
    <x v="50"/>
    <x v="25"/>
    <n v="10"/>
    <n v="13"/>
    <n v="52"/>
    <n v="676"/>
    <x v="1"/>
  </r>
  <r>
    <x v="3"/>
    <x v="2"/>
    <x v="50"/>
    <x v="25"/>
    <n v="10"/>
    <n v="11"/>
    <n v="90"/>
    <n v="990"/>
    <x v="1"/>
  </r>
  <r>
    <x v="3"/>
    <x v="3"/>
    <x v="50"/>
    <x v="25"/>
    <n v="10"/>
    <n v="10"/>
    <n v="118"/>
    <n v="1180"/>
    <x v="1"/>
  </r>
  <r>
    <x v="0"/>
    <x v="0"/>
    <x v="51"/>
    <x v="26"/>
    <n v="15"/>
    <n v="32"/>
    <n v="55"/>
    <n v="1760"/>
    <x v="1"/>
  </r>
  <r>
    <x v="0"/>
    <x v="1"/>
    <x v="51"/>
    <x v="26"/>
    <n v="15"/>
    <n v="35"/>
    <n v="74"/>
    <n v="2590"/>
    <x v="1"/>
  </r>
  <r>
    <x v="0"/>
    <x v="2"/>
    <x v="51"/>
    <x v="26"/>
    <n v="15"/>
    <n v="31"/>
    <n v="78"/>
    <n v="2418"/>
    <x v="1"/>
  </r>
  <r>
    <x v="0"/>
    <x v="3"/>
    <x v="51"/>
    <x v="26"/>
    <n v="15"/>
    <n v="29"/>
    <n v="62"/>
    <n v="1798"/>
    <x v="1"/>
  </r>
  <r>
    <x v="1"/>
    <x v="0"/>
    <x v="51"/>
    <x v="26"/>
    <n v="20"/>
    <n v="26"/>
    <n v="41"/>
    <n v="1066"/>
    <x v="2"/>
  </r>
  <r>
    <x v="1"/>
    <x v="1"/>
    <x v="51"/>
    <x v="26"/>
    <n v="20"/>
    <n v="27"/>
    <n v="67"/>
    <n v="1809"/>
    <x v="1"/>
  </r>
  <r>
    <x v="1"/>
    <x v="2"/>
    <x v="51"/>
    <x v="26"/>
    <n v="20"/>
    <n v="24"/>
    <n v="68"/>
    <n v="1632"/>
    <x v="1"/>
  </r>
  <r>
    <x v="1"/>
    <x v="3"/>
    <x v="51"/>
    <x v="26"/>
    <n v="20"/>
    <n v="22"/>
    <n v="68"/>
    <n v="1496"/>
    <x v="1"/>
  </r>
  <r>
    <x v="2"/>
    <x v="0"/>
    <x v="51"/>
    <x v="26"/>
    <n v="6"/>
    <n v="51"/>
    <n v="23"/>
    <n v="1173"/>
    <x v="1"/>
  </r>
  <r>
    <x v="2"/>
    <x v="1"/>
    <x v="51"/>
    <x v="26"/>
    <n v="6"/>
    <n v="52"/>
    <n v="12"/>
    <n v="624"/>
    <x v="1"/>
  </r>
  <r>
    <x v="2"/>
    <x v="2"/>
    <x v="51"/>
    <x v="26"/>
    <n v="6"/>
    <n v="48"/>
    <n v="14"/>
    <n v="672"/>
    <x v="1"/>
  </r>
  <r>
    <x v="2"/>
    <x v="3"/>
    <x v="51"/>
    <x v="26"/>
    <n v="6"/>
    <n v="25"/>
    <n v="25"/>
    <n v="625"/>
    <x v="1"/>
  </r>
  <r>
    <x v="3"/>
    <x v="0"/>
    <x v="51"/>
    <x v="26"/>
    <n v="10"/>
    <n v="12"/>
    <n v="92"/>
    <n v="1104"/>
    <x v="1"/>
  </r>
  <r>
    <x v="3"/>
    <x v="1"/>
    <x v="51"/>
    <x v="26"/>
    <n v="10"/>
    <n v="13"/>
    <n v="23"/>
    <n v="299"/>
    <x v="2"/>
  </r>
  <r>
    <x v="3"/>
    <x v="2"/>
    <x v="51"/>
    <x v="26"/>
    <n v="10"/>
    <n v="11"/>
    <n v="57"/>
    <n v="627"/>
    <x v="1"/>
  </r>
  <r>
    <x v="3"/>
    <x v="3"/>
    <x v="51"/>
    <x v="26"/>
    <n v="10"/>
    <n v="10"/>
    <n v="81"/>
    <n v="810"/>
    <x v="1"/>
  </r>
  <r>
    <x v="0"/>
    <x v="0"/>
    <x v="52"/>
    <x v="27"/>
    <n v="15"/>
    <n v="32"/>
    <n v="70"/>
    <n v="2240"/>
    <x v="1"/>
  </r>
  <r>
    <x v="0"/>
    <x v="1"/>
    <x v="52"/>
    <x v="27"/>
    <n v="15"/>
    <n v="35"/>
    <n v="61"/>
    <n v="2135"/>
    <x v="1"/>
  </r>
  <r>
    <x v="0"/>
    <x v="2"/>
    <x v="52"/>
    <x v="27"/>
    <n v="15"/>
    <n v="31"/>
    <n v="75"/>
    <n v="2325"/>
    <x v="1"/>
  </r>
  <r>
    <x v="0"/>
    <x v="3"/>
    <x v="52"/>
    <x v="27"/>
    <n v="15"/>
    <n v="29"/>
    <n v="88"/>
    <n v="2552"/>
    <x v="2"/>
  </r>
  <r>
    <x v="1"/>
    <x v="0"/>
    <x v="52"/>
    <x v="27"/>
    <n v="20"/>
    <n v="26"/>
    <n v="37"/>
    <n v="962"/>
    <x v="1"/>
  </r>
  <r>
    <x v="1"/>
    <x v="1"/>
    <x v="52"/>
    <x v="27"/>
    <n v="20"/>
    <n v="27"/>
    <n v="20"/>
    <n v="540"/>
    <x v="1"/>
  </r>
  <r>
    <x v="1"/>
    <x v="2"/>
    <x v="52"/>
    <x v="27"/>
    <n v="20"/>
    <n v="24"/>
    <n v="20"/>
    <n v="480"/>
    <x v="2"/>
  </r>
  <r>
    <x v="1"/>
    <x v="3"/>
    <x v="52"/>
    <x v="27"/>
    <n v="20"/>
    <n v="22"/>
    <n v="66"/>
    <n v="1452"/>
    <x v="1"/>
  </r>
  <r>
    <x v="2"/>
    <x v="0"/>
    <x v="52"/>
    <x v="27"/>
    <n v="6"/>
    <n v="51"/>
    <n v="12"/>
    <n v="612"/>
    <x v="2"/>
  </r>
  <r>
    <x v="2"/>
    <x v="1"/>
    <x v="52"/>
    <x v="27"/>
    <n v="6"/>
    <n v="52"/>
    <n v="24"/>
    <n v="1248"/>
    <x v="1"/>
  </r>
  <r>
    <x v="2"/>
    <x v="2"/>
    <x v="52"/>
    <x v="27"/>
    <n v="6"/>
    <n v="48"/>
    <n v="19"/>
    <n v="912"/>
    <x v="1"/>
  </r>
  <r>
    <x v="2"/>
    <x v="3"/>
    <x v="52"/>
    <x v="27"/>
    <n v="6"/>
    <n v="25"/>
    <n v="14"/>
    <n v="350"/>
    <x v="1"/>
  </r>
  <r>
    <x v="3"/>
    <x v="0"/>
    <x v="52"/>
    <x v="27"/>
    <n v="10"/>
    <n v="12"/>
    <n v="96"/>
    <n v="1152"/>
    <x v="1"/>
  </r>
  <r>
    <x v="3"/>
    <x v="1"/>
    <x v="52"/>
    <x v="27"/>
    <n v="10"/>
    <n v="13"/>
    <n v="106"/>
    <n v="1378"/>
    <x v="2"/>
  </r>
  <r>
    <x v="3"/>
    <x v="2"/>
    <x v="52"/>
    <x v="27"/>
    <n v="10"/>
    <n v="11"/>
    <n v="98"/>
    <n v="1078"/>
    <x v="2"/>
  </r>
  <r>
    <x v="3"/>
    <x v="3"/>
    <x v="52"/>
    <x v="27"/>
    <n v="10"/>
    <n v="10"/>
    <n v="112"/>
    <n v="1120"/>
    <x v="1"/>
  </r>
  <r>
    <x v="0"/>
    <x v="0"/>
    <x v="53"/>
    <x v="28"/>
    <n v="15"/>
    <n v="32"/>
    <n v="78"/>
    <n v="2496"/>
    <x v="1"/>
  </r>
  <r>
    <x v="0"/>
    <x v="1"/>
    <x v="53"/>
    <x v="28"/>
    <n v="15"/>
    <n v="35"/>
    <n v="76"/>
    <n v="2660"/>
    <x v="1"/>
  </r>
  <r>
    <x v="0"/>
    <x v="2"/>
    <x v="53"/>
    <x v="28"/>
    <n v="15"/>
    <n v="31"/>
    <n v="62"/>
    <n v="1922"/>
    <x v="1"/>
  </r>
  <r>
    <x v="0"/>
    <x v="3"/>
    <x v="53"/>
    <x v="28"/>
    <n v="15"/>
    <n v="29"/>
    <n v="76"/>
    <n v="2204"/>
    <x v="1"/>
  </r>
  <r>
    <x v="1"/>
    <x v="0"/>
    <x v="53"/>
    <x v="28"/>
    <n v="20"/>
    <n v="26"/>
    <n v="23"/>
    <n v="598"/>
    <x v="2"/>
  </r>
  <r>
    <x v="1"/>
    <x v="1"/>
    <x v="53"/>
    <x v="28"/>
    <n v="20"/>
    <n v="27"/>
    <n v="27"/>
    <n v="729"/>
    <x v="1"/>
  </r>
  <r>
    <x v="1"/>
    <x v="2"/>
    <x v="53"/>
    <x v="28"/>
    <n v="20"/>
    <n v="24"/>
    <n v="68"/>
    <n v="1632"/>
    <x v="1"/>
  </r>
  <r>
    <x v="1"/>
    <x v="3"/>
    <x v="53"/>
    <x v="28"/>
    <n v="20"/>
    <n v="22"/>
    <n v="58"/>
    <n v="1276"/>
    <x v="1"/>
  </r>
  <r>
    <x v="2"/>
    <x v="0"/>
    <x v="53"/>
    <x v="28"/>
    <n v="6"/>
    <n v="51"/>
    <n v="11"/>
    <n v="561"/>
    <x v="1"/>
  </r>
  <r>
    <x v="2"/>
    <x v="1"/>
    <x v="53"/>
    <x v="28"/>
    <n v="6"/>
    <n v="52"/>
    <n v="15"/>
    <n v="780"/>
    <x v="1"/>
  </r>
  <r>
    <x v="2"/>
    <x v="2"/>
    <x v="53"/>
    <x v="28"/>
    <n v="6"/>
    <n v="48"/>
    <n v="15"/>
    <n v="720"/>
    <x v="1"/>
  </r>
  <r>
    <x v="2"/>
    <x v="3"/>
    <x v="53"/>
    <x v="28"/>
    <n v="6"/>
    <n v="25"/>
    <n v="13"/>
    <n v="325"/>
    <x v="1"/>
  </r>
  <r>
    <x v="3"/>
    <x v="0"/>
    <x v="53"/>
    <x v="28"/>
    <n v="10"/>
    <n v="12"/>
    <n v="48"/>
    <n v="576"/>
    <x v="1"/>
  </r>
  <r>
    <x v="3"/>
    <x v="1"/>
    <x v="53"/>
    <x v="28"/>
    <n v="10"/>
    <n v="13"/>
    <n v="110"/>
    <n v="1430"/>
    <x v="2"/>
  </r>
  <r>
    <x v="3"/>
    <x v="2"/>
    <x v="53"/>
    <x v="28"/>
    <n v="10"/>
    <n v="11"/>
    <n v="115"/>
    <n v="1265"/>
    <x v="1"/>
  </r>
  <r>
    <x v="3"/>
    <x v="3"/>
    <x v="53"/>
    <x v="28"/>
    <n v="10"/>
    <n v="10"/>
    <n v="98"/>
    <n v="980"/>
    <x v="1"/>
  </r>
  <r>
    <x v="0"/>
    <x v="0"/>
    <x v="54"/>
    <x v="29"/>
    <n v="15"/>
    <n v="32"/>
    <n v="80"/>
    <n v="2560"/>
    <x v="1"/>
  </r>
  <r>
    <x v="0"/>
    <x v="1"/>
    <x v="54"/>
    <x v="29"/>
    <n v="15"/>
    <n v="35"/>
    <n v="58"/>
    <n v="2030"/>
    <x v="1"/>
  </r>
  <r>
    <x v="0"/>
    <x v="2"/>
    <x v="54"/>
    <x v="29"/>
    <n v="15"/>
    <n v="31"/>
    <n v="84"/>
    <n v="2604"/>
    <x v="1"/>
  </r>
  <r>
    <x v="0"/>
    <x v="3"/>
    <x v="54"/>
    <x v="29"/>
    <n v="15"/>
    <n v="29"/>
    <n v="83"/>
    <n v="2407"/>
    <x v="2"/>
  </r>
  <r>
    <x v="1"/>
    <x v="0"/>
    <x v="54"/>
    <x v="29"/>
    <n v="20"/>
    <n v="26"/>
    <n v="57"/>
    <n v="1482"/>
    <x v="1"/>
  </r>
  <r>
    <x v="1"/>
    <x v="1"/>
    <x v="54"/>
    <x v="29"/>
    <n v="20"/>
    <n v="27"/>
    <n v="30"/>
    <n v="810"/>
    <x v="1"/>
  </r>
  <r>
    <x v="1"/>
    <x v="2"/>
    <x v="54"/>
    <x v="29"/>
    <n v="20"/>
    <n v="24"/>
    <n v="22"/>
    <n v="528"/>
    <x v="1"/>
  </r>
  <r>
    <x v="1"/>
    <x v="3"/>
    <x v="54"/>
    <x v="29"/>
    <n v="20"/>
    <n v="22"/>
    <n v="44"/>
    <n v="968"/>
    <x v="1"/>
  </r>
  <r>
    <x v="2"/>
    <x v="0"/>
    <x v="54"/>
    <x v="29"/>
    <n v="6"/>
    <n v="51"/>
    <n v="22"/>
    <n v="1122"/>
    <x v="2"/>
  </r>
  <r>
    <x v="2"/>
    <x v="1"/>
    <x v="54"/>
    <x v="29"/>
    <n v="6"/>
    <n v="52"/>
    <n v="30"/>
    <n v="1560"/>
    <x v="1"/>
  </r>
  <r>
    <x v="2"/>
    <x v="2"/>
    <x v="54"/>
    <x v="29"/>
    <n v="6"/>
    <n v="48"/>
    <n v="10"/>
    <n v="480"/>
    <x v="2"/>
  </r>
  <r>
    <x v="2"/>
    <x v="3"/>
    <x v="54"/>
    <x v="29"/>
    <n v="6"/>
    <n v="25"/>
    <n v="10"/>
    <n v="250"/>
    <x v="2"/>
  </r>
  <r>
    <x v="3"/>
    <x v="0"/>
    <x v="54"/>
    <x v="29"/>
    <n v="10"/>
    <n v="12"/>
    <n v="28"/>
    <n v="336"/>
    <x v="1"/>
  </r>
  <r>
    <x v="3"/>
    <x v="1"/>
    <x v="54"/>
    <x v="29"/>
    <n v="10"/>
    <n v="13"/>
    <n v="61"/>
    <n v="793"/>
    <x v="1"/>
  </r>
  <r>
    <x v="3"/>
    <x v="2"/>
    <x v="54"/>
    <x v="29"/>
    <n v="10"/>
    <n v="11"/>
    <n v="35"/>
    <n v="385"/>
    <x v="1"/>
  </r>
  <r>
    <x v="3"/>
    <x v="3"/>
    <x v="54"/>
    <x v="29"/>
    <n v="10"/>
    <n v="10"/>
    <n v="93"/>
    <n v="930"/>
    <x v="1"/>
  </r>
  <r>
    <x v="0"/>
    <x v="0"/>
    <x v="55"/>
    <x v="30"/>
    <n v="15"/>
    <n v="32"/>
    <n v="53"/>
    <n v="1696"/>
    <x v="2"/>
  </r>
  <r>
    <x v="0"/>
    <x v="1"/>
    <x v="55"/>
    <x v="30"/>
    <n v="15"/>
    <n v="35"/>
    <n v="84"/>
    <n v="2940"/>
    <x v="1"/>
  </r>
  <r>
    <x v="0"/>
    <x v="2"/>
    <x v="55"/>
    <x v="30"/>
    <n v="15"/>
    <n v="31"/>
    <n v="64"/>
    <n v="1984"/>
    <x v="1"/>
  </r>
  <r>
    <x v="0"/>
    <x v="3"/>
    <x v="55"/>
    <x v="30"/>
    <n v="15"/>
    <n v="29"/>
    <n v="88"/>
    <n v="2552"/>
    <x v="1"/>
  </r>
  <r>
    <x v="1"/>
    <x v="0"/>
    <x v="55"/>
    <x v="30"/>
    <n v="20"/>
    <n v="26"/>
    <n v="54"/>
    <n v="1404"/>
    <x v="1"/>
  </r>
  <r>
    <x v="1"/>
    <x v="1"/>
    <x v="55"/>
    <x v="30"/>
    <n v="20"/>
    <n v="27"/>
    <n v="23"/>
    <n v="621"/>
    <x v="1"/>
  </r>
  <r>
    <x v="1"/>
    <x v="2"/>
    <x v="55"/>
    <x v="30"/>
    <n v="20"/>
    <n v="24"/>
    <n v="45"/>
    <n v="1080"/>
    <x v="1"/>
  </r>
  <r>
    <x v="1"/>
    <x v="3"/>
    <x v="55"/>
    <x v="30"/>
    <n v="20"/>
    <n v="22"/>
    <n v="58"/>
    <n v="1276"/>
    <x v="1"/>
  </r>
  <r>
    <x v="2"/>
    <x v="0"/>
    <x v="55"/>
    <x v="30"/>
    <n v="6"/>
    <n v="51"/>
    <n v="29"/>
    <n v="1479"/>
    <x v="1"/>
  </r>
  <r>
    <x v="2"/>
    <x v="1"/>
    <x v="55"/>
    <x v="30"/>
    <n v="6"/>
    <n v="52"/>
    <n v="18"/>
    <n v="936"/>
    <x v="2"/>
  </r>
  <r>
    <x v="2"/>
    <x v="2"/>
    <x v="55"/>
    <x v="30"/>
    <n v="6"/>
    <n v="48"/>
    <n v="24"/>
    <n v="1152"/>
    <x v="1"/>
  </r>
  <r>
    <x v="2"/>
    <x v="3"/>
    <x v="55"/>
    <x v="30"/>
    <n v="6"/>
    <n v="25"/>
    <n v="11"/>
    <n v="275"/>
    <x v="1"/>
  </r>
  <r>
    <x v="3"/>
    <x v="0"/>
    <x v="55"/>
    <x v="30"/>
    <n v="10"/>
    <n v="12"/>
    <n v="95"/>
    <n v="1140"/>
    <x v="1"/>
  </r>
  <r>
    <x v="3"/>
    <x v="1"/>
    <x v="55"/>
    <x v="30"/>
    <n v="10"/>
    <n v="13"/>
    <n v="120"/>
    <n v="1560"/>
    <x v="1"/>
  </r>
  <r>
    <x v="3"/>
    <x v="2"/>
    <x v="55"/>
    <x v="30"/>
    <n v="10"/>
    <n v="11"/>
    <n v="36"/>
    <n v="396"/>
    <x v="1"/>
  </r>
  <r>
    <x v="3"/>
    <x v="3"/>
    <x v="55"/>
    <x v="30"/>
    <n v="10"/>
    <n v="10"/>
    <n v="35"/>
    <n v="350"/>
    <x v="1"/>
  </r>
  <r>
    <x v="0"/>
    <x v="0"/>
    <x v="56"/>
    <x v="31"/>
    <n v="15"/>
    <n v="32"/>
    <n v="54"/>
    <n v="1728"/>
    <x v="1"/>
  </r>
  <r>
    <x v="0"/>
    <x v="1"/>
    <x v="56"/>
    <x v="31"/>
    <n v="15"/>
    <n v="35"/>
    <n v="62"/>
    <n v="2170"/>
    <x v="2"/>
  </r>
  <r>
    <x v="0"/>
    <x v="2"/>
    <x v="56"/>
    <x v="31"/>
    <n v="15"/>
    <n v="31"/>
    <n v="57"/>
    <n v="1767"/>
    <x v="1"/>
  </r>
  <r>
    <x v="0"/>
    <x v="3"/>
    <x v="56"/>
    <x v="31"/>
    <n v="15"/>
    <n v="29"/>
    <n v="55"/>
    <n v="1595"/>
    <x v="1"/>
  </r>
  <r>
    <x v="1"/>
    <x v="0"/>
    <x v="56"/>
    <x v="31"/>
    <n v="20"/>
    <n v="26"/>
    <n v="64"/>
    <n v="1664"/>
    <x v="1"/>
  </r>
  <r>
    <x v="1"/>
    <x v="1"/>
    <x v="56"/>
    <x v="31"/>
    <n v="20"/>
    <n v="27"/>
    <n v="62"/>
    <n v="1674"/>
    <x v="1"/>
  </r>
  <r>
    <x v="1"/>
    <x v="2"/>
    <x v="56"/>
    <x v="31"/>
    <n v="20"/>
    <n v="24"/>
    <n v="54"/>
    <n v="1296"/>
    <x v="1"/>
  </r>
  <r>
    <x v="1"/>
    <x v="3"/>
    <x v="56"/>
    <x v="31"/>
    <n v="20"/>
    <n v="22"/>
    <n v="20"/>
    <n v="440"/>
    <x v="2"/>
  </r>
  <r>
    <x v="2"/>
    <x v="0"/>
    <x v="56"/>
    <x v="31"/>
    <n v="6"/>
    <n v="51"/>
    <n v="21"/>
    <n v="1071"/>
    <x v="1"/>
  </r>
  <r>
    <x v="2"/>
    <x v="1"/>
    <x v="56"/>
    <x v="31"/>
    <n v="6"/>
    <n v="52"/>
    <n v="15"/>
    <n v="780"/>
    <x v="2"/>
  </r>
  <r>
    <x v="2"/>
    <x v="2"/>
    <x v="56"/>
    <x v="31"/>
    <n v="6"/>
    <n v="48"/>
    <n v="14"/>
    <n v="672"/>
    <x v="1"/>
  </r>
  <r>
    <x v="2"/>
    <x v="3"/>
    <x v="56"/>
    <x v="31"/>
    <n v="6"/>
    <n v="25"/>
    <n v="26"/>
    <n v="650"/>
    <x v="1"/>
  </r>
  <r>
    <x v="3"/>
    <x v="0"/>
    <x v="56"/>
    <x v="31"/>
    <n v="10"/>
    <n v="12"/>
    <n v="55"/>
    <n v="660"/>
    <x v="2"/>
  </r>
  <r>
    <x v="3"/>
    <x v="1"/>
    <x v="56"/>
    <x v="31"/>
    <n v="10"/>
    <n v="13"/>
    <n v="59"/>
    <n v="767"/>
    <x v="1"/>
  </r>
  <r>
    <x v="3"/>
    <x v="2"/>
    <x v="56"/>
    <x v="31"/>
    <n v="10"/>
    <n v="11"/>
    <n v="38"/>
    <n v="418"/>
    <x v="1"/>
  </r>
  <r>
    <x v="3"/>
    <x v="3"/>
    <x v="56"/>
    <x v="31"/>
    <n v="10"/>
    <n v="10"/>
    <n v="39"/>
    <n v="390"/>
    <x v="2"/>
  </r>
  <r>
    <x v="0"/>
    <x v="0"/>
    <x v="57"/>
    <x v="32"/>
    <n v="15"/>
    <n v="32"/>
    <n v="56"/>
    <n v="1792"/>
    <x v="1"/>
  </r>
  <r>
    <x v="0"/>
    <x v="1"/>
    <x v="57"/>
    <x v="32"/>
    <n v="15"/>
    <n v="35"/>
    <n v="55"/>
    <n v="1925"/>
    <x v="2"/>
  </r>
  <r>
    <x v="0"/>
    <x v="2"/>
    <x v="57"/>
    <x v="32"/>
    <n v="15"/>
    <n v="31"/>
    <n v="64"/>
    <n v="1984"/>
    <x v="1"/>
  </r>
  <r>
    <x v="0"/>
    <x v="3"/>
    <x v="57"/>
    <x v="32"/>
    <n v="15"/>
    <n v="29"/>
    <n v="83"/>
    <n v="2407"/>
    <x v="1"/>
  </r>
  <r>
    <x v="1"/>
    <x v="0"/>
    <x v="57"/>
    <x v="32"/>
    <n v="20"/>
    <n v="26"/>
    <n v="67"/>
    <n v="1742"/>
    <x v="1"/>
  </r>
  <r>
    <x v="1"/>
    <x v="1"/>
    <x v="57"/>
    <x v="32"/>
    <n v="20"/>
    <n v="27"/>
    <n v="51"/>
    <n v="1377"/>
    <x v="2"/>
  </r>
  <r>
    <x v="1"/>
    <x v="2"/>
    <x v="57"/>
    <x v="32"/>
    <n v="20"/>
    <n v="24"/>
    <n v="41"/>
    <n v="984"/>
    <x v="1"/>
  </r>
  <r>
    <x v="1"/>
    <x v="3"/>
    <x v="57"/>
    <x v="32"/>
    <n v="20"/>
    <n v="22"/>
    <n v="26"/>
    <n v="572"/>
    <x v="2"/>
  </r>
  <r>
    <x v="2"/>
    <x v="0"/>
    <x v="57"/>
    <x v="32"/>
    <n v="6"/>
    <n v="51"/>
    <n v="18"/>
    <n v="918"/>
    <x v="1"/>
  </r>
  <r>
    <x v="2"/>
    <x v="1"/>
    <x v="57"/>
    <x v="32"/>
    <n v="6"/>
    <n v="52"/>
    <n v="24"/>
    <n v="1248"/>
    <x v="2"/>
  </r>
  <r>
    <x v="2"/>
    <x v="2"/>
    <x v="57"/>
    <x v="32"/>
    <n v="6"/>
    <n v="48"/>
    <n v="17"/>
    <n v="816"/>
    <x v="1"/>
  </r>
  <r>
    <x v="2"/>
    <x v="3"/>
    <x v="57"/>
    <x v="32"/>
    <n v="6"/>
    <n v="25"/>
    <n v="21"/>
    <n v="525"/>
    <x v="1"/>
  </r>
  <r>
    <x v="3"/>
    <x v="0"/>
    <x v="57"/>
    <x v="32"/>
    <n v="10"/>
    <n v="12"/>
    <n v="30"/>
    <n v="360"/>
    <x v="1"/>
  </r>
  <r>
    <x v="3"/>
    <x v="1"/>
    <x v="57"/>
    <x v="32"/>
    <n v="10"/>
    <n v="13"/>
    <n v="51"/>
    <n v="663"/>
    <x v="1"/>
  </r>
  <r>
    <x v="3"/>
    <x v="2"/>
    <x v="57"/>
    <x v="32"/>
    <n v="10"/>
    <n v="11"/>
    <n v="111"/>
    <n v="1221"/>
    <x v="1"/>
  </r>
  <r>
    <x v="3"/>
    <x v="3"/>
    <x v="57"/>
    <x v="32"/>
    <n v="10"/>
    <n v="10"/>
    <n v="116"/>
    <n v="1160"/>
    <x v="2"/>
  </r>
  <r>
    <x v="0"/>
    <x v="0"/>
    <x v="58"/>
    <x v="33"/>
    <n v="15"/>
    <n v="32"/>
    <n v="86"/>
    <n v="2752"/>
    <x v="1"/>
  </r>
  <r>
    <x v="0"/>
    <x v="1"/>
    <x v="58"/>
    <x v="33"/>
    <n v="15"/>
    <n v="35"/>
    <n v="61"/>
    <n v="2135"/>
    <x v="1"/>
  </r>
  <r>
    <x v="0"/>
    <x v="2"/>
    <x v="58"/>
    <x v="33"/>
    <n v="15"/>
    <n v="31"/>
    <n v="50"/>
    <n v="1550"/>
    <x v="1"/>
  </r>
  <r>
    <x v="0"/>
    <x v="3"/>
    <x v="58"/>
    <x v="33"/>
    <n v="15"/>
    <n v="29"/>
    <n v="55"/>
    <n v="1595"/>
    <x v="1"/>
  </r>
  <r>
    <x v="1"/>
    <x v="0"/>
    <x v="58"/>
    <x v="33"/>
    <n v="20"/>
    <n v="26"/>
    <n v="57"/>
    <n v="1482"/>
    <x v="1"/>
  </r>
  <r>
    <x v="1"/>
    <x v="1"/>
    <x v="58"/>
    <x v="33"/>
    <n v="20"/>
    <n v="27"/>
    <n v="36"/>
    <n v="972"/>
    <x v="1"/>
  </r>
  <r>
    <x v="1"/>
    <x v="2"/>
    <x v="58"/>
    <x v="33"/>
    <n v="20"/>
    <n v="24"/>
    <n v="70"/>
    <n v="1680"/>
    <x v="1"/>
  </r>
  <r>
    <x v="1"/>
    <x v="3"/>
    <x v="58"/>
    <x v="33"/>
    <n v="20"/>
    <n v="22"/>
    <n v="28"/>
    <n v="616"/>
    <x v="1"/>
  </r>
  <r>
    <x v="2"/>
    <x v="0"/>
    <x v="58"/>
    <x v="33"/>
    <n v="6"/>
    <n v="51"/>
    <n v="10"/>
    <n v="510"/>
    <x v="2"/>
  </r>
  <r>
    <x v="2"/>
    <x v="1"/>
    <x v="58"/>
    <x v="33"/>
    <n v="6"/>
    <n v="52"/>
    <n v="20"/>
    <n v="1040"/>
    <x v="2"/>
  </r>
  <r>
    <x v="2"/>
    <x v="2"/>
    <x v="58"/>
    <x v="33"/>
    <n v="6"/>
    <n v="48"/>
    <n v="16"/>
    <n v="768"/>
    <x v="1"/>
  </r>
  <r>
    <x v="2"/>
    <x v="3"/>
    <x v="58"/>
    <x v="33"/>
    <n v="6"/>
    <n v="25"/>
    <n v="30"/>
    <n v="750"/>
    <x v="1"/>
  </r>
  <r>
    <x v="3"/>
    <x v="0"/>
    <x v="58"/>
    <x v="33"/>
    <n v="10"/>
    <n v="12"/>
    <n v="57"/>
    <n v="684"/>
    <x v="1"/>
  </r>
  <r>
    <x v="3"/>
    <x v="1"/>
    <x v="58"/>
    <x v="33"/>
    <n v="10"/>
    <n v="13"/>
    <n v="83"/>
    <n v="1079"/>
    <x v="1"/>
  </r>
  <r>
    <x v="3"/>
    <x v="2"/>
    <x v="58"/>
    <x v="33"/>
    <n v="10"/>
    <n v="11"/>
    <n v="84"/>
    <n v="924"/>
    <x v="2"/>
  </r>
  <r>
    <x v="3"/>
    <x v="3"/>
    <x v="58"/>
    <x v="33"/>
    <n v="10"/>
    <n v="10"/>
    <n v="43"/>
    <n v="430"/>
    <x v="1"/>
  </r>
  <r>
    <x v="0"/>
    <x v="0"/>
    <x v="59"/>
    <x v="0"/>
    <n v="0"/>
    <n v="0"/>
    <n v="0"/>
    <n v="0"/>
    <x v="0"/>
  </r>
  <r>
    <x v="0"/>
    <x v="1"/>
    <x v="59"/>
    <x v="0"/>
    <n v="0"/>
    <n v="0"/>
    <n v="0"/>
    <n v="0"/>
    <x v="0"/>
  </r>
  <r>
    <x v="0"/>
    <x v="2"/>
    <x v="59"/>
    <x v="0"/>
    <n v="0"/>
    <n v="0"/>
    <n v="0"/>
    <n v="0"/>
    <x v="0"/>
  </r>
  <r>
    <x v="0"/>
    <x v="3"/>
    <x v="59"/>
    <x v="0"/>
    <n v="0"/>
    <n v="0"/>
    <n v="0"/>
    <n v="0"/>
    <x v="0"/>
  </r>
  <r>
    <x v="0"/>
    <x v="0"/>
    <x v="59"/>
    <x v="1"/>
    <n v="0"/>
    <n v="0"/>
    <n v="0"/>
    <n v="0"/>
    <x v="0"/>
  </r>
  <r>
    <x v="0"/>
    <x v="1"/>
    <x v="59"/>
    <x v="1"/>
    <n v="0"/>
    <n v="0"/>
    <n v="0"/>
    <n v="0"/>
    <x v="0"/>
  </r>
  <r>
    <x v="0"/>
    <x v="2"/>
    <x v="59"/>
    <x v="1"/>
    <n v="0"/>
    <n v="0"/>
    <n v="0"/>
    <n v="0"/>
    <x v="0"/>
  </r>
  <r>
    <x v="0"/>
    <x v="3"/>
    <x v="59"/>
    <x v="1"/>
    <n v="0"/>
    <n v="0"/>
    <n v="0"/>
    <n v="0"/>
    <x v="0"/>
  </r>
  <r>
    <x v="0"/>
    <x v="0"/>
    <x v="59"/>
    <x v="6"/>
    <n v="15"/>
    <n v="32"/>
    <n v="16"/>
    <n v="512"/>
    <x v="1"/>
  </r>
  <r>
    <x v="0"/>
    <x v="1"/>
    <x v="59"/>
    <x v="6"/>
    <n v="15"/>
    <n v="35"/>
    <n v="16"/>
    <n v="560"/>
    <x v="2"/>
  </r>
  <r>
    <x v="0"/>
    <x v="2"/>
    <x v="59"/>
    <x v="6"/>
    <n v="15"/>
    <n v="31"/>
    <n v="20"/>
    <n v="620"/>
    <x v="2"/>
  </r>
  <r>
    <x v="0"/>
    <x v="3"/>
    <x v="59"/>
    <x v="6"/>
    <n v="15"/>
    <n v="29"/>
    <n v="20"/>
    <n v="580"/>
    <x v="2"/>
  </r>
  <r>
    <x v="1"/>
    <x v="0"/>
    <x v="59"/>
    <x v="6"/>
    <n v="20"/>
    <n v="26"/>
    <n v="29"/>
    <n v="754"/>
    <x v="2"/>
  </r>
  <r>
    <x v="1"/>
    <x v="1"/>
    <x v="59"/>
    <x v="6"/>
    <n v="20"/>
    <n v="27"/>
    <n v="68"/>
    <n v="1836"/>
    <x v="1"/>
  </r>
  <r>
    <x v="1"/>
    <x v="2"/>
    <x v="59"/>
    <x v="6"/>
    <n v="20"/>
    <n v="24"/>
    <n v="45"/>
    <n v="1080"/>
    <x v="1"/>
  </r>
  <r>
    <x v="1"/>
    <x v="3"/>
    <x v="59"/>
    <x v="6"/>
    <n v="20"/>
    <n v="22"/>
    <n v="69"/>
    <n v="1518"/>
    <x v="2"/>
  </r>
  <r>
    <x v="2"/>
    <x v="0"/>
    <x v="59"/>
    <x v="6"/>
    <n v="6"/>
    <n v="51"/>
    <n v="23"/>
    <n v="1173"/>
    <x v="2"/>
  </r>
  <r>
    <x v="2"/>
    <x v="1"/>
    <x v="59"/>
    <x v="6"/>
    <n v="6"/>
    <n v="52"/>
    <n v="22"/>
    <n v="1144"/>
    <x v="1"/>
  </r>
  <r>
    <x v="2"/>
    <x v="2"/>
    <x v="59"/>
    <x v="6"/>
    <n v="6"/>
    <n v="48"/>
    <n v="16"/>
    <n v="768"/>
    <x v="1"/>
  </r>
  <r>
    <x v="2"/>
    <x v="3"/>
    <x v="59"/>
    <x v="6"/>
    <n v="6"/>
    <n v="25"/>
    <n v="29"/>
    <n v="725"/>
    <x v="2"/>
  </r>
  <r>
    <x v="3"/>
    <x v="0"/>
    <x v="59"/>
    <x v="6"/>
    <n v="10"/>
    <n v="12"/>
    <n v="26"/>
    <n v="312"/>
    <x v="1"/>
  </r>
  <r>
    <x v="3"/>
    <x v="1"/>
    <x v="59"/>
    <x v="6"/>
    <n v="10"/>
    <n v="13"/>
    <n v="69"/>
    <n v="897"/>
    <x v="1"/>
  </r>
  <r>
    <x v="3"/>
    <x v="2"/>
    <x v="59"/>
    <x v="6"/>
    <n v="10"/>
    <n v="11"/>
    <n v="107"/>
    <n v="1177"/>
    <x v="1"/>
  </r>
  <r>
    <x v="3"/>
    <x v="3"/>
    <x v="59"/>
    <x v="6"/>
    <n v="10"/>
    <n v="10"/>
    <n v="34"/>
    <n v="340"/>
    <x v="1"/>
  </r>
  <r>
    <x v="0"/>
    <x v="0"/>
    <x v="60"/>
    <x v="7"/>
    <n v="15"/>
    <n v="32"/>
    <n v="14"/>
    <n v="448"/>
    <x v="2"/>
  </r>
  <r>
    <x v="0"/>
    <x v="1"/>
    <x v="60"/>
    <x v="7"/>
    <n v="15"/>
    <n v="35"/>
    <n v="11"/>
    <n v="385"/>
    <x v="2"/>
  </r>
  <r>
    <x v="0"/>
    <x v="2"/>
    <x v="60"/>
    <x v="7"/>
    <n v="15"/>
    <n v="31"/>
    <n v="27"/>
    <n v="837"/>
    <x v="2"/>
  </r>
  <r>
    <x v="0"/>
    <x v="3"/>
    <x v="60"/>
    <x v="7"/>
    <n v="15"/>
    <n v="29"/>
    <n v="13"/>
    <n v="377"/>
    <x v="1"/>
  </r>
  <r>
    <x v="1"/>
    <x v="0"/>
    <x v="60"/>
    <x v="7"/>
    <n v="20"/>
    <n v="26"/>
    <n v="57"/>
    <n v="1482"/>
    <x v="1"/>
  </r>
  <r>
    <x v="1"/>
    <x v="1"/>
    <x v="60"/>
    <x v="7"/>
    <n v="20"/>
    <n v="27"/>
    <n v="47"/>
    <n v="1269"/>
    <x v="1"/>
  </r>
  <r>
    <x v="1"/>
    <x v="2"/>
    <x v="60"/>
    <x v="7"/>
    <n v="20"/>
    <n v="24"/>
    <n v="64"/>
    <n v="1536"/>
    <x v="1"/>
  </r>
  <r>
    <x v="1"/>
    <x v="3"/>
    <x v="60"/>
    <x v="7"/>
    <n v="20"/>
    <n v="22"/>
    <n v="27"/>
    <n v="594"/>
    <x v="2"/>
  </r>
  <r>
    <x v="2"/>
    <x v="0"/>
    <x v="60"/>
    <x v="7"/>
    <n v="6"/>
    <n v="51"/>
    <n v="23"/>
    <n v="1173"/>
    <x v="2"/>
  </r>
  <r>
    <x v="2"/>
    <x v="1"/>
    <x v="60"/>
    <x v="7"/>
    <n v="6"/>
    <n v="52"/>
    <n v="28"/>
    <n v="1456"/>
    <x v="2"/>
  </r>
  <r>
    <x v="2"/>
    <x v="2"/>
    <x v="60"/>
    <x v="7"/>
    <n v="6"/>
    <n v="48"/>
    <n v="10"/>
    <n v="480"/>
    <x v="2"/>
  </r>
  <r>
    <x v="2"/>
    <x v="3"/>
    <x v="60"/>
    <x v="7"/>
    <n v="6"/>
    <n v="25"/>
    <n v="30"/>
    <n v="750"/>
    <x v="2"/>
  </r>
  <r>
    <x v="3"/>
    <x v="0"/>
    <x v="60"/>
    <x v="7"/>
    <n v="10"/>
    <n v="12"/>
    <n v="28"/>
    <n v="336"/>
    <x v="1"/>
  </r>
  <r>
    <x v="3"/>
    <x v="1"/>
    <x v="60"/>
    <x v="7"/>
    <n v="10"/>
    <n v="13"/>
    <n v="107"/>
    <n v="1391"/>
    <x v="2"/>
  </r>
  <r>
    <x v="3"/>
    <x v="2"/>
    <x v="60"/>
    <x v="7"/>
    <n v="10"/>
    <n v="11"/>
    <n v="43"/>
    <n v="473"/>
    <x v="1"/>
  </r>
  <r>
    <x v="3"/>
    <x v="3"/>
    <x v="60"/>
    <x v="7"/>
    <n v="10"/>
    <n v="10"/>
    <n v="35"/>
    <n v="350"/>
    <x v="1"/>
  </r>
  <r>
    <x v="0"/>
    <x v="0"/>
    <x v="61"/>
    <x v="8"/>
    <n v="15"/>
    <n v="32"/>
    <n v="27"/>
    <n v="864"/>
    <x v="1"/>
  </r>
  <r>
    <x v="0"/>
    <x v="1"/>
    <x v="61"/>
    <x v="8"/>
    <n v="15"/>
    <n v="35"/>
    <n v="20"/>
    <n v="700"/>
    <x v="1"/>
  </r>
  <r>
    <x v="0"/>
    <x v="2"/>
    <x v="61"/>
    <x v="8"/>
    <n v="15"/>
    <n v="31"/>
    <n v="21"/>
    <n v="651"/>
    <x v="1"/>
  </r>
  <r>
    <x v="0"/>
    <x v="3"/>
    <x v="61"/>
    <x v="8"/>
    <n v="15"/>
    <n v="29"/>
    <n v="26"/>
    <n v="754"/>
    <x v="1"/>
  </r>
  <r>
    <x v="1"/>
    <x v="0"/>
    <x v="61"/>
    <x v="8"/>
    <n v="20"/>
    <n v="26"/>
    <n v="65"/>
    <n v="1690"/>
    <x v="1"/>
  </r>
  <r>
    <x v="1"/>
    <x v="1"/>
    <x v="61"/>
    <x v="8"/>
    <n v="20"/>
    <n v="27"/>
    <n v="20"/>
    <n v="540"/>
    <x v="1"/>
  </r>
  <r>
    <x v="1"/>
    <x v="2"/>
    <x v="61"/>
    <x v="8"/>
    <n v="20"/>
    <n v="24"/>
    <n v="62"/>
    <n v="1488"/>
    <x v="1"/>
  </r>
  <r>
    <x v="1"/>
    <x v="3"/>
    <x v="61"/>
    <x v="8"/>
    <n v="20"/>
    <n v="22"/>
    <n v="64"/>
    <n v="1408"/>
    <x v="1"/>
  </r>
  <r>
    <x v="2"/>
    <x v="0"/>
    <x v="61"/>
    <x v="8"/>
    <n v="6"/>
    <n v="51"/>
    <n v="28"/>
    <n v="1428"/>
    <x v="1"/>
  </r>
  <r>
    <x v="2"/>
    <x v="1"/>
    <x v="61"/>
    <x v="8"/>
    <n v="6"/>
    <n v="52"/>
    <n v="29"/>
    <n v="1508"/>
    <x v="2"/>
  </r>
  <r>
    <x v="2"/>
    <x v="2"/>
    <x v="61"/>
    <x v="8"/>
    <n v="6"/>
    <n v="48"/>
    <n v="21"/>
    <n v="1008"/>
    <x v="2"/>
  </r>
  <r>
    <x v="2"/>
    <x v="3"/>
    <x v="61"/>
    <x v="8"/>
    <n v="6"/>
    <n v="25"/>
    <n v="11"/>
    <n v="275"/>
    <x v="1"/>
  </r>
  <r>
    <x v="3"/>
    <x v="0"/>
    <x v="61"/>
    <x v="8"/>
    <n v="10"/>
    <n v="12"/>
    <n v="100"/>
    <n v="1200"/>
    <x v="2"/>
  </r>
  <r>
    <x v="3"/>
    <x v="1"/>
    <x v="61"/>
    <x v="8"/>
    <n v="10"/>
    <n v="13"/>
    <n v="42"/>
    <n v="546"/>
    <x v="1"/>
  </r>
  <r>
    <x v="3"/>
    <x v="2"/>
    <x v="61"/>
    <x v="8"/>
    <n v="10"/>
    <n v="11"/>
    <n v="81"/>
    <n v="891"/>
    <x v="1"/>
  </r>
  <r>
    <x v="3"/>
    <x v="3"/>
    <x v="61"/>
    <x v="8"/>
    <n v="10"/>
    <n v="10"/>
    <n v="40"/>
    <n v="400"/>
    <x v="1"/>
  </r>
  <r>
    <x v="0"/>
    <x v="0"/>
    <x v="62"/>
    <x v="9"/>
    <n v="15"/>
    <n v="32"/>
    <n v="16"/>
    <n v="512"/>
    <x v="1"/>
  </r>
  <r>
    <x v="0"/>
    <x v="1"/>
    <x v="62"/>
    <x v="9"/>
    <n v="15"/>
    <n v="35"/>
    <n v="30"/>
    <n v="1050"/>
    <x v="1"/>
  </r>
  <r>
    <x v="0"/>
    <x v="2"/>
    <x v="62"/>
    <x v="9"/>
    <n v="15"/>
    <n v="31"/>
    <n v="18"/>
    <n v="558"/>
    <x v="2"/>
  </r>
  <r>
    <x v="0"/>
    <x v="3"/>
    <x v="62"/>
    <x v="9"/>
    <n v="15"/>
    <n v="29"/>
    <n v="24"/>
    <n v="696"/>
    <x v="1"/>
  </r>
  <r>
    <x v="1"/>
    <x v="0"/>
    <x v="62"/>
    <x v="9"/>
    <n v="20"/>
    <n v="26"/>
    <n v="22"/>
    <n v="572"/>
    <x v="1"/>
  </r>
  <r>
    <x v="1"/>
    <x v="1"/>
    <x v="62"/>
    <x v="9"/>
    <n v="20"/>
    <n v="27"/>
    <n v="59"/>
    <n v="1593"/>
    <x v="1"/>
  </r>
  <r>
    <x v="1"/>
    <x v="2"/>
    <x v="62"/>
    <x v="9"/>
    <n v="20"/>
    <n v="24"/>
    <n v="38"/>
    <n v="912"/>
    <x v="1"/>
  </r>
  <r>
    <x v="1"/>
    <x v="3"/>
    <x v="62"/>
    <x v="9"/>
    <n v="20"/>
    <n v="22"/>
    <n v="35"/>
    <n v="770"/>
    <x v="2"/>
  </r>
  <r>
    <x v="2"/>
    <x v="0"/>
    <x v="62"/>
    <x v="9"/>
    <n v="6"/>
    <n v="51"/>
    <n v="27"/>
    <n v="1377"/>
    <x v="1"/>
  </r>
  <r>
    <x v="2"/>
    <x v="1"/>
    <x v="62"/>
    <x v="9"/>
    <n v="6"/>
    <n v="52"/>
    <n v="25"/>
    <n v="1300"/>
    <x v="2"/>
  </r>
  <r>
    <x v="2"/>
    <x v="2"/>
    <x v="62"/>
    <x v="9"/>
    <n v="6"/>
    <n v="48"/>
    <n v="30"/>
    <n v="1440"/>
    <x v="1"/>
  </r>
  <r>
    <x v="2"/>
    <x v="3"/>
    <x v="62"/>
    <x v="9"/>
    <n v="6"/>
    <n v="25"/>
    <n v="18"/>
    <n v="450"/>
    <x v="1"/>
  </r>
  <r>
    <x v="3"/>
    <x v="0"/>
    <x v="62"/>
    <x v="9"/>
    <n v="10"/>
    <n v="12"/>
    <n v="81"/>
    <n v="972"/>
    <x v="1"/>
  </r>
  <r>
    <x v="3"/>
    <x v="1"/>
    <x v="62"/>
    <x v="9"/>
    <n v="10"/>
    <n v="13"/>
    <n v="69"/>
    <n v="897"/>
    <x v="1"/>
  </r>
  <r>
    <x v="3"/>
    <x v="2"/>
    <x v="62"/>
    <x v="9"/>
    <n v="10"/>
    <n v="11"/>
    <n v="35"/>
    <n v="385"/>
    <x v="1"/>
  </r>
  <r>
    <x v="3"/>
    <x v="3"/>
    <x v="62"/>
    <x v="9"/>
    <n v="10"/>
    <n v="10"/>
    <n v="79"/>
    <n v="790"/>
    <x v="1"/>
  </r>
  <r>
    <x v="0"/>
    <x v="0"/>
    <x v="63"/>
    <x v="10"/>
    <n v="15"/>
    <n v="32"/>
    <n v="10"/>
    <n v="320"/>
    <x v="1"/>
  </r>
  <r>
    <x v="0"/>
    <x v="1"/>
    <x v="63"/>
    <x v="10"/>
    <n v="15"/>
    <n v="35"/>
    <n v="11"/>
    <n v="385"/>
    <x v="1"/>
  </r>
  <r>
    <x v="0"/>
    <x v="2"/>
    <x v="63"/>
    <x v="10"/>
    <n v="15"/>
    <n v="31"/>
    <n v="25"/>
    <n v="775"/>
    <x v="1"/>
  </r>
  <r>
    <x v="0"/>
    <x v="3"/>
    <x v="63"/>
    <x v="10"/>
    <n v="15"/>
    <n v="29"/>
    <n v="17"/>
    <n v="493"/>
    <x v="1"/>
  </r>
  <r>
    <x v="1"/>
    <x v="0"/>
    <x v="63"/>
    <x v="10"/>
    <n v="20"/>
    <n v="26"/>
    <n v="43"/>
    <n v="1118"/>
    <x v="1"/>
  </r>
  <r>
    <x v="1"/>
    <x v="1"/>
    <x v="63"/>
    <x v="10"/>
    <n v="20"/>
    <n v="27"/>
    <n v="34"/>
    <n v="918"/>
    <x v="1"/>
  </r>
  <r>
    <x v="1"/>
    <x v="2"/>
    <x v="63"/>
    <x v="10"/>
    <n v="20"/>
    <n v="24"/>
    <n v="26"/>
    <n v="624"/>
    <x v="2"/>
  </r>
  <r>
    <x v="1"/>
    <x v="3"/>
    <x v="63"/>
    <x v="10"/>
    <n v="20"/>
    <n v="22"/>
    <n v="46"/>
    <n v="1012"/>
    <x v="1"/>
  </r>
  <r>
    <x v="2"/>
    <x v="0"/>
    <x v="63"/>
    <x v="10"/>
    <n v="6"/>
    <n v="51"/>
    <n v="15"/>
    <n v="765"/>
    <x v="1"/>
  </r>
  <r>
    <x v="2"/>
    <x v="1"/>
    <x v="63"/>
    <x v="10"/>
    <n v="6"/>
    <n v="52"/>
    <n v="27"/>
    <n v="1404"/>
    <x v="1"/>
  </r>
  <r>
    <x v="2"/>
    <x v="2"/>
    <x v="63"/>
    <x v="10"/>
    <n v="6"/>
    <n v="48"/>
    <n v="12"/>
    <n v="576"/>
    <x v="2"/>
  </r>
  <r>
    <x v="2"/>
    <x v="3"/>
    <x v="63"/>
    <x v="10"/>
    <n v="6"/>
    <n v="25"/>
    <n v="10"/>
    <n v="250"/>
    <x v="1"/>
  </r>
  <r>
    <x v="3"/>
    <x v="0"/>
    <x v="63"/>
    <x v="10"/>
    <n v="10"/>
    <n v="12"/>
    <n v="72"/>
    <n v="864"/>
    <x v="1"/>
  </r>
  <r>
    <x v="3"/>
    <x v="1"/>
    <x v="63"/>
    <x v="10"/>
    <n v="10"/>
    <n v="13"/>
    <n v="101"/>
    <n v="1313"/>
    <x v="2"/>
  </r>
  <r>
    <x v="3"/>
    <x v="2"/>
    <x v="63"/>
    <x v="10"/>
    <n v="10"/>
    <n v="11"/>
    <n v="100"/>
    <n v="1100"/>
    <x v="1"/>
  </r>
  <r>
    <x v="3"/>
    <x v="3"/>
    <x v="63"/>
    <x v="10"/>
    <n v="10"/>
    <n v="10"/>
    <n v="58"/>
    <n v="580"/>
    <x v="1"/>
  </r>
  <r>
    <x v="0"/>
    <x v="0"/>
    <x v="64"/>
    <x v="11"/>
    <n v="15"/>
    <n v="32"/>
    <n v="15"/>
    <n v="480"/>
    <x v="2"/>
  </r>
  <r>
    <x v="0"/>
    <x v="1"/>
    <x v="64"/>
    <x v="11"/>
    <n v="15"/>
    <n v="35"/>
    <n v="19"/>
    <n v="665"/>
    <x v="1"/>
  </r>
  <r>
    <x v="0"/>
    <x v="2"/>
    <x v="64"/>
    <x v="11"/>
    <n v="15"/>
    <n v="31"/>
    <n v="13"/>
    <n v="403"/>
    <x v="1"/>
  </r>
  <r>
    <x v="0"/>
    <x v="3"/>
    <x v="64"/>
    <x v="11"/>
    <n v="15"/>
    <n v="29"/>
    <n v="19"/>
    <n v="551"/>
    <x v="2"/>
  </r>
  <r>
    <x v="1"/>
    <x v="0"/>
    <x v="64"/>
    <x v="11"/>
    <n v="20"/>
    <n v="26"/>
    <n v="27"/>
    <n v="702"/>
    <x v="1"/>
  </r>
  <r>
    <x v="1"/>
    <x v="1"/>
    <x v="64"/>
    <x v="11"/>
    <n v="20"/>
    <n v="27"/>
    <n v="62"/>
    <n v="1674"/>
    <x v="1"/>
  </r>
  <r>
    <x v="1"/>
    <x v="2"/>
    <x v="64"/>
    <x v="11"/>
    <n v="20"/>
    <n v="24"/>
    <n v="70"/>
    <n v="1680"/>
    <x v="1"/>
  </r>
  <r>
    <x v="1"/>
    <x v="3"/>
    <x v="64"/>
    <x v="11"/>
    <n v="20"/>
    <n v="22"/>
    <n v="63"/>
    <n v="1386"/>
    <x v="1"/>
  </r>
  <r>
    <x v="2"/>
    <x v="0"/>
    <x v="64"/>
    <x v="11"/>
    <n v="6"/>
    <n v="51"/>
    <n v="29"/>
    <n v="1479"/>
    <x v="2"/>
  </r>
  <r>
    <x v="2"/>
    <x v="1"/>
    <x v="64"/>
    <x v="11"/>
    <n v="6"/>
    <n v="52"/>
    <n v="24"/>
    <n v="1248"/>
    <x v="2"/>
  </r>
  <r>
    <x v="2"/>
    <x v="2"/>
    <x v="64"/>
    <x v="11"/>
    <n v="6"/>
    <n v="48"/>
    <n v="16"/>
    <n v="768"/>
    <x v="2"/>
  </r>
  <r>
    <x v="2"/>
    <x v="3"/>
    <x v="64"/>
    <x v="11"/>
    <n v="6"/>
    <n v="25"/>
    <n v="12"/>
    <n v="300"/>
    <x v="2"/>
  </r>
  <r>
    <x v="3"/>
    <x v="0"/>
    <x v="64"/>
    <x v="11"/>
    <n v="10"/>
    <n v="12"/>
    <n v="45"/>
    <n v="540"/>
    <x v="2"/>
  </r>
  <r>
    <x v="3"/>
    <x v="1"/>
    <x v="64"/>
    <x v="11"/>
    <n v="10"/>
    <n v="13"/>
    <n v="101"/>
    <n v="1313"/>
    <x v="1"/>
  </r>
  <r>
    <x v="3"/>
    <x v="2"/>
    <x v="64"/>
    <x v="11"/>
    <n v="10"/>
    <n v="11"/>
    <n v="61"/>
    <n v="671"/>
    <x v="1"/>
  </r>
  <r>
    <x v="3"/>
    <x v="3"/>
    <x v="64"/>
    <x v="11"/>
    <n v="10"/>
    <n v="10"/>
    <n v="109"/>
    <n v="1090"/>
    <x v="2"/>
  </r>
  <r>
    <x v="0"/>
    <x v="0"/>
    <x v="65"/>
    <x v="12"/>
    <n v="15"/>
    <n v="32"/>
    <n v="20"/>
    <n v="640"/>
    <x v="1"/>
  </r>
  <r>
    <x v="0"/>
    <x v="1"/>
    <x v="65"/>
    <x v="12"/>
    <n v="15"/>
    <n v="35"/>
    <n v="22"/>
    <n v="770"/>
    <x v="1"/>
  </r>
  <r>
    <x v="0"/>
    <x v="2"/>
    <x v="65"/>
    <x v="12"/>
    <n v="15"/>
    <n v="31"/>
    <n v="12"/>
    <n v="372"/>
    <x v="1"/>
  </r>
  <r>
    <x v="0"/>
    <x v="3"/>
    <x v="65"/>
    <x v="12"/>
    <n v="15"/>
    <n v="29"/>
    <n v="15"/>
    <n v="435"/>
    <x v="1"/>
  </r>
  <r>
    <x v="1"/>
    <x v="0"/>
    <x v="65"/>
    <x v="12"/>
    <n v="20"/>
    <n v="26"/>
    <n v="41"/>
    <n v="1066"/>
    <x v="1"/>
  </r>
  <r>
    <x v="1"/>
    <x v="1"/>
    <x v="65"/>
    <x v="12"/>
    <n v="20"/>
    <n v="27"/>
    <n v="47"/>
    <n v="1269"/>
    <x v="1"/>
  </r>
  <r>
    <x v="1"/>
    <x v="2"/>
    <x v="65"/>
    <x v="12"/>
    <n v="20"/>
    <n v="24"/>
    <n v="28"/>
    <n v="672"/>
    <x v="1"/>
  </r>
  <r>
    <x v="1"/>
    <x v="3"/>
    <x v="65"/>
    <x v="12"/>
    <n v="20"/>
    <n v="22"/>
    <n v="68"/>
    <n v="1496"/>
    <x v="2"/>
  </r>
  <r>
    <x v="2"/>
    <x v="0"/>
    <x v="65"/>
    <x v="12"/>
    <n v="6"/>
    <n v="51"/>
    <n v="29"/>
    <n v="1479"/>
    <x v="2"/>
  </r>
  <r>
    <x v="2"/>
    <x v="1"/>
    <x v="65"/>
    <x v="12"/>
    <n v="6"/>
    <n v="52"/>
    <n v="14"/>
    <n v="728"/>
    <x v="1"/>
  </r>
  <r>
    <x v="2"/>
    <x v="2"/>
    <x v="65"/>
    <x v="12"/>
    <n v="6"/>
    <n v="48"/>
    <n v="30"/>
    <n v="1440"/>
    <x v="1"/>
  </r>
  <r>
    <x v="2"/>
    <x v="3"/>
    <x v="65"/>
    <x v="12"/>
    <n v="6"/>
    <n v="25"/>
    <n v="27"/>
    <n v="675"/>
    <x v="1"/>
  </r>
  <r>
    <x v="3"/>
    <x v="0"/>
    <x v="65"/>
    <x v="12"/>
    <n v="10"/>
    <n v="12"/>
    <n v="49"/>
    <n v="588"/>
    <x v="1"/>
  </r>
  <r>
    <x v="3"/>
    <x v="1"/>
    <x v="65"/>
    <x v="12"/>
    <n v="10"/>
    <n v="13"/>
    <n v="87"/>
    <n v="1131"/>
    <x v="1"/>
  </r>
  <r>
    <x v="3"/>
    <x v="2"/>
    <x v="65"/>
    <x v="12"/>
    <n v="10"/>
    <n v="11"/>
    <n v="55"/>
    <n v="605"/>
    <x v="1"/>
  </r>
  <r>
    <x v="3"/>
    <x v="3"/>
    <x v="65"/>
    <x v="12"/>
    <n v="10"/>
    <n v="10"/>
    <n v="100"/>
    <n v="1000"/>
    <x v="2"/>
  </r>
  <r>
    <x v="0"/>
    <x v="0"/>
    <x v="66"/>
    <x v="13"/>
    <n v="15"/>
    <n v="32"/>
    <n v="24"/>
    <n v="768"/>
    <x v="1"/>
  </r>
  <r>
    <x v="0"/>
    <x v="1"/>
    <x v="66"/>
    <x v="13"/>
    <n v="15"/>
    <n v="35"/>
    <n v="25"/>
    <n v="875"/>
    <x v="1"/>
  </r>
  <r>
    <x v="0"/>
    <x v="2"/>
    <x v="66"/>
    <x v="13"/>
    <n v="15"/>
    <n v="31"/>
    <n v="12"/>
    <n v="372"/>
    <x v="2"/>
  </r>
  <r>
    <x v="0"/>
    <x v="3"/>
    <x v="66"/>
    <x v="13"/>
    <n v="15"/>
    <n v="29"/>
    <n v="11"/>
    <n v="319"/>
    <x v="1"/>
  </r>
  <r>
    <x v="1"/>
    <x v="0"/>
    <x v="66"/>
    <x v="13"/>
    <n v="20"/>
    <n v="26"/>
    <n v="20"/>
    <n v="520"/>
    <x v="1"/>
  </r>
  <r>
    <x v="1"/>
    <x v="1"/>
    <x v="66"/>
    <x v="13"/>
    <n v="20"/>
    <n v="27"/>
    <n v="52"/>
    <n v="1404"/>
    <x v="1"/>
  </r>
  <r>
    <x v="1"/>
    <x v="2"/>
    <x v="66"/>
    <x v="13"/>
    <n v="20"/>
    <n v="24"/>
    <n v="34"/>
    <n v="816"/>
    <x v="1"/>
  </r>
  <r>
    <x v="1"/>
    <x v="3"/>
    <x v="66"/>
    <x v="13"/>
    <n v="20"/>
    <n v="22"/>
    <n v="61"/>
    <n v="1342"/>
    <x v="1"/>
  </r>
  <r>
    <x v="2"/>
    <x v="0"/>
    <x v="66"/>
    <x v="13"/>
    <n v="6"/>
    <n v="51"/>
    <n v="24"/>
    <n v="1224"/>
    <x v="1"/>
  </r>
  <r>
    <x v="2"/>
    <x v="1"/>
    <x v="66"/>
    <x v="13"/>
    <n v="6"/>
    <n v="52"/>
    <n v="17"/>
    <n v="884"/>
    <x v="1"/>
  </r>
  <r>
    <x v="2"/>
    <x v="2"/>
    <x v="66"/>
    <x v="13"/>
    <n v="6"/>
    <n v="48"/>
    <n v="12"/>
    <n v="576"/>
    <x v="2"/>
  </r>
  <r>
    <x v="2"/>
    <x v="3"/>
    <x v="66"/>
    <x v="13"/>
    <n v="6"/>
    <n v="25"/>
    <n v="21"/>
    <n v="525"/>
    <x v="1"/>
  </r>
  <r>
    <x v="3"/>
    <x v="0"/>
    <x v="66"/>
    <x v="13"/>
    <n v="10"/>
    <n v="12"/>
    <n v="106"/>
    <n v="1272"/>
    <x v="2"/>
  </r>
  <r>
    <x v="3"/>
    <x v="1"/>
    <x v="66"/>
    <x v="13"/>
    <n v="10"/>
    <n v="13"/>
    <n v="65"/>
    <n v="845"/>
    <x v="1"/>
  </r>
  <r>
    <x v="3"/>
    <x v="2"/>
    <x v="66"/>
    <x v="13"/>
    <n v="10"/>
    <n v="11"/>
    <n v="95"/>
    <n v="1045"/>
    <x v="1"/>
  </r>
  <r>
    <x v="3"/>
    <x v="3"/>
    <x v="66"/>
    <x v="13"/>
    <n v="10"/>
    <n v="10"/>
    <n v="95"/>
    <n v="950"/>
    <x v="1"/>
  </r>
  <r>
    <x v="0"/>
    <x v="0"/>
    <x v="67"/>
    <x v="14"/>
    <n v="15"/>
    <n v="32"/>
    <n v="21"/>
    <n v="672"/>
    <x v="1"/>
  </r>
  <r>
    <x v="0"/>
    <x v="1"/>
    <x v="67"/>
    <x v="14"/>
    <n v="15"/>
    <n v="35"/>
    <n v="23"/>
    <n v="805"/>
    <x v="1"/>
  </r>
  <r>
    <x v="0"/>
    <x v="2"/>
    <x v="67"/>
    <x v="14"/>
    <n v="15"/>
    <n v="31"/>
    <n v="28"/>
    <n v="868"/>
    <x v="2"/>
  </r>
  <r>
    <x v="0"/>
    <x v="3"/>
    <x v="67"/>
    <x v="14"/>
    <n v="15"/>
    <n v="29"/>
    <n v="17"/>
    <n v="493"/>
    <x v="1"/>
  </r>
  <r>
    <x v="1"/>
    <x v="0"/>
    <x v="67"/>
    <x v="14"/>
    <n v="20"/>
    <n v="26"/>
    <n v="23"/>
    <n v="598"/>
    <x v="1"/>
  </r>
  <r>
    <x v="1"/>
    <x v="1"/>
    <x v="67"/>
    <x v="14"/>
    <n v="20"/>
    <n v="27"/>
    <n v="67"/>
    <n v="1809"/>
    <x v="1"/>
  </r>
  <r>
    <x v="1"/>
    <x v="2"/>
    <x v="67"/>
    <x v="14"/>
    <n v="20"/>
    <n v="24"/>
    <n v="33"/>
    <n v="792"/>
    <x v="1"/>
  </r>
  <r>
    <x v="1"/>
    <x v="3"/>
    <x v="67"/>
    <x v="14"/>
    <n v="20"/>
    <n v="22"/>
    <n v="57"/>
    <n v="1254"/>
    <x v="1"/>
  </r>
  <r>
    <x v="2"/>
    <x v="0"/>
    <x v="67"/>
    <x v="14"/>
    <n v="6"/>
    <n v="51"/>
    <n v="22"/>
    <n v="1122"/>
    <x v="1"/>
  </r>
  <r>
    <x v="2"/>
    <x v="1"/>
    <x v="67"/>
    <x v="14"/>
    <n v="6"/>
    <n v="52"/>
    <n v="26"/>
    <n v="1352"/>
    <x v="1"/>
  </r>
  <r>
    <x v="2"/>
    <x v="2"/>
    <x v="67"/>
    <x v="14"/>
    <n v="6"/>
    <n v="48"/>
    <n v="14"/>
    <n v="672"/>
    <x v="2"/>
  </r>
  <r>
    <x v="2"/>
    <x v="3"/>
    <x v="67"/>
    <x v="14"/>
    <n v="6"/>
    <n v="25"/>
    <n v="15"/>
    <n v="375"/>
    <x v="2"/>
  </r>
  <r>
    <x v="3"/>
    <x v="0"/>
    <x v="67"/>
    <x v="14"/>
    <n v="10"/>
    <n v="12"/>
    <n v="78"/>
    <n v="936"/>
    <x v="1"/>
  </r>
  <r>
    <x v="3"/>
    <x v="1"/>
    <x v="67"/>
    <x v="14"/>
    <n v="10"/>
    <n v="13"/>
    <n v="119"/>
    <n v="1547"/>
    <x v="1"/>
  </r>
  <r>
    <x v="3"/>
    <x v="2"/>
    <x v="67"/>
    <x v="14"/>
    <n v="10"/>
    <n v="11"/>
    <n v="53"/>
    <n v="583"/>
    <x v="1"/>
  </r>
  <r>
    <x v="3"/>
    <x v="3"/>
    <x v="67"/>
    <x v="14"/>
    <n v="10"/>
    <n v="10"/>
    <n v="32"/>
    <n v="320"/>
    <x v="2"/>
  </r>
  <r>
    <x v="0"/>
    <x v="0"/>
    <x v="68"/>
    <x v="15"/>
    <n v="15"/>
    <n v="32"/>
    <n v="17"/>
    <n v="544"/>
    <x v="1"/>
  </r>
  <r>
    <x v="0"/>
    <x v="1"/>
    <x v="68"/>
    <x v="15"/>
    <n v="15"/>
    <n v="35"/>
    <n v="18"/>
    <n v="630"/>
    <x v="1"/>
  </r>
  <r>
    <x v="0"/>
    <x v="2"/>
    <x v="68"/>
    <x v="15"/>
    <n v="15"/>
    <n v="31"/>
    <n v="21"/>
    <n v="651"/>
    <x v="1"/>
  </r>
  <r>
    <x v="0"/>
    <x v="3"/>
    <x v="68"/>
    <x v="15"/>
    <n v="15"/>
    <n v="29"/>
    <n v="27"/>
    <n v="783"/>
    <x v="2"/>
  </r>
  <r>
    <x v="1"/>
    <x v="0"/>
    <x v="68"/>
    <x v="15"/>
    <n v="20"/>
    <n v="26"/>
    <n v="50"/>
    <n v="1300"/>
    <x v="1"/>
  </r>
  <r>
    <x v="1"/>
    <x v="1"/>
    <x v="68"/>
    <x v="15"/>
    <n v="20"/>
    <n v="27"/>
    <n v="51"/>
    <n v="1377"/>
    <x v="1"/>
  </r>
  <r>
    <x v="1"/>
    <x v="2"/>
    <x v="68"/>
    <x v="15"/>
    <n v="20"/>
    <n v="24"/>
    <n v="31"/>
    <n v="744"/>
    <x v="1"/>
  </r>
  <r>
    <x v="1"/>
    <x v="3"/>
    <x v="68"/>
    <x v="15"/>
    <n v="20"/>
    <n v="22"/>
    <n v="55"/>
    <n v="1210"/>
    <x v="1"/>
  </r>
  <r>
    <x v="2"/>
    <x v="0"/>
    <x v="68"/>
    <x v="15"/>
    <n v="6"/>
    <n v="51"/>
    <n v="29"/>
    <n v="1479"/>
    <x v="2"/>
  </r>
  <r>
    <x v="2"/>
    <x v="1"/>
    <x v="68"/>
    <x v="15"/>
    <n v="6"/>
    <n v="52"/>
    <n v="26"/>
    <n v="1352"/>
    <x v="1"/>
  </r>
  <r>
    <x v="2"/>
    <x v="2"/>
    <x v="68"/>
    <x v="15"/>
    <n v="6"/>
    <n v="48"/>
    <n v="26"/>
    <n v="1248"/>
    <x v="2"/>
  </r>
  <r>
    <x v="2"/>
    <x v="3"/>
    <x v="68"/>
    <x v="15"/>
    <n v="6"/>
    <n v="25"/>
    <n v="21"/>
    <n v="525"/>
    <x v="2"/>
  </r>
  <r>
    <x v="3"/>
    <x v="0"/>
    <x v="68"/>
    <x v="15"/>
    <n v="10"/>
    <n v="12"/>
    <n v="117"/>
    <n v="1404"/>
    <x v="1"/>
  </r>
  <r>
    <x v="3"/>
    <x v="1"/>
    <x v="68"/>
    <x v="15"/>
    <n v="10"/>
    <n v="13"/>
    <n v="38"/>
    <n v="494"/>
    <x v="2"/>
  </r>
  <r>
    <x v="3"/>
    <x v="2"/>
    <x v="68"/>
    <x v="15"/>
    <n v="10"/>
    <n v="11"/>
    <n v="36"/>
    <n v="396"/>
    <x v="1"/>
  </r>
  <r>
    <x v="3"/>
    <x v="3"/>
    <x v="68"/>
    <x v="15"/>
    <n v="10"/>
    <n v="10"/>
    <n v="31"/>
    <n v="310"/>
    <x v="1"/>
  </r>
  <r>
    <x v="0"/>
    <x v="0"/>
    <x v="69"/>
    <x v="16"/>
    <n v="15"/>
    <n v="32"/>
    <n v="23"/>
    <n v="736"/>
    <x v="1"/>
  </r>
  <r>
    <x v="0"/>
    <x v="1"/>
    <x v="69"/>
    <x v="16"/>
    <n v="15"/>
    <n v="35"/>
    <n v="27"/>
    <n v="945"/>
    <x v="2"/>
  </r>
  <r>
    <x v="0"/>
    <x v="2"/>
    <x v="69"/>
    <x v="16"/>
    <n v="15"/>
    <n v="31"/>
    <n v="16"/>
    <n v="496"/>
    <x v="1"/>
  </r>
  <r>
    <x v="0"/>
    <x v="3"/>
    <x v="69"/>
    <x v="16"/>
    <n v="15"/>
    <n v="29"/>
    <n v="17"/>
    <n v="493"/>
    <x v="1"/>
  </r>
  <r>
    <x v="1"/>
    <x v="0"/>
    <x v="69"/>
    <x v="16"/>
    <n v="20"/>
    <n v="26"/>
    <n v="31"/>
    <n v="806"/>
    <x v="1"/>
  </r>
  <r>
    <x v="1"/>
    <x v="1"/>
    <x v="69"/>
    <x v="16"/>
    <n v="20"/>
    <n v="27"/>
    <n v="32"/>
    <n v="864"/>
    <x v="1"/>
  </r>
  <r>
    <x v="1"/>
    <x v="2"/>
    <x v="69"/>
    <x v="16"/>
    <n v="20"/>
    <n v="24"/>
    <n v="70"/>
    <n v="1680"/>
    <x v="1"/>
  </r>
  <r>
    <x v="1"/>
    <x v="3"/>
    <x v="69"/>
    <x v="16"/>
    <n v="20"/>
    <n v="22"/>
    <n v="60"/>
    <n v="1320"/>
    <x v="1"/>
  </r>
  <r>
    <x v="2"/>
    <x v="0"/>
    <x v="69"/>
    <x v="16"/>
    <n v="6"/>
    <n v="51"/>
    <n v="30"/>
    <n v="1530"/>
    <x v="1"/>
  </r>
  <r>
    <x v="2"/>
    <x v="1"/>
    <x v="69"/>
    <x v="16"/>
    <n v="6"/>
    <n v="52"/>
    <n v="16"/>
    <n v="832"/>
    <x v="2"/>
  </r>
  <r>
    <x v="2"/>
    <x v="2"/>
    <x v="69"/>
    <x v="16"/>
    <n v="6"/>
    <n v="48"/>
    <n v="18"/>
    <n v="864"/>
    <x v="1"/>
  </r>
  <r>
    <x v="2"/>
    <x v="3"/>
    <x v="69"/>
    <x v="16"/>
    <n v="6"/>
    <n v="25"/>
    <n v="19"/>
    <n v="475"/>
    <x v="1"/>
  </r>
  <r>
    <x v="3"/>
    <x v="0"/>
    <x v="69"/>
    <x v="16"/>
    <n v="10"/>
    <n v="12"/>
    <n v="20"/>
    <n v="240"/>
    <x v="2"/>
  </r>
  <r>
    <x v="3"/>
    <x v="1"/>
    <x v="69"/>
    <x v="16"/>
    <n v="10"/>
    <n v="13"/>
    <n v="105"/>
    <n v="1365"/>
    <x v="2"/>
  </r>
  <r>
    <x v="3"/>
    <x v="2"/>
    <x v="69"/>
    <x v="16"/>
    <n v="10"/>
    <n v="11"/>
    <n v="76"/>
    <n v="836"/>
    <x v="1"/>
  </r>
  <r>
    <x v="3"/>
    <x v="3"/>
    <x v="69"/>
    <x v="16"/>
    <n v="10"/>
    <n v="10"/>
    <n v="34"/>
    <n v="340"/>
    <x v="1"/>
  </r>
  <r>
    <x v="0"/>
    <x v="0"/>
    <x v="70"/>
    <x v="17"/>
    <n v="15"/>
    <n v="32"/>
    <n v="27"/>
    <n v="864"/>
    <x v="2"/>
  </r>
  <r>
    <x v="0"/>
    <x v="1"/>
    <x v="70"/>
    <x v="17"/>
    <n v="15"/>
    <n v="35"/>
    <n v="11"/>
    <n v="385"/>
    <x v="2"/>
  </r>
  <r>
    <x v="0"/>
    <x v="2"/>
    <x v="70"/>
    <x v="17"/>
    <n v="15"/>
    <n v="31"/>
    <n v="21"/>
    <n v="651"/>
    <x v="1"/>
  </r>
  <r>
    <x v="0"/>
    <x v="3"/>
    <x v="70"/>
    <x v="17"/>
    <n v="15"/>
    <n v="29"/>
    <n v="14"/>
    <n v="406"/>
    <x v="1"/>
  </r>
  <r>
    <x v="1"/>
    <x v="0"/>
    <x v="70"/>
    <x v="17"/>
    <n v="20"/>
    <n v="26"/>
    <n v="21"/>
    <n v="546"/>
    <x v="1"/>
  </r>
  <r>
    <x v="1"/>
    <x v="1"/>
    <x v="70"/>
    <x v="17"/>
    <n v="20"/>
    <n v="27"/>
    <n v="36"/>
    <n v="972"/>
    <x v="1"/>
  </r>
  <r>
    <x v="1"/>
    <x v="2"/>
    <x v="70"/>
    <x v="17"/>
    <n v="20"/>
    <n v="24"/>
    <n v="36"/>
    <n v="864"/>
    <x v="1"/>
  </r>
  <r>
    <x v="1"/>
    <x v="3"/>
    <x v="70"/>
    <x v="17"/>
    <n v="20"/>
    <n v="22"/>
    <n v="48"/>
    <n v="1056"/>
    <x v="1"/>
  </r>
  <r>
    <x v="2"/>
    <x v="0"/>
    <x v="70"/>
    <x v="17"/>
    <n v="6"/>
    <n v="51"/>
    <n v="28"/>
    <n v="1428"/>
    <x v="2"/>
  </r>
  <r>
    <x v="2"/>
    <x v="1"/>
    <x v="70"/>
    <x v="17"/>
    <n v="6"/>
    <n v="52"/>
    <n v="18"/>
    <n v="936"/>
    <x v="2"/>
  </r>
  <r>
    <x v="2"/>
    <x v="2"/>
    <x v="70"/>
    <x v="17"/>
    <n v="6"/>
    <n v="48"/>
    <n v="22"/>
    <n v="1056"/>
    <x v="1"/>
  </r>
  <r>
    <x v="2"/>
    <x v="3"/>
    <x v="70"/>
    <x v="17"/>
    <n v="6"/>
    <n v="25"/>
    <n v="17"/>
    <n v="425"/>
    <x v="1"/>
  </r>
  <r>
    <x v="3"/>
    <x v="0"/>
    <x v="70"/>
    <x v="17"/>
    <n v="10"/>
    <n v="12"/>
    <n v="32"/>
    <n v="384"/>
    <x v="1"/>
  </r>
  <r>
    <x v="3"/>
    <x v="1"/>
    <x v="70"/>
    <x v="17"/>
    <n v="10"/>
    <n v="13"/>
    <n v="41"/>
    <n v="533"/>
    <x v="2"/>
  </r>
  <r>
    <x v="3"/>
    <x v="2"/>
    <x v="70"/>
    <x v="17"/>
    <n v="10"/>
    <n v="11"/>
    <n v="20"/>
    <n v="220"/>
    <x v="1"/>
  </r>
  <r>
    <x v="3"/>
    <x v="3"/>
    <x v="70"/>
    <x v="17"/>
    <n v="10"/>
    <n v="10"/>
    <n v="26"/>
    <n v="260"/>
    <x v="1"/>
  </r>
  <r>
    <x v="0"/>
    <x v="0"/>
    <x v="71"/>
    <x v="18"/>
    <n v="15"/>
    <n v="32"/>
    <n v="23"/>
    <n v="736"/>
    <x v="1"/>
  </r>
  <r>
    <x v="0"/>
    <x v="1"/>
    <x v="71"/>
    <x v="18"/>
    <n v="15"/>
    <n v="35"/>
    <n v="26"/>
    <n v="910"/>
    <x v="1"/>
  </r>
  <r>
    <x v="0"/>
    <x v="2"/>
    <x v="71"/>
    <x v="18"/>
    <n v="15"/>
    <n v="31"/>
    <n v="30"/>
    <n v="930"/>
    <x v="1"/>
  </r>
  <r>
    <x v="0"/>
    <x v="3"/>
    <x v="71"/>
    <x v="18"/>
    <n v="15"/>
    <n v="29"/>
    <n v="29"/>
    <n v="841"/>
    <x v="2"/>
  </r>
  <r>
    <x v="1"/>
    <x v="0"/>
    <x v="71"/>
    <x v="18"/>
    <n v="20"/>
    <n v="26"/>
    <n v="43"/>
    <n v="1118"/>
    <x v="1"/>
  </r>
  <r>
    <x v="1"/>
    <x v="1"/>
    <x v="71"/>
    <x v="18"/>
    <n v="20"/>
    <n v="27"/>
    <n v="49"/>
    <n v="1323"/>
    <x v="2"/>
  </r>
  <r>
    <x v="1"/>
    <x v="2"/>
    <x v="71"/>
    <x v="18"/>
    <n v="20"/>
    <n v="24"/>
    <n v="69"/>
    <n v="1656"/>
    <x v="1"/>
  </r>
  <r>
    <x v="1"/>
    <x v="3"/>
    <x v="71"/>
    <x v="18"/>
    <n v="20"/>
    <n v="22"/>
    <n v="38"/>
    <n v="836"/>
    <x v="1"/>
  </r>
  <r>
    <x v="2"/>
    <x v="0"/>
    <x v="71"/>
    <x v="18"/>
    <n v="6"/>
    <n v="51"/>
    <n v="21"/>
    <n v="1071"/>
    <x v="2"/>
  </r>
  <r>
    <x v="2"/>
    <x v="1"/>
    <x v="71"/>
    <x v="18"/>
    <n v="6"/>
    <n v="52"/>
    <n v="28"/>
    <n v="1456"/>
    <x v="1"/>
  </r>
  <r>
    <x v="2"/>
    <x v="2"/>
    <x v="71"/>
    <x v="18"/>
    <n v="6"/>
    <n v="48"/>
    <n v="25"/>
    <n v="1200"/>
    <x v="1"/>
  </r>
  <r>
    <x v="2"/>
    <x v="3"/>
    <x v="71"/>
    <x v="18"/>
    <n v="6"/>
    <n v="25"/>
    <n v="10"/>
    <n v="250"/>
    <x v="1"/>
  </r>
  <r>
    <x v="3"/>
    <x v="0"/>
    <x v="71"/>
    <x v="18"/>
    <n v="10"/>
    <n v="12"/>
    <n v="37"/>
    <n v="444"/>
    <x v="1"/>
  </r>
  <r>
    <x v="3"/>
    <x v="1"/>
    <x v="71"/>
    <x v="18"/>
    <n v="10"/>
    <n v="13"/>
    <n v="30"/>
    <n v="390"/>
    <x v="2"/>
  </r>
  <r>
    <x v="3"/>
    <x v="2"/>
    <x v="71"/>
    <x v="18"/>
    <n v="10"/>
    <n v="11"/>
    <n v="23"/>
    <n v="253"/>
    <x v="2"/>
  </r>
  <r>
    <x v="3"/>
    <x v="3"/>
    <x v="71"/>
    <x v="18"/>
    <n v="10"/>
    <n v="10"/>
    <n v="105"/>
    <n v="1050"/>
    <x v="2"/>
  </r>
  <r>
    <x v="0"/>
    <x v="0"/>
    <x v="72"/>
    <x v="19"/>
    <n v="15"/>
    <n v="32"/>
    <n v="15"/>
    <n v="480"/>
    <x v="1"/>
  </r>
  <r>
    <x v="0"/>
    <x v="1"/>
    <x v="72"/>
    <x v="19"/>
    <n v="15"/>
    <n v="35"/>
    <n v="18"/>
    <n v="630"/>
    <x v="1"/>
  </r>
  <r>
    <x v="0"/>
    <x v="2"/>
    <x v="72"/>
    <x v="19"/>
    <n v="15"/>
    <n v="31"/>
    <n v="27"/>
    <n v="837"/>
    <x v="2"/>
  </r>
  <r>
    <x v="0"/>
    <x v="3"/>
    <x v="72"/>
    <x v="19"/>
    <n v="15"/>
    <n v="29"/>
    <n v="13"/>
    <n v="377"/>
    <x v="1"/>
  </r>
  <r>
    <x v="1"/>
    <x v="0"/>
    <x v="72"/>
    <x v="19"/>
    <n v="20"/>
    <n v="26"/>
    <n v="37"/>
    <n v="962"/>
    <x v="1"/>
  </r>
  <r>
    <x v="1"/>
    <x v="1"/>
    <x v="72"/>
    <x v="19"/>
    <n v="20"/>
    <n v="27"/>
    <n v="35"/>
    <n v="945"/>
    <x v="2"/>
  </r>
  <r>
    <x v="1"/>
    <x v="2"/>
    <x v="72"/>
    <x v="19"/>
    <n v="20"/>
    <n v="24"/>
    <n v="70"/>
    <n v="1680"/>
    <x v="1"/>
  </r>
  <r>
    <x v="1"/>
    <x v="3"/>
    <x v="72"/>
    <x v="19"/>
    <n v="20"/>
    <n v="22"/>
    <n v="30"/>
    <n v="660"/>
    <x v="1"/>
  </r>
  <r>
    <x v="2"/>
    <x v="0"/>
    <x v="72"/>
    <x v="19"/>
    <n v="6"/>
    <n v="51"/>
    <n v="19"/>
    <n v="969"/>
    <x v="2"/>
  </r>
  <r>
    <x v="2"/>
    <x v="1"/>
    <x v="72"/>
    <x v="19"/>
    <n v="6"/>
    <n v="52"/>
    <n v="22"/>
    <n v="1144"/>
    <x v="1"/>
  </r>
  <r>
    <x v="2"/>
    <x v="2"/>
    <x v="72"/>
    <x v="19"/>
    <n v="6"/>
    <n v="48"/>
    <n v="15"/>
    <n v="720"/>
    <x v="1"/>
  </r>
  <r>
    <x v="2"/>
    <x v="3"/>
    <x v="72"/>
    <x v="19"/>
    <n v="6"/>
    <n v="25"/>
    <n v="23"/>
    <n v="575"/>
    <x v="1"/>
  </r>
  <r>
    <x v="3"/>
    <x v="0"/>
    <x v="72"/>
    <x v="19"/>
    <n v="10"/>
    <n v="12"/>
    <n v="73"/>
    <n v="876"/>
    <x v="2"/>
  </r>
  <r>
    <x v="3"/>
    <x v="1"/>
    <x v="72"/>
    <x v="19"/>
    <n v="10"/>
    <n v="13"/>
    <n v="43"/>
    <n v="559"/>
    <x v="1"/>
  </r>
  <r>
    <x v="3"/>
    <x v="2"/>
    <x v="72"/>
    <x v="19"/>
    <n v="10"/>
    <n v="11"/>
    <n v="52"/>
    <n v="572"/>
    <x v="1"/>
  </r>
  <r>
    <x v="3"/>
    <x v="3"/>
    <x v="72"/>
    <x v="19"/>
    <n v="10"/>
    <n v="10"/>
    <n v="51"/>
    <n v="510"/>
    <x v="2"/>
  </r>
  <r>
    <x v="0"/>
    <x v="0"/>
    <x v="73"/>
    <x v="20"/>
    <n v="15"/>
    <n v="32"/>
    <n v="14"/>
    <n v="448"/>
    <x v="1"/>
  </r>
  <r>
    <x v="0"/>
    <x v="1"/>
    <x v="73"/>
    <x v="20"/>
    <n v="15"/>
    <n v="35"/>
    <n v="12"/>
    <n v="420"/>
    <x v="1"/>
  </r>
  <r>
    <x v="0"/>
    <x v="2"/>
    <x v="73"/>
    <x v="20"/>
    <n v="15"/>
    <n v="31"/>
    <n v="10"/>
    <n v="310"/>
    <x v="2"/>
  </r>
  <r>
    <x v="0"/>
    <x v="3"/>
    <x v="73"/>
    <x v="20"/>
    <n v="15"/>
    <n v="29"/>
    <n v="13"/>
    <n v="377"/>
    <x v="1"/>
  </r>
  <r>
    <x v="1"/>
    <x v="0"/>
    <x v="73"/>
    <x v="20"/>
    <n v="20"/>
    <n v="26"/>
    <n v="55"/>
    <n v="1430"/>
    <x v="2"/>
  </r>
  <r>
    <x v="1"/>
    <x v="1"/>
    <x v="73"/>
    <x v="20"/>
    <n v="20"/>
    <n v="27"/>
    <n v="42"/>
    <n v="1134"/>
    <x v="1"/>
  </r>
  <r>
    <x v="1"/>
    <x v="2"/>
    <x v="73"/>
    <x v="20"/>
    <n v="20"/>
    <n v="24"/>
    <n v="26"/>
    <n v="624"/>
    <x v="1"/>
  </r>
  <r>
    <x v="1"/>
    <x v="3"/>
    <x v="73"/>
    <x v="20"/>
    <n v="20"/>
    <n v="22"/>
    <n v="49"/>
    <n v="1078"/>
    <x v="1"/>
  </r>
  <r>
    <x v="2"/>
    <x v="0"/>
    <x v="73"/>
    <x v="20"/>
    <n v="6"/>
    <n v="51"/>
    <n v="23"/>
    <n v="1173"/>
    <x v="1"/>
  </r>
  <r>
    <x v="2"/>
    <x v="1"/>
    <x v="73"/>
    <x v="20"/>
    <n v="6"/>
    <n v="52"/>
    <n v="22"/>
    <n v="1144"/>
    <x v="2"/>
  </r>
  <r>
    <x v="2"/>
    <x v="2"/>
    <x v="73"/>
    <x v="20"/>
    <n v="6"/>
    <n v="48"/>
    <n v="28"/>
    <n v="1344"/>
    <x v="1"/>
  </r>
  <r>
    <x v="2"/>
    <x v="3"/>
    <x v="73"/>
    <x v="20"/>
    <n v="6"/>
    <n v="25"/>
    <n v="18"/>
    <n v="450"/>
    <x v="2"/>
  </r>
  <r>
    <x v="3"/>
    <x v="0"/>
    <x v="73"/>
    <x v="20"/>
    <n v="10"/>
    <n v="12"/>
    <n v="54"/>
    <n v="648"/>
    <x v="2"/>
  </r>
  <r>
    <x v="3"/>
    <x v="1"/>
    <x v="73"/>
    <x v="20"/>
    <n v="10"/>
    <n v="13"/>
    <n v="69"/>
    <n v="897"/>
    <x v="2"/>
  </r>
  <r>
    <x v="3"/>
    <x v="2"/>
    <x v="73"/>
    <x v="20"/>
    <n v="10"/>
    <n v="11"/>
    <n v="40"/>
    <n v="440"/>
    <x v="1"/>
  </r>
  <r>
    <x v="3"/>
    <x v="3"/>
    <x v="73"/>
    <x v="20"/>
    <n v="10"/>
    <n v="10"/>
    <n v="58"/>
    <n v="580"/>
    <x v="1"/>
  </r>
  <r>
    <x v="0"/>
    <x v="0"/>
    <x v="74"/>
    <x v="21"/>
    <n v="15"/>
    <n v="32"/>
    <n v="15"/>
    <n v="480"/>
    <x v="2"/>
  </r>
  <r>
    <x v="0"/>
    <x v="1"/>
    <x v="74"/>
    <x v="21"/>
    <n v="15"/>
    <n v="35"/>
    <n v="27"/>
    <n v="945"/>
    <x v="2"/>
  </r>
  <r>
    <x v="0"/>
    <x v="2"/>
    <x v="74"/>
    <x v="21"/>
    <n v="15"/>
    <n v="31"/>
    <n v="23"/>
    <n v="713"/>
    <x v="1"/>
  </r>
  <r>
    <x v="0"/>
    <x v="3"/>
    <x v="74"/>
    <x v="21"/>
    <n v="15"/>
    <n v="29"/>
    <n v="11"/>
    <n v="319"/>
    <x v="1"/>
  </r>
  <r>
    <x v="1"/>
    <x v="0"/>
    <x v="74"/>
    <x v="21"/>
    <n v="20"/>
    <n v="26"/>
    <n v="30"/>
    <n v="780"/>
    <x v="2"/>
  </r>
  <r>
    <x v="1"/>
    <x v="1"/>
    <x v="74"/>
    <x v="21"/>
    <n v="20"/>
    <n v="27"/>
    <n v="30"/>
    <n v="810"/>
    <x v="1"/>
  </r>
  <r>
    <x v="1"/>
    <x v="2"/>
    <x v="74"/>
    <x v="21"/>
    <n v="20"/>
    <n v="24"/>
    <n v="35"/>
    <n v="840"/>
    <x v="1"/>
  </r>
  <r>
    <x v="1"/>
    <x v="3"/>
    <x v="74"/>
    <x v="21"/>
    <n v="20"/>
    <n v="22"/>
    <n v="66"/>
    <n v="1452"/>
    <x v="1"/>
  </r>
  <r>
    <x v="2"/>
    <x v="0"/>
    <x v="74"/>
    <x v="21"/>
    <n v="6"/>
    <n v="51"/>
    <n v="20"/>
    <n v="1020"/>
    <x v="1"/>
  </r>
  <r>
    <x v="2"/>
    <x v="1"/>
    <x v="74"/>
    <x v="21"/>
    <n v="6"/>
    <n v="52"/>
    <n v="28"/>
    <n v="1456"/>
    <x v="2"/>
  </r>
  <r>
    <x v="2"/>
    <x v="2"/>
    <x v="74"/>
    <x v="21"/>
    <n v="6"/>
    <n v="48"/>
    <n v="18"/>
    <n v="864"/>
    <x v="2"/>
  </r>
  <r>
    <x v="2"/>
    <x v="3"/>
    <x v="74"/>
    <x v="21"/>
    <n v="6"/>
    <n v="25"/>
    <n v="20"/>
    <n v="500"/>
    <x v="1"/>
  </r>
  <r>
    <x v="3"/>
    <x v="0"/>
    <x v="74"/>
    <x v="21"/>
    <n v="10"/>
    <n v="12"/>
    <n v="82"/>
    <n v="984"/>
    <x v="1"/>
  </r>
  <r>
    <x v="3"/>
    <x v="1"/>
    <x v="74"/>
    <x v="21"/>
    <n v="10"/>
    <n v="13"/>
    <n v="23"/>
    <n v="299"/>
    <x v="1"/>
  </r>
  <r>
    <x v="3"/>
    <x v="2"/>
    <x v="74"/>
    <x v="21"/>
    <n v="10"/>
    <n v="11"/>
    <n v="112"/>
    <n v="1232"/>
    <x v="1"/>
  </r>
  <r>
    <x v="3"/>
    <x v="3"/>
    <x v="74"/>
    <x v="21"/>
    <n v="10"/>
    <n v="10"/>
    <n v="86"/>
    <n v="860"/>
    <x v="2"/>
  </r>
  <r>
    <x v="0"/>
    <x v="0"/>
    <x v="75"/>
    <x v="22"/>
    <n v="15"/>
    <n v="32"/>
    <n v="19"/>
    <n v="608"/>
    <x v="1"/>
  </r>
  <r>
    <x v="0"/>
    <x v="1"/>
    <x v="75"/>
    <x v="22"/>
    <n v="15"/>
    <n v="35"/>
    <n v="19"/>
    <n v="665"/>
    <x v="1"/>
  </r>
  <r>
    <x v="0"/>
    <x v="2"/>
    <x v="75"/>
    <x v="22"/>
    <n v="15"/>
    <n v="31"/>
    <n v="15"/>
    <n v="465"/>
    <x v="1"/>
  </r>
  <r>
    <x v="0"/>
    <x v="3"/>
    <x v="75"/>
    <x v="22"/>
    <n v="15"/>
    <n v="29"/>
    <n v="11"/>
    <n v="319"/>
    <x v="1"/>
  </r>
  <r>
    <x v="1"/>
    <x v="0"/>
    <x v="75"/>
    <x v="22"/>
    <n v="20"/>
    <n v="26"/>
    <n v="60"/>
    <n v="1560"/>
    <x v="1"/>
  </r>
  <r>
    <x v="1"/>
    <x v="1"/>
    <x v="75"/>
    <x v="22"/>
    <n v="20"/>
    <n v="27"/>
    <n v="22"/>
    <n v="594"/>
    <x v="1"/>
  </r>
  <r>
    <x v="1"/>
    <x v="2"/>
    <x v="75"/>
    <x v="22"/>
    <n v="20"/>
    <n v="24"/>
    <n v="40"/>
    <n v="960"/>
    <x v="1"/>
  </r>
  <r>
    <x v="1"/>
    <x v="3"/>
    <x v="75"/>
    <x v="22"/>
    <n v="20"/>
    <n v="22"/>
    <n v="63"/>
    <n v="1386"/>
    <x v="1"/>
  </r>
  <r>
    <x v="2"/>
    <x v="0"/>
    <x v="75"/>
    <x v="22"/>
    <n v="6"/>
    <n v="51"/>
    <n v="12"/>
    <n v="612"/>
    <x v="1"/>
  </r>
  <r>
    <x v="2"/>
    <x v="1"/>
    <x v="75"/>
    <x v="22"/>
    <n v="6"/>
    <n v="52"/>
    <n v="26"/>
    <n v="1352"/>
    <x v="1"/>
  </r>
  <r>
    <x v="2"/>
    <x v="2"/>
    <x v="75"/>
    <x v="22"/>
    <n v="6"/>
    <n v="48"/>
    <n v="26"/>
    <n v="1248"/>
    <x v="1"/>
  </r>
  <r>
    <x v="2"/>
    <x v="3"/>
    <x v="75"/>
    <x v="22"/>
    <n v="6"/>
    <n v="25"/>
    <n v="13"/>
    <n v="325"/>
    <x v="2"/>
  </r>
  <r>
    <x v="3"/>
    <x v="0"/>
    <x v="75"/>
    <x v="22"/>
    <n v="10"/>
    <n v="12"/>
    <n v="110"/>
    <n v="1320"/>
    <x v="1"/>
  </r>
  <r>
    <x v="3"/>
    <x v="1"/>
    <x v="75"/>
    <x v="22"/>
    <n v="10"/>
    <n v="13"/>
    <n v="94"/>
    <n v="1222"/>
    <x v="2"/>
  </r>
  <r>
    <x v="3"/>
    <x v="2"/>
    <x v="75"/>
    <x v="22"/>
    <n v="10"/>
    <n v="11"/>
    <n v="86"/>
    <n v="946"/>
    <x v="1"/>
  </r>
  <r>
    <x v="3"/>
    <x v="3"/>
    <x v="75"/>
    <x v="22"/>
    <n v="10"/>
    <n v="10"/>
    <n v="73"/>
    <n v="730"/>
    <x v="1"/>
  </r>
  <r>
    <x v="0"/>
    <x v="0"/>
    <x v="76"/>
    <x v="23"/>
    <n v="15"/>
    <n v="32"/>
    <n v="25"/>
    <n v="800"/>
    <x v="1"/>
  </r>
  <r>
    <x v="0"/>
    <x v="1"/>
    <x v="76"/>
    <x v="23"/>
    <n v="15"/>
    <n v="35"/>
    <n v="20"/>
    <n v="700"/>
    <x v="1"/>
  </r>
  <r>
    <x v="0"/>
    <x v="2"/>
    <x v="76"/>
    <x v="23"/>
    <n v="15"/>
    <n v="31"/>
    <n v="27"/>
    <n v="837"/>
    <x v="2"/>
  </r>
  <r>
    <x v="0"/>
    <x v="3"/>
    <x v="76"/>
    <x v="23"/>
    <n v="15"/>
    <n v="29"/>
    <n v="12"/>
    <n v="348"/>
    <x v="1"/>
  </r>
  <r>
    <x v="1"/>
    <x v="0"/>
    <x v="76"/>
    <x v="23"/>
    <n v="20"/>
    <n v="26"/>
    <n v="32"/>
    <n v="832"/>
    <x v="1"/>
  </r>
  <r>
    <x v="1"/>
    <x v="1"/>
    <x v="76"/>
    <x v="23"/>
    <n v="20"/>
    <n v="27"/>
    <n v="64"/>
    <n v="1728"/>
    <x v="1"/>
  </r>
  <r>
    <x v="1"/>
    <x v="2"/>
    <x v="76"/>
    <x v="23"/>
    <n v="20"/>
    <n v="24"/>
    <n v="49"/>
    <n v="1176"/>
    <x v="1"/>
  </r>
  <r>
    <x v="1"/>
    <x v="3"/>
    <x v="76"/>
    <x v="23"/>
    <n v="20"/>
    <n v="22"/>
    <n v="50"/>
    <n v="1100"/>
    <x v="1"/>
  </r>
  <r>
    <x v="2"/>
    <x v="0"/>
    <x v="76"/>
    <x v="23"/>
    <n v="6"/>
    <n v="51"/>
    <n v="19"/>
    <n v="969"/>
    <x v="1"/>
  </r>
  <r>
    <x v="2"/>
    <x v="1"/>
    <x v="76"/>
    <x v="23"/>
    <n v="6"/>
    <n v="52"/>
    <n v="24"/>
    <n v="1248"/>
    <x v="1"/>
  </r>
  <r>
    <x v="2"/>
    <x v="2"/>
    <x v="76"/>
    <x v="23"/>
    <n v="6"/>
    <n v="48"/>
    <n v="22"/>
    <n v="1056"/>
    <x v="2"/>
  </r>
  <r>
    <x v="2"/>
    <x v="3"/>
    <x v="76"/>
    <x v="23"/>
    <n v="6"/>
    <n v="25"/>
    <n v="27"/>
    <n v="675"/>
    <x v="1"/>
  </r>
  <r>
    <x v="3"/>
    <x v="0"/>
    <x v="76"/>
    <x v="23"/>
    <n v="10"/>
    <n v="12"/>
    <n v="104"/>
    <n v="1248"/>
    <x v="2"/>
  </r>
  <r>
    <x v="3"/>
    <x v="1"/>
    <x v="76"/>
    <x v="23"/>
    <n v="10"/>
    <n v="13"/>
    <n v="109"/>
    <n v="1417"/>
    <x v="1"/>
  </r>
  <r>
    <x v="3"/>
    <x v="2"/>
    <x v="76"/>
    <x v="23"/>
    <n v="10"/>
    <n v="11"/>
    <n v="92"/>
    <n v="1012"/>
    <x v="2"/>
  </r>
  <r>
    <x v="3"/>
    <x v="3"/>
    <x v="76"/>
    <x v="23"/>
    <n v="10"/>
    <n v="10"/>
    <n v="48"/>
    <n v="480"/>
    <x v="1"/>
  </r>
  <r>
    <x v="0"/>
    <x v="0"/>
    <x v="77"/>
    <x v="24"/>
    <n v="15"/>
    <n v="32"/>
    <n v="30"/>
    <n v="960"/>
    <x v="2"/>
  </r>
  <r>
    <x v="0"/>
    <x v="1"/>
    <x v="77"/>
    <x v="24"/>
    <n v="15"/>
    <n v="35"/>
    <n v="29"/>
    <n v="1015"/>
    <x v="1"/>
  </r>
  <r>
    <x v="0"/>
    <x v="2"/>
    <x v="77"/>
    <x v="24"/>
    <n v="15"/>
    <n v="31"/>
    <n v="12"/>
    <n v="372"/>
    <x v="1"/>
  </r>
  <r>
    <x v="0"/>
    <x v="3"/>
    <x v="77"/>
    <x v="24"/>
    <n v="15"/>
    <n v="29"/>
    <n v="28"/>
    <n v="812"/>
    <x v="2"/>
  </r>
  <r>
    <x v="1"/>
    <x v="0"/>
    <x v="77"/>
    <x v="24"/>
    <n v="20"/>
    <n v="26"/>
    <n v="60"/>
    <n v="1560"/>
    <x v="1"/>
  </r>
  <r>
    <x v="1"/>
    <x v="1"/>
    <x v="77"/>
    <x v="24"/>
    <n v="20"/>
    <n v="27"/>
    <n v="25"/>
    <n v="675"/>
    <x v="1"/>
  </r>
  <r>
    <x v="1"/>
    <x v="2"/>
    <x v="77"/>
    <x v="24"/>
    <n v="20"/>
    <n v="24"/>
    <n v="46"/>
    <n v="1104"/>
    <x v="1"/>
  </r>
  <r>
    <x v="1"/>
    <x v="3"/>
    <x v="77"/>
    <x v="24"/>
    <n v="20"/>
    <n v="22"/>
    <n v="35"/>
    <n v="770"/>
    <x v="1"/>
  </r>
  <r>
    <x v="2"/>
    <x v="0"/>
    <x v="77"/>
    <x v="24"/>
    <n v="6"/>
    <n v="51"/>
    <n v="11"/>
    <n v="561"/>
    <x v="1"/>
  </r>
  <r>
    <x v="2"/>
    <x v="1"/>
    <x v="77"/>
    <x v="24"/>
    <n v="6"/>
    <n v="52"/>
    <n v="12"/>
    <n v="624"/>
    <x v="1"/>
  </r>
  <r>
    <x v="2"/>
    <x v="2"/>
    <x v="77"/>
    <x v="24"/>
    <n v="6"/>
    <n v="48"/>
    <n v="25"/>
    <n v="1200"/>
    <x v="1"/>
  </r>
  <r>
    <x v="2"/>
    <x v="3"/>
    <x v="77"/>
    <x v="24"/>
    <n v="6"/>
    <n v="25"/>
    <n v="18"/>
    <n v="450"/>
    <x v="1"/>
  </r>
  <r>
    <x v="3"/>
    <x v="0"/>
    <x v="77"/>
    <x v="24"/>
    <n v="10"/>
    <n v="12"/>
    <n v="80"/>
    <n v="960"/>
    <x v="2"/>
  </r>
  <r>
    <x v="3"/>
    <x v="1"/>
    <x v="77"/>
    <x v="24"/>
    <n v="10"/>
    <n v="13"/>
    <n v="22"/>
    <n v="286"/>
    <x v="1"/>
  </r>
  <r>
    <x v="3"/>
    <x v="2"/>
    <x v="77"/>
    <x v="24"/>
    <n v="10"/>
    <n v="11"/>
    <n v="51"/>
    <n v="561"/>
    <x v="2"/>
  </r>
  <r>
    <x v="3"/>
    <x v="3"/>
    <x v="77"/>
    <x v="24"/>
    <n v="10"/>
    <n v="10"/>
    <n v="102"/>
    <n v="1020"/>
    <x v="1"/>
  </r>
  <r>
    <x v="0"/>
    <x v="0"/>
    <x v="78"/>
    <x v="25"/>
    <n v="15"/>
    <n v="32"/>
    <n v="25"/>
    <n v="800"/>
    <x v="2"/>
  </r>
  <r>
    <x v="0"/>
    <x v="1"/>
    <x v="78"/>
    <x v="25"/>
    <n v="15"/>
    <n v="35"/>
    <n v="15"/>
    <n v="525"/>
    <x v="2"/>
  </r>
  <r>
    <x v="0"/>
    <x v="2"/>
    <x v="78"/>
    <x v="25"/>
    <n v="15"/>
    <n v="31"/>
    <n v="17"/>
    <n v="527"/>
    <x v="1"/>
  </r>
  <r>
    <x v="0"/>
    <x v="3"/>
    <x v="78"/>
    <x v="25"/>
    <n v="15"/>
    <n v="29"/>
    <n v="29"/>
    <n v="841"/>
    <x v="1"/>
  </r>
  <r>
    <x v="1"/>
    <x v="0"/>
    <x v="78"/>
    <x v="25"/>
    <n v="20"/>
    <n v="26"/>
    <n v="55"/>
    <n v="1430"/>
    <x v="1"/>
  </r>
  <r>
    <x v="1"/>
    <x v="1"/>
    <x v="78"/>
    <x v="25"/>
    <n v="20"/>
    <n v="27"/>
    <n v="46"/>
    <n v="1242"/>
    <x v="1"/>
  </r>
  <r>
    <x v="1"/>
    <x v="2"/>
    <x v="78"/>
    <x v="25"/>
    <n v="20"/>
    <n v="24"/>
    <n v="45"/>
    <n v="1080"/>
    <x v="1"/>
  </r>
  <r>
    <x v="1"/>
    <x v="3"/>
    <x v="78"/>
    <x v="25"/>
    <n v="20"/>
    <n v="22"/>
    <n v="55"/>
    <n v="1210"/>
    <x v="1"/>
  </r>
  <r>
    <x v="2"/>
    <x v="0"/>
    <x v="78"/>
    <x v="25"/>
    <n v="6"/>
    <n v="51"/>
    <n v="16"/>
    <n v="816"/>
    <x v="1"/>
  </r>
  <r>
    <x v="2"/>
    <x v="1"/>
    <x v="78"/>
    <x v="25"/>
    <n v="6"/>
    <n v="52"/>
    <n v="17"/>
    <n v="884"/>
    <x v="1"/>
  </r>
  <r>
    <x v="2"/>
    <x v="2"/>
    <x v="78"/>
    <x v="25"/>
    <n v="6"/>
    <n v="48"/>
    <n v="22"/>
    <n v="1056"/>
    <x v="1"/>
  </r>
  <r>
    <x v="2"/>
    <x v="3"/>
    <x v="78"/>
    <x v="25"/>
    <n v="6"/>
    <n v="25"/>
    <n v="23"/>
    <n v="575"/>
    <x v="2"/>
  </r>
  <r>
    <x v="3"/>
    <x v="0"/>
    <x v="78"/>
    <x v="25"/>
    <n v="10"/>
    <n v="12"/>
    <n v="92"/>
    <n v="1104"/>
    <x v="1"/>
  </r>
  <r>
    <x v="3"/>
    <x v="1"/>
    <x v="78"/>
    <x v="25"/>
    <n v="10"/>
    <n v="13"/>
    <n v="25"/>
    <n v="325"/>
    <x v="1"/>
  </r>
  <r>
    <x v="3"/>
    <x v="2"/>
    <x v="78"/>
    <x v="25"/>
    <n v="10"/>
    <n v="11"/>
    <n v="114"/>
    <n v="1254"/>
    <x v="1"/>
  </r>
  <r>
    <x v="3"/>
    <x v="3"/>
    <x v="78"/>
    <x v="25"/>
    <n v="10"/>
    <n v="10"/>
    <n v="98"/>
    <n v="980"/>
    <x v="2"/>
  </r>
  <r>
    <x v="0"/>
    <x v="0"/>
    <x v="79"/>
    <x v="26"/>
    <n v="15"/>
    <n v="32"/>
    <n v="15"/>
    <n v="480"/>
    <x v="1"/>
  </r>
  <r>
    <x v="0"/>
    <x v="1"/>
    <x v="79"/>
    <x v="26"/>
    <n v="15"/>
    <n v="35"/>
    <n v="18"/>
    <n v="630"/>
    <x v="2"/>
  </r>
  <r>
    <x v="0"/>
    <x v="2"/>
    <x v="79"/>
    <x v="26"/>
    <n v="15"/>
    <n v="31"/>
    <n v="22"/>
    <n v="682"/>
    <x v="2"/>
  </r>
  <r>
    <x v="0"/>
    <x v="3"/>
    <x v="79"/>
    <x v="26"/>
    <n v="15"/>
    <n v="29"/>
    <n v="16"/>
    <n v="464"/>
    <x v="1"/>
  </r>
  <r>
    <x v="1"/>
    <x v="0"/>
    <x v="79"/>
    <x v="26"/>
    <n v="20"/>
    <n v="26"/>
    <n v="57"/>
    <n v="1482"/>
    <x v="1"/>
  </r>
  <r>
    <x v="1"/>
    <x v="1"/>
    <x v="79"/>
    <x v="26"/>
    <n v="20"/>
    <n v="27"/>
    <n v="51"/>
    <n v="1377"/>
    <x v="1"/>
  </r>
  <r>
    <x v="1"/>
    <x v="2"/>
    <x v="79"/>
    <x v="26"/>
    <n v="20"/>
    <n v="24"/>
    <n v="63"/>
    <n v="1512"/>
    <x v="2"/>
  </r>
  <r>
    <x v="1"/>
    <x v="3"/>
    <x v="79"/>
    <x v="26"/>
    <n v="20"/>
    <n v="22"/>
    <n v="70"/>
    <n v="1540"/>
    <x v="1"/>
  </r>
  <r>
    <x v="2"/>
    <x v="0"/>
    <x v="79"/>
    <x v="26"/>
    <n v="6"/>
    <n v="51"/>
    <n v="29"/>
    <n v="1479"/>
    <x v="2"/>
  </r>
  <r>
    <x v="2"/>
    <x v="1"/>
    <x v="79"/>
    <x v="26"/>
    <n v="6"/>
    <n v="52"/>
    <n v="20"/>
    <n v="1040"/>
    <x v="2"/>
  </r>
  <r>
    <x v="2"/>
    <x v="2"/>
    <x v="79"/>
    <x v="26"/>
    <n v="6"/>
    <n v="48"/>
    <n v="30"/>
    <n v="1440"/>
    <x v="1"/>
  </r>
  <r>
    <x v="2"/>
    <x v="3"/>
    <x v="79"/>
    <x v="26"/>
    <n v="6"/>
    <n v="25"/>
    <n v="21"/>
    <n v="525"/>
    <x v="1"/>
  </r>
  <r>
    <x v="3"/>
    <x v="0"/>
    <x v="79"/>
    <x v="26"/>
    <n v="10"/>
    <n v="12"/>
    <n v="73"/>
    <n v="876"/>
    <x v="1"/>
  </r>
  <r>
    <x v="3"/>
    <x v="1"/>
    <x v="79"/>
    <x v="26"/>
    <n v="10"/>
    <n v="13"/>
    <n v="23"/>
    <n v="299"/>
    <x v="1"/>
  </r>
  <r>
    <x v="3"/>
    <x v="2"/>
    <x v="79"/>
    <x v="26"/>
    <n v="10"/>
    <n v="11"/>
    <n v="46"/>
    <n v="506"/>
    <x v="1"/>
  </r>
  <r>
    <x v="3"/>
    <x v="3"/>
    <x v="79"/>
    <x v="26"/>
    <n v="10"/>
    <n v="10"/>
    <n v="54"/>
    <n v="540"/>
    <x v="1"/>
  </r>
  <r>
    <x v="0"/>
    <x v="0"/>
    <x v="80"/>
    <x v="27"/>
    <n v="15"/>
    <n v="32"/>
    <n v="23"/>
    <n v="736"/>
    <x v="1"/>
  </r>
  <r>
    <x v="0"/>
    <x v="1"/>
    <x v="80"/>
    <x v="27"/>
    <n v="15"/>
    <n v="35"/>
    <n v="19"/>
    <n v="665"/>
    <x v="2"/>
  </r>
  <r>
    <x v="0"/>
    <x v="2"/>
    <x v="80"/>
    <x v="27"/>
    <n v="15"/>
    <n v="31"/>
    <n v="10"/>
    <n v="310"/>
    <x v="2"/>
  </r>
  <r>
    <x v="0"/>
    <x v="3"/>
    <x v="80"/>
    <x v="27"/>
    <n v="15"/>
    <n v="29"/>
    <n v="10"/>
    <n v="290"/>
    <x v="1"/>
  </r>
  <r>
    <x v="1"/>
    <x v="0"/>
    <x v="80"/>
    <x v="27"/>
    <n v="20"/>
    <n v="26"/>
    <n v="59"/>
    <n v="1534"/>
    <x v="1"/>
  </r>
  <r>
    <x v="1"/>
    <x v="1"/>
    <x v="80"/>
    <x v="27"/>
    <n v="20"/>
    <n v="27"/>
    <n v="42"/>
    <n v="1134"/>
    <x v="1"/>
  </r>
  <r>
    <x v="1"/>
    <x v="2"/>
    <x v="80"/>
    <x v="27"/>
    <n v="20"/>
    <n v="24"/>
    <n v="55"/>
    <n v="1320"/>
    <x v="1"/>
  </r>
  <r>
    <x v="1"/>
    <x v="3"/>
    <x v="80"/>
    <x v="27"/>
    <n v="20"/>
    <n v="22"/>
    <n v="51"/>
    <n v="1122"/>
    <x v="1"/>
  </r>
  <r>
    <x v="2"/>
    <x v="0"/>
    <x v="80"/>
    <x v="27"/>
    <n v="6"/>
    <n v="51"/>
    <n v="24"/>
    <n v="1224"/>
    <x v="1"/>
  </r>
  <r>
    <x v="2"/>
    <x v="1"/>
    <x v="80"/>
    <x v="27"/>
    <n v="6"/>
    <n v="52"/>
    <n v="29"/>
    <n v="1508"/>
    <x v="1"/>
  </r>
  <r>
    <x v="2"/>
    <x v="2"/>
    <x v="80"/>
    <x v="27"/>
    <n v="6"/>
    <n v="48"/>
    <n v="26"/>
    <n v="1248"/>
    <x v="1"/>
  </r>
  <r>
    <x v="2"/>
    <x v="3"/>
    <x v="80"/>
    <x v="27"/>
    <n v="6"/>
    <n v="25"/>
    <n v="13"/>
    <n v="325"/>
    <x v="1"/>
  </r>
  <r>
    <x v="3"/>
    <x v="0"/>
    <x v="80"/>
    <x v="27"/>
    <n v="10"/>
    <n v="12"/>
    <n v="120"/>
    <n v="1440"/>
    <x v="1"/>
  </r>
  <r>
    <x v="3"/>
    <x v="1"/>
    <x v="80"/>
    <x v="27"/>
    <n v="10"/>
    <n v="13"/>
    <n v="96"/>
    <n v="1248"/>
    <x v="1"/>
  </r>
  <r>
    <x v="3"/>
    <x v="2"/>
    <x v="80"/>
    <x v="27"/>
    <n v="10"/>
    <n v="11"/>
    <n v="27"/>
    <n v="297"/>
    <x v="2"/>
  </r>
  <r>
    <x v="3"/>
    <x v="3"/>
    <x v="80"/>
    <x v="27"/>
    <n v="10"/>
    <n v="10"/>
    <n v="37"/>
    <n v="370"/>
    <x v="1"/>
  </r>
  <r>
    <x v="0"/>
    <x v="0"/>
    <x v="81"/>
    <x v="28"/>
    <n v="15"/>
    <n v="32"/>
    <n v="23"/>
    <n v="736"/>
    <x v="1"/>
  </r>
  <r>
    <x v="0"/>
    <x v="1"/>
    <x v="81"/>
    <x v="28"/>
    <n v="15"/>
    <n v="35"/>
    <n v="29"/>
    <n v="1015"/>
    <x v="1"/>
  </r>
  <r>
    <x v="0"/>
    <x v="2"/>
    <x v="81"/>
    <x v="28"/>
    <n v="15"/>
    <n v="31"/>
    <n v="15"/>
    <n v="465"/>
    <x v="1"/>
  </r>
  <r>
    <x v="0"/>
    <x v="3"/>
    <x v="81"/>
    <x v="28"/>
    <n v="15"/>
    <n v="29"/>
    <n v="20"/>
    <n v="580"/>
    <x v="2"/>
  </r>
  <r>
    <x v="1"/>
    <x v="0"/>
    <x v="81"/>
    <x v="28"/>
    <n v="20"/>
    <n v="26"/>
    <n v="37"/>
    <n v="962"/>
    <x v="1"/>
  </r>
  <r>
    <x v="1"/>
    <x v="1"/>
    <x v="81"/>
    <x v="28"/>
    <n v="20"/>
    <n v="27"/>
    <n v="37"/>
    <n v="999"/>
    <x v="2"/>
  </r>
  <r>
    <x v="1"/>
    <x v="2"/>
    <x v="81"/>
    <x v="28"/>
    <n v="20"/>
    <n v="24"/>
    <n v="20"/>
    <n v="480"/>
    <x v="2"/>
  </r>
  <r>
    <x v="1"/>
    <x v="3"/>
    <x v="81"/>
    <x v="28"/>
    <n v="20"/>
    <n v="22"/>
    <n v="32"/>
    <n v="704"/>
    <x v="1"/>
  </r>
  <r>
    <x v="2"/>
    <x v="0"/>
    <x v="81"/>
    <x v="28"/>
    <n v="6"/>
    <n v="51"/>
    <n v="24"/>
    <n v="1224"/>
    <x v="1"/>
  </r>
  <r>
    <x v="2"/>
    <x v="1"/>
    <x v="81"/>
    <x v="28"/>
    <n v="6"/>
    <n v="52"/>
    <n v="30"/>
    <n v="1560"/>
    <x v="2"/>
  </r>
  <r>
    <x v="2"/>
    <x v="2"/>
    <x v="81"/>
    <x v="28"/>
    <n v="6"/>
    <n v="48"/>
    <n v="16"/>
    <n v="768"/>
    <x v="1"/>
  </r>
  <r>
    <x v="2"/>
    <x v="3"/>
    <x v="81"/>
    <x v="28"/>
    <n v="6"/>
    <n v="25"/>
    <n v="23"/>
    <n v="575"/>
    <x v="1"/>
  </r>
  <r>
    <x v="3"/>
    <x v="0"/>
    <x v="81"/>
    <x v="28"/>
    <n v="10"/>
    <n v="12"/>
    <n v="48"/>
    <n v="576"/>
    <x v="1"/>
  </r>
  <r>
    <x v="3"/>
    <x v="1"/>
    <x v="81"/>
    <x v="28"/>
    <n v="10"/>
    <n v="13"/>
    <n v="108"/>
    <n v="1404"/>
    <x v="2"/>
  </r>
  <r>
    <x v="3"/>
    <x v="2"/>
    <x v="81"/>
    <x v="28"/>
    <n v="10"/>
    <n v="11"/>
    <n v="103"/>
    <n v="1133"/>
    <x v="2"/>
  </r>
  <r>
    <x v="3"/>
    <x v="3"/>
    <x v="81"/>
    <x v="28"/>
    <n v="10"/>
    <n v="10"/>
    <n v="20"/>
    <n v="200"/>
    <x v="2"/>
  </r>
  <r>
    <x v="0"/>
    <x v="0"/>
    <x v="82"/>
    <x v="29"/>
    <n v="15"/>
    <n v="32"/>
    <n v="21"/>
    <n v="672"/>
    <x v="1"/>
  </r>
  <r>
    <x v="0"/>
    <x v="1"/>
    <x v="82"/>
    <x v="29"/>
    <n v="15"/>
    <n v="35"/>
    <n v="23"/>
    <n v="805"/>
    <x v="1"/>
  </r>
  <r>
    <x v="0"/>
    <x v="2"/>
    <x v="82"/>
    <x v="29"/>
    <n v="15"/>
    <n v="31"/>
    <n v="19"/>
    <n v="589"/>
    <x v="1"/>
  </r>
  <r>
    <x v="0"/>
    <x v="3"/>
    <x v="82"/>
    <x v="29"/>
    <n v="15"/>
    <n v="29"/>
    <n v="26"/>
    <n v="754"/>
    <x v="1"/>
  </r>
  <r>
    <x v="1"/>
    <x v="0"/>
    <x v="82"/>
    <x v="29"/>
    <n v="20"/>
    <n v="26"/>
    <n v="30"/>
    <n v="780"/>
    <x v="1"/>
  </r>
  <r>
    <x v="1"/>
    <x v="1"/>
    <x v="82"/>
    <x v="29"/>
    <n v="20"/>
    <n v="27"/>
    <n v="40"/>
    <n v="1080"/>
    <x v="2"/>
  </r>
  <r>
    <x v="1"/>
    <x v="2"/>
    <x v="82"/>
    <x v="29"/>
    <n v="20"/>
    <n v="24"/>
    <n v="55"/>
    <n v="1320"/>
    <x v="2"/>
  </r>
  <r>
    <x v="1"/>
    <x v="3"/>
    <x v="82"/>
    <x v="29"/>
    <n v="20"/>
    <n v="22"/>
    <n v="22"/>
    <n v="484"/>
    <x v="2"/>
  </r>
  <r>
    <x v="2"/>
    <x v="0"/>
    <x v="82"/>
    <x v="29"/>
    <n v="6"/>
    <n v="51"/>
    <n v="18"/>
    <n v="918"/>
    <x v="1"/>
  </r>
  <r>
    <x v="2"/>
    <x v="1"/>
    <x v="82"/>
    <x v="29"/>
    <n v="6"/>
    <n v="52"/>
    <n v="26"/>
    <n v="1352"/>
    <x v="1"/>
  </r>
  <r>
    <x v="2"/>
    <x v="2"/>
    <x v="82"/>
    <x v="29"/>
    <n v="6"/>
    <n v="48"/>
    <n v="16"/>
    <n v="768"/>
    <x v="1"/>
  </r>
  <r>
    <x v="2"/>
    <x v="3"/>
    <x v="82"/>
    <x v="29"/>
    <n v="6"/>
    <n v="25"/>
    <n v="17"/>
    <n v="425"/>
    <x v="1"/>
  </r>
  <r>
    <x v="3"/>
    <x v="0"/>
    <x v="82"/>
    <x v="29"/>
    <n v="10"/>
    <n v="12"/>
    <n v="77"/>
    <n v="924"/>
    <x v="1"/>
  </r>
  <r>
    <x v="3"/>
    <x v="1"/>
    <x v="82"/>
    <x v="29"/>
    <n v="10"/>
    <n v="13"/>
    <n v="107"/>
    <n v="1391"/>
    <x v="1"/>
  </r>
  <r>
    <x v="3"/>
    <x v="2"/>
    <x v="82"/>
    <x v="29"/>
    <n v="10"/>
    <n v="11"/>
    <n v="29"/>
    <n v="319"/>
    <x v="1"/>
  </r>
  <r>
    <x v="3"/>
    <x v="3"/>
    <x v="82"/>
    <x v="29"/>
    <n v="10"/>
    <n v="10"/>
    <n v="87"/>
    <n v="870"/>
    <x v="1"/>
  </r>
  <r>
    <x v="0"/>
    <x v="0"/>
    <x v="83"/>
    <x v="30"/>
    <n v="15"/>
    <n v="32"/>
    <n v="11"/>
    <n v="352"/>
    <x v="1"/>
  </r>
  <r>
    <x v="0"/>
    <x v="1"/>
    <x v="83"/>
    <x v="30"/>
    <n v="15"/>
    <n v="35"/>
    <n v="10"/>
    <n v="350"/>
    <x v="2"/>
  </r>
  <r>
    <x v="0"/>
    <x v="2"/>
    <x v="83"/>
    <x v="30"/>
    <n v="15"/>
    <n v="31"/>
    <n v="23"/>
    <n v="713"/>
    <x v="2"/>
  </r>
  <r>
    <x v="0"/>
    <x v="3"/>
    <x v="83"/>
    <x v="30"/>
    <n v="15"/>
    <n v="29"/>
    <n v="28"/>
    <n v="812"/>
    <x v="1"/>
  </r>
  <r>
    <x v="1"/>
    <x v="0"/>
    <x v="83"/>
    <x v="30"/>
    <n v="20"/>
    <n v="26"/>
    <n v="63"/>
    <n v="1638"/>
    <x v="1"/>
  </r>
  <r>
    <x v="1"/>
    <x v="1"/>
    <x v="83"/>
    <x v="30"/>
    <n v="20"/>
    <n v="27"/>
    <n v="47"/>
    <n v="1269"/>
    <x v="2"/>
  </r>
  <r>
    <x v="1"/>
    <x v="2"/>
    <x v="83"/>
    <x v="30"/>
    <n v="20"/>
    <n v="24"/>
    <n v="28"/>
    <n v="672"/>
    <x v="1"/>
  </r>
  <r>
    <x v="1"/>
    <x v="3"/>
    <x v="83"/>
    <x v="30"/>
    <n v="20"/>
    <n v="22"/>
    <n v="36"/>
    <n v="792"/>
    <x v="1"/>
  </r>
  <r>
    <x v="2"/>
    <x v="0"/>
    <x v="83"/>
    <x v="30"/>
    <n v="6"/>
    <n v="51"/>
    <n v="13"/>
    <n v="663"/>
    <x v="1"/>
  </r>
  <r>
    <x v="2"/>
    <x v="1"/>
    <x v="83"/>
    <x v="30"/>
    <n v="6"/>
    <n v="52"/>
    <n v="18"/>
    <n v="936"/>
    <x v="2"/>
  </r>
  <r>
    <x v="2"/>
    <x v="2"/>
    <x v="83"/>
    <x v="30"/>
    <n v="6"/>
    <n v="48"/>
    <n v="10"/>
    <n v="480"/>
    <x v="1"/>
  </r>
  <r>
    <x v="2"/>
    <x v="3"/>
    <x v="83"/>
    <x v="30"/>
    <n v="6"/>
    <n v="25"/>
    <n v="18"/>
    <n v="450"/>
    <x v="1"/>
  </r>
  <r>
    <x v="3"/>
    <x v="0"/>
    <x v="83"/>
    <x v="30"/>
    <n v="10"/>
    <n v="12"/>
    <n v="69"/>
    <n v="828"/>
    <x v="1"/>
  </r>
  <r>
    <x v="3"/>
    <x v="1"/>
    <x v="83"/>
    <x v="30"/>
    <n v="10"/>
    <n v="13"/>
    <n v="39"/>
    <n v="507"/>
    <x v="1"/>
  </r>
  <r>
    <x v="3"/>
    <x v="2"/>
    <x v="83"/>
    <x v="30"/>
    <n v="10"/>
    <n v="11"/>
    <n v="102"/>
    <n v="1122"/>
    <x v="1"/>
  </r>
  <r>
    <x v="3"/>
    <x v="3"/>
    <x v="83"/>
    <x v="30"/>
    <n v="10"/>
    <n v="10"/>
    <n v="79"/>
    <n v="790"/>
    <x v="2"/>
  </r>
  <r>
    <x v="0"/>
    <x v="0"/>
    <x v="84"/>
    <x v="31"/>
    <n v="15"/>
    <n v="32"/>
    <n v="25"/>
    <n v="800"/>
    <x v="2"/>
  </r>
  <r>
    <x v="0"/>
    <x v="1"/>
    <x v="84"/>
    <x v="31"/>
    <n v="15"/>
    <n v="35"/>
    <n v="26"/>
    <n v="910"/>
    <x v="1"/>
  </r>
  <r>
    <x v="0"/>
    <x v="2"/>
    <x v="84"/>
    <x v="31"/>
    <n v="15"/>
    <n v="31"/>
    <n v="20"/>
    <n v="620"/>
    <x v="2"/>
  </r>
  <r>
    <x v="0"/>
    <x v="3"/>
    <x v="84"/>
    <x v="31"/>
    <n v="15"/>
    <n v="29"/>
    <n v="12"/>
    <n v="348"/>
    <x v="2"/>
  </r>
  <r>
    <x v="1"/>
    <x v="0"/>
    <x v="84"/>
    <x v="31"/>
    <n v="20"/>
    <n v="26"/>
    <n v="44"/>
    <n v="1144"/>
    <x v="1"/>
  </r>
  <r>
    <x v="1"/>
    <x v="1"/>
    <x v="84"/>
    <x v="31"/>
    <n v="20"/>
    <n v="27"/>
    <n v="34"/>
    <n v="918"/>
    <x v="1"/>
  </r>
  <r>
    <x v="1"/>
    <x v="2"/>
    <x v="84"/>
    <x v="31"/>
    <n v="20"/>
    <n v="24"/>
    <n v="48"/>
    <n v="1152"/>
    <x v="2"/>
  </r>
  <r>
    <x v="1"/>
    <x v="3"/>
    <x v="84"/>
    <x v="31"/>
    <n v="20"/>
    <n v="22"/>
    <n v="23"/>
    <n v="506"/>
    <x v="1"/>
  </r>
  <r>
    <x v="2"/>
    <x v="0"/>
    <x v="84"/>
    <x v="31"/>
    <n v="6"/>
    <n v="51"/>
    <n v="20"/>
    <n v="1020"/>
    <x v="1"/>
  </r>
  <r>
    <x v="2"/>
    <x v="1"/>
    <x v="84"/>
    <x v="31"/>
    <n v="6"/>
    <n v="52"/>
    <n v="22"/>
    <n v="1144"/>
    <x v="1"/>
  </r>
  <r>
    <x v="2"/>
    <x v="2"/>
    <x v="84"/>
    <x v="31"/>
    <n v="6"/>
    <n v="48"/>
    <n v="13"/>
    <n v="624"/>
    <x v="1"/>
  </r>
  <r>
    <x v="2"/>
    <x v="3"/>
    <x v="84"/>
    <x v="31"/>
    <n v="6"/>
    <n v="25"/>
    <n v="26"/>
    <n v="650"/>
    <x v="1"/>
  </r>
  <r>
    <x v="3"/>
    <x v="0"/>
    <x v="84"/>
    <x v="31"/>
    <n v="10"/>
    <n v="12"/>
    <n v="76"/>
    <n v="912"/>
    <x v="1"/>
  </r>
  <r>
    <x v="3"/>
    <x v="1"/>
    <x v="84"/>
    <x v="31"/>
    <n v="10"/>
    <n v="13"/>
    <n v="25"/>
    <n v="325"/>
    <x v="1"/>
  </r>
  <r>
    <x v="3"/>
    <x v="2"/>
    <x v="84"/>
    <x v="31"/>
    <n v="10"/>
    <n v="11"/>
    <n v="77"/>
    <n v="847"/>
    <x v="2"/>
  </r>
  <r>
    <x v="3"/>
    <x v="3"/>
    <x v="84"/>
    <x v="31"/>
    <n v="10"/>
    <n v="10"/>
    <n v="68"/>
    <n v="680"/>
    <x v="1"/>
  </r>
  <r>
    <x v="0"/>
    <x v="0"/>
    <x v="85"/>
    <x v="32"/>
    <n v="15"/>
    <n v="32"/>
    <n v="27"/>
    <n v="864"/>
    <x v="1"/>
  </r>
  <r>
    <x v="0"/>
    <x v="1"/>
    <x v="85"/>
    <x v="32"/>
    <n v="15"/>
    <n v="35"/>
    <n v="26"/>
    <n v="910"/>
    <x v="2"/>
  </r>
  <r>
    <x v="0"/>
    <x v="2"/>
    <x v="85"/>
    <x v="32"/>
    <n v="15"/>
    <n v="31"/>
    <n v="20"/>
    <n v="620"/>
    <x v="2"/>
  </r>
  <r>
    <x v="0"/>
    <x v="3"/>
    <x v="85"/>
    <x v="32"/>
    <n v="15"/>
    <n v="29"/>
    <n v="26"/>
    <n v="754"/>
    <x v="1"/>
  </r>
  <r>
    <x v="1"/>
    <x v="0"/>
    <x v="85"/>
    <x v="32"/>
    <n v="20"/>
    <n v="26"/>
    <n v="63"/>
    <n v="1638"/>
    <x v="1"/>
  </r>
  <r>
    <x v="1"/>
    <x v="1"/>
    <x v="85"/>
    <x v="32"/>
    <n v="20"/>
    <n v="27"/>
    <n v="39"/>
    <n v="1053"/>
    <x v="1"/>
  </r>
  <r>
    <x v="1"/>
    <x v="2"/>
    <x v="85"/>
    <x v="32"/>
    <n v="20"/>
    <n v="24"/>
    <n v="27"/>
    <n v="648"/>
    <x v="1"/>
  </r>
  <r>
    <x v="1"/>
    <x v="3"/>
    <x v="85"/>
    <x v="32"/>
    <n v="20"/>
    <n v="22"/>
    <n v="41"/>
    <n v="902"/>
    <x v="1"/>
  </r>
  <r>
    <x v="2"/>
    <x v="0"/>
    <x v="85"/>
    <x v="32"/>
    <n v="6"/>
    <n v="51"/>
    <n v="16"/>
    <n v="816"/>
    <x v="1"/>
  </r>
  <r>
    <x v="2"/>
    <x v="1"/>
    <x v="85"/>
    <x v="32"/>
    <n v="6"/>
    <n v="52"/>
    <n v="21"/>
    <n v="1092"/>
    <x v="1"/>
  </r>
  <r>
    <x v="2"/>
    <x v="2"/>
    <x v="85"/>
    <x v="32"/>
    <n v="6"/>
    <n v="48"/>
    <n v="28"/>
    <n v="1344"/>
    <x v="2"/>
  </r>
  <r>
    <x v="2"/>
    <x v="3"/>
    <x v="85"/>
    <x v="32"/>
    <n v="6"/>
    <n v="25"/>
    <n v="23"/>
    <n v="575"/>
    <x v="1"/>
  </r>
  <r>
    <x v="3"/>
    <x v="0"/>
    <x v="85"/>
    <x v="32"/>
    <n v="10"/>
    <n v="12"/>
    <n v="35"/>
    <n v="420"/>
    <x v="1"/>
  </r>
  <r>
    <x v="3"/>
    <x v="1"/>
    <x v="85"/>
    <x v="32"/>
    <n v="10"/>
    <n v="13"/>
    <n v="32"/>
    <n v="416"/>
    <x v="1"/>
  </r>
  <r>
    <x v="3"/>
    <x v="2"/>
    <x v="85"/>
    <x v="32"/>
    <n v="10"/>
    <n v="11"/>
    <n v="92"/>
    <n v="1012"/>
    <x v="1"/>
  </r>
  <r>
    <x v="3"/>
    <x v="3"/>
    <x v="85"/>
    <x v="32"/>
    <n v="10"/>
    <n v="10"/>
    <n v="32"/>
    <n v="320"/>
    <x v="1"/>
  </r>
  <r>
    <x v="0"/>
    <x v="0"/>
    <x v="86"/>
    <x v="33"/>
    <n v="15"/>
    <n v="32"/>
    <n v="10"/>
    <n v="320"/>
    <x v="1"/>
  </r>
  <r>
    <x v="0"/>
    <x v="1"/>
    <x v="86"/>
    <x v="33"/>
    <n v="15"/>
    <n v="35"/>
    <n v="14"/>
    <n v="490"/>
    <x v="1"/>
  </r>
  <r>
    <x v="0"/>
    <x v="2"/>
    <x v="86"/>
    <x v="33"/>
    <n v="15"/>
    <n v="31"/>
    <n v="22"/>
    <n v="682"/>
    <x v="1"/>
  </r>
  <r>
    <x v="0"/>
    <x v="3"/>
    <x v="86"/>
    <x v="33"/>
    <n v="15"/>
    <n v="29"/>
    <n v="27"/>
    <n v="783"/>
    <x v="1"/>
  </r>
  <r>
    <x v="1"/>
    <x v="0"/>
    <x v="86"/>
    <x v="33"/>
    <n v="20"/>
    <n v="26"/>
    <n v="63"/>
    <n v="1638"/>
    <x v="1"/>
  </r>
  <r>
    <x v="1"/>
    <x v="1"/>
    <x v="86"/>
    <x v="33"/>
    <n v="20"/>
    <n v="27"/>
    <n v="38"/>
    <n v="1026"/>
    <x v="2"/>
  </r>
  <r>
    <x v="1"/>
    <x v="2"/>
    <x v="86"/>
    <x v="33"/>
    <n v="20"/>
    <n v="24"/>
    <n v="26"/>
    <n v="624"/>
    <x v="1"/>
  </r>
  <r>
    <x v="1"/>
    <x v="3"/>
    <x v="86"/>
    <x v="33"/>
    <n v="20"/>
    <n v="22"/>
    <n v="56"/>
    <n v="1232"/>
    <x v="1"/>
  </r>
  <r>
    <x v="2"/>
    <x v="0"/>
    <x v="86"/>
    <x v="33"/>
    <n v="6"/>
    <n v="51"/>
    <n v="15"/>
    <n v="765"/>
    <x v="1"/>
  </r>
  <r>
    <x v="2"/>
    <x v="1"/>
    <x v="86"/>
    <x v="33"/>
    <n v="6"/>
    <n v="52"/>
    <n v="17"/>
    <n v="884"/>
    <x v="2"/>
  </r>
  <r>
    <x v="2"/>
    <x v="2"/>
    <x v="86"/>
    <x v="33"/>
    <n v="6"/>
    <n v="48"/>
    <n v="14"/>
    <n v="672"/>
    <x v="1"/>
  </r>
  <r>
    <x v="2"/>
    <x v="3"/>
    <x v="86"/>
    <x v="33"/>
    <n v="6"/>
    <n v="25"/>
    <n v="22"/>
    <n v="550"/>
    <x v="1"/>
  </r>
  <r>
    <x v="3"/>
    <x v="0"/>
    <x v="86"/>
    <x v="33"/>
    <n v="10"/>
    <n v="12"/>
    <n v="119"/>
    <n v="1428"/>
    <x v="2"/>
  </r>
  <r>
    <x v="3"/>
    <x v="1"/>
    <x v="86"/>
    <x v="33"/>
    <n v="10"/>
    <n v="13"/>
    <n v="78"/>
    <n v="1014"/>
    <x v="2"/>
  </r>
  <r>
    <x v="3"/>
    <x v="2"/>
    <x v="86"/>
    <x v="33"/>
    <n v="10"/>
    <n v="11"/>
    <n v="70"/>
    <n v="770"/>
    <x v="1"/>
  </r>
  <r>
    <x v="3"/>
    <x v="3"/>
    <x v="86"/>
    <x v="33"/>
    <n v="10"/>
    <n v="10"/>
    <n v="102"/>
    <n v="1020"/>
    <x v="2"/>
  </r>
  <r>
    <x v="0"/>
    <x v="0"/>
    <x v="87"/>
    <x v="34"/>
    <n v="15"/>
    <n v="32"/>
    <n v="17"/>
    <n v="544"/>
    <x v="1"/>
  </r>
  <r>
    <x v="0"/>
    <x v="1"/>
    <x v="87"/>
    <x v="34"/>
    <n v="15"/>
    <n v="35"/>
    <n v="10"/>
    <n v="350"/>
    <x v="1"/>
  </r>
  <r>
    <x v="0"/>
    <x v="2"/>
    <x v="87"/>
    <x v="34"/>
    <n v="15"/>
    <n v="31"/>
    <n v="23"/>
    <n v="713"/>
    <x v="1"/>
  </r>
  <r>
    <x v="0"/>
    <x v="3"/>
    <x v="87"/>
    <x v="34"/>
    <n v="15"/>
    <n v="29"/>
    <n v="17"/>
    <n v="493"/>
    <x v="2"/>
  </r>
  <r>
    <x v="1"/>
    <x v="0"/>
    <x v="87"/>
    <x v="34"/>
    <n v="20"/>
    <n v="26"/>
    <n v="32"/>
    <n v="832"/>
    <x v="1"/>
  </r>
  <r>
    <x v="1"/>
    <x v="1"/>
    <x v="87"/>
    <x v="34"/>
    <n v="20"/>
    <n v="27"/>
    <n v="53"/>
    <n v="1431"/>
    <x v="1"/>
  </r>
  <r>
    <x v="1"/>
    <x v="2"/>
    <x v="87"/>
    <x v="34"/>
    <n v="20"/>
    <n v="24"/>
    <n v="52"/>
    <n v="1248"/>
    <x v="2"/>
  </r>
  <r>
    <x v="1"/>
    <x v="3"/>
    <x v="87"/>
    <x v="34"/>
    <n v="20"/>
    <n v="22"/>
    <n v="39"/>
    <n v="858"/>
    <x v="1"/>
  </r>
  <r>
    <x v="2"/>
    <x v="0"/>
    <x v="87"/>
    <x v="34"/>
    <n v="6"/>
    <n v="51"/>
    <n v="14"/>
    <n v="714"/>
    <x v="2"/>
  </r>
  <r>
    <x v="2"/>
    <x v="1"/>
    <x v="87"/>
    <x v="34"/>
    <n v="6"/>
    <n v="52"/>
    <n v="19"/>
    <n v="988"/>
    <x v="1"/>
  </r>
  <r>
    <x v="2"/>
    <x v="2"/>
    <x v="87"/>
    <x v="34"/>
    <n v="6"/>
    <n v="48"/>
    <n v="30"/>
    <n v="1440"/>
    <x v="1"/>
  </r>
  <r>
    <x v="2"/>
    <x v="3"/>
    <x v="87"/>
    <x v="34"/>
    <n v="6"/>
    <n v="25"/>
    <n v="23"/>
    <n v="575"/>
    <x v="1"/>
  </r>
  <r>
    <x v="3"/>
    <x v="0"/>
    <x v="87"/>
    <x v="34"/>
    <n v="10"/>
    <n v="12"/>
    <n v="91"/>
    <n v="1092"/>
    <x v="1"/>
  </r>
  <r>
    <x v="3"/>
    <x v="1"/>
    <x v="87"/>
    <x v="34"/>
    <n v="10"/>
    <n v="13"/>
    <n v="61"/>
    <n v="793"/>
    <x v="2"/>
  </r>
  <r>
    <x v="3"/>
    <x v="2"/>
    <x v="87"/>
    <x v="34"/>
    <n v="10"/>
    <n v="11"/>
    <n v="74"/>
    <n v="814"/>
    <x v="1"/>
  </r>
  <r>
    <x v="3"/>
    <x v="3"/>
    <x v="87"/>
    <x v="34"/>
    <n v="10"/>
    <n v="10"/>
    <n v="117"/>
    <n v="1170"/>
    <x v="1"/>
  </r>
  <r>
    <x v="0"/>
    <x v="0"/>
    <x v="88"/>
    <x v="35"/>
    <n v="15"/>
    <n v="32"/>
    <n v="18"/>
    <n v="576"/>
    <x v="1"/>
  </r>
  <r>
    <x v="0"/>
    <x v="1"/>
    <x v="88"/>
    <x v="35"/>
    <n v="15"/>
    <n v="35"/>
    <n v="19"/>
    <n v="665"/>
    <x v="2"/>
  </r>
  <r>
    <x v="0"/>
    <x v="2"/>
    <x v="88"/>
    <x v="35"/>
    <n v="15"/>
    <n v="31"/>
    <n v="26"/>
    <n v="806"/>
    <x v="1"/>
  </r>
  <r>
    <x v="0"/>
    <x v="3"/>
    <x v="88"/>
    <x v="35"/>
    <n v="15"/>
    <n v="29"/>
    <n v="17"/>
    <n v="493"/>
    <x v="1"/>
  </r>
  <r>
    <x v="1"/>
    <x v="0"/>
    <x v="88"/>
    <x v="35"/>
    <n v="20"/>
    <n v="26"/>
    <n v="61"/>
    <n v="1586"/>
    <x v="1"/>
  </r>
  <r>
    <x v="1"/>
    <x v="1"/>
    <x v="88"/>
    <x v="35"/>
    <n v="20"/>
    <n v="27"/>
    <n v="31"/>
    <n v="837"/>
    <x v="1"/>
  </r>
  <r>
    <x v="1"/>
    <x v="2"/>
    <x v="88"/>
    <x v="35"/>
    <n v="20"/>
    <n v="24"/>
    <n v="33"/>
    <n v="792"/>
    <x v="2"/>
  </r>
  <r>
    <x v="1"/>
    <x v="3"/>
    <x v="88"/>
    <x v="35"/>
    <n v="20"/>
    <n v="22"/>
    <n v="45"/>
    <n v="990"/>
    <x v="1"/>
  </r>
  <r>
    <x v="2"/>
    <x v="0"/>
    <x v="88"/>
    <x v="35"/>
    <n v="6"/>
    <n v="51"/>
    <n v="10"/>
    <n v="510"/>
    <x v="1"/>
  </r>
  <r>
    <x v="2"/>
    <x v="1"/>
    <x v="88"/>
    <x v="35"/>
    <n v="6"/>
    <n v="52"/>
    <n v="25"/>
    <n v="1300"/>
    <x v="2"/>
  </r>
  <r>
    <x v="2"/>
    <x v="2"/>
    <x v="88"/>
    <x v="35"/>
    <n v="6"/>
    <n v="48"/>
    <n v="18"/>
    <n v="864"/>
    <x v="1"/>
  </r>
  <r>
    <x v="2"/>
    <x v="3"/>
    <x v="88"/>
    <x v="35"/>
    <n v="6"/>
    <n v="25"/>
    <n v="28"/>
    <n v="700"/>
    <x v="1"/>
  </r>
  <r>
    <x v="3"/>
    <x v="0"/>
    <x v="88"/>
    <x v="35"/>
    <n v="10"/>
    <n v="12"/>
    <n v="104"/>
    <n v="1248"/>
    <x v="2"/>
  </r>
  <r>
    <x v="3"/>
    <x v="1"/>
    <x v="88"/>
    <x v="35"/>
    <n v="10"/>
    <n v="13"/>
    <n v="91"/>
    <n v="1183"/>
    <x v="1"/>
  </r>
  <r>
    <x v="3"/>
    <x v="2"/>
    <x v="88"/>
    <x v="35"/>
    <n v="10"/>
    <n v="11"/>
    <n v="57"/>
    <n v="627"/>
    <x v="1"/>
  </r>
  <r>
    <x v="3"/>
    <x v="3"/>
    <x v="88"/>
    <x v="35"/>
    <n v="10"/>
    <n v="10"/>
    <n v="44"/>
    <n v="440"/>
    <x v="1"/>
  </r>
  <r>
    <x v="0"/>
    <x v="0"/>
    <x v="89"/>
    <x v="36"/>
    <n v="15"/>
    <n v="32"/>
    <n v="26"/>
    <n v="832"/>
    <x v="1"/>
  </r>
  <r>
    <x v="0"/>
    <x v="1"/>
    <x v="89"/>
    <x v="36"/>
    <n v="15"/>
    <n v="35"/>
    <n v="25"/>
    <n v="875"/>
    <x v="2"/>
  </r>
  <r>
    <x v="0"/>
    <x v="2"/>
    <x v="89"/>
    <x v="36"/>
    <n v="15"/>
    <n v="31"/>
    <n v="16"/>
    <n v="496"/>
    <x v="1"/>
  </r>
  <r>
    <x v="0"/>
    <x v="3"/>
    <x v="89"/>
    <x v="36"/>
    <n v="15"/>
    <n v="29"/>
    <n v="14"/>
    <n v="406"/>
    <x v="1"/>
  </r>
  <r>
    <x v="1"/>
    <x v="0"/>
    <x v="89"/>
    <x v="36"/>
    <n v="20"/>
    <n v="26"/>
    <n v="41"/>
    <n v="1066"/>
    <x v="1"/>
  </r>
  <r>
    <x v="1"/>
    <x v="1"/>
    <x v="89"/>
    <x v="36"/>
    <n v="20"/>
    <n v="27"/>
    <n v="24"/>
    <n v="648"/>
    <x v="1"/>
  </r>
  <r>
    <x v="1"/>
    <x v="2"/>
    <x v="89"/>
    <x v="36"/>
    <n v="20"/>
    <n v="24"/>
    <n v="32"/>
    <n v="768"/>
    <x v="1"/>
  </r>
  <r>
    <x v="1"/>
    <x v="3"/>
    <x v="89"/>
    <x v="36"/>
    <n v="20"/>
    <n v="22"/>
    <n v="41"/>
    <n v="902"/>
    <x v="1"/>
  </r>
  <r>
    <x v="2"/>
    <x v="0"/>
    <x v="89"/>
    <x v="36"/>
    <n v="6"/>
    <n v="51"/>
    <n v="20"/>
    <n v="1020"/>
    <x v="2"/>
  </r>
  <r>
    <x v="2"/>
    <x v="1"/>
    <x v="89"/>
    <x v="36"/>
    <n v="6"/>
    <n v="52"/>
    <n v="28"/>
    <n v="1456"/>
    <x v="1"/>
  </r>
  <r>
    <x v="2"/>
    <x v="2"/>
    <x v="89"/>
    <x v="36"/>
    <n v="6"/>
    <n v="48"/>
    <n v="26"/>
    <n v="1248"/>
    <x v="1"/>
  </r>
  <r>
    <x v="2"/>
    <x v="3"/>
    <x v="89"/>
    <x v="36"/>
    <n v="6"/>
    <n v="25"/>
    <n v="19"/>
    <n v="475"/>
    <x v="1"/>
  </r>
  <r>
    <x v="3"/>
    <x v="0"/>
    <x v="89"/>
    <x v="36"/>
    <n v="10"/>
    <n v="12"/>
    <n v="31"/>
    <n v="372"/>
    <x v="1"/>
  </r>
  <r>
    <x v="3"/>
    <x v="1"/>
    <x v="89"/>
    <x v="36"/>
    <n v="10"/>
    <n v="13"/>
    <n v="44"/>
    <n v="572"/>
    <x v="1"/>
  </r>
  <r>
    <x v="3"/>
    <x v="2"/>
    <x v="89"/>
    <x v="36"/>
    <n v="10"/>
    <n v="11"/>
    <n v="82"/>
    <n v="902"/>
    <x v="1"/>
  </r>
  <r>
    <x v="3"/>
    <x v="3"/>
    <x v="89"/>
    <x v="36"/>
    <n v="10"/>
    <n v="10"/>
    <n v="55"/>
    <n v="550"/>
    <x v="1"/>
  </r>
  <r>
    <x v="0"/>
    <x v="0"/>
    <x v="90"/>
    <x v="0"/>
    <n v="0"/>
    <n v="0"/>
    <n v="0"/>
    <n v="0"/>
    <x v="0"/>
  </r>
  <r>
    <x v="0"/>
    <x v="1"/>
    <x v="90"/>
    <x v="0"/>
    <n v="0"/>
    <n v="0"/>
    <n v="0"/>
    <n v="0"/>
    <x v="0"/>
  </r>
  <r>
    <x v="0"/>
    <x v="2"/>
    <x v="90"/>
    <x v="0"/>
    <n v="0"/>
    <n v="0"/>
    <n v="0"/>
    <n v="0"/>
    <x v="0"/>
  </r>
  <r>
    <x v="0"/>
    <x v="3"/>
    <x v="90"/>
    <x v="0"/>
    <n v="0"/>
    <n v="0"/>
    <n v="0"/>
    <n v="0"/>
    <x v="0"/>
  </r>
  <r>
    <x v="0"/>
    <x v="0"/>
    <x v="90"/>
    <x v="1"/>
    <n v="0"/>
    <n v="0"/>
    <n v="0"/>
    <n v="0"/>
    <x v="0"/>
  </r>
  <r>
    <x v="0"/>
    <x v="1"/>
    <x v="90"/>
    <x v="1"/>
    <n v="0"/>
    <n v="0"/>
    <n v="0"/>
    <n v="0"/>
    <x v="0"/>
  </r>
  <r>
    <x v="0"/>
    <x v="2"/>
    <x v="90"/>
    <x v="1"/>
    <n v="0"/>
    <n v="0"/>
    <n v="0"/>
    <n v="0"/>
    <x v="0"/>
  </r>
  <r>
    <x v="0"/>
    <x v="3"/>
    <x v="90"/>
    <x v="1"/>
    <n v="0"/>
    <n v="0"/>
    <n v="0"/>
    <n v="0"/>
    <x v="0"/>
  </r>
  <r>
    <x v="0"/>
    <x v="0"/>
    <x v="90"/>
    <x v="2"/>
    <n v="0"/>
    <n v="0"/>
    <n v="0"/>
    <n v="0"/>
    <x v="0"/>
  </r>
  <r>
    <x v="0"/>
    <x v="1"/>
    <x v="90"/>
    <x v="2"/>
    <n v="0"/>
    <n v="0"/>
    <n v="0"/>
    <n v="0"/>
    <x v="0"/>
  </r>
  <r>
    <x v="0"/>
    <x v="2"/>
    <x v="90"/>
    <x v="2"/>
    <n v="0"/>
    <n v="0"/>
    <n v="0"/>
    <n v="0"/>
    <x v="0"/>
  </r>
  <r>
    <x v="0"/>
    <x v="3"/>
    <x v="90"/>
    <x v="2"/>
    <n v="0"/>
    <n v="0"/>
    <n v="0"/>
    <n v="0"/>
    <x v="0"/>
  </r>
  <r>
    <x v="0"/>
    <x v="0"/>
    <x v="90"/>
    <x v="3"/>
    <n v="0"/>
    <n v="0"/>
    <n v="0"/>
    <n v="0"/>
    <x v="0"/>
  </r>
  <r>
    <x v="0"/>
    <x v="1"/>
    <x v="90"/>
    <x v="3"/>
    <n v="0"/>
    <n v="0"/>
    <n v="0"/>
    <n v="0"/>
    <x v="0"/>
  </r>
  <r>
    <x v="0"/>
    <x v="2"/>
    <x v="90"/>
    <x v="3"/>
    <n v="0"/>
    <n v="0"/>
    <n v="0"/>
    <n v="0"/>
    <x v="0"/>
  </r>
  <r>
    <x v="0"/>
    <x v="3"/>
    <x v="90"/>
    <x v="3"/>
    <n v="0"/>
    <n v="0"/>
    <n v="0"/>
    <n v="0"/>
    <x v="0"/>
  </r>
  <r>
    <x v="0"/>
    <x v="0"/>
    <x v="90"/>
    <x v="4"/>
    <n v="0"/>
    <n v="0"/>
    <n v="0"/>
    <n v="0"/>
    <x v="0"/>
  </r>
  <r>
    <x v="0"/>
    <x v="1"/>
    <x v="90"/>
    <x v="4"/>
    <n v="0"/>
    <n v="0"/>
    <n v="0"/>
    <n v="0"/>
    <x v="0"/>
  </r>
  <r>
    <x v="0"/>
    <x v="2"/>
    <x v="90"/>
    <x v="4"/>
    <n v="0"/>
    <n v="0"/>
    <n v="0"/>
    <n v="0"/>
    <x v="0"/>
  </r>
  <r>
    <x v="0"/>
    <x v="3"/>
    <x v="90"/>
    <x v="4"/>
    <n v="0"/>
    <n v="0"/>
    <n v="0"/>
    <n v="0"/>
    <x v="0"/>
  </r>
  <r>
    <x v="0"/>
    <x v="0"/>
    <x v="90"/>
    <x v="6"/>
    <n v="15"/>
    <n v="32"/>
    <n v="10"/>
    <n v="320"/>
    <x v="2"/>
  </r>
  <r>
    <x v="0"/>
    <x v="1"/>
    <x v="90"/>
    <x v="6"/>
    <n v="15"/>
    <n v="35"/>
    <n v="21"/>
    <n v="735"/>
    <x v="1"/>
  </r>
  <r>
    <x v="0"/>
    <x v="2"/>
    <x v="90"/>
    <x v="6"/>
    <n v="15"/>
    <n v="31"/>
    <n v="12"/>
    <n v="372"/>
    <x v="1"/>
  </r>
  <r>
    <x v="0"/>
    <x v="3"/>
    <x v="90"/>
    <x v="6"/>
    <n v="15"/>
    <n v="29"/>
    <n v="23"/>
    <n v="667"/>
    <x v="1"/>
  </r>
  <r>
    <x v="1"/>
    <x v="0"/>
    <x v="90"/>
    <x v="6"/>
    <n v="20"/>
    <n v="26"/>
    <n v="87"/>
    <n v="2262"/>
    <x v="1"/>
  </r>
  <r>
    <x v="1"/>
    <x v="1"/>
    <x v="90"/>
    <x v="6"/>
    <n v="20"/>
    <n v="27"/>
    <n v="51"/>
    <n v="1377"/>
    <x v="1"/>
  </r>
  <r>
    <x v="1"/>
    <x v="2"/>
    <x v="90"/>
    <x v="6"/>
    <n v="20"/>
    <n v="24"/>
    <n v="87"/>
    <n v="2088"/>
    <x v="1"/>
  </r>
  <r>
    <x v="1"/>
    <x v="3"/>
    <x v="90"/>
    <x v="6"/>
    <n v="20"/>
    <n v="22"/>
    <n v="81"/>
    <n v="1782"/>
    <x v="2"/>
  </r>
  <r>
    <x v="2"/>
    <x v="0"/>
    <x v="90"/>
    <x v="6"/>
    <n v="6"/>
    <n v="51"/>
    <n v="21"/>
    <n v="1071"/>
    <x v="1"/>
  </r>
  <r>
    <x v="2"/>
    <x v="1"/>
    <x v="90"/>
    <x v="6"/>
    <n v="6"/>
    <n v="52"/>
    <n v="17"/>
    <n v="884"/>
    <x v="1"/>
  </r>
  <r>
    <x v="2"/>
    <x v="2"/>
    <x v="90"/>
    <x v="6"/>
    <n v="6"/>
    <n v="48"/>
    <n v="28"/>
    <n v="1344"/>
    <x v="1"/>
  </r>
  <r>
    <x v="2"/>
    <x v="3"/>
    <x v="90"/>
    <x v="6"/>
    <n v="6"/>
    <n v="25"/>
    <n v="25"/>
    <n v="625"/>
    <x v="1"/>
  </r>
  <r>
    <x v="3"/>
    <x v="0"/>
    <x v="90"/>
    <x v="6"/>
    <n v="10"/>
    <n v="12"/>
    <n v="101"/>
    <n v="1212"/>
    <x v="2"/>
  </r>
  <r>
    <x v="3"/>
    <x v="1"/>
    <x v="90"/>
    <x v="6"/>
    <n v="10"/>
    <n v="13"/>
    <n v="86"/>
    <n v="1118"/>
    <x v="1"/>
  </r>
  <r>
    <x v="3"/>
    <x v="2"/>
    <x v="90"/>
    <x v="6"/>
    <n v="10"/>
    <n v="11"/>
    <n v="40"/>
    <n v="440"/>
    <x v="2"/>
  </r>
  <r>
    <x v="3"/>
    <x v="3"/>
    <x v="90"/>
    <x v="6"/>
    <n v="10"/>
    <n v="10"/>
    <n v="64"/>
    <n v="640"/>
    <x v="1"/>
  </r>
  <r>
    <x v="0"/>
    <x v="0"/>
    <x v="91"/>
    <x v="7"/>
    <n v="15"/>
    <n v="32"/>
    <n v="30"/>
    <n v="960"/>
    <x v="1"/>
  </r>
  <r>
    <x v="0"/>
    <x v="1"/>
    <x v="91"/>
    <x v="7"/>
    <n v="15"/>
    <n v="35"/>
    <n v="12"/>
    <n v="420"/>
    <x v="1"/>
  </r>
  <r>
    <x v="0"/>
    <x v="2"/>
    <x v="91"/>
    <x v="7"/>
    <n v="15"/>
    <n v="31"/>
    <n v="19"/>
    <n v="589"/>
    <x v="1"/>
  </r>
  <r>
    <x v="0"/>
    <x v="3"/>
    <x v="91"/>
    <x v="7"/>
    <n v="15"/>
    <n v="29"/>
    <n v="17"/>
    <n v="493"/>
    <x v="1"/>
  </r>
  <r>
    <x v="1"/>
    <x v="0"/>
    <x v="91"/>
    <x v="7"/>
    <n v="20"/>
    <n v="26"/>
    <n v="54"/>
    <n v="1404"/>
    <x v="1"/>
  </r>
  <r>
    <x v="1"/>
    <x v="1"/>
    <x v="91"/>
    <x v="7"/>
    <n v="20"/>
    <n v="27"/>
    <n v="62"/>
    <n v="1674"/>
    <x v="2"/>
  </r>
  <r>
    <x v="1"/>
    <x v="2"/>
    <x v="91"/>
    <x v="7"/>
    <n v="20"/>
    <n v="24"/>
    <n v="78"/>
    <n v="1872"/>
    <x v="2"/>
  </r>
  <r>
    <x v="1"/>
    <x v="3"/>
    <x v="91"/>
    <x v="7"/>
    <n v="20"/>
    <n v="22"/>
    <n v="65"/>
    <n v="1430"/>
    <x v="1"/>
  </r>
  <r>
    <x v="2"/>
    <x v="0"/>
    <x v="91"/>
    <x v="7"/>
    <n v="6"/>
    <n v="51"/>
    <n v="25"/>
    <n v="1275"/>
    <x v="2"/>
  </r>
  <r>
    <x v="2"/>
    <x v="1"/>
    <x v="91"/>
    <x v="7"/>
    <n v="6"/>
    <n v="52"/>
    <n v="30"/>
    <n v="1560"/>
    <x v="1"/>
  </r>
  <r>
    <x v="2"/>
    <x v="2"/>
    <x v="91"/>
    <x v="7"/>
    <n v="6"/>
    <n v="48"/>
    <n v="13"/>
    <n v="624"/>
    <x v="2"/>
  </r>
  <r>
    <x v="2"/>
    <x v="3"/>
    <x v="91"/>
    <x v="7"/>
    <n v="6"/>
    <n v="25"/>
    <n v="30"/>
    <n v="750"/>
    <x v="2"/>
  </r>
  <r>
    <x v="3"/>
    <x v="0"/>
    <x v="91"/>
    <x v="7"/>
    <n v="10"/>
    <n v="12"/>
    <n v="45"/>
    <n v="540"/>
    <x v="1"/>
  </r>
  <r>
    <x v="3"/>
    <x v="1"/>
    <x v="91"/>
    <x v="7"/>
    <n v="10"/>
    <n v="13"/>
    <n v="54"/>
    <n v="702"/>
    <x v="1"/>
  </r>
  <r>
    <x v="3"/>
    <x v="2"/>
    <x v="91"/>
    <x v="7"/>
    <n v="10"/>
    <n v="11"/>
    <n v="89"/>
    <n v="979"/>
    <x v="1"/>
  </r>
  <r>
    <x v="3"/>
    <x v="3"/>
    <x v="91"/>
    <x v="7"/>
    <n v="10"/>
    <n v="10"/>
    <n v="95"/>
    <n v="950"/>
    <x v="1"/>
  </r>
  <r>
    <x v="0"/>
    <x v="0"/>
    <x v="92"/>
    <x v="8"/>
    <n v="15"/>
    <n v="32"/>
    <n v="22"/>
    <n v="704"/>
    <x v="1"/>
  </r>
  <r>
    <x v="0"/>
    <x v="1"/>
    <x v="92"/>
    <x v="8"/>
    <n v="15"/>
    <n v="35"/>
    <n v="11"/>
    <n v="385"/>
    <x v="1"/>
  </r>
  <r>
    <x v="0"/>
    <x v="2"/>
    <x v="92"/>
    <x v="8"/>
    <n v="15"/>
    <n v="31"/>
    <n v="29"/>
    <n v="899"/>
    <x v="2"/>
  </r>
  <r>
    <x v="0"/>
    <x v="3"/>
    <x v="92"/>
    <x v="8"/>
    <n v="15"/>
    <n v="29"/>
    <n v="28"/>
    <n v="812"/>
    <x v="1"/>
  </r>
  <r>
    <x v="1"/>
    <x v="0"/>
    <x v="92"/>
    <x v="8"/>
    <n v="20"/>
    <n v="26"/>
    <n v="86"/>
    <n v="2236"/>
    <x v="2"/>
  </r>
  <r>
    <x v="1"/>
    <x v="1"/>
    <x v="92"/>
    <x v="8"/>
    <n v="20"/>
    <n v="27"/>
    <n v="72"/>
    <n v="1944"/>
    <x v="1"/>
  </r>
  <r>
    <x v="1"/>
    <x v="2"/>
    <x v="92"/>
    <x v="8"/>
    <n v="20"/>
    <n v="24"/>
    <n v="73"/>
    <n v="1752"/>
    <x v="2"/>
  </r>
  <r>
    <x v="1"/>
    <x v="3"/>
    <x v="92"/>
    <x v="8"/>
    <n v="20"/>
    <n v="22"/>
    <n v="59"/>
    <n v="1298"/>
    <x v="2"/>
  </r>
  <r>
    <x v="2"/>
    <x v="0"/>
    <x v="92"/>
    <x v="8"/>
    <n v="6"/>
    <n v="51"/>
    <n v="21"/>
    <n v="1071"/>
    <x v="2"/>
  </r>
  <r>
    <x v="2"/>
    <x v="1"/>
    <x v="92"/>
    <x v="8"/>
    <n v="6"/>
    <n v="52"/>
    <n v="22"/>
    <n v="1144"/>
    <x v="2"/>
  </r>
  <r>
    <x v="2"/>
    <x v="2"/>
    <x v="92"/>
    <x v="8"/>
    <n v="6"/>
    <n v="48"/>
    <n v="12"/>
    <n v="576"/>
    <x v="1"/>
  </r>
  <r>
    <x v="2"/>
    <x v="3"/>
    <x v="92"/>
    <x v="8"/>
    <n v="6"/>
    <n v="25"/>
    <n v="12"/>
    <n v="300"/>
    <x v="1"/>
  </r>
  <r>
    <x v="3"/>
    <x v="0"/>
    <x v="92"/>
    <x v="8"/>
    <n v="10"/>
    <n v="12"/>
    <n v="73"/>
    <n v="876"/>
    <x v="1"/>
  </r>
  <r>
    <x v="3"/>
    <x v="1"/>
    <x v="92"/>
    <x v="8"/>
    <n v="10"/>
    <n v="13"/>
    <n v="46"/>
    <n v="598"/>
    <x v="1"/>
  </r>
  <r>
    <x v="3"/>
    <x v="2"/>
    <x v="92"/>
    <x v="8"/>
    <n v="10"/>
    <n v="11"/>
    <n v="47"/>
    <n v="517"/>
    <x v="2"/>
  </r>
  <r>
    <x v="3"/>
    <x v="3"/>
    <x v="92"/>
    <x v="8"/>
    <n v="10"/>
    <n v="10"/>
    <n v="110"/>
    <n v="1100"/>
    <x v="1"/>
  </r>
  <r>
    <x v="0"/>
    <x v="0"/>
    <x v="93"/>
    <x v="9"/>
    <n v="15"/>
    <n v="32"/>
    <n v="18"/>
    <n v="576"/>
    <x v="1"/>
  </r>
  <r>
    <x v="0"/>
    <x v="1"/>
    <x v="93"/>
    <x v="9"/>
    <n v="15"/>
    <n v="35"/>
    <n v="16"/>
    <n v="560"/>
    <x v="1"/>
  </r>
  <r>
    <x v="0"/>
    <x v="2"/>
    <x v="93"/>
    <x v="9"/>
    <n v="15"/>
    <n v="31"/>
    <n v="29"/>
    <n v="899"/>
    <x v="1"/>
  </r>
  <r>
    <x v="0"/>
    <x v="3"/>
    <x v="93"/>
    <x v="9"/>
    <n v="15"/>
    <n v="29"/>
    <n v="25"/>
    <n v="725"/>
    <x v="1"/>
  </r>
  <r>
    <x v="1"/>
    <x v="0"/>
    <x v="93"/>
    <x v="9"/>
    <n v="20"/>
    <n v="26"/>
    <n v="74"/>
    <n v="1924"/>
    <x v="1"/>
  </r>
  <r>
    <x v="1"/>
    <x v="1"/>
    <x v="93"/>
    <x v="9"/>
    <n v="20"/>
    <n v="27"/>
    <n v="65"/>
    <n v="1755"/>
    <x v="2"/>
  </r>
  <r>
    <x v="1"/>
    <x v="2"/>
    <x v="93"/>
    <x v="9"/>
    <n v="20"/>
    <n v="24"/>
    <n v="81"/>
    <n v="1944"/>
    <x v="2"/>
  </r>
  <r>
    <x v="1"/>
    <x v="3"/>
    <x v="93"/>
    <x v="9"/>
    <n v="20"/>
    <n v="22"/>
    <n v="89"/>
    <n v="1958"/>
    <x v="1"/>
  </r>
  <r>
    <x v="2"/>
    <x v="0"/>
    <x v="93"/>
    <x v="9"/>
    <n v="6"/>
    <n v="51"/>
    <n v="24"/>
    <n v="1224"/>
    <x v="2"/>
  </r>
  <r>
    <x v="2"/>
    <x v="1"/>
    <x v="93"/>
    <x v="9"/>
    <n v="6"/>
    <n v="52"/>
    <n v="26"/>
    <n v="1352"/>
    <x v="1"/>
  </r>
  <r>
    <x v="2"/>
    <x v="2"/>
    <x v="93"/>
    <x v="9"/>
    <n v="6"/>
    <n v="48"/>
    <n v="23"/>
    <n v="1104"/>
    <x v="2"/>
  </r>
  <r>
    <x v="2"/>
    <x v="3"/>
    <x v="93"/>
    <x v="9"/>
    <n v="6"/>
    <n v="25"/>
    <n v="17"/>
    <n v="425"/>
    <x v="1"/>
  </r>
  <r>
    <x v="3"/>
    <x v="0"/>
    <x v="93"/>
    <x v="9"/>
    <n v="10"/>
    <n v="12"/>
    <n v="109"/>
    <n v="1308"/>
    <x v="1"/>
  </r>
  <r>
    <x v="3"/>
    <x v="1"/>
    <x v="93"/>
    <x v="9"/>
    <n v="10"/>
    <n v="13"/>
    <n v="23"/>
    <n v="299"/>
    <x v="1"/>
  </r>
  <r>
    <x v="3"/>
    <x v="2"/>
    <x v="93"/>
    <x v="9"/>
    <n v="10"/>
    <n v="11"/>
    <n v="86"/>
    <n v="946"/>
    <x v="1"/>
  </r>
  <r>
    <x v="3"/>
    <x v="3"/>
    <x v="93"/>
    <x v="9"/>
    <n v="10"/>
    <n v="10"/>
    <n v="52"/>
    <n v="520"/>
    <x v="1"/>
  </r>
  <r>
    <x v="0"/>
    <x v="0"/>
    <x v="94"/>
    <x v="10"/>
    <n v="15"/>
    <n v="32"/>
    <n v="22"/>
    <n v="704"/>
    <x v="1"/>
  </r>
  <r>
    <x v="0"/>
    <x v="1"/>
    <x v="94"/>
    <x v="10"/>
    <n v="15"/>
    <n v="35"/>
    <n v="20"/>
    <n v="700"/>
    <x v="1"/>
  </r>
  <r>
    <x v="0"/>
    <x v="2"/>
    <x v="94"/>
    <x v="10"/>
    <n v="15"/>
    <n v="31"/>
    <n v="19"/>
    <n v="589"/>
    <x v="2"/>
  </r>
  <r>
    <x v="0"/>
    <x v="3"/>
    <x v="94"/>
    <x v="10"/>
    <n v="15"/>
    <n v="29"/>
    <n v="21"/>
    <n v="609"/>
    <x v="2"/>
  </r>
  <r>
    <x v="1"/>
    <x v="0"/>
    <x v="94"/>
    <x v="10"/>
    <n v="20"/>
    <n v="26"/>
    <n v="89"/>
    <n v="2314"/>
    <x v="1"/>
  </r>
  <r>
    <x v="1"/>
    <x v="1"/>
    <x v="94"/>
    <x v="10"/>
    <n v="20"/>
    <n v="27"/>
    <n v="51"/>
    <n v="1377"/>
    <x v="1"/>
  </r>
  <r>
    <x v="1"/>
    <x v="2"/>
    <x v="94"/>
    <x v="10"/>
    <n v="20"/>
    <n v="24"/>
    <n v="73"/>
    <n v="1752"/>
    <x v="1"/>
  </r>
  <r>
    <x v="1"/>
    <x v="3"/>
    <x v="94"/>
    <x v="10"/>
    <n v="20"/>
    <n v="22"/>
    <n v="75"/>
    <n v="1650"/>
    <x v="1"/>
  </r>
  <r>
    <x v="2"/>
    <x v="0"/>
    <x v="94"/>
    <x v="10"/>
    <n v="6"/>
    <n v="51"/>
    <n v="16"/>
    <n v="816"/>
    <x v="1"/>
  </r>
  <r>
    <x v="2"/>
    <x v="1"/>
    <x v="94"/>
    <x v="10"/>
    <n v="6"/>
    <n v="52"/>
    <n v="16"/>
    <n v="832"/>
    <x v="1"/>
  </r>
  <r>
    <x v="2"/>
    <x v="2"/>
    <x v="94"/>
    <x v="10"/>
    <n v="6"/>
    <n v="48"/>
    <n v="25"/>
    <n v="1200"/>
    <x v="1"/>
  </r>
  <r>
    <x v="2"/>
    <x v="3"/>
    <x v="94"/>
    <x v="10"/>
    <n v="6"/>
    <n v="25"/>
    <n v="11"/>
    <n v="275"/>
    <x v="1"/>
  </r>
  <r>
    <x v="3"/>
    <x v="0"/>
    <x v="94"/>
    <x v="10"/>
    <n v="10"/>
    <n v="12"/>
    <n v="114"/>
    <n v="1368"/>
    <x v="1"/>
  </r>
  <r>
    <x v="3"/>
    <x v="1"/>
    <x v="94"/>
    <x v="10"/>
    <n v="10"/>
    <n v="13"/>
    <n v="26"/>
    <n v="338"/>
    <x v="2"/>
  </r>
  <r>
    <x v="3"/>
    <x v="2"/>
    <x v="94"/>
    <x v="10"/>
    <n v="10"/>
    <n v="11"/>
    <n v="97"/>
    <n v="1067"/>
    <x v="2"/>
  </r>
  <r>
    <x v="3"/>
    <x v="3"/>
    <x v="94"/>
    <x v="10"/>
    <n v="10"/>
    <n v="10"/>
    <n v="102"/>
    <n v="1020"/>
    <x v="1"/>
  </r>
  <r>
    <x v="0"/>
    <x v="0"/>
    <x v="95"/>
    <x v="11"/>
    <n v="15"/>
    <n v="32"/>
    <n v="23"/>
    <n v="736"/>
    <x v="1"/>
  </r>
  <r>
    <x v="0"/>
    <x v="1"/>
    <x v="95"/>
    <x v="11"/>
    <n v="15"/>
    <n v="35"/>
    <n v="22"/>
    <n v="770"/>
    <x v="2"/>
  </r>
  <r>
    <x v="0"/>
    <x v="2"/>
    <x v="95"/>
    <x v="11"/>
    <n v="15"/>
    <n v="31"/>
    <n v="12"/>
    <n v="372"/>
    <x v="1"/>
  </r>
  <r>
    <x v="0"/>
    <x v="3"/>
    <x v="95"/>
    <x v="11"/>
    <n v="15"/>
    <n v="29"/>
    <n v="21"/>
    <n v="609"/>
    <x v="2"/>
  </r>
  <r>
    <x v="1"/>
    <x v="0"/>
    <x v="95"/>
    <x v="11"/>
    <n v="20"/>
    <n v="26"/>
    <n v="78"/>
    <n v="2028"/>
    <x v="1"/>
  </r>
  <r>
    <x v="1"/>
    <x v="1"/>
    <x v="95"/>
    <x v="11"/>
    <n v="20"/>
    <n v="27"/>
    <n v="76"/>
    <n v="2052"/>
    <x v="1"/>
  </r>
  <r>
    <x v="1"/>
    <x v="2"/>
    <x v="95"/>
    <x v="11"/>
    <n v="20"/>
    <n v="24"/>
    <n v="90"/>
    <n v="2160"/>
    <x v="1"/>
  </r>
  <r>
    <x v="1"/>
    <x v="3"/>
    <x v="95"/>
    <x v="11"/>
    <n v="20"/>
    <n v="22"/>
    <n v="72"/>
    <n v="1584"/>
    <x v="1"/>
  </r>
  <r>
    <x v="2"/>
    <x v="0"/>
    <x v="95"/>
    <x v="11"/>
    <n v="6"/>
    <n v="51"/>
    <n v="14"/>
    <n v="714"/>
    <x v="1"/>
  </r>
  <r>
    <x v="2"/>
    <x v="1"/>
    <x v="95"/>
    <x v="11"/>
    <n v="6"/>
    <n v="52"/>
    <n v="17"/>
    <n v="884"/>
    <x v="1"/>
  </r>
  <r>
    <x v="2"/>
    <x v="2"/>
    <x v="95"/>
    <x v="11"/>
    <n v="6"/>
    <n v="48"/>
    <n v="20"/>
    <n v="960"/>
    <x v="2"/>
  </r>
  <r>
    <x v="2"/>
    <x v="3"/>
    <x v="95"/>
    <x v="11"/>
    <n v="6"/>
    <n v="25"/>
    <n v="22"/>
    <n v="550"/>
    <x v="2"/>
  </r>
  <r>
    <x v="3"/>
    <x v="0"/>
    <x v="95"/>
    <x v="11"/>
    <n v="10"/>
    <n v="12"/>
    <n v="81"/>
    <n v="972"/>
    <x v="1"/>
  </r>
  <r>
    <x v="3"/>
    <x v="1"/>
    <x v="95"/>
    <x v="11"/>
    <n v="10"/>
    <n v="13"/>
    <n v="53"/>
    <n v="689"/>
    <x v="2"/>
  </r>
  <r>
    <x v="3"/>
    <x v="2"/>
    <x v="95"/>
    <x v="11"/>
    <n v="10"/>
    <n v="11"/>
    <n v="67"/>
    <n v="737"/>
    <x v="1"/>
  </r>
  <r>
    <x v="3"/>
    <x v="3"/>
    <x v="95"/>
    <x v="11"/>
    <n v="10"/>
    <n v="10"/>
    <n v="73"/>
    <n v="730"/>
    <x v="1"/>
  </r>
  <r>
    <x v="0"/>
    <x v="0"/>
    <x v="96"/>
    <x v="12"/>
    <n v="15"/>
    <n v="32"/>
    <n v="21"/>
    <n v="672"/>
    <x v="1"/>
  </r>
  <r>
    <x v="0"/>
    <x v="1"/>
    <x v="96"/>
    <x v="12"/>
    <n v="15"/>
    <n v="35"/>
    <n v="16"/>
    <n v="560"/>
    <x v="1"/>
  </r>
  <r>
    <x v="0"/>
    <x v="2"/>
    <x v="96"/>
    <x v="12"/>
    <n v="15"/>
    <n v="31"/>
    <n v="10"/>
    <n v="310"/>
    <x v="1"/>
  </r>
  <r>
    <x v="0"/>
    <x v="3"/>
    <x v="96"/>
    <x v="12"/>
    <n v="15"/>
    <n v="29"/>
    <n v="30"/>
    <n v="870"/>
    <x v="2"/>
  </r>
  <r>
    <x v="1"/>
    <x v="0"/>
    <x v="96"/>
    <x v="12"/>
    <n v="20"/>
    <n v="26"/>
    <n v="52"/>
    <n v="1352"/>
    <x v="2"/>
  </r>
  <r>
    <x v="1"/>
    <x v="1"/>
    <x v="96"/>
    <x v="12"/>
    <n v="20"/>
    <n v="27"/>
    <n v="56"/>
    <n v="1512"/>
    <x v="1"/>
  </r>
  <r>
    <x v="1"/>
    <x v="2"/>
    <x v="96"/>
    <x v="12"/>
    <n v="20"/>
    <n v="24"/>
    <n v="73"/>
    <n v="1752"/>
    <x v="2"/>
  </r>
  <r>
    <x v="1"/>
    <x v="3"/>
    <x v="96"/>
    <x v="12"/>
    <n v="20"/>
    <n v="22"/>
    <n v="76"/>
    <n v="1672"/>
    <x v="2"/>
  </r>
  <r>
    <x v="2"/>
    <x v="0"/>
    <x v="96"/>
    <x v="12"/>
    <n v="6"/>
    <n v="51"/>
    <n v="20"/>
    <n v="1020"/>
    <x v="1"/>
  </r>
  <r>
    <x v="2"/>
    <x v="1"/>
    <x v="96"/>
    <x v="12"/>
    <n v="6"/>
    <n v="52"/>
    <n v="10"/>
    <n v="520"/>
    <x v="1"/>
  </r>
  <r>
    <x v="2"/>
    <x v="2"/>
    <x v="96"/>
    <x v="12"/>
    <n v="6"/>
    <n v="48"/>
    <n v="30"/>
    <n v="1440"/>
    <x v="1"/>
  </r>
  <r>
    <x v="2"/>
    <x v="3"/>
    <x v="96"/>
    <x v="12"/>
    <n v="6"/>
    <n v="25"/>
    <n v="24"/>
    <n v="600"/>
    <x v="1"/>
  </r>
  <r>
    <x v="3"/>
    <x v="0"/>
    <x v="96"/>
    <x v="12"/>
    <n v="10"/>
    <n v="12"/>
    <n v="108"/>
    <n v="1296"/>
    <x v="1"/>
  </r>
  <r>
    <x v="3"/>
    <x v="1"/>
    <x v="96"/>
    <x v="12"/>
    <n v="10"/>
    <n v="13"/>
    <n v="77"/>
    <n v="1001"/>
    <x v="1"/>
  </r>
  <r>
    <x v="3"/>
    <x v="2"/>
    <x v="96"/>
    <x v="12"/>
    <n v="10"/>
    <n v="11"/>
    <n v="48"/>
    <n v="528"/>
    <x v="1"/>
  </r>
  <r>
    <x v="3"/>
    <x v="3"/>
    <x v="96"/>
    <x v="12"/>
    <n v="10"/>
    <n v="10"/>
    <n v="94"/>
    <n v="940"/>
    <x v="2"/>
  </r>
  <r>
    <x v="0"/>
    <x v="0"/>
    <x v="97"/>
    <x v="13"/>
    <n v="15"/>
    <n v="32"/>
    <n v="16"/>
    <n v="512"/>
    <x v="1"/>
  </r>
  <r>
    <x v="0"/>
    <x v="1"/>
    <x v="97"/>
    <x v="13"/>
    <n v="15"/>
    <n v="35"/>
    <n v="15"/>
    <n v="525"/>
    <x v="1"/>
  </r>
  <r>
    <x v="0"/>
    <x v="2"/>
    <x v="97"/>
    <x v="13"/>
    <n v="15"/>
    <n v="31"/>
    <n v="23"/>
    <n v="713"/>
    <x v="1"/>
  </r>
  <r>
    <x v="0"/>
    <x v="3"/>
    <x v="97"/>
    <x v="13"/>
    <n v="15"/>
    <n v="29"/>
    <n v="11"/>
    <n v="319"/>
    <x v="1"/>
  </r>
  <r>
    <x v="1"/>
    <x v="0"/>
    <x v="97"/>
    <x v="13"/>
    <n v="20"/>
    <n v="26"/>
    <n v="60"/>
    <n v="1560"/>
    <x v="2"/>
  </r>
  <r>
    <x v="1"/>
    <x v="1"/>
    <x v="97"/>
    <x v="13"/>
    <n v="20"/>
    <n v="27"/>
    <n v="50"/>
    <n v="1350"/>
    <x v="2"/>
  </r>
  <r>
    <x v="1"/>
    <x v="2"/>
    <x v="97"/>
    <x v="13"/>
    <n v="20"/>
    <n v="24"/>
    <n v="70"/>
    <n v="1680"/>
    <x v="1"/>
  </r>
  <r>
    <x v="1"/>
    <x v="3"/>
    <x v="97"/>
    <x v="13"/>
    <n v="20"/>
    <n v="22"/>
    <n v="69"/>
    <n v="1518"/>
    <x v="1"/>
  </r>
  <r>
    <x v="2"/>
    <x v="0"/>
    <x v="97"/>
    <x v="13"/>
    <n v="6"/>
    <n v="51"/>
    <n v="18"/>
    <n v="918"/>
    <x v="1"/>
  </r>
  <r>
    <x v="2"/>
    <x v="1"/>
    <x v="97"/>
    <x v="13"/>
    <n v="6"/>
    <n v="52"/>
    <n v="23"/>
    <n v="1196"/>
    <x v="1"/>
  </r>
  <r>
    <x v="2"/>
    <x v="2"/>
    <x v="97"/>
    <x v="13"/>
    <n v="6"/>
    <n v="48"/>
    <n v="24"/>
    <n v="1152"/>
    <x v="2"/>
  </r>
  <r>
    <x v="2"/>
    <x v="3"/>
    <x v="97"/>
    <x v="13"/>
    <n v="6"/>
    <n v="25"/>
    <n v="25"/>
    <n v="625"/>
    <x v="1"/>
  </r>
  <r>
    <x v="3"/>
    <x v="0"/>
    <x v="97"/>
    <x v="13"/>
    <n v="10"/>
    <n v="12"/>
    <n v="67"/>
    <n v="804"/>
    <x v="2"/>
  </r>
  <r>
    <x v="3"/>
    <x v="1"/>
    <x v="97"/>
    <x v="13"/>
    <n v="10"/>
    <n v="13"/>
    <n v="35"/>
    <n v="455"/>
    <x v="1"/>
  </r>
  <r>
    <x v="3"/>
    <x v="2"/>
    <x v="97"/>
    <x v="13"/>
    <n v="10"/>
    <n v="11"/>
    <n v="72"/>
    <n v="792"/>
    <x v="1"/>
  </r>
  <r>
    <x v="3"/>
    <x v="3"/>
    <x v="97"/>
    <x v="13"/>
    <n v="10"/>
    <n v="10"/>
    <n v="23"/>
    <n v="230"/>
    <x v="1"/>
  </r>
  <r>
    <x v="0"/>
    <x v="0"/>
    <x v="98"/>
    <x v="14"/>
    <n v="15"/>
    <n v="32"/>
    <n v="28"/>
    <n v="896"/>
    <x v="2"/>
  </r>
  <r>
    <x v="0"/>
    <x v="1"/>
    <x v="98"/>
    <x v="14"/>
    <n v="15"/>
    <n v="35"/>
    <n v="15"/>
    <n v="525"/>
    <x v="2"/>
  </r>
  <r>
    <x v="0"/>
    <x v="2"/>
    <x v="98"/>
    <x v="14"/>
    <n v="15"/>
    <n v="31"/>
    <n v="26"/>
    <n v="806"/>
    <x v="1"/>
  </r>
  <r>
    <x v="0"/>
    <x v="3"/>
    <x v="98"/>
    <x v="14"/>
    <n v="15"/>
    <n v="29"/>
    <n v="28"/>
    <n v="812"/>
    <x v="1"/>
  </r>
  <r>
    <x v="1"/>
    <x v="0"/>
    <x v="98"/>
    <x v="14"/>
    <n v="20"/>
    <n v="26"/>
    <n v="60"/>
    <n v="1560"/>
    <x v="1"/>
  </r>
  <r>
    <x v="1"/>
    <x v="1"/>
    <x v="98"/>
    <x v="14"/>
    <n v="20"/>
    <n v="27"/>
    <n v="87"/>
    <n v="2349"/>
    <x v="2"/>
  </r>
  <r>
    <x v="1"/>
    <x v="2"/>
    <x v="98"/>
    <x v="14"/>
    <n v="20"/>
    <n v="24"/>
    <n v="84"/>
    <n v="2016"/>
    <x v="2"/>
  </r>
  <r>
    <x v="1"/>
    <x v="3"/>
    <x v="98"/>
    <x v="14"/>
    <n v="20"/>
    <n v="22"/>
    <n v="63"/>
    <n v="1386"/>
    <x v="2"/>
  </r>
  <r>
    <x v="2"/>
    <x v="0"/>
    <x v="98"/>
    <x v="14"/>
    <n v="6"/>
    <n v="51"/>
    <n v="21"/>
    <n v="1071"/>
    <x v="2"/>
  </r>
  <r>
    <x v="2"/>
    <x v="1"/>
    <x v="98"/>
    <x v="14"/>
    <n v="6"/>
    <n v="52"/>
    <n v="14"/>
    <n v="728"/>
    <x v="2"/>
  </r>
  <r>
    <x v="2"/>
    <x v="2"/>
    <x v="98"/>
    <x v="14"/>
    <n v="6"/>
    <n v="48"/>
    <n v="21"/>
    <n v="1008"/>
    <x v="1"/>
  </r>
  <r>
    <x v="2"/>
    <x v="3"/>
    <x v="98"/>
    <x v="14"/>
    <n v="6"/>
    <n v="25"/>
    <n v="16"/>
    <n v="400"/>
    <x v="1"/>
  </r>
  <r>
    <x v="3"/>
    <x v="0"/>
    <x v="98"/>
    <x v="14"/>
    <n v="10"/>
    <n v="12"/>
    <n v="99"/>
    <n v="1188"/>
    <x v="1"/>
  </r>
  <r>
    <x v="3"/>
    <x v="1"/>
    <x v="98"/>
    <x v="14"/>
    <n v="10"/>
    <n v="13"/>
    <n v="74"/>
    <n v="962"/>
    <x v="1"/>
  </r>
  <r>
    <x v="3"/>
    <x v="2"/>
    <x v="98"/>
    <x v="14"/>
    <n v="10"/>
    <n v="11"/>
    <n v="105"/>
    <n v="1155"/>
    <x v="2"/>
  </r>
  <r>
    <x v="3"/>
    <x v="3"/>
    <x v="98"/>
    <x v="14"/>
    <n v="10"/>
    <n v="10"/>
    <n v="27"/>
    <n v="270"/>
    <x v="1"/>
  </r>
  <r>
    <x v="0"/>
    <x v="0"/>
    <x v="99"/>
    <x v="15"/>
    <n v="15"/>
    <n v="32"/>
    <n v="11"/>
    <n v="352"/>
    <x v="2"/>
  </r>
  <r>
    <x v="0"/>
    <x v="1"/>
    <x v="99"/>
    <x v="15"/>
    <n v="15"/>
    <n v="35"/>
    <n v="11"/>
    <n v="385"/>
    <x v="1"/>
  </r>
  <r>
    <x v="0"/>
    <x v="2"/>
    <x v="99"/>
    <x v="15"/>
    <n v="15"/>
    <n v="31"/>
    <n v="18"/>
    <n v="558"/>
    <x v="1"/>
  </r>
  <r>
    <x v="0"/>
    <x v="3"/>
    <x v="99"/>
    <x v="15"/>
    <n v="15"/>
    <n v="29"/>
    <n v="16"/>
    <n v="464"/>
    <x v="2"/>
  </r>
  <r>
    <x v="1"/>
    <x v="0"/>
    <x v="99"/>
    <x v="15"/>
    <n v="20"/>
    <n v="26"/>
    <n v="56"/>
    <n v="1456"/>
    <x v="1"/>
  </r>
  <r>
    <x v="1"/>
    <x v="1"/>
    <x v="99"/>
    <x v="15"/>
    <n v="20"/>
    <n v="27"/>
    <n v="54"/>
    <n v="1458"/>
    <x v="1"/>
  </r>
  <r>
    <x v="1"/>
    <x v="2"/>
    <x v="99"/>
    <x v="15"/>
    <n v="20"/>
    <n v="24"/>
    <n v="69"/>
    <n v="1656"/>
    <x v="1"/>
  </r>
  <r>
    <x v="1"/>
    <x v="3"/>
    <x v="99"/>
    <x v="15"/>
    <n v="20"/>
    <n v="22"/>
    <n v="61"/>
    <n v="1342"/>
    <x v="1"/>
  </r>
  <r>
    <x v="2"/>
    <x v="0"/>
    <x v="99"/>
    <x v="15"/>
    <n v="6"/>
    <n v="51"/>
    <n v="27"/>
    <n v="1377"/>
    <x v="1"/>
  </r>
  <r>
    <x v="2"/>
    <x v="1"/>
    <x v="99"/>
    <x v="15"/>
    <n v="6"/>
    <n v="52"/>
    <n v="26"/>
    <n v="1352"/>
    <x v="2"/>
  </r>
  <r>
    <x v="2"/>
    <x v="2"/>
    <x v="99"/>
    <x v="15"/>
    <n v="6"/>
    <n v="48"/>
    <n v="15"/>
    <n v="720"/>
    <x v="1"/>
  </r>
  <r>
    <x v="2"/>
    <x v="3"/>
    <x v="99"/>
    <x v="15"/>
    <n v="6"/>
    <n v="25"/>
    <n v="19"/>
    <n v="475"/>
    <x v="1"/>
  </r>
  <r>
    <x v="3"/>
    <x v="0"/>
    <x v="99"/>
    <x v="15"/>
    <n v="10"/>
    <n v="12"/>
    <n v="67"/>
    <n v="804"/>
    <x v="1"/>
  </r>
  <r>
    <x v="3"/>
    <x v="1"/>
    <x v="99"/>
    <x v="15"/>
    <n v="10"/>
    <n v="13"/>
    <n v="23"/>
    <n v="299"/>
    <x v="1"/>
  </r>
  <r>
    <x v="3"/>
    <x v="2"/>
    <x v="99"/>
    <x v="15"/>
    <n v="10"/>
    <n v="11"/>
    <n v="60"/>
    <n v="660"/>
    <x v="1"/>
  </r>
  <r>
    <x v="3"/>
    <x v="3"/>
    <x v="99"/>
    <x v="15"/>
    <n v="10"/>
    <n v="10"/>
    <n v="77"/>
    <n v="770"/>
    <x v="1"/>
  </r>
  <r>
    <x v="0"/>
    <x v="0"/>
    <x v="100"/>
    <x v="16"/>
    <n v="15"/>
    <n v="32"/>
    <n v="29"/>
    <n v="928"/>
    <x v="1"/>
  </r>
  <r>
    <x v="0"/>
    <x v="1"/>
    <x v="100"/>
    <x v="16"/>
    <n v="15"/>
    <n v="35"/>
    <n v="17"/>
    <n v="595"/>
    <x v="2"/>
  </r>
  <r>
    <x v="0"/>
    <x v="2"/>
    <x v="100"/>
    <x v="16"/>
    <n v="15"/>
    <n v="31"/>
    <n v="14"/>
    <n v="434"/>
    <x v="1"/>
  </r>
  <r>
    <x v="0"/>
    <x v="3"/>
    <x v="100"/>
    <x v="16"/>
    <n v="15"/>
    <n v="29"/>
    <n v="27"/>
    <n v="783"/>
    <x v="1"/>
  </r>
  <r>
    <x v="1"/>
    <x v="0"/>
    <x v="100"/>
    <x v="16"/>
    <n v="20"/>
    <n v="26"/>
    <n v="65"/>
    <n v="1690"/>
    <x v="1"/>
  </r>
  <r>
    <x v="1"/>
    <x v="1"/>
    <x v="100"/>
    <x v="16"/>
    <n v="20"/>
    <n v="27"/>
    <n v="64"/>
    <n v="1728"/>
    <x v="1"/>
  </r>
  <r>
    <x v="1"/>
    <x v="2"/>
    <x v="100"/>
    <x v="16"/>
    <n v="20"/>
    <n v="24"/>
    <n v="66"/>
    <n v="1584"/>
    <x v="1"/>
  </r>
  <r>
    <x v="1"/>
    <x v="3"/>
    <x v="100"/>
    <x v="16"/>
    <n v="20"/>
    <n v="22"/>
    <n v="71"/>
    <n v="1562"/>
    <x v="1"/>
  </r>
  <r>
    <x v="2"/>
    <x v="0"/>
    <x v="100"/>
    <x v="16"/>
    <n v="6"/>
    <n v="51"/>
    <n v="17"/>
    <n v="867"/>
    <x v="1"/>
  </r>
  <r>
    <x v="2"/>
    <x v="1"/>
    <x v="100"/>
    <x v="16"/>
    <n v="6"/>
    <n v="52"/>
    <n v="22"/>
    <n v="1144"/>
    <x v="1"/>
  </r>
  <r>
    <x v="2"/>
    <x v="2"/>
    <x v="100"/>
    <x v="16"/>
    <n v="6"/>
    <n v="48"/>
    <n v="26"/>
    <n v="1248"/>
    <x v="2"/>
  </r>
  <r>
    <x v="2"/>
    <x v="3"/>
    <x v="100"/>
    <x v="16"/>
    <n v="6"/>
    <n v="25"/>
    <n v="14"/>
    <n v="350"/>
    <x v="1"/>
  </r>
  <r>
    <x v="3"/>
    <x v="0"/>
    <x v="100"/>
    <x v="16"/>
    <n v="10"/>
    <n v="12"/>
    <n v="53"/>
    <n v="636"/>
    <x v="1"/>
  </r>
  <r>
    <x v="3"/>
    <x v="1"/>
    <x v="100"/>
    <x v="16"/>
    <n v="10"/>
    <n v="13"/>
    <n v="99"/>
    <n v="1287"/>
    <x v="2"/>
  </r>
  <r>
    <x v="3"/>
    <x v="2"/>
    <x v="100"/>
    <x v="16"/>
    <n v="10"/>
    <n v="11"/>
    <n v="44"/>
    <n v="484"/>
    <x v="1"/>
  </r>
  <r>
    <x v="3"/>
    <x v="3"/>
    <x v="100"/>
    <x v="16"/>
    <n v="10"/>
    <n v="10"/>
    <n v="29"/>
    <n v="290"/>
    <x v="1"/>
  </r>
  <r>
    <x v="0"/>
    <x v="0"/>
    <x v="101"/>
    <x v="17"/>
    <n v="15"/>
    <n v="32"/>
    <n v="26"/>
    <n v="832"/>
    <x v="2"/>
  </r>
  <r>
    <x v="0"/>
    <x v="1"/>
    <x v="101"/>
    <x v="17"/>
    <n v="15"/>
    <n v="35"/>
    <n v="18"/>
    <n v="630"/>
    <x v="1"/>
  </r>
  <r>
    <x v="0"/>
    <x v="2"/>
    <x v="101"/>
    <x v="17"/>
    <n v="15"/>
    <n v="31"/>
    <n v="24"/>
    <n v="744"/>
    <x v="2"/>
  </r>
  <r>
    <x v="0"/>
    <x v="3"/>
    <x v="101"/>
    <x v="17"/>
    <n v="15"/>
    <n v="29"/>
    <n v="18"/>
    <n v="522"/>
    <x v="2"/>
  </r>
  <r>
    <x v="1"/>
    <x v="0"/>
    <x v="101"/>
    <x v="17"/>
    <n v="20"/>
    <n v="26"/>
    <n v="52"/>
    <n v="1352"/>
    <x v="2"/>
  </r>
  <r>
    <x v="1"/>
    <x v="1"/>
    <x v="101"/>
    <x v="17"/>
    <n v="20"/>
    <n v="27"/>
    <n v="61"/>
    <n v="1647"/>
    <x v="2"/>
  </r>
  <r>
    <x v="1"/>
    <x v="2"/>
    <x v="101"/>
    <x v="17"/>
    <n v="20"/>
    <n v="24"/>
    <n v="76"/>
    <n v="1824"/>
    <x v="1"/>
  </r>
  <r>
    <x v="1"/>
    <x v="3"/>
    <x v="101"/>
    <x v="17"/>
    <n v="20"/>
    <n v="22"/>
    <n v="83"/>
    <n v="1826"/>
    <x v="1"/>
  </r>
  <r>
    <x v="2"/>
    <x v="0"/>
    <x v="101"/>
    <x v="17"/>
    <n v="6"/>
    <n v="51"/>
    <n v="26"/>
    <n v="1326"/>
    <x v="2"/>
  </r>
  <r>
    <x v="2"/>
    <x v="1"/>
    <x v="101"/>
    <x v="17"/>
    <n v="6"/>
    <n v="52"/>
    <n v="25"/>
    <n v="1300"/>
    <x v="1"/>
  </r>
  <r>
    <x v="2"/>
    <x v="2"/>
    <x v="101"/>
    <x v="17"/>
    <n v="6"/>
    <n v="48"/>
    <n v="22"/>
    <n v="1056"/>
    <x v="2"/>
  </r>
  <r>
    <x v="2"/>
    <x v="3"/>
    <x v="101"/>
    <x v="17"/>
    <n v="6"/>
    <n v="25"/>
    <n v="26"/>
    <n v="650"/>
    <x v="1"/>
  </r>
  <r>
    <x v="3"/>
    <x v="0"/>
    <x v="101"/>
    <x v="17"/>
    <n v="10"/>
    <n v="12"/>
    <n v="30"/>
    <n v="360"/>
    <x v="2"/>
  </r>
  <r>
    <x v="3"/>
    <x v="1"/>
    <x v="101"/>
    <x v="17"/>
    <n v="10"/>
    <n v="13"/>
    <n v="49"/>
    <n v="637"/>
    <x v="2"/>
  </r>
  <r>
    <x v="3"/>
    <x v="2"/>
    <x v="101"/>
    <x v="17"/>
    <n v="10"/>
    <n v="11"/>
    <n v="106"/>
    <n v="1166"/>
    <x v="1"/>
  </r>
  <r>
    <x v="3"/>
    <x v="3"/>
    <x v="101"/>
    <x v="17"/>
    <n v="10"/>
    <n v="10"/>
    <n v="33"/>
    <n v="330"/>
    <x v="1"/>
  </r>
  <r>
    <x v="0"/>
    <x v="0"/>
    <x v="102"/>
    <x v="18"/>
    <n v="15"/>
    <n v="32"/>
    <n v="17"/>
    <n v="544"/>
    <x v="1"/>
  </r>
  <r>
    <x v="0"/>
    <x v="1"/>
    <x v="102"/>
    <x v="18"/>
    <n v="15"/>
    <n v="35"/>
    <n v="14"/>
    <n v="490"/>
    <x v="1"/>
  </r>
  <r>
    <x v="0"/>
    <x v="2"/>
    <x v="102"/>
    <x v="18"/>
    <n v="15"/>
    <n v="31"/>
    <n v="10"/>
    <n v="310"/>
    <x v="1"/>
  </r>
  <r>
    <x v="0"/>
    <x v="3"/>
    <x v="102"/>
    <x v="18"/>
    <n v="15"/>
    <n v="29"/>
    <n v="18"/>
    <n v="522"/>
    <x v="1"/>
  </r>
  <r>
    <x v="1"/>
    <x v="0"/>
    <x v="102"/>
    <x v="18"/>
    <n v="20"/>
    <n v="26"/>
    <n v="76"/>
    <n v="1976"/>
    <x v="1"/>
  </r>
  <r>
    <x v="1"/>
    <x v="1"/>
    <x v="102"/>
    <x v="18"/>
    <n v="20"/>
    <n v="27"/>
    <n v="68"/>
    <n v="1836"/>
    <x v="2"/>
  </r>
  <r>
    <x v="1"/>
    <x v="2"/>
    <x v="102"/>
    <x v="18"/>
    <n v="20"/>
    <n v="24"/>
    <n v="83"/>
    <n v="1992"/>
    <x v="2"/>
  </r>
  <r>
    <x v="1"/>
    <x v="3"/>
    <x v="102"/>
    <x v="18"/>
    <n v="20"/>
    <n v="22"/>
    <n v="62"/>
    <n v="1364"/>
    <x v="1"/>
  </r>
  <r>
    <x v="2"/>
    <x v="0"/>
    <x v="102"/>
    <x v="18"/>
    <n v="6"/>
    <n v="51"/>
    <n v="28"/>
    <n v="1428"/>
    <x v="1"/>
  </r>
  <r>
    <x v="2"/>
    <x v="1"/>
    <x v="102"/>
    <x v="18"/>
    <n v="6"/>
    <n v="52"/>
    <n v="29"/>
    <n v="1508"/>
    <x v="2"/>
  </r>
  <r>
    <x v="2"/>
    <x v="2"/>
    <x v="102"/>
    <x v="18"/>
    <n v="6"/>
    <n v="48"/>
    <n v="24"/>
    <n v="1152"/>
    <x v="1"/>
  </r>
  <r>
    <x v="2"/>
    <x v="3"/>
    <x v="102"/>
    <x v="18"/>
    <n v="6"/>
    <n v="25"/>
    <n v="27"/>
    <n v="675"/>
    <x v="1"/>
  </r>
  <r>
    <x v="3"/>
    <x v="0"/>
    <x v="102"/>
    <x v="18"/>
    <n v="10"/>
    <n v="12"/>
    <n v="22"/>
    <n v="264"/>
    <x v="1"/>
  </r>
  <r>
    <x v="3"/>
    <x v="1"/>
    <x v="102"/>
    <x v="18"/>
    <n v="10"/>
    <n v="13"/>
    <n v="109"/>
    <n v="1417"/>
    <x v="1"/>
  </r>
  <r>
    <x v="3"/>
    <x v="2"/>
    <x v="102"/>
    <x v="18"/>
    <n v="10"/>
    <n v="11"/>
    <n v="76"/>
    <n v="836"/>
    <x v="2"/>
  </r>
  <r>
    <x v="3"/>
    <x v="3"/>
    <x v="102"/>
    <x v="18"/>
    <n v="10"/>
    <n v="10"/>
    <n v="56"/>
    <n v="560"/>
    <x v="2"/>
  </r>
  <r>
    <x v="0"/>
    <x v="0"/>
    <x v="103"/>
    <x v="19"/>
    <n v="15"/>
    <n v="32"/>
    <n v="14"/>
    <n v="448"/>
    <x v="2"/>
  </r>
  <r>
    <x v="0"/>
    <x v="1"/>
    <x v="103"/>
    <x v="19"/>
    <n v="15"/>
    <n v="35"/>
    <n v="29"/>
    <n v="1015"/>
    <x v="1"/>
  </r>
  <r>
    <x v="0"/>
    <x v="2"/>
    <x v="103"/>
    <x v="19"/>
    <n v="15"/>
    <n v="31"/>
    <n v="16"/>
    <n v="496"/>
    <x v="2"/>
  </r>
  <r>
    <x v="0"/>
    <x v="3"/>
    <x v="103"/>
    <x v="19"/>
    <n v="15"/>
    <n v="29"/>
    <n v="18"/>
    <n v="522"/>
    <x v="1"/>
  </r>
  <r>
    <x v="1"/>
    <x v="0"/>
    <x v="103"/>
    <x v="19"/>
    <n v="20"/>
    <n v="26"/>
    <n v="88"/>
    <n v="2288"/>
    <x v="1"/>
  </r>
  <r>
    <x v="1"/>
    <x v="1"/>
    <x v="103"/>
    <x v="19"/>
    <n v="20"/>
    <n v="27"/>
    <n v="64"/>
    <n v="1728"/>
    <x v="1"/>
  </r>
  <r>
    <x v="1"/>
    <x v="2"/>
    <x v="103"/>
    <x v="19"/>
    <n v="20"/>
    <n v="24"/>
    <n v="72"/>
    <n v="1728"/>
    <x v="2"/>
  </r>
  <r>
    <x v="1"/>
    <x v="3"/>
    <x v="103"/>
    <x v="19"/>
    <n v="20"/>
    <n v="22"/>
    <n v="78"/>
    <n v="1716"/>
    <x v="2"/>
  </r>
  <r>
    <x v="2"/>
    <x v="0"/>
    <x v="103"/>
    <x v="19"/>
    <n v="6"/>
    <n v="51"/>
    <n v="23"/>
    <n v="1173"/>
    <x v="1"/>
  </r>
  <r>
    <x v="2"/>
    <x v="1"/>
    <x v="103"/>
    <x v="19"/>
    <n v="6"/>
    <n v="52"/>
    <n v="28"/>
    <n v="1456"/>
    <x v="1"/>
  </r>
  <r>
    <x v="2"/>
    <x v="2"/>
    <x v="103"/>
    <x v="19"/>
    <n v="6"/>
    <n v="48"/>
    <n v="29"/>
    <n v="1392"/>
    <x v="1"/>
  </r>
  <r>
    <x v="2"/>
    <x v="3"/>
    <x v="103"/>
    <x v="19"/>
    <n v="6"/>
    <n v="25"/>
    <n v="12"/>
    <n v="300"/>
    <x v="1"/>
  </r>
  <r>
    <x v="3"/>
    <x v="0"/>
    <x v="103"/>
    <x v="19"/>
    <n v="10"/>
    <n v="12"/>
    <n v="45"/>
    <n v="540"/>
    <x v="1"/>
  </r>
  <r>
    <x v="3"/>
    <x v="1"/>
    <x v="103"/>
    <x v="19"/>
    <n v="10"/>
    <n v="13"/>
    <n v="50"/>
    <n v="650"/>
    <x v="1"/>
  </r>
  <r>
    <x v="3"/>
    <x v="2"/>
    <x v="103"/>
    <x v="19"/>
    <n v="10"/>
    <n v="11"/>
    <n v="60"/>
    <n v="660"/>
    <x v="1"/>
  </r>
  <r>
    <x v="3"/>
    <x v="3"/>
    <x v="103"/>
    <x v="19"/>
    <n v="10"/>
    <n v="10"/>
    <n v="27"/>
    <n v="270"/>
    <x v="2"/>
  </r>
  <r>
    <x v="0"/>
    <x v="0"/>
    <x v="104"/>
    <x v="20"/>
    <n v="15"/>
    <n v="32"/>
    <n v="22"/>
    <n v="704"/>
    <x v="1"/>
  </r>
  <r>
    <x v="0"/>
    <x v="1"/>
    <x v="104"/>
    <x v="20"/>
    <n v="15"/>
    <n v="35"/>
    <n v="14"/>
    <n v="490"/>
    <x v="1"/>
  </r>
  <r>
    <x v="0"/>
    <x v="2"/>
    <x v="104"/>
    <x v="20"/>
    <n v="15"/>
    <n v="31"/>
    <n v="15"/>
    <n v="465"/>
    <x v="1"/>
  </r>
  <r>
    <x v="0"/>
    <x v="3"/>
    <x v="104"/>
    <x v="20"/>
    <n v="15"/>
    <n v="29"/>
    <n v="18"/>
    <n v="522"/>
    <x v="1"/>
  </r>
  <r>
    <x v="1"/>
    <x v="0"/>
    <x v="104"/>
    <x v="20"/>
    <n v="20"/>
    <n v="26"/>
    <n v="57"/>
    <n v="1482"/>
    <x v="1"/>
  </r>
  <r>
    <x v="1"/>
    <x v="1"/>
    <x v="104"/>
    <x v="20"/>
    <n v="20"/>
    <n v="27"/>
    <n v="76"/>
    <n v="2052"/>
    <x v="2"/>
  </r>
  <r>
    <x v="1"/>
    <x v="2"/>
    <x v="104"/>
    <x v="20"/>
    <n v="20"/>
    <n v="24"/>
    <n v="55"/>
    <n v="1320"/>
    <x v="1"/>
  </r>
  <r>
    <x v="1"/>
    <x v="3"/>
    <x v="104"/>
    <x v="20"/>
    <n v="20"/>
    <n v="22"/>
    <n v="83"/>
    <n v="1826"/>
    <x v="1"/>
  </r>
  <r>
    <x v="2"/>
    <x v="0"/>
    <x v="104"/>
    <x v="20"/>
    <n v="6"/>
    <n v="51"/>
    <n v="27"/>
    <n v="1377"/>
    <x v="1"/>
  </r>
  <r>
    <x v="2"/>
    <x v="1"/>
    <x v="104"/>
    <x v="20"/>
    <n v="6"/>
    <n v="52"/>
    <n v="26"/>
    <n v="1352"/>
    <x v="1"/>
  </r>
  <r>
    <x v="2"/>
    <x v="2"/>
    <x v="104"/>
    <x v="20"/>
    <n v="6"/>
    <n v="48"/>
    <n v="13"/>
    <n v="624"/>
    <x v="2"/>
  </r>
  <r>
    <x v="2"/>
    <x v="3"/>
    <x v="104"/>
    <x v="20"/>
    <n v="6"/>
    <n v="25"/>
    <n v="18"/>
    <n v="450"/>
    <x v="1"/>
  </r>
  <r>
    <x v="3"/>
    <x v="0"/>
    <x v="104"/>
    <x v="20"/>
    <n v="10"/>
    <n v="12"/>
    <n v="106"/>
    <n v="1272"/>
    <x v="1"/>
  </r>
  <r>
    <x v="3"/>
    <x v="1"/>
    <x v="104"/>
    <x v="20"/>
    <n v="10"/>
    <n v="13"/>
    <n v="114"/>
    <n v="1482"/>
    <x v="2"/>
  </r>
  <r>
    <x v="3"/>
    <x v="2"/>
    <x v="104"/>
    <x v="20"/>
    <n v="10"/>
    <n v="11"/>
    <n v="51"/>
    <n v="561"/>
    <x v="1"/>
  </r>
  <r>
    <x v="3"/>
    <x v="3"/>
    <x v="104"/>
    <x v="20"/>
    <n v="10"/>
    <n v="10"/>
    <n v="90"/>
    <n v="900"/>
    <x v="1"/>
  </r>
  <r>
    <x v="0"/>
    <x v="0"/>
    <x v="105"/>
    <x v="21"/>
    <n v="15"/>
    <n v="32"/>
    <n v="30"/>
    <n v="960"/>
    <x v="2"/>
  </r>
  <r>
    <x v="0"/>
    <x v="1"/>
    <x v="105"/>
    <x v="21"/>
    <n v="15"/>
    <n v="35"/>
    <n v="28"/>
    <n v="980"/>
    <x v="1"/>
  </r>
  <r>
    <x v="0"/>
    <x v="2"/>
    <x v="105"/>
    <x v="21"/>
    <n v="15"/>
    <n v="31"/>
    <n v="15"/>
    <n v="465"/>
    <x v="2"/>
  </r>
  <r>
    <x v="0"/>
    <x v="3"/>
    <x v="105"/>
    <x v="21"/>
    <n v="15"/>
    <n v="29"/>
    <n v="27"/>
    <n v="783"/>
    <x v="1"/>
  </r>
  <r>
    <x v="1"/>
    <x v="0"/>
    <x v="105"/>
    <x v="21"/>
    <n v="20"/>
    <n v="26"/>
    <n v="74"/>
    <n v="1924"/>
    <x v="2"/>
  </r>
  <r>
    <x v="1"/>
    <x v="1"/>
    <x v="105"/>
    <x v="21"/>
    <n v="20"/>
    <n v="27"/>
    <n v="83"/>
    <n v="2241"/>
    <x v="1"/>
  </r>
  <r>
    <x v="1"/>
    <x v="2"/>
    <x v="105"/>
    <x v="21"/>
    <n v="20"/>
    <n v="24"/>
    <n v="63"/>
    <n v="1512"/>
    <x v="1"/>
  </r>
  <r>
    <x v="1"/>
    <x v="3"/>
    <x v="105"/>
    <x v="21"/>
    <n v="20"/>
    <n v="22"/>
    <n v="89"/>
    <n v="1958"/>
    <x v="1"/>
  </r>
  <r>
    <x v="2"/>
    <x v="0"/>
    <x v="105"/>
    <x v="21"/>
    <n v="6"/>
    <n v="51"/>
    <n v="22"/>
    <n v="1122"/>
    <x v="1"/>
  </r>
  <r>
    <x v="2"/>
    <x v="1"/>
    <x v="105"/>
    <x v="21"/>
    <n v="6"/>
    <n v="52"/>
    <n v="19"/>
    <n v="988"/>
    <x v="2"/>
  </r>
  <r>
    <x v="2"/>
    <x v="2"/>
    <x v="105"/>
    <x v="21"/>
    <n v="6"/>
    <n v="48"/>
    <n v="10"/>
    <n v="480"/>
    <x v="1"/>
  </r>
  <r>
    <x v="2"/>
    <x v="3"/>
    <x v="105"/>
    <x v="21"/>
    <n v="6"/>
    <n v="25"/>
    <n v="15"/>
    <n v="375"/>
    <x v="1"/>
  </r>
  <r>
    <x v="3"/>
    <x v="0"/>
    <x v="105"/>
    <x v="21"/>
    <n v="10"/>
    <n v="12"/>
    <n v="36"/>
    <n v="432"/>
    <x v="1"/>
  </r>
  <r>
    <x v="3"/>
    <x v="1"/>
    <x v="105"/>
    <x v="21"/>
    <n v="10"/>
    <n v="13"/>
    <n v="22"/>
    <n v="286"/>
    <x v="2"/>
  </r>
  <r>
    <x v="3"/>
    <x v="2"/>
    <x v="105"/>
    <x v="21"/>
    <n v="10"/>
    <n v="11"/>
    <n v="40"/>
    <n v="440"/>
    <x v="1"/>
  </r>
  <r>
    <x v="3"/>
    <x v="3"/>
    <x v="105"/>
    <x v="21"/>
    <n v="10"/>
    <n v="10"/>
    <n v="50"/>
    <n v="500"/>
    <x v="2"/>
  </r>
  <r>
    <x v="0"/>
    <x v="0"/>
    <x v="106"/>
    <x v="22"/>
    <n v="15"/>
    <n v="32"/>
    <n v="19"/>
    <n v="608"/>
    <x v="2"/>
  </r>
  <r>
    <x v="0"/>
    <x v="1"/>
    <x v="106"/>
    <x v="22"/>
    <n v="15"/>
    <n v="35"/>
    <n v="24"/>
    <n v="840"/>
    <x v="1"/>
  </r>
  <r>
    <x v="0"/>
    <x v="2"/>
    <x v="106"/>
    <x v="22"/>
    <n v="15"/>
    <n v="31"/>
    <n v="28"/>
    <n v="868"/>
    <x v="1"/>
  </r>
  <r>
    <x v="0"/>
    <x v="3"/>
    <x v="106"/>
    <x v="22"/>
    <n v="15"/>
    <n v="29"/>
    <n v="15"/>
    <n v="435"/>
    <x v="1"/>
  </r>
  <r>
    <x v="1"/>
    <x v="0"/>
    <x v="106"/>
    <x v="22"/>
    <n v="20"/>
    <n v="26"/>
    <n v="86"/>
    <n v="2236"/>
    <x v="2"/>
  </r>
  <r>
    <x v="1"/>
    <x v="1"/>
    <x v="106"/>
    <x v="22"/>
    <n v="20"/>
    <n v="27"/>
    <n v="63"/>
    <n v="1701"/>
    <x v="1"/>
  </r>
  <r>
    <x v="1"/>
    <x v="2"/>
    <x v="106"/>
    <x v="22"/>
    <n v="20"/>
    <n v="24"/>
    <n v="55"/>
    <n v="1320"/>
    <x v="2"/>
  </r>
  <r>
    <x v="1"/>
    <x v="3"/>
    <x v="106"/>
    <x v="22"/>
    <n v="20"/>
    <n v="22"/>
    <n v="88"/>
    <n v="1936"/>
    <x v="1"/>
  </r>
  <r>
    <x v="2"/>
    <x v="0"/>
    <x v="106"/>
    <x v="22"/>
    <n v="6"/>
    <n v="51"/>
    <n v="17"/>
    <n v="867"/>
    <x v="2"/>
  </r>
  <r>
    <x v="2"/>
    <x v="1"/>
    <x v="106"/>
    <x v="22"/>
    <n v="6"/>
    <n v="52"/>
    <n v="27"/>
    <n v="1404"/>
    <x v="1"/>
  </r>
  <r>
    <x v="2"/>
    <x v="2"/>
    <x v="106"/>
    <x v="22"/>
    <n v="6"/>
    <n v="48"/>
    <n v="11"/>
    <n v="528"/>
    <x v="2"/>
  </r>
  <r>
    <x v="2"/>
    <x v="3"/>
    <x v="106"/>
    <x v="22"/>
    <n v="6"/>
    <n v="25"/>
    <n v="28"/>
    <n v="700"/>
    <x v="2"/>
  </r>
  <r>
    <x v="3"/>
    <x v="0"/>
    <x v="106"/>
    <x v="22"/>
    <n v="10"/>
    <n v="12"/>
    <n v="30"/>
    <n v="360"/>
    <x v="2"/>
  </r>
  <r>
    <x v="3"/>
    <x v="1"/>
    <x v="106"/>
    <x v="22"/>
    <n v="10"/>
    <n v="13"/>
    <n v="28"/>
    <n v="364"/>
    <x v="2"/>
  </r>
  <r>
    <x v="3"/>
    <x v="2"/>
    <x v="106"/>
    <x v="22"/>
    <n v="10"/>
    <n v="11"/>
    <n v="20"/>
    <n v="220"/>
    <x v="1"/>
  </r>
  <r>
    <x v="3"/>
    <x v="3"/>
    <x v="106"/>
    <x v="22"/>
    <n v="10"/>
    <n v="10"/>
    <n v="73"/>
    <n v="730"/>
    <x v="1"/>
  </r>
  <r>
    <x v="0"/>
    <x v="0"/>
    <x v="107"/>
    <x v="23"/>
    <n v="15"/>
    <n v="32"/>
    <n v="16"/>
    <n v="512"/>
    <x v="1"/>
  </r>
  <r>
    <x v="0"/>
    <x v="1"/>
    <x v="107"/>
    <x v="23"/>
    <n v="15"/>
    <n v="35"/>
    <n v="25"/>
    <n v="875"/>
    <x v="2"/>
  </r>
  <r>
    <x v="0"/>
    <x v="2"/>
    <x v="107"/>
    <x v="23"/>
    <n v="15"/>
    <n v="31"/>
    <n v="19"/>
    <n v="589"/>
    <x v="1"/>
  </r>
  <r>
    <x v="0"/>
    <x v="3"/>
    <x v="107"/>
    <x v="23"/>
    <n v="15"/>
    <n v="29"/>
    <n v="10"/>
    <n v="290"/>
    <x v="1"/>
  </r>
  <r>
    <x v="1"/>
    <x v="0"/>
    <x v="107"/>
    <x v="23"/>
    <n v="20"/>
    <n v="26"/>
    <n v="56"/>
    <n v="1456"/>
    <x v="1"/>
  </r>
  <r>
    <x v="1"/>
    <x v="1"/>
    <x v="107"/>
    <x v="23"/>
    <n v="20"/>
    <n v="27"/>
    <n v="53"/>
    <n v="1431"/>
    <x v="1"/>
  </r>
  <r>
    <x v="1"/>
    <x v="2"/>
    <x v="107"/>
    <x v="23"/>
    <n v="20"/>
    <n v="24"/>
    <n v="69"/>
    <n v="1656"/>
    <x v="1"/>
  </r>
  <r>
    <x v="1"/>
    <x v="3"/>
    <x v="107"/>
    <x v="23"/>
    <n v="20"/>
    <n v="22"/>
    <n v="88"/>
    <n v="1936"/>
    <x v="1"/>
  </r>
  <r>
    <x v="2"/>
    <x v="0"/>
    <x v="107"/>
    <x v="23"/>
    <n v="6"/>
    <n v="51"/>
    <n v="17"/>
    <n v="867"/>
    <x v="2"/>
  </r>
  <r>
    <x v="2"/>
    <x v="1"/>
    <x v="107"/>
    <x v="23"/>
    <n v="6"/>
    <n v="52"/>
    <n v="14"/>
    <n v="728"/>
    <x v="1"/>
  </r>
  <r>
    <x v="2"/>
    <x v="2"/>
    <x v="107"/>
    <x v="23"/>
    <n v="6"/>
    <n v="48"/>
    <n v="20"/>
    <n v="960"/>
    <x v="2"/>
  </r>
  <r>
    <x v="2"/>
    <x v="3"/>
    <x v="107"/>
    <x v="23"/>
    <n v="6"/>
    <n v="25"/>
    <n v="14"/>
    <n v="350"/>
    <x v="1"/>
  </r>
  <r>
    <x v="3"/>
    <x v="0"/>
    <x v="107"/>
    <x v="23"/>
    <n v="10"/>
    <n v="12"/>
    <n v="58"/>
    <n v="696"/>
    <x v="1"/>
  </r>
  <r>
    <x v="3"/>
    <x v="1"/>
    <x v="107"/>
    <x v="23"/>
    <n v="10"/>
    <n v="13"/>
    <n v="68"/>
    <n v="884"/>
    <x v="1"/>
  </r>
  <r>
    <x v="3"/>
    <x v="2"/>
    <x v="107"/>
    <x v="23"/>
    <n v="10"/>
    <n v="11"/>
    <n v="104"/>
    <n v="1144"/>
    <x v="1"/>
  </r>
  <r>
    <x v="3"/>
    <x v="3"/>
    <x v="107"/>
    <x v="23"/>
    <n v="10"/>
    <n v="10"/>
    <n v="53"/>
    <n v="530"/>
    <x v="2"/>
  </r>
  <r>
    <x v="0"/>
    <x v="0"/>
    <x v="108"/>
    <x v="24"/>
    <n v="15"/>
    <n v="32"/>
    <n v="13"/>
    <n v="416"/>
    <x v="1"/>
  </r>
  <r>
    <x v="0"/>
    <x v="1"/>
    <x v="108"/>
    <x v="24"/>
    <n v="15"/>
    <n v="35"/>
    <n v="13"/>
    <n v="455"/>
    <x v="1"/>
  </r>
  <r>
    <x v="0"/>
    <x v="2"/>
    <x v="108"/>
    <x v="24"/>
    <n v="15"/>
    <n v="31"/>
    <n v="19"/>
    <n v="589"/>
    <x v="2"/>
  </r>
  <r>
    <x v="0"/>
    <x v="3"/>
    <x v="108"/>
    <x v="24"/>
    <n v="15"/>
    <n v="29"/>
    <n v="20"/>
    <n v="580"/>
    <x v="2"/>
  </r>
  <r>
    <x v="1"/>
    <x v="0"/>
    <x v="108"/>
    <x v="24"/>
    <n v="20"/>
    <n v="26"/>
    <n v="66"/>
    <n v="1716"/>
    <x v="1"/>
  </r>
  <r>
    <x v="1"/>
    <x v="1"/>
    <x v="108"/>
    <x v="24"/>
    <n v="20"/>
    <n v="27"/>
    <n v="84"/>
    <n v="2268"/>
    <x v="2"/>
  </r>
  <r>
    <x v="1"/>
    <x v="2"/>
    <x v="108"/>
    <x v="24"/>
    <n v="20"/>
    <n v="24"/>
    <n v="57"/>
    <n v="1368"/>
    <x v="1"/>
  </r>
  <r>
    <x v="1"/>
    <x v="3"/>
    <x v="108"/>
    <x v="24"/>
    <n v="20"/>
    <n v="22"/>
    <n v="66"/>
    <n v="1452"/>
    <x v="2"/>
  </r>
  <r>
    <x v="2"/>
    <x v="0"/>
    <x v="108"/>
    <x v="24"/>
    <n v="6"/>
    <n v="51"/>
    <n v="21"/>
    <n v="1071"/>
    <x v="1"/>
  </r>
  <r>
    <x v="2"/>
    <x v="1"/>
    <x v="108"/>
    <x v="24"/>
    <n v="6"/>
    <n v="52"/>
    <n v="30"/>
    <n v="1560"/>
    <x v="1"/>
  </r>
  <r>
    <x v="2"/>
    <x v="2"/>
    <x v="108"/>
    <x v="24"/>
    <n v="6"/>
    <n v="48"/>
    <n v="15"/>
    <n v="720"/>
    <x v="1"/>
  </r>
  <r>
    <x v="2"/>
    <x v="3"/>
    <x v="108"/>
    <x v="24"/>
    <n v="6"/>
    <n v="25"/>
    <n v="24"/>
    <n v="600"/>
    <x v="2"/>
  </r>
  <r>
    <x v="3"/>
    <x v="0"/>
    <x v="108"/>
    <x v="24"/>
    <n v="10"/>
    <n v="12"/>
    <n v="42"/>
    <n v="504"/>
    <x v="1"/>
  </r>
  <r>
    <x v="3"/>
    <x v="1"/>
    <x v="108"/>
    <x v="24"/>
    <n v="10"/>
    <n v="13"/>
    <n v="39"/>
    <n v="507"/>
    <x v="1"/>
  </r>
  <r>
    <x v="3"/>
    <x v="2"/>
    <x v="108"/>
    <x v="24"/>
    <n v="10"/>
    <n v="11"/>
    <n v="63"/>
    <n v="693"/>
    <x v="1"/>
  </r>
  <r>
    <x v="3"/>
    <x v="3"/>
    <x v="108"/>
    <x v="24"/>
    <n v="10"/>
    <n v="10"/>
    <n v="46"/>
    <n v="460"/>
    <x v="2"/>
  </r>
  <r>
    <x v="0"/>
    <x v="0"/>
    <x v="109"/>
    <x v="25"/>
    <n v="15"/>
    <n v="32"/>
    <n v="15"/>
    <n v="480"/>
    <x v="1"/>
  </r>
  <r>
    <x v="0"/>
    <x v="1"/>
    <x v="109"/>
    <x v="25"/>
    <n v="15"/>
    <n v="35"/>
    <n v="27"/>
    <n v="945"/>
    <x v="2"/>
  </r>
  <r>
    <x v="0"/>
    <x v="2"/>
    <x v="109"/>
    <x v="25"/>
    <n v="15"/>
    <n v="31"/>
    <n v="14"/>
    <n v="434"/>
    <x v="1"/>
  </r>
  <r>
    <x v="0"/>
    <x v="3"/>
    <x v="109"/>
    <x v="25"/>
    <n v="15"/>
    <n v="29"/>
    <n v="25"/>
    <n v="725"/>
    <x v="1"/>
  </r>
  <r>
    <x v="1"/>
    <x v="0"/>
    <x v="109"/>
    <x v="25"/>
    <n v="20"/>
    <n v="26"/>
    <n v="61"/>
    <n v="1586"/>
    <x v="1"/>
  </r>
  <r>
    <x v="1"/>
    <x v="1"/>
    <x v="109"/>
    <x v="25"/>
    <n v="20"/>
    <n v="27"/>
    <n v="89"/>
    <n v="2403"/>
    <x v="2"/>
  </r>
  <r>
    <x v="1"/>
    <x v="2"/>
    <x v="109"/>
    <x v="25"/>
    <n v="20"/>
    <n v="24"/>
    <n v="61"/>
    <n v="1464"/>
    <x v="1"/>
  </r>
  <r>
    <x v="1"/>
    <x v="3"/>
    <x v="109"/>
    <x v="25"/>
    <n v="20"/>
    <n v="22"/>
    <n v="84"/>
    <n v="1848"/>
    <x v="2"/>
  </r>
  <r>
    <x v="2"/>
    <x v="0"/>
    <x v="109"/>
    <x v="25"/>
    <n v="6"/>
    <n v="51"/>
    <n v="29"/>
    <n v="1479"/>
    <x v="2"/>
  </r>
  <r>
    <x v="2"/>
    <x v="1"/>
    <x v="109"/>
    <x v="25"/>
    <n v="6"/>
    <n v="52"/>
    <n v="21"/>
    <n v="1092"/>
    <x v="1"/>
  </r>
  <r>
    <x v="2"/>
    <x v="2"/>
    <x v="109"/>
    <x v="25"/>
    <n v="6"/>
    <n v="48"/>
    <n v="28"/>
    <n v="1344"/>
    <x v="1"/>
  </r>
  <r>
    <x v="2"/>
    <x v="3"/>
    <x v="109"/>
    <x v="25"/>
    <n v="6"/>
    <n v="25"/>
    <n v="28"/>
    <n v="700"/>
    <x v="1"/>
  </r>
  <r>
    <x v="3"/>
    <x v="0"/>
    <x v="109"/>
    <x v="25"/>
    <n v="10"/>
    <n v="12"/>
    <n v="52"/>
    <n v="624"/>
    <x v="1"/>
  </r>
  <r>
    <x v="3"/>
    <x v="1"/>
    <x v="109"/>
    <x v="25"/>
    <n v="10"/>
    <n v="13"/>
    <n v="88"/>
    <n v="1144"/>
    <x v="1"/>
  </r>
  <r>
    <x v="3"/>
    <x v="2"/>
    <x v="109"/>
    <x v="25"/>
    <n v="10"/>
    <n v="11"/>
    <n v="49"/>
    <n v="539"/>
    <x v="1"/>
  </r>
  <r>
    <x v="3"/>
    <x v="3"/>
    <x v="109"/>
    <x v="25"/>
    <n v="10"/>
    <n v="10"/>
    <n v="36"/>
    <n v="360"/>
    <x v="2"/>
  </r>
  <r>
    <x v="0"/>
    <x v="0"/>
    <x v="110"/>
    <x v="26"/>
    <n v="15"/>
    <n v="32"/>
    <n v="13"/>
    <n v="416"/>
    <x v="2"/>
  </r>
  <r>
    <x v="0"/>
    <x v="1"/>
    <x v="110"/>
    <x v="26"/>
    <n v="15"/>
    <n v="35"/>
    <n v="13"/>
    <n v="455"/>
    <x v="1"/>
  </r>
  <r>
    <x v="0"/>
    <x v="2"/>
    <x v="110"/>
    <x v="26"/>
    <n v="15"/>
    <n v="31"/>
    <n v="24"/>
    <n v="744"/>
    <x v="1"/>
  </r>
  <r>
    <x v="0"/>
    <x v="3"/>
    <x v="110"/>
    <x v="26"/>
    <n v="15"/>
    <n v="29"/>
    <n v="26"/>
    <n v="754"/>
    <x v="1"/>
  </r>
  <r>
    <x v="1"/>
    <x v="0"/>
    <x v="110"/>
    <x v="26"/>
    <n v="20"/>
    <n v="26"/>
    <n v="51"/>
    <n v="1326"/>
    <x v="2"/>
  </r>
  <r>
    <x v="1"/>
    <x v="1"/>
    <x v="110"/>
    <x v="26"/>
    <n v="20"/>
    <n v="27"/>
    <n v="72"/>
    <n v="1944"/>
    <x v="1"/>
  </r>
  <r>
    <x v="1"/>
    <x v="2"/>
    <x v="110"/>
    <x v="26"/>
    <n v="20"/>
    <n v="24"/>
    <n v="68"/>
    <n v="1632"/>
    <x v="2"/>
  </r>
  <r>
    <x v="1"/>
    <x v="3"/>
    <x v="110"/>
    <x v="26"/>
    <n v="20"/>
    <n v="22"/>
    <n v="74"/>
    <n v="1628"/>
    <x v="2"/>
  </r>
  <r>
    <x v="2"/>
    <x v="0"/>
    <x v="110"/>
    <x v="26"/>
    <n v="6"/>
    <n v="51"/>
    <n v="14"/>
    <n v="714"/>
    <x v="1"/>
  </r>
  <r>
    <x v="2"/>
    <x v="1"/>
    <x v="110"/>
    <x v="26"/>
    <n v="6"/>
    <n v="52"/>
    <n v="25"/>
    <n v="1300"/>
    <x v="2"/>
  </r>
  <r>
    <x v="2"/>
    <x v="2"/>
    <x v="110"/>
    <x v="26"/>
    <n v="6"/>
    <n v="48"/>
    <n v="17"/>
    <n v="816"/>
    <x v="1"/>
  </r>
  <r>
    <x v="2"/>
    <x v="3"/>
    <x v="110"/>
    <x v="26"/>
    <n v="6"/>
    <n v="25"/>
    <n v="22"/>
    <n v="550"/>
    <x v="1"/>
  </r>
  <r>
    <x v="3"/>
    <x v="0"/>
    <x v="110"/>
    <x v="26"/>
    <n v="10"/>
    <n v="12"/>
    <n v="20"/>
    <n v="240"/>
    <x v="1"/>
  </r>
  <r>
    <x v="3"/>
    <x v="1"/>
    <x v="110"/>
    <x v="26"/>
    <n v="10"/>
    <n v="13"/>
    <n v="36"/>
    <n v="468"/>
    <x v="1"/>
  </r>
  <r>
    <x v="3"/>
    <x v="2"/>
    <x v="110"/>
    <x v="26"/>
    <n v="10"/>
    <n v="11"/>
    <n v="93"/>
    <n v="1023"/>
    <x v="1"/>
  </r>
  <r>
    <x v="3"/>
    <x v="3"/>
    <x v="110"/>
    <x v="26"/>
    <n v="10"/>
    <n v="10"/>
    <n v="33"/>
    <n v="330"/>
    <x v="2"/>
  </r>
  <r>
    <x v="0"/>
    <x v="0"/>
    <x v="111"/>
    <x v="27"/>
    <n v="15"/>
    <n v="32"/>
    <n v="30"/>
    <n v="960"/>
    <x v="1"/>
  </r>
  <r>
    <x v="0"/>
    <x v="1"/>
    <x v="111"/>
    <x v="27"/>
    <n v="15"/>
    <n v="35"/>
    <n v="18"/>
    <n v="630"/>
    <x v="1"/>
  </r>
  <r>
    <x v="0"/>
    <x v="2"/>
    <x v="111"/>
    <x v="27"/>
    <n v="15"/>
    <n v="31"/>
    <n v="21"/>
    <n v="651"/>
    <x v="2"/>
  </r>
  <r>
    <x v="0"/>
    <x v="3"/>
    <x v="111"/>
    <x v="27"/>
    <n v="15"/>
    <n v="29"/>
    <n v="12"/>
    <n v="348"/>
    <x v="1"/>
  </r>
  <r>
    <x v="1"/>
    <x v="0"/>
    <x v="111"/>
    <x v="27"/>
    <n v="20"/>
    <n v="26"/>
    <n v="85"/>
    <n v="2210"/>
    <x v="1"/>
  </r>
  <r>
    <x v="1"/>
    <x v="1"/>
    <x v="111"/>
    <x v="27"/>
    <n v="20"/>
    <n v="27"/>
    <n v="72"/>
    <n v="1944"/>
    <x v="1"/>
  </r>
  <r>
    <x v="1"/>
    <x v="2"/>
    <x v="111"/>
    <x v="27"/>
    <n v="20"/>
    <n v="24"/>
    <n v="60"/>
    <n v="1440"/>
    <x v="1"/>
  </r>
  <r>
    <x v="1"/>
    <x v="3"/>
    <x v="111"/>
    <x v="27"/>
    <n v="20"/>
    <n v="22"/>
    <n v="86"/>
    <n v="1892"/>
    <x v="2"/>
  </r>
  <r>
    <x v="2"/>
    <x v="0"/>
    <x v="111"/>
    <x v="27"/>
    <n v="6"/>
    <n v="51"/>
    <n v="30"/>
    <n v="1530"/>
    <x v="1"/>
  </r>
  <r>
    <x v="2"/>
    <x v="1"/>
    <x v="111"/>
    <x v="27"/>
    <n v="6"/>
    <n v="52"/>
    <n v="10"/>
    <n v="520"/>
    <x v="1"/>
  </r>
  <r>
    <x v="2"/>
    <x v="2"/>
    <x v="111"/>
    <x v="27"/>
    <n v="6"/>
    <n v="48"/>
    <n v="21"/>
    <n v="1008"/>
    <x v="2"/>
  </r>
  <r>
    <x v="2"/>
    <x v="3"/>
    <x v="111"/>
    <x v="27"/>
    <n v="6"/>
    <n v="25"/>
    <n v="22"/>
    <n v="550"/>
    <x v="2"/>
  </r>
  <r>
    <x v="3"/>
    <x v="0"/>
    <x v="111"/>
    <x v="27"/>
    <n v="10"/>
    <n v="12"/>
    <n v="48"/>
    <n v="576"/>
    <x v="1"/>
  </r>
  <r>
    <x v="3"/>
    <x v="1"/>
    <x v="111"/>
    <x v="27"/>
    <n v="10"/>
    <n v="13"/>
    <n v="45"/>
    <n v="585"/>
    <x v="1"/>
  </r>
  <r>
    <x v="3"/>
    <x v="2"/>
    <x v="111"/>
    <x v="27"/>
    <n v="10"/>
    <n v="11"/>
    <n v="56"/>
    <n v="616"/>
    <x v="1"/>
  </r>
  <r>
    <x v="3"/>
    <x v="3"/>
    <x v="111"/>
    <x v="27"/>
    <n v="10"/>
    <n v="10"/>
    <n v="21"/>
    <n v="210"/>
    <x v="1"/>
  </r>
  <r>
    <x v="0"/>
    <x v="0"/>
    <x v="112"/>
    <x v="28"/>
    <n v="15"/>
    <n v="32"/>
    <n v="29"/>
    <n v="928"/>
    <x v="1"/>
  </r>
  <r>
    <x v="0"/>
    <x v="1"/>
    <x v="112"/>
    <x v="28"/>
    <n v="15"/>
    <n v="35"/>
    <n v="23"/>
    <n v="805"/>
    <x v="1"/>
  </r>
  <r>
    <x v="0"/>
    <x v="2"/>
    <x v="112"/>
    <x v="28"/>
    <n v="15"/>
    <n v="31"/>
    <n v="19"/>
    <n v="589"/>
    <x v="2"/>
  </r>
  <r>
    <x v="0"/>
    <x v="3"/>
    <x v="112"/>
    <x v="28"/>
    <n v="15"/>
    <n v="29"/>
    <n v="11"/>
    <n v="319"/>
    <x v="1"/>
  </r>
  <r>
    <x v="1"/>
    <x v="0"/>
    <x v="112"/>
    <x v="28"/>
    <n v="20"/>
    <n v="26"/>
    <n v="87"/>
    <n v="2262"/>
    <x v="1"/>
  </r>
  <r>
    <x v="1"/>
    <x v="1"/>
    <x v="112"/>
    <x v="28"/>
    <n v="20"/>
    <n v="27"/>
    <n v="84"/>
    <n v="2268"/>
    <x v="2"/>
  </r>
  <r>
    <x v="1"/>
    <x v="2"/>
    <x v="112"/>
    <x v="28"/>
    <n v="20"/>
    <n v="24"/>
    <n v="54"/>
    <n v="1296"/>
    <x v="1"/>
  </r>
  <r>
    <x v="1"/>
    <x v="3"/>
    <x v="112"/>
    <x v="28"/>
    <n v="20"/>
    <n v="22"/>
    <n v="53"/>
    <n v="1166"/>
    <x v="1"/>
  </r>
  <r>
    <x v="2"/>
    <x v="0"/>
    <x v="112"/>
    <x v="28"/>
    <n v="6"/>
    <n v="51"/>
    <n v="12"/>
    <n v="612"/>
    <x v="1"/>
  </r>
  <r>
    <x v="2"/>
    <x v="1"/>
    <x v="112"/>
    <x v="28"/>
    <n v="6"/>
    <n v="52"/>
    <n v="25"/>
    <n v="1300"/>
    <x v="1"/>
  </r>
  <r>
    <x v="2"/>
    <x v="2"/>
    <x v="112"/>
    <x v="28"/>
    <n v="6"/>
    <n v="48"/>
    <n v="27"/>
    <n v="1296"/>
    <x v="1"/>
  </r>
  <r>
    <x v="2"/>
    <x v="3"/>
    <x v="112"/>
    <x v="28"/>
    <n v="6"/>
    <n v="25"/>
    <n v="30"/>
    <n v="750"/>
    <x v="1"/>
  </r>
  <r>
    <x v="3"/>
    <x v="0"/>
    <x v="112"/>
    <x v="28"/>
    <n v="10"/>
    <n v="12"/>
    <n v="97"/>
    <n v="1164"/>
    <x v="1"/>
  </r>
  <r>
    <x v="3"/>
    <x v="1"/>
    <x v="112"/>
    <x v="28"/>
    <n v="10"/>
    <n v="13"/>
    <n v="67"/>
    <n v="871"/>
    <x v="1"/>
  </r>
  <r>
    <x v="3"/>
    <x v="2"/>
    <x v="112"/>
    <x v="28"/>
    <n v="10"/>
    <n v="11"/>
    <n v="92"/>
    <n v="1012"/>
    <x v="1"/>
  </r>
  <r>
    <x v="3"/>
    <x v="3"/>
    <x v="112"/>
    <x v="28"/>
    <n v="10"/>
    <n v="10"/>
    <n v="77"/>
    <n v="770"/>
    <x v="1"/>
  </r>
  <r>
    <x v="0"/>
    <x v="0"/>
    <x v="113"/>
    <x v="29"/>
    <n v="15"/>
    <n v="32"/>
    <n v="22"/>
    <n v="704"/>
    <x v="1"/>
  </r>
  <r>
    <x v="0"/>
    <x v="1"/>
    <x v="113"/>
    <x v="29"/>
    <n v="15"/>
    <n v="35"/>
    <n v="22"/>
    <n v="770"/>
    <x v="1"/>
  </r>
  <r>
    <x v="0"/>
    <x v="2"/>
    <x v="113"/>
    <x v="29"/>
    <n v="15"/>
    <n v="31"/>
    <n v="19"/>
    <n v="589"/>
    <x v="1"/>
  </r>
  <r>
    <x v="0"/>
    <x v="3"/>
    <x v="113"/>
    <x v="29"/>
    <n v="15"/>
    <n v="29"/>
    <n v="10"/>
    <n v="290"/>
    <x v="1"/>
  </r>
  <r>
    <x v="1"/>
    <x v="0"/>
    <x v="113"/>
    <x v="29"/>
    <n v="20"/>
    <n v="26"/>
    <n v="77"/>
    <n v="2002"/>
    <x v="1"/>
  </r>
  <r>
    <x v="1"/>
    <x v="1"/>
    <x v="113"/>
    <x v="29"/>
    <n v="20"/>
    <n v="27"/>
    <n v="52"/>
    <n v="1404"/>
    <x v="1"/>
  </r>
  <r>
    <x v="1"/>
    <x v="2"/>
    <x v="113"/>
    <x v="29"/>
    <n v="20"/>
    <n v="24"/>
    <n v="51"/>
    <n v="1224"/>
    <x v="1"/>
  </r>
  <r>
    <x v="1"/>
    <x v="3"/>
    <x v="113"/>
    <x v="29"/>
    <n v="20"/>
    <n v="22"/>
    <n v="89"/>
    <n v="1958"/>
    <x v="1"/>
  </r>
  <r>
    <x v="2"/>
    <x v="0"/>
    <x v="113"/>
    <x v="29"/>
    <n v="6"/>
    <n v="51"/>
    <n v="28"/>
    <n v="1428"/>
    <x v="1"/>
  </r>
  <r>
    <x v="2"/>
    <x v="1"/>
    <x v="113"/>
    <x v="29"/>
    <n v="6"/>
    <n v="52"/>
    <n v="12"/>
    <n v="624"/>
    <x v="1"/>
  </r>
  <r>
    <x v="2"/>
    <x v="2"/>
    <x v="113"/>
    <x v="29"/>
    <n v="6"/>
    <n v="48"/>
    <n v="11"/>
    <n v="528"/>
    <x v="1"/>
  </r>
  <r>
    <x v="2"/>
    <x v="3"/>
    <x v="113"/>
    <x v="29"/>
    <n v="6"/>
    <n v="25"/>
    <n v="21"/>
    <n v="525"/>
    <x v="2"/>
  </r>
  <r>
    <x v="3"/>
    <x v="0"/>
    <x v="113"/>
    <x v="29"/>
    <n v="10"/>
    <n v="12"/>
    <n v="61"/>
    <n v="732"/>
    <x v="2"/>
  </r>
  <r>
    <x v="3"/>
    <x v="1"/>
    <x v="113"/>
    <x v="29"/>
    <n v="10"/>
    <n v="13"/>
    <n v="71"/>
    <n v="923"/>
    <x v="2"/>
  </r>
  <r>
    <x v="3"/>
    <x v="2"/>
    <x v="113"/>
    <x v="29"/>
    <n v="10"/>
    <n v="11"/>
    <n v="23"/>
    <n v="253"/>
    <x v="1"/>
  </r>
  <r>
    <x v="3"/>
    <x v="3"/>
    <x v="113"/>
    <x v="29"/>
    <n v="10"/>
    <n v="10"/>
    <n v="84"/>
    <n v="840"/>
    <x v="1"/>
  </r>
  <r>
    <x v="0"/>
    <x v="0"/>
    <x v="114"/>
    <x v="30"/>
    <n v="15"/>
    <n v="32"/>
    <n v="28"/>
    <n v="896"/>
    <x v="1"/>
  </r>
  <r>
    <x v="0"/>
    <x v="1"/>
    <x v="114"/>
    <x v="30"/>
    <n v="15"/>
    <n v="35"/>
    <n v="20"/>
    <n v="700"/>
    <x v="1"/>
  </r>
  <r>
    <x v="0"/>
    <x v="2"/>
    <x v="114"/>
    <x v="30"/>
    <n v="15"/>
    <n v="31"/>
    <n v="26"/>
    <n v="806"/>
    <x v="1"/>
  </r>
  <r>
    <x v="0"/>
    <x v="3"/>
    <x v="114"/>
    <x v="30"/>
    <n v="15"/>
    <n v="29"/>
    <n v="28"/>
    <n v="812"/>
    <x v="1"/>
  </r>
  <r>
    <x v="1"/>
    <x v="0"/>
    <x v="114"/>
    <x v="30"/>
    <n v="20"/>
    <n v="26"/>
    <n v="58"/>
    <n v="1508"/>
    <x v="1"/>
  </r>
  <r>
    <x v="1"/>
    <x v="1"/>
    <x v="114"/>
    <x v="30"/>
    <n v="20"/>
    <n v="27"/>
    <n v="87"/>
    <n v="2349"/>
    <x v="1"/>
  </r>
  <r>
    <x v="1"/>
    <x v="2"/>
    <x v="114"/>
    <x v="30"/>
    <n v="20"/>
    <n v="24"/>
    <n v="67"/>
    <n v="1608"/>
    <x v="2"/>
  </r>
  <r>
    <x v="1"/>
    <x v="3"/>
    <x v="114"/>
    <x v="30"/>
    <n v="20"/>
    <n v="22"/>
    <n v="59"/>
    <n v="1298"/>
    <x v="1"/>
  </r>
  <r>
    <x v="2"/>
    <x v="0"/>
    <x v="114"/>
    <x v="30"/>
    <n v="6"/>
    <n v="51"/>
    <n v="10"/>
    <n v="510"/>
    <x v="1"/>
  </r>
  <r>
    <x v="2"/>
    <x v="1"/>
    <x v="114"/>
    <x v="30"/>
    <n v="6"/>
    <n v="52"/>
    <n v="12"/>
    <n v="624"/>
    <x v="2"/>
  </r>
  <r>
    <x v="2"/>
    <x v="2"/>
    <x v="114"/>
    <x v="30"/>
    <n v="6"/>
    <n v="48"/>
    <n v="19"/>
    <n v="912"/>
    <x v="2"/>
  </r>
  <r>
    <x v="2"/>
    <x v="3"/>
    <x v="114"/>
    <x v="30"/>
    <n v="6"/>
    <n v="25"/>
    <n v="11"/>
    <n v="275"/>
    <x v="1"/>
  </r>
  <r>
    <x v="3"/>
    <x v="0"/>
    <x v="114"/>
    <x v="30"/>
    <n v="10"/>
    <n v="12"/>
    <n v="59"/>
    <n v="708"/>
    <x v="1"/>
  </r>
  <r>
    <x v="3"/>
    <x v="1"/>
    <x v="114"/>
    <x v="30"/>
    <n v="10"/>
    <n v="13"/>
    <n v="30"/>
    <n v="390"/>
    <x v="1"/>
  </r>
  <r>
    <x v="3"/>
    <x v="2"/>
    <x v="114"/>
    <x v="30"/>
    <n v="10"/>
    <n v="11"/>
    <n v="35"/>
    <n v="385"/>
    <x v="1"/>
  </r>
  <r>
    <x v="3"/>
    <x v="3"/>
    <x v="114"/>
    <x v="30"/>
    <n v="10"/>
    <n v="10"/>
    <n v="88"/>
    <n v="880"/>
    <x v="2"/>
  </r>
  <r>
    <x v="0"/>
    <x v="0"/>
    <x v="115"/>
    <x v="31"/>
    <n v="15"/>
    <n v="32"/>
    <n v="11"/>
    <n v="352"/>
    <x v="2"/>
  </r>
  <r>
    <x v="0"/>
    <x v="1"/>
    <x v="115"/>
    <x v="31"/>
    <n v="15"/>
    <n v="35"/>
    <n v="14"/>
    <n v="490"/>
    <x v="1"/>
  </r>
  <r>
    <x v="0"/>
    <x v="2"/>
    <x v="115"/>
    <x v="31"/>
    <n v="15"/>
    <n v="31"/>
    <n v="21"/>
    <n v="651"/>
    <x v="1"/>
  </r>
  <r>
    <x v="0"/>
    <x v="3"/>
    <x v="115"/>
    <x v="31"/>
    <n v="15"/>
    <n v="29"/>
    <n v="30"/>
    <n v="870"/>
    <x v="1"/>
  </r>
  <r>
    <x v="1"/>
    <x v="0"/>
    <x v="115"/>
    <x v="31"/>
    <n v="20"/>
    <n v="26"/>
    <n v="71"/>
    <n v="1846"/>
    <x v="2"/>
  </r>
  <r>
    <x v="1"/>
    <x v="1"/>
    <x v="115"/>
    <x v="31"/>
    <n v="20"/>
    <n v="27"/>
    <n v="56"/>
    <n v="1512"/>
    <x v="1"/>
  </r>
  <r>
    <x v="1"/>
    <x v="2"/>
    <x v="115"/>
    <x v="31"/>
    <n v="20"/>
    <n v="24"/>
    <n v="63"/>
    <n v="1512"/>
    <x v="1"/>
  </r>
  <r>
    <x v="1"/>
    <x v="3"/>
    <x v="115"/>
    <x v="31"/>
    <n v="20"/>
    <n v="22"/>
    <n v="84"/>
    <n v="1848"/>
    <x v="1"/>
  </r>
  <r>
    <x v="2"/>
    <x v="0"/>
    <x v="115"/>
    <x v="31"/>
    <n v="6"/>
    <n v="51"/>
    <n v="19"/>
    <n v="969"/>
    <x v="1"/>
  </r>
  <r>
    <x v="2"/>
    <x v="1"/>
    <x v="115"/>
    <x v="31"/>
    <n v="6"/>
    <n v="52"/>
    <n v="22"/>
    <n v="1144"/>
    <x v="1"/>
  </r>
  <r>
    <x v="2"/>
    <x v="2"/>
    <x v="115"/>
    <x v="31"/>
    <n v="6"/>
    <n v="48"/>
    <n v="21"/>
    <n v="1008"/>
    <x v="1"/>
  </r>
  <r>
    <x v="2"/>
    <x v="3"/>
    <x v="115"/>
    <x v="31"/>
    <n v="6"/>
    <n v="25"/>
    <n v="20"/>
    <n v="500"/>
    <x v="1"/>
  </r>
  <r>
    <x v="3"/>
    <x v="0"/>
    <x v="115"/>
    <x v="31"/>
    <n v="10"/>
    <n v="12"/>
    <n v="67"/>
    <n v="804"/>
    <x v="2"/>
  </r>
  <r>
    <x v="3"/>
    <x v="1"/>
    <x v="115"/>
    <x v="31"/>
    <n v="10"/>
    <n v="13"/>
    <n v="79"/>
    <n v="1027"/>
    <x v="2"/>
  </r>
  <r>
    <x v="3"/>
    <x v="2"/>
    <x v="115"/>
    <x v="31"/>
    <n v="10"/>
    <n v="11"/>
    <n v="108"/>
    <n v="1188"/>
    <x v="2"/>
  </r>
  <r>
    <x v="3"/>
    <x v="3"/>
    <x v="115"/>
    <x v="31"/>
    <n v="10"/>
    <n v="10"/>
    <n v="36"/>
    <n v="360"/>
    <x v="1"/>
  </r>
  <r>
    <x v="0"/>
    <x v="0"/>
    <x v="116"/>
    <x v="32"/>
    <n v="15"/>
    <n v="32"/>
    <n v="30"/>
    <n v="960"/>
    <x v="1"/>
  </r>
  <r>
    <x v="0"/>
    <x v="1"/>
    <x v="116"/>
    <x v="32"/>
    <n v="15"/>
    <n v="35"/>
    <n v="14"/>
    <n v="490"/>
    <x v="2"/>
  </r>
  <r>
    <x v="0"/>
    <x v="2"/>
    <x v="116"/>
    <x v="32"/>
    <n v="15"/>
    <n v="31"/>
    <n v="29"/>
    <n v="899"/>
    <x v="2"/>
  </r>
  <r>
    <x v="0"/>
    <x v="3"/>
    <x v="116"/>
    <x v="32"/>
    <n v="15"/>
    <n v="29"/>
    <n v="13"/>
    <n v="377"/>
    <x v="1"/>
  </r>
  <r>
    <x v="1"/>
    <x v="0"/>
    <x v="116"/>
    <x v="32"/>
    <n v="20"/>
    <n v="26"/>
    <n v="89"/>
    <n v="2314"/>
    <x v="1"/>
  </r>
  <r>
    <x v="1"/>
    <x v="1"/>
    <x v="116"/>
    <x v="32"/>
    <n v="20"/>
    <n v="27"/>
    <n v="68"/>
    <n v="1836"/>
    <x v="1"/>
  </r>
  <r>
    <x v="1"/>
    <x v="2"/>
    <x v="116"/>
    <x v="32"/>
    <n v="20"/>
    <n v="24"/>
    <n v="57"/>
    <n v="1368"/>
    <x v="1"/>
  </r>
  <r>
    <x v="1"/>
    <x v="3"/>
    <x v="116"/>
    <x v="32"/>
    <n v="20"/>
    <n v="22"/>
    <n v="56"/>
    <n v="1232"/>
    <x v="1"/>
  </r>
  <r>
    <x v="2"/>
    <x v="0"/>
    <x v="116"/>
    <x v="32"/>
    <n v="6"/>
    <n v="51"/>
    <n v="23"/>
    <n v="1173"/>
    <x v="2"/>
  </r>
  <r>
    <x v="2"/>
    <x v="1"/>
    <x v="116"/>
    <x v="32"/>
    <n v="6"/>
    <n v="52"/>
    <n v="16"/>
    <n v="832"/>
    <x v="2"/>
  </r>
  <r>
    <x v="2"/>
    <x v="2"/>
    <x v="116"/>
    <x v="32"/>
    <n v="6"/>
    <n v="48"/>
    <n v="29"/>
    <n v="1392"/>
    <x v="2"/>
  </r>
  <r>
    <x v="2"/>
    <x v="3"/>
    <x v="116"/>
    <x v="32"/>
    <n v="6"/>
    <n v="25"/>
    <n v="13"/>
    <n v="325"/>
    <x v="1"/>
  </r>
  <r>
    <x v="3"/>
    <x v="0"/>
    <x v="116"/>
    <x v="32"/>
    <n v="10"/>
    <n v="12"/>
    <n v="73"/>
    <n v="876"/>
    <x v="1"/>
  </r>
  <r>
    <x v="3"/>
    <x v="1"/>
    <x v="116"/>
    <x v="32"/>
    <n v="10"/>
    <n v="13"/>
    <n v="87"/>
    <n v="1131"/>
    <x v="1"/>
  </r>
  <r>
    <x v="3"/>
    <x v="2"/>
    <x v="116"/>
    <x v="32"/>
    <n v="10"/>
    <n v="11"/>
    <n v="56"/>
    <n v="616"/>
    <x v="1"/>
  </r>
  <r>
    <x v="3"/>
    <x v="3"/>
    <x v="116"/>
    <x v="32"/>
    <n v="10"/>
    <n v="10"/>
    <n v="22"/>
    <n v="220"/>
    <x v="2"/>
  </r>
  <r>
    <x v="0"/>
    <x v="0"/>
    <x v="117"/>
    <x v="33"/>
    <n v="15"/>
    <n v="32"/>
    <n v="26"/>
    <n v="832"/>
    <x v="1"/>
  </r>
  <r>
    <x v="0"/>
    <x v="1"/>
    <x v="117"/>
    <x v="33"/>
    <n v="15"/>
    <n v="35"/>
    <n v="25"/>
    <n v="875"/>
    <x v="1"/>
  </r>
  <r>
    <x v="0"/>
    <x v="2"/>
    <x v="117"/>
    <x v="33"/>
    <n v="15"/>
    <n v="31"/>
    <n v="27"/>
    <n v="837"/>
    <x v="2"/>
  </r>
  <r>
    <x v="0"/>
    <x v="3"/>
    <x v="117"/>
    <x v="33"/>
    <n v="15"/>
    <n v="29"/>
    <n v="14"/>
    <n v="406"/>
    <x v="1"/>
  </r>
  <r>
    <x v="1"/>
    <x v="0"/>
    <x v="117"/>
    <x v="33"/>
    <n v="20"/>
    <n v="26"/>
    <n v="73"/>
    <n v="1898"/>
    <x v="2"/>
  </r>
  <r>
    <x v="1"/>
    <x v="1"/>
    <x v="117"/>
    <x v="33"/>
    <n v="20"/>
    <n v="27"/>
    <n v="62"/>
    <n v="1674"/>
    <x v="1"/>
  </r>
  <r>
    <x v="1"/>
    <x v="2"/>
    <x v="117"/>
    <x v="33"/>
    <n v="20"/>
    <n v="24"/>
    <n v="68"/>
    <n v="1632"/>
    <x v="2"/>
  </r>
  <r>
    <x v="1"/>
    <x v="3"/>
    <x v="117"/>
    <x v="33"/>
    <n v="20"/>
    <n v="22"/>
    <n v="65"/>
    <n v="1430"/>
    <x v="1"/>
  </r>
  <r>
    <x v="2"/>
    <x v="0"/>
    <x v="117"/>
    <x v="33"/>
    <n v="6"/>
    <n v="51"/>
    <n v="18"/>
    <n v="918"/>
    <x v="1"/>
  </r>
  <r>
    <x v="2"/>
    <x v="1"/>
    <x v="117"/>
    <x v="33"/>
    <n v="6"/>
    <n v="52"/>
    <n v="23"/>
    <n v="1196"/>
    <x v="2"/>
  </r>
  <r>
    <x v="2"/>
    <x v="2"/>
    <x v="117"/>
    <x v="33"/>
    <n v="6"/>
    <n v="48"/>
    <n v="26"/>
    <n v="1248"/>
    <x v="1"/>
  </r>
  <r>
    <x v="2"/>
    <x v="3"/>
    <x v="117"/>
    <x v="33"/>
    <n v="6"/>
    <n v="25"/>
    <n v="10"/>
    <n v="250"/>
    <x v="1"/>
  </r>
  <r>
    <x v="3"/>
    <x v="0"/>
    <x v="117"/>
    <x v="33"/>
    <n v="10"/>
    <n v="12"/>
    <n v="93"/>
    <n v="1116"/>
    <x v="1"/>
  </r>
  <r>
    <x v="3"/>
    <x v="1"/>
    <x v="117"/>
    <x v="33"/>
    <n v="10"/>
    <n v="13"/>
    <n v="64"/>
    <n v="832"/>
    <x v="2"/>
  </r>
  <r>
    <x v="3"/>
    <x v="2"/>
    <x v="117"/>
    <x v="33"/>
    <n v="10"/>
    <n v="11"/>
    <n v="71"/>
    <n v="781"/>
    <x v="1"/>
  </r>
  <r>
    <x v="3"/>
    <x v="3"/>
    <x v="117"/>
    <x v="33"/>
    <n v="10"/>
    <n v="10"/>
    <n v="40"/>
    <n v="400"/>
    <x v="1"/>
  </r>
  <r>
    <x v="0"/>
    <x v="0"/>
    <x v="118"/>
    <x v="34"/>
    <n v="15"/>
    <n v="32"/>
    <n v="13"/>
    <n v="416"/>
    <x v="1"/>
  </r>
  <r>
    <x v="0"/>
    <x v="1"/>
    <x v="118"/>
    <x v="34"/>
    <n v="15"/>
    <n v="35"/>
    <n v="28"/>
    <n v="980"/>
    <x v="2"/>
  </r>
  <r>
    <x v="0"/>
    <x v="2"/>
    <x v="118"/>
    <x v="34"/>
    <n v="15"/>
    <n v="31"/>
    <n v="23"/>
    <n v="713"/>
    <x v="1"/>
  </r>
  <r>
    <x v="0"/>
    <x v="3"/>
    <x v="118"/>
    <x v="34"/>
    <n v="15"/>
    <n v="29"/>
    <n v="26"/>
    <n v="754"/>
    <x v="1"/>
  </r>
  <r>
    <x v="1"/>
    <x v="0"/>
    <x v="118"/>
    <x v="34"/>
    <n v="20"/>
    <n v="26"/>
    <n v="63"/>
    <n v="1638"/>
    <x v="2"/>
  </r>
  <r>
    <x v="1"/>
    <x v="1"/>
    <x v="118"/>
    <x v="34"/>
    <n v="20"/>
    <n v="27"/>
    <n v="62"/>
    <n v="1674"/>
    <x v="2"/>
  </r>
  <r>
    <x v="1"/>
    <x v="2"/>
    <x v="118"/>
    <x v="34"/>
    <n v="20"/>
    <n v="24"/>
    <n v="89"/>
    <n v="2136"/>
    <x v="1"/>
  </r>
  <r>
    <x v="1"/>
    <x v="3"/>
    <x v="118"/>
    <x v="34"/>
    <n v="20"/>
    <n v="22"/>
    <n v="62"/>
    <n v="1364"/>
    <x v="1"/>
  </r>
  <r>
    <x v="2"/>
    <x v="0"/>
    <x v="118"/>
    <x v="34"/>
    <n v="6"/>
    <n v="51"/>
    <n v="14"/>
    <n v="714"/>
    <x v="2"/>
  </r>
  <r>
    <x v="2"/>
    <x v="1"/>
    <x v="118"/>
    <x v="34"/>
    <n v="6"/>
    <n v="52"/>
    <n v="27"/>
    <n v="1404"/>
    <x v="1"/>
  </r>
  <r>
    <x v="2"/>
    <x v="2"/>
    <x v="118"/>
    <x v="34"/>
    <n v="6"/>
    <n v="48"/>
    <n v="17"/>
    <n v="816"/>
    <x v="1"/>
  </r>
  <r>
    <x v="2"/>
    <x v="3"/>
    <x v="118"/>
    <x v="34"/>
    <n v="6"/>
    <n v="25"/>
    <n v="14"/>
    <n v="350"/>
    <x v="2"/>
  </r>
  <r>
    <x v="3"/>
    <x v="0"/>
    <x v="118"/>
    <x v="34"/>
    <n v="10"/>
    <n v="12"/>
    <n v="57"/>
    <n v="684"/>
    <x v="2"/>
  </r>
  <r>
    <x v="3"/>
    <x v="1"/>
    <x v="118"/>
    <x v="34"/>
    <n v="10"/>
    <n v="13"/>
    <n v="56"/>
    <n v="728"/>
    <x v="1"/>
  </r>
  <r>
    <x v="3"/>
    <x v="2"/>
    <x v="118"/>
    <x v="34"/>
    <n v="10"/>
    <n v="11"/>
    <n v="26"/>
    <n v="286"/>
    <x v="1"/>
  </r>
  <r>
    <x v="3"/>
    <x v="3"/>
    <x v="118"/>
    <x v="34"/>
    <n v="10"/>
    <n v="10"/>
    <n v="92"/>
    <n v="920"/>
    <x v="1"/>
  </r>
  <r>
    <x v="0"/>
    <x v="0"/>
    <x v="119"/>
    <x v="35"/>
    <n v="15"/>
    <n v="32"/>
    <n v="12"/>
    <n v="384"/>
    <x v="1"/>
  </r>
  <r>
    <x v="0"/>
    <x v="1"/>
    <x v="119"/>
    <x v="35"/>
    <n v="15"/>
    <n v="35"/>
    <n v="30"/>
    <n v="1050"/>
    <x v="1"/>
  </r>
  <r>
    <x v="0"/>
    <x v="2"/>
    <x v="119"/>
    <x v="35"/>
    <n v="15"/>
    <n v="31"/>
    <n v="28"/>
    <n v="868"/>
    <x v="2"/>
  </r>
  <r>
    <x v="0"/>
    <x v="3"/>
    <x v="119"/>
    <x v="35"/>
    <n v="15"/>
    <n v="29"/>
    <n v="27"/>
    <n v="783"/>
    <x v="1"/>
  </r>
  <r>
    <x v="1"/>
    <x v="0"/>
    <x v="119"/>
    <x v="35"/>
    <n v="20"/>
    <n v="26"/>
    <n v="61"/>
    <n v="1586"/>
    <x v="2"/>
  </r>
  <r>
    <x v="1"/>
    <x v="1"/>
    <x v="119"/>
    <x v="35"/>
    <n v="20"/>
    <n v="27"/>
    <n v="57"/>
    <n v="1539"/>
    <x v="2"/>
  </r>
  <r>
    <x v="1"/>
    <x v="2"/>
    <x v="119"/>
    <x v="35"/>
    <n v="20"/>
    <n v="24"/>
    <n v="57"/>
    <n v="1368"/>
    <x v="2"/>
  </r>
  <r>
    <x v="1"/>
    <x v="3"/>
    <x v="119"/>
    <x v="35"/>
    <n v="20"/>
    <n v="22"/>
    <n v="70"/>
    <n v="1540"/>
    <x v="1"/>
  </r>
  <r>
    <x v="2"/>
    <x v="0"/>
    <x v="119"/>
    <x v="35"/>
    <n v="6"/>
    <n v="51"/>
    <n v="14"/>
    <n v="714"/>
    <x v="1"/>
  </r>
  <r>
    <x v="2"/>
    <x v="1"/>
    <x v="119"/>
    <x v="35"/>
    <n v="6"/>
    <n v="52"/>
    <n v="17"/>
    <n v="884"/>
    <x v="1"/>
  </r>
  <r>
    <x v="2"/>
    <x v="2"/>
    <x v="119"/>
    <x v="35"/>
    <n v="6"/>
    <n v="48"/>
    <n v="25"/>
    <n v="1200"/>
    <x v="2"/>
  </r>
  <r>
    <x v="2"/>
    <x v="3"/>
    <x v="119"/>
    <x v="35"/>
    <n v="6"/>
    <n v="25"/>
    <n v="27"/>
    <n v="675"/>
    <x v="1"/>
  </r>
  <r>
    <x v="3"/>
    <x v="0"/>
    <x v="119"/>
    <x v="35"/>
    <n v="10"/>
    <n v="12"/>
    <n v="109"/>
    <n v="1308"/>
    <x v="2"/>
  </r>
  <r>
    <x v="3"/>
    <x v="1"/>
    <x v="119"/>
    <x v="35"/>
    <n v="10"/>
    <n v="13"/>
    <n v="33"/>
    <n v="429"/>
    <x v="2"/>
  </r>
  <r>
    <x v="3"/>
    <x v="2"/>
    <x v="119"/>
    <x v="35"/>
    <n v="10"/>
    <n v="11"/>
    <n v="77"/>
    <n v="847"/>
    <x v="1"/>
  </r>
  <r>
    <x v="3"/>
    <x v="3"/>
    <x v="119"/>
    <x v="35"/>
    <n v="10"/>
    <n v="10"/>
    <n v="115"/>
    <n v="1150"/>
    <x v="1"/>
  </r>
  <r>
    <x v="0"/>
    <x v="0"/>
    <x v="120"/>
    <x v="6"/>
    <n v="15"/>
    <n v="32"/>
    <n v="13"/>
    <n v="416"/>
    <x v="1"/>
  </r>
  <r>
    <x v="0"/>
    <x v="1"/>
    <x v="120"/>
    <x v="6"/>
    <n v="15"/>
    <n v="35"/>
    <n v="26"/>
    <n v="910"/>
    <x v="1"/>
  </r>
  <r>
    <x v="0"/>
    <x v="2"/>
    <x v="120"/>
    <x v="6"/>
    <n v="15"/>
    <n v="31"/>
    <n v="11"/>
    <n v="341"/>
    <x v="1"/>
  </r>
  <r>
    <x v="0"/>
    <x v="3"/>
    <x v="120"/>
    <x v="6"/>
    <n v="15"/>
    <n v="29"/>
    <n v="11"/>
    <n v="319"/>
    <x v="1"/>
  </r>
  <r>
    <x v="1"/>
    <x v="0"/>
    <x v="120"/>
    <x v="6"/>
    <n v="20"/>
    <n v="26"/>
    <n v="24"/>
    <n v="624"/>
    <x v="1"/>
  </r>
  <r>
    <x v="1"/>
    <x v="1"/>
    <x v="120"/>
    <x v="6"/>
    <n v="20"/>
    <n v="27"/>
    <n v="30"/>
    <n v="810"/>
    <x v="1"/>
  </r>
  <r>
    <x v="1"/>
    <x v="2"/>
    <x v="120"/>
    <x v="6"/>
    <n v="20"/>
    <n v="24"/>
    <n v="27"/>
    <n v="648"/>
    <x v="2"/>
  </r>
  <r>
    <x v="1"/>
    <x v="3"/>
    <x v="120"/>
    <x v="6"/>
    <n v="20"/>
    <n v="22"/>
    <n v="40"/>
    <n v="880"/>
    <x v="2"/>
  </r>
  <r>
    <x v="2"/>
    <x v="0"/>
    <x v="120"/>
    <x v="6"/>
    <n v="6"/>
    <n v="51"/>
    <n v="30"/>
    <n v="1530"/>
    <x v="1"/>
  </r>
  <r>
    <x v="2"/>
    <x v="1"/>
    <x v="120"/>
    <x v="6"/>
    <n v="6"/>
    <n v="52"/>
    <n v="29"/>
    <n v="1508"/>
    <x v="1"/>
  </r>
  <r>
    <x v="2"/>
    <x v="2"/>
    <x v="120"/>
    <x v="6"/>
    <n v="6"/>
    <n v="48"/>
    <n v="22"/>
    <n v="1056"/>
    <x v="1"/>
  </r>
  <r>
    <x v="2"/>
    <x v="3"/>
    <x v="120"/>
    <x v="6"/>
    <n v="6"/>
    <n v="25"/>
    <n v="23"/>
    <n v="575"/>
    <x v="1"/>
  </r>
  <r>
    <x v="3"/>
    <x v="0"/>
    <x v="120"/>
    <x v="6"/>
    <n v="10"/>
    <n v="12"/>
    <n v="98"/>
    <n v="1176"/>
    <x v="1"/>
  </r>
  <r>
    <x v="3"/>
    <x v="1"/>
    <x v="120"/>
    <x v="6"/>
    <n v="10"/>
    <n v="13"/>
    <n v="50"/>
    <n v="650"/>
    <x v="1"/>
  </r>
  <r>
    <x v="3"/>
    <x v="2"/>
    <x v="120"/>
    <x v="6"/>
    <n v="10"/>
    <n v="11"/>
    <n v="45"/>
    <n v="495"/>
    <x v="2"/>
  </r>
  <r>
    <x v="3"/>
    <x v="3"/>
    <x v="120"/>
    <x v="6"/>
    <n v="10"/>
    <n v="10"/>
    <n v="72"/>
    <n v="720"/>
    <x v="1"/>
  </r>
  <r>
    <x v="0"/>
    <x v="0"/>
    <x v="121"/>
    <x v="7"/>
    <n v="15"/>
    <n v="32"/>
    <n v="30"/>
    <n v="960"/>
    <x v="2"/>
  </r>
  <r>
    <x v="0"/>
    <x v="1"/>
    <x v="121"/>
    <x v="7"/>
    <n v="15"/>
    <n v="35"/>
    <n v="16"/>
    <n v="560"/>
    <x v="2"/>
  </r>
  <r>
    <x v="0"/>
    <x v="2"/>
    <x v="121"/>
    <x v="7"/>
    <n v="15"/>
    <n v="31"/>
    <n v="13"/>
    <n v="403"/>
    <x v="1"/>
  </r>
  <r>
    <x v="0"/>
    <x v="3"/>
    <x v="121"/>
    <x v="7"/>
    <n v="15"/>
    <n v="29"/>
    <n v="18"/>
    <n v="522"/>
    <x v="2"/>
  </r>
  <r>
    <x v="1"/>
    <x v="0"/>
    <x v="121"/>
    <x v="7"/>
    <n v="20"/>
    <n v="26"/>
    <n v="46"/>
    <n v="1196"/>
    <x v="1"/>
  </r>
  <r>
    <x v="1"/>
    <x v="1"/>
    <x v="121"/>
    <x v="7"/>
    <n v="20"/>
    <n v="27"/>
    <n v="28"/>
    <n v="756"/>
    <x v="1"/>
  </r>
  <r>
    <x v="1"/>
    <x v="2"/>
    <x v="121"/>
    <x v="7"/>
    <n v="20"/>
    <n v="24"/>
    <n v="63"/>
    <n v="1512"/>
    <x v="2"/>
  </r>
  <r>
    <x v="1"/>
    <x v="3"/>
    <x v="121"/>
    <x v="7"/>
    <n v="20"/>
    <n v="22"/>
    <n v="27"/>
    <n v="594"/>
    <x v="1"/>
  </r>
  <r>
    <x v="2"/>
    <x v="0"/>
    <x v="121"/>
    <x v="7"/>
    <n v="6"/>
    <n v="51"/>
    <n v="10"/>
    <n v="510"/>
    <x v="1"/>
  </r>
  <r>
    <x v="2"/>
    <x v="1"/>
    <x v="121"/>
    <x v="7"/>
    <n v="6"/>
    <n v="52"/>
    <n v="23"/>
    <n v="1196"/>
    <x v="1"/>
  </r>
  <r>
    <x v="2"/>
    <x v="2"/>
    <x v="121"/>
    <x v="7"/>
    <n v="6"/>
    <n v="48"/>
    <n v="15"/>
    <n v="720"/>
    <x v="1"/>
  </r>
  <r>
    <x v="2"/>
    <x v="3"/>
    <x v="121"/>
    <x v="7"/>
    <n v="6"/>
    <n v="25"/>
    <n v="17"/>
    <n v="425"/>
    <x v="1"/>
  </r>
  <r>
    <x v="3"/>
    <x v="0"/>
    <x v="121"/>
    <x v="7"/>
    <n v="10"/>
    <n v="12"/>
    <n v="51"/>
    <n v="612"/>
    <x v="2"/>
  </r>
  <r>
    <x v="3"/>
    <x v="1"/>
    <x v="121"/>
    <x v="7"/>
    <n v="10"/>
    <n v="13"/>
    <n v="77"/>
    <n v="1001"/>
    <x v="2"/>
  </r>
  <r>
    <x v="3"/>
    <x v="2"/>
    <x v="121"/>
    <x v="7"/>
    <n v="10"/>
    <n v="11"/>
    <n v="47"/>
    <n v="517"/>
    <x v="1"/>
  </r>
  <r>
    <x v="3"/>
    <x v="3"/>
    <x v="121"/>
    <x v="7"/>
    <n v="10"/>
    <n v="10"/>
    <n v="38"/>
    <n v="380"/>
    <x v="2"/>
  </r>
  <r>
    <x v="0"/>
    <x v="0"/>
    <x v="122"/>
    <x v="8"/>
    <n v="15"/>
    <n v="32"/>
    <n v="16"/>
    <n v="512"/>
    <x v="1"/>
  </r>
  <r>
    <x v="0"/>
    <x v="1"/>
    <x v="122"/>
    <x v="8"/>
    <n v="15"/>
    <n v="35"/>
    <n v="10"/>
    <n v="350"/>
    <x v="2"/>
  </r>
  <r>
    <x v="0"/>
    <x v="2"/>
    <x v="122"/>
    <x v="8"/>
    <n v="15"/>
    <n v="31"/>
    <n v="16"/>
    <n v="496"/>
    <x v="2"/>
  </r>
  <r>
    <x v="0"/>
    <x v="3"/>
    <x v="122"/>
    <x v="8"/>
    <n v="15"/>
    <n v="29"/>
    <n v="18"/>
    <n v="522"/>
    <x v="1"/>
  </r>
  <r>
    <x v="1"/>
    <x v="0"/>
    <x v="122"/>
    <x v="8"/>
    <n v="20"/>
    <n v="26"/>
    <n v="44"/>
    <n v="1144"/>
    <x v="2"/>
  </r>
  <r>
    <x v="1"/>
    <x v="1"/>
    <x v="122"/>
    <x v="8"/>
    <n v="20"/>
    <n v="27"/>
    <n v="35"/>
    <n v="945"/>
    <x v="1"/>
  </r>
  <r>
    <x v="1"/>
    <x v="2"/>
    <x v="122"/>
    <x v="8"/>
    <n v="20"/>
    <n v="24"/>
    <n v="33"/>
    <n v="792"/>
    <x v="2"/>
  </r>
  <r>
    <x v="1"/>
    <x v="3"/>
    <x v="122"/>
    <x v="8"/>
    <n v="20"/>
    <n v="22"/>
    <n v="60"/>
    <n v="1320"/>
    <x v="1"/>
  </r>
  <r>
    <x v="2"/>
    <x v="0"/>
    <x v="122"/>
    <x v="8"/>
    <n v="6"/>
    <n v="51"/>
    <n v="16"/>
    <n v="816"/>
    <x v="2"/>
  </r>
  <r>
    <x v="2"/>
    <x v="1"/>
    <x v="122"/>
    <x v="8"/>
    <n v="6"/>
    <n v="52"/>
    <n v="27"/>
    <n v="1404"/>
    <x v="1"/>
  </r>
  <r>
    <x v="2"/>
    <x v="2"/>
    <x v="122"/>
    <x v="8"/>
    <n v="6"/>
    <n v="48"/>
    <n v="15"/>
    <n v="720"/>
    <x v="1"/>
  </r>
  <r>
    <x v="2"/>
    <x v="3"/>
    <x v="122"/>
    <x v="8"/>
    <n v="6"/>
    <n v="25"/>
    <n v="23"/>
    <n v="575"/>
    <x v="1"/>
  </r>
  <r>
    <x v="3"/>
    <x v="0"/>
    <x v="122"/>
    <x v="8"/>
    <n v="10"/>
    <n v="12"/>
    <n v="89"/>
    <n v="1068"/>
    <x v="1"/>
  </r>
  <r>
    <x v="3"/>
    <x v="1"/>
    <x v="122"/>
    <x v="8"/>
    <n v="10"/>
    <n v="13"/>
    <n v="89"/>
    <n v="1157"/>
    <x v="2"/>
  </r>
  <r>
    <x v="3"/>
    <x v="2"/>
    <x v="122"/>
    <x v="8"/>
    <n v="10"/>
    <n v="11"/>
    <n v="77"/>
    <n v="847"/>
    <x v="2"/>
  </r>
  <r>
    <x v="3"/>
    <x v="3"/>
    <x v="122"/>
    <x v="8"/>
    <n v="10"/>
    <n v="10"/>
    <n v="47"/>
    <n v="470"/>
    <x v="2"/>
  </r>
  <r>
    <x v="0"/>
    <x v="0"/>
    <x v="123"/>
    <x v="9"/>
    <n v="15"/>
    <n v="32"/>
    <n v="13"/>
    <n v="416"/>
    <x v="2"/>
  </r>
  <r>
    <x v="0"/>
    <x v="1"/>
    <x v="123"/>
    <x v="9"/>
    <n v="15"/>
    <n v="35"/>
    <n v="17"/>
    <n v="595"/>
    <x v="2"/>
  </r>
  <r>
    <x v="0"/>
    <x v="2"/>
    <x v="123"/>
    <x v="9"/>
    <n v="15"/>
    <n v="31"/>
    <n v="24"/>
    <n v="744"/>
    <x v="1"/>
  </r>
  <r>
    <x v="0"/>
    <x v="3"/>
    <x v="123"/>
    <x v="9"/>
    <n v="15"/>
    <n v="29"/>
    <n v="10"/>
    <n v="290"/>
    <x v="2"/>
  </r>
  <r>
    <x v="1"/>
    <x v="0"/>
    <x v="123"/>
    <x v="9"/>
    <n v="20"/>
    <n v="26"/>
    <n v="25"/>
    <n v="650"/>
    <x v="2"/>
  </r>
  <r>
    <x v="1"/>
    <x v="1"/>
    <x v="123"/>
    <x v="9"/>
    <n v="20"/>
    <n v="27"/>
    <n v="44"/>
    <n v="1188"/>
    <x v="1"/>
  </r>
  <r>
    <x v="1"/>
    <x v="2"/>
    <x v="123"/>
    <x v="9"/>
    <n v="20"/>
    <n v="24"/>
    <n v="35"/>
    <n v="840"/>
    <x v="1"/>
  </r>
  <r>
    <x v="1"/>
    <x v="3"/>
    <x v="123"/>
    <x v="9"/>
    <n v="20"/>
    <n v="22"/>
    <n v="41"/>
    <n v="902"/>
    <x v="2"/>
  </r>
  <r>
    <x v="2"/>
    <x v="0"/>
    <x v="123"/>
    <x v="9"/>
    <n v="6"/>
    <n v="51"/>
    <n v="28"/>
    <n v="1428"/>
    <x v="1"/>
  </r>
  <r>
    <x v="2"/>
    <x v="1"/>
    <x v="123"/>
    <x v="9"/>
    <n v="6"/>
    <n v="52"/>
    <n v="14"/>
    <n v="728"/>
    <x v="1"/>
  </r>
  <r>
    <x v="2"/>
    <x v="2"/>
    <x v="123"/>
    <x v="9"/>
    <n v="6"/>
    <n v="48"/>
    <n v="25"/>
    <n v="1200"/>
    <x v="1"/>
  </r>
  <r>
    <x v="2"/>
    <x v="3"/>
    <x v="123"/>
    <x v="9"/>
    <n v="6"/>
    <n v="25"/>
    <n v="18"/>
    <n v="450"/>
    <x v="1"/>
  </r>
  <r>
    <x v="3"/>
    <x v="0"/>
    <x v="123"/>
    <x v="9"/>
    <n v="10"/>
    <n v="12"/>
    <n v="94"/>
    <n v="1128"/>
    <x v="1"/>
  </r>
  <r>
    <x v="3"/>
    <x v="1"/>
    <x v="123"/>
    <x v="9"/>
    <n v="10"/>
    <n v="13"/>
    <n v="113"/>
    <n v="1469"/>
    <x v="1"/>
  </r>
  <r>
    <x v="3"/>
    <x v="2"/>
    <x v="123"/>
    <x v="9"/>
    <n v="10"/>
    <n v="11"/>
    <n v="36"/>
    <n v="396"/>
    <x v="1"/>
  </r>
  <r>
    <x v="3"/>
    <x v="3"/>
    <x v="123"/>
    <x v="9"/>
    <n v="10"/>
    <n v="10"/>
    <n v="34"/>
    <n v="340"/>
    <x v="1"/>
  </r>
  <r>
    <x v="0"/>
    <x v="0"/>
    <x v="124"/>
    <x v="10"/>
    <n v="15"/>
    <n v="32"/>
    <n v="12"/>
    <n v="384"/>
    <x v="1"/>
  </r>
  <r>
    <x v="0"/>
    <x v="1"/>
    <x v="124"/>
    <x v="10"/>
    <n v="15"/>
    <n v="35"/>
    <n v="11"/>
    <n v="385"/>
    <x v="1"/>
  </r>
  <r>
    <x v="0"/>
    <x v="2"/>
    <x v="124"/>
    <x v="10"/>
    <n v="15"/>
    <n v="31"/>
    <n v="10"/>
    <n v="310"/>
    <x v="1"/>
  </r>
  <r>
    <x v="0"/>
    <x v="3"/>
    <x v="124"/>
    <x v="10"/>
    <n v="15"/>
    <n v="29"/>
    <n v="16"/>
    <n v="464"/>
    <x v="1"/>
  </r>
  <r>
    <x v="1"/>
    <x v="0"/>
    <x v="124"/>
    <x v="10"/>
    <n v="20"/>
    <n v="26"/>
    <n v="37"/>
    <n v="962"/>
    <x v="1"/>
  </r>
  <r>
    <x v="1"/>
    <x v="1"/>
    <x v="124"/>
    <x v="10"/>
    <n v="20"/>
    <n v="27"/>
    <n v="44"/>
    <n v="1188"/>
    <x v="1"/>
  </r>
  <r>
    <x v="1"/>
    <x v="2"/>
    <x v="124"/>
    <x v="10"/>
    <n v="20"/>
    <n v="24"/>
    <n v="33"/>
    <n v="792"/>
    <x v="1"/>
  </r>
  <r>
    <x v="1"/>
    <x v="3"/>
    <x v="124"/>
    <x v="10"/>
    <n v="20"/>
    <n v="22"/>
    <n v="45"/>
    <n v="990"/>
    <x v="2"/>
  </r>
  <r>
    <x v="2"/>
    <x v="0"/>
    <x v="124"/>
    <x v="10"/>
    <n v="6"/>
    <n v="51"/>
    <n v="25"/>
    <n v="1275"/>
    <x v="2"/>
  </r>
  <r>
    <x v="2"/>
    <x v="1"/>
    <x v="124"/>
    <x v="10"/>
    <n v="6"/>
    <n v="52"/>
    <n v="10"/>
    <n v="520"/>
    <x v="2"/>
  </r>
  <r>
    <x v="2"/>
    <x v="2"/>
    <x v="124"/>
    <x v="10"/>
    <n v="6"/>
    <n v="48"/>
    <n v="20"/>
    <n v="960"/>
    <x v="1"/>
  </r>
  <r>
    <x v="2"/>
    <x v="3"/>
    <x v="124"/>
    <x v="10"/>
    <n v="6"/>
    <n v="25"/>
    <n v="30"/>
    <n v="750"/>
    <x v="1"/>
  </r>
  <r>
    <x v="3"/>
    <x v="0"/>
    <x v="124"/>
    <x v="10"/>
    <n v="10"/>
    <n v="12"/>
    <n v="35"/>
    <n v="420"/>
    <x v="1"/>
  </r>
  <r>
    <x v="3"/>
    <x v="1"/>
    <x v="124"/>
    <x v="10"/>
    <n v="10"/>
    <n v="13"/>
    <n v="103"/>
    <n v="1339"/>
    <x v="1"/>
  </r>
  <r>
    <x v="3"/>
    <x v="2"/>
    <x v="124"/>
    <x v="10"/>
    <n v="10"/>
    <n v="11"/>
    <n v="100"/>
    <n v="1100"/>
    <x v="1"/>
  </r>
  <r>
    <x v="3"/>
    <x v="3"/>
    <x v="124"/>
    <x v="10"/>
    <n v="10"/>
    <n v="10"/>
    <n v="66"/>
    <n v="660"/>
    <x v="2"/>
  </r>
  <r>
    <x v="0"/>
    <x v="0"/>
    <x v="125"/>
    <x v="11"/>
    <n v="15"/>
    <n v="32"/>
    <n v="19"/>
    <n v="608"/>
    <x v="2"/>
  </r>
  <r>
    <x v="0"/>
    <x v="1"/>
    <x v="125"/>
    <x v="11"/>
    <n v="15"/>
    <n v="35"/>
    <n v="27"/>
    <n v="945"/>
    <x v="1"/>
  </r>
  <r>
    <x v="0"/>
    <x v="2"/>
    <x v="125"/>
    <x v="11"/>
    <n v="15"/>
    <n v="31"/>
    <n v="30"/>
    <n v="930"/>
    <x v="1"/>
  </r>
  <r>
    <x v="0"/>
    <x v="3"/>
    <x v="125"/>
    <x v="11"/>
    <n v="15"/>
    <n v="29"/>
    <n v="18"/>
    <n v="522"/>
    <x v="1"/>
  </r>
  <r>
    <x v="1"/>
    <x v="0"/>
    <x v="125"/>
    <x v="11"/>
    <n v="20"/>
    <n v="26"/>
    <n v="49"/>
    <n v="1274"/>
    <x v="1"/>
  </r>
  <r>
    <x v="1"/>
    <x v="1"/>
    <x v="125"/>
    <x v="11"/>
    <n v="20"/>
    <n v="27"/>
    <n v="46"/>
    <n v="1242"/>
    <x v="2"/>
  </r>
  <r>
    <x v="1"/>
    <x v="2"/>
    <x v="125"/>
    <x v="11"/>
    <n v="20"/>
    <n v="24"/>
    <n v="37"/>
    <n v="888"/>
    <x v="1"/>
  </r>
  <r>
    <x v="1"/>
    <x v="3"/>
    <x v="125"/>
    <x v="11"/>
    <n v="20"/>
    <n v="22"/>
    <n v="58"/>
    <n v="1276"/>
    <x v="2"/>
  </r>
  <r>
    <x v="2"/>
    <x v="0"/>
    <x v="125"/>
    <x v="11"/>
    <n v="6"/>
    <n v="51"/>
    <n v="19"/>
    <n v="969"/>
    <x v="1"/>
  </r>
  <r>
    <x v="2"/>
    <x v="1"/>
    <x v="125"/>
    <x v="11"/>
    <n v="6"/>
    <n v="52"/>
    <n v="30"/>
    <n v="1560"/>
    <x v="1"/>
  </r>
  <r>
    <x v="2"/>
    <x v="2"/>
    <x v="125"/>
    <x v="11"/>
    <n v="6"/>
    <n v="48"/>
    <n v="29"/>
    <n v="1392"/>
    <x v="1"/>
  </r>
  <r>
    <x v="2"/>
    <x v="3"/>
    <x v="125"/>
    <x v="11"/>
    <n v="6"/>
    <n v="25"/>
    <n v="20"/>
    <n v="500"/>
    <x v="2"/>
  </r>
  <r>
    <x v="3"/>
    <x v="0"/>
    <x v="125"/>
    <x v="11"/>
    <n v="10"/>
    <n v="12"/>
    <n v="108"/>
    <n v="1296"/>
    <x v="1"/>
  </r>
  <r>
    <x v="3"/>
    <x v="1"/>
    <x v="125"/>
    <x v="11"/>
    <n v="10"/>
    <n v="13"/>
    <n v="117"/>
    <n v="1521"/>
    <x v="1"/>
  </r>
  <r>
    <x v="3"/>
    <x v="2"/>
    <x v="125"/>
    <x v="11"/>
    <n v="10"/>
    <n v="11"/>
    <n v="74"/>
    <n v="814"/>
    <x v="1"/>
  </r>
  <r>
    <x v="3"/>
    <x v="3"/>
    <x v="125"/>
    <x v="11"/>
    <n v="10"/>
    <n v="10"/>
    <n v="72"/>
    <n v="720"/>
    <x v="1"/>
  </r>
  <r>
    <x v="0"/>
    <x v="0"/>
    <x v="126"/>
    <x v="12"/>
    <n v="15"/>
    <n v="32"/>
    <n v="14"/>
    <n v="448"/>
    <x v="1"/>
  </r>
  <r>
    <x v="0"/>
    <x v="1"/>
    <x v="126"/>
    <x v="12"/>
    <n v="15"/>
    <n v="35"/>
    <n v="13"/>
    <n v="455"/>
    <x v="1"/>
  </r>
  <r>
    <x v="0"/>
    <x v="2"/>
    <x v="126"/>
    <x v="12"/>
    <n v="15"/>
    <n v="31"/>
    <n v="19"/>
    <n v="589"/>
    <x v="1"/>
  </r>
  <r>
    <x v="0"/>
    <x v="3"/>
    <x v="126"/>
    <x v="12"/>
    <n v="15"/>
    <n v="29"/>
    <n v="23"/>
    <n v="667"/>
    <x v="1"/>
  </r>
  <r>
    <x v="1"/>
    <x v="0"/>
    <x v="126"/>
    <x v="12"/>
    <n v="20"/>
    <n v="26"/>
    <n v="34"/>
    <n v="884"/>
    <x v="1"/>
  </r>
  <r>
    <x v="1"/>
    <x v="1"/>
    <x v="126"/>
    <x v="12"/>
    <n v="20"/>
    <n v="27"/>
    <n v="43"/>
    <n v="1161"/>
    <x v="2"/>
  </r>
  <r>
    <x v="1"/>
    <x v="2"/>
    <x v="126"/>
    <x v="12"/>
    <n v="20"/>
    <n v="24"/>
    <n v="53"/>
    <n v="1272"/>
    <x v="2"/>
  </r>
  <r>
    <x v="1"/>
    <x v="3"/>
    <x v="126"/>
    <x v="12"/>
    <n v="20"/>
    <n v="22"/>
    <n v="66"/>
    <n v="1452"/>
    <x v="2"/>
  </r>
  <r>
    <x v="2"/>
    <x v="0"/>
    <x v="126"/>
    <x v="12"/>
    <n v="6"/>
    <n v="51"/>
    <n v="22"/>
    <n v="1122"/>
    <x v="2"/>
  </r>
  <r>
    <x v="2"/>
    <x v="1"/>
    <x v="126"/>
    <x v="12"/>
    <n v="6"/>
    <n v="52"/>
    <n v="24"/>
    <n v="1248"/>
    <x v="1"/>
  </r>
  <r>
    <x v="2"/>
    <x v="2"/>
    <x v="126"/>
    <x v="12"/>
    <n v="6"/>
    <n v="48"/>
    <n v="15"/>
    <n v="720"/>
    <x v="1"/>
  </r>
  <r>
    <x v="2"/>
    <x v="3"/>
    <x v="126"/>
    <x v="12"/>
    <n v="6"/>
    <n v="25"/>
    <n v="30"/>
    <n v="750"/>
    <x v="2"/>
  </r>
  <r>
    <x v="3"/>
    <x v="0"/>
    <x v="126"/>
    <x v="12"/>
    <n v="10"/>
    <n v="12"/>
    <n v="29"/>
    <n v="348"/>
    <x v="1"/>
  </r>
  <r>
    <x v="3"/>
    <x v="1"/>
    <x v="126"/>
    <x v="12"/>
    <n v="10"/>
    <n v="13"/>
    <n v="59"/>
    <n v="767"/>
    <x v="1"/>
  </r>
  <r>
    <x v="3"/>
    <x v="2"/>
    <x v="126"/>
    <x v="12"/>
    <n v="10"/>
    <n v="11"/>
    <n v="52"/>
    <n v="572"/>
    <x v="1"/>
  </r>
  <r>
    <x v="3"/>
    <x v="3"/>
    <x v="126"/>
    <x v="12"/>
    <n v="10"/>
    <n v="10"/>
    <n v="52"/>
    <n v="520"/>
    <x v="1"/>
  </r>
  <r>
    <x v="0"/>
    <x v="0"/>
    <x v="127"/>
    <x v="13"/>
    <n v="15"/>
    <n v="32"/>
    <n v="16"/>
    <n v="512"/>
    <x v="1"/>
  </r>
  <r>
    <x v="0"/>
    <x v="1"/>
    <x v="127"/>
    <x v="13"/>
    <n v="15"/>
    <n v="35"/>
    <n v="19"/>
    <n v="665"/>
    <x v="2"/>
  </r>
  <r>
    <x v="0"/>
    <x v="2"/>
    <x v="127"/>
    <x v="13"/>
    <n v="15"/>
    <n v="31"/>
    <n v="17"/>
    <n v="527"/>
    <x v="1"/>
  </r>
  <r>
    <x v="0"/>
    <x v="3"/>
    <x v="127"/>
    <x v="13"/>
    <n v="15"/>
    <n v="29"/>
    <n v="20"/>
    <n v="580"/>
    <x v="1"/>
  </r>
  <r>
    <x v="1"/>
    <x v="0"/>
    <x v="127"/>
    <x v="13"/>
    <n v="20"/>
    <n v="26"/>
    <n v="34"/>
    <n v="884"/>
    <x v="1"/>
  </r>
  <r>
    <x v="1"/>
    <x v="1"/>
    <x v="127"/>
    <x v="13"/>
    <n v="20"/>
    <n v="27"/>
    <n v="37"/>
    <n v="999"/>
    <x v="1"/>
  </r>
  <r>
    <x v="1"/>
    <x v="2"/>
    <x v="127"/>
    <x v="13"/>
    <n v="20"/>
    <n v="24"/>
    <n v="56"/>
    <n v="1344"/>
    <x v="1"/>
  </r>
  <r>
    <x v="1"/>
    <x v="3"/>
    <x v="127"/>
    <x v="13"/>
    <n v="20"/>
    <n v="22"/>
    <n v="32"/>
    <n v="704"/>
    <x v="1"/>
  </r>
  <r>
    <x v="2"/>
    <x v="0"/>
    <x v="127"/>
    <x v="13"/>
    <n v="6"/>
    <n v="51"/>
    <n v="30"/>
    <n v="1530"/>
    <x v="1"/>
  </r>
  <r>
    <x v="2"/>
    <x v="1"/>
    <x v="127"/>
    <x v="13"/>
    <n v="6"/>
    <n v="52"/>
    <n v="14"/>
    <n v="728"/>
    <x v="2"/>
  </r>
  <r>
    <x v="2"/>
    <x v="2"/>
    <x v="127"/>
    <x v="13"/>
    <n v="6"/>
    <n v="48"/>
    <n v="15"/>
    <n v="720"/>
    <x v="1"/>
  </r>
  <r>
    <x v="2"/>
    <x v="3"/>
    <x v="127"/>
    <x v="13"/>
    <n v="6"/>
    <n v="25"/>
    <n v="12"/>
    <n v="300"/>
    <x v="1"/>
  </r>
  <r>
    <x v="3"/>
    <x v="0"/>
    <x v="127"/>
    <x v="13"/>
    <n v="10"/>
    <n v="12"/>
    <n v="102"/>
    <n v="1224"/>
    <x v="1"/>
  </r>
  <r>
    <x v="3"/>
    <x v="1"/>
    <x v="127"/>
    <x v="13"/>
    <n v="10"/>
    <n v="13"/>
    <n v="77"/>
    <n v="1001"/>
    <x v="1"/>
  </r>
  <r>
    <x v="3"/>
    <x v="2"/>
    <x v="127"/>
    <x v="13"/>
    <n v="10"/>
    <n v="11"/>
    <n v="102"/>
    <n v="1122"/>
    <x v="2"/>
  </r>
  <r>
    <x v="3"/>
    <x v="3"/>
    <x v="127"/>
    <x v="13"/>
    <n v="10"/>
    <n v="10"/>
    <n v="32"/>
    <n v="320"/>
    <x v="1"/>
  </r>
  <r>
    <x v="0"/>
    <x v="0"/>
    <x v="128"/>
    <x v="14"/>
    <n v="15"/>
    <n v="32"/>
    <n v="27"/>
    <n v="864"/>
    <x v="1"/>
  </r>
  <r>
    <x v="0"/>
    <x v="1"/>
    <x v="128"/>
    <x v="14"/>
    <n v="15"/>
    <n v="35"/>
    <n v="25"/>
    <n v="875"/>
    <x v="1"/>
  </r>
  <r>
    <x v="0"/>
    <x v="2"/>
    <x v="128"/>
    <x v="14"/>
    <n v="15"/>
    <n v="31"/>
    <n v="10"/>
    <n v="310"/>
    <x v="1"/>
  </r>
  <r>
    <x v="0"/>
    <x v="3"/>
    <x v="128"/>
    <x v="14"/>
    <n v="15"/>
    <n v="29"/>
    <n v="21"/>
    <n v="609"/>
    <x v="2"/>
  </r>
  <r>
    <x v="1"/>
    <x v="0"/>
    <x v="128"/>
    <x v="14"/>
    <n v="20"/>
    <n v="26"/>
    <n v="40"/>
    <n v="1040"/>
    <x v="1"/>
  </r>
  <r>
    <x v="1"/>
    <x v="1"/>
    <x v="128"/>
    <x v="14"/>
    <n v="20"/>
    <n v="27"/>
    <n v="37"/>
    <n v="999"/>
    <x v="2"/>
  </r>
  <r>
    <x v="1"/>
    <x v="2"/>
    <x v="128"/>
    <x v="14"/>
    <n v="20"/>
    <n v="24"/>
    <n v="42"/>
    <n v="1008"/>
    <x v="1"/>
  </r>
  <r>
    <x v="1"/>
    <x v="3"/>
    <x v="128"/>
    <x v="14"/>
    <n v="20"/>
    <n v="22"/>
    <n v="32"/>
    <n v="704"/>
    <x v="1"/>
  </r>
  <r>
    <x v="2"/>
    <x v="0"/>
    <x v="128"/>
    <x v="14"/>
    <n v="6"/>
    <n v="51"/>
    <n v="25"/>
    <n v="1275"/>
    <x v="2"/>
  </r>
  <r>
    <x v="2"/>
    <x v="1"/>
    <x v="128"/>
    <x v="14"/>
    <n v="6"/>
    <n v="52"/>
    <n v="18"/>
    <n v="936"/>
    <x v="2"/>
  </r>
  <r>
    <x v="2"/>
    <x v="2"/>
    <x v="128"/>
    <x v="14"/>
    <n v="6"/>
    <n v="48"/>
    <n v="15"/>
    <n v="720"/>
    <x v="1"/>
  </r>
  <r>
    <x v="2"/>
    <x v="3"/>
    <x v="128"/>
    <x v="14"/>
    <n v="6"/>
    <n v="25"/>
    <n v="21"/>
    <n v="525"/>
    <x v="1"/>
  </r>
  <r>
    <x v="3"/>
    <x v="0"/>
    <x v="128"/>
    <x v="14"/>
    <n v="10"/>
    <n v="12"/>
    <n v="110"/>
    <n v="1320"/>
    <x v="1"/>
  </r>
  <r>
    <x v="3"/>
    <x v="1"/>
    <x v="128"/>
    <x v="14"/>
    <n v="10"/>
    <n v="13"/>
    <n v="72"/>
    <n v="936"/>
    <x v="1"/>
  </r>
  <r>
    <x v="3"/>
    <x v="2"/>
    <x v="128"/>
    <x v="14"/>
    <n v="10"/>
    <n v="11"/>
    <n v="70"/>
    <n v="770"/>
    <x v="1"/>
  </r>
  <r>
    <x v="3"/>
    <x v="3"/>
    <x v="128"/>
    <x v="14"/>
    <n v="10"/>
    <n v="10"/>
    <n v="79"/>
    <n v="790"/>
    <x v="1"/>
  </r>
  <r>
    <x v="0"/>
    <x v="0"/>
    <x v="129"/>
    <x v="15"/>
    <n v="15"/>
    <n v="32"/>
    <n v="13"/>
    <n v="416"/>
    <x v="1"/>
  </r>
  <r>
    <x v="0"/>
    <x v="1"/>
    <x v="129"/>
    <x v="15"/>
    <n v="15"/>
    <n v="35"/>
    <n v="16"/>
    <n v="560"/>
    <x v="2"/>
  </r>
  <r>
    <x v="0"/>
    <x v="2"/>
    <x v="129"/>
    <x v="15"/>
    <n v="15"/>
    <n v="31"/>
    <n v="23"/>
    <n v="713"/>
    <x v="2"/>
  </r>
  <r>
    <x v="0"/>
    <x v="3"/>
    <x v="129"/>
    <x v="15"/>
    <n v="15"/>
    <n v="29"/>
    <n v="22"/>
    <n v="638"/>
    <x v="1"/>
  </r>
  <r>
    <x v="1"/>
    <x v="0"/>
    <x v="129"/>
    <x v="15"/>
    <n v="20"/>
    <n v="26"/>
    <n v="34"/>
    <n v="884"/>
    <x v="1"/>
  </r>
  <r>
    <x v="1"/>
    <x v="1"/>
    <x v="129"/>
    <x v="15"/>
    <n v="20"/>
    <n v="27"/>
    <n v="45"/>
    <n v="1215"/>
    <x v="1"/>
  </r>
  <r>
    <x v="1"/>
    <x v="2"/>
    <x v="129"/>
    <x v="15"/>
    <n v="20"/>
    <n v="24"/>
    <n v="31"/>
    <n v="744"/>
    <x v="2"/>
  </r>
  <r>
    <x v="1"/>
    <x v="3"/>
    <x v="129"/>
    <x v="15"/>
    <n v="20"/>
    <n v="22"/>
    <n v="42"/>
    <n v="924"/>
    <x v="2"/>
  </r>
  <r>
    <x v="2"/>
    <x v="0"/>
    <x v="129"/>
    <x v="15"/>
    <n v="6"/>
    <n v="51"/>
    <n v="23"/>
    <n v="1173"/>
    <x v="2"/>
  </r>
  <r>
    <x v="2"/>
    <x v="1"/>
    <x v="129"/>
    <x v="15"/>
    <n v="6"/>
    <n v="52"/>
    <n v="17"/>
    <n v="884"/>
    <x v="2"/>
  </r>
  <r>
    <x v="2"/>
    <x v="2"/>
    <x v="129"/>
    <x v="15"/>
    <n v="6"/>
    <n v="48"/>
    <n v="26"/>
    <n v="1248"/>
    <x v="1"/>
  </r>
  <r>
    <x v="2"/>
    <x v="3"/>
    <x v="129"/>
    <x v="15"/>
    <n v="6"/>
    <n v="25"/>
    <n v="19"/>
    <n v="475"/>
    <x v="1"/>
  </r>
  <r>
    <x v="3"/>
    <x v="0"/>
    <x v="129"/>
    <x v="15"/>
    <n v="10"/>
    <n v="12"/>
    <n v="80"/>
    <n v="960"/>
    <x v="1"/>
  </r>
  <r>
    <x v="3"/>
    <x v="1"/>
    <x v="129"/>
    <x v="15"/>
    <n v="10"/>
    <n v="13"/>
    <n v="103"/>
    <n v="1339"/>
    <x v="2"/>
  </r>
  <r>
    <x v="3"/>
    <x v="2"/>
    <x v="129"/>
    <x v="15"/>
    <n v="10"/>
    <n v="11"/>
    <n v="23"/>
    <n v="253"/>
    <x v="2"/>
  </r>
  <r>
    <x v="3"/>
    <x v="3"/>
    <x v="129"/>
    <x v="15"/>
    <n v="10"/>
    <n v="10"/>
    <n v="106"/>
    <n v="1060"/>
    <x v="2"/>
  </r>
  <r>
    <x v="0"/>
    <x v="0"/>
    <x v="130"/>
    <x v="16"/>
    <n v="15"/>
    <n v="32"/>
    <n v="27"/>
    <n v="864"/>
    <x v="1"/>
  </r>
  <r>
    <x v="0"/>
    <x v="1"/>
    <x v="130"/>
    <x v="16"/>
    <n v="15"/>
    <n v="35"/>
    <n v="21"/>
    <n v="735"/>
    <x v="1"/>
  </r>
  <r>
    <x v="0"/>
    <x v="2"/>
    <x v="130"/>
    <x v="16"/>
    <n v="15"/>
    <n v="31"/>
    <n v="18"/>
    <n v="558"/>
    <x v="2"/>
  </r>
  <r>
    <x v="0"/>
    <x v="3"/>
    <x v="130"/>
    <x v="16"/>
    <n v="15"/>
    <n v="29"/>
    <n v="12"/>
    <n v="348"/>
    <x v="1"/>
  </r>
  <r>
    <x v="1"/>
    <x v="0"/>
    <x v="130"/>
    <x v="16"/>
    <n v="20"/>
    <n v="26"/>
    <n v="31"/>
    <n v="806"/>
    <x v="2"/>
  </r>
  <r>
    <x v="1"/>
    <x v="1"/>
    <x v="130"/>
    <x v="16"/>
    <n v="20"/>
    <n v="27"/>
    <n v="51"/>
    <n v="1377"/>
    <x v="1"/>
  </r>
  <r>
    <x v="1"/>
    <x v="2"/>
    <x v="130"/>
    <x v="16"/>
    <n v="20"/>
    <n v="24"/>
    <n v="22"/>
    <n v="528"/>
    <x v="2"/>
  </r>
  <r>
    <x v="1"/>
    <x v="3"/>
    <x v="130"/>
    <x v="16"/>
    <n v="20"/>
    <n v="22"/>
    <n v="33"/>
    <n v="726"/>
    <x v="2"/>
  </r>
  <r>
    <x v="2"/>
    <x v="0"/>
    <x v="130"/>
    <x v="16"/>
    <n v="6"/>
    <n v="51"/>
    <n v="29"/>
    <n v="1479"/>
    <x v="1"/>
  </r>
  <r>
    <x v="2"/>
    <x v="1"/>
    <x v="130"/>
    <x v="16"/>
    <n v="6"/>
    <n v="52"/>
    <n v="25"/>
    <n v="1300"/>
    <x v="2"/>
  </r>
  <r>
    <x v="2"/>
    <x v="2"/>
    <x v="130"/>
    <x v="16"/>
    <n v="6"/>
    <n v="48"/>
    <n v="17"/>
    <n v="816"/>
    <x v="1"/>
  </r>
  <r>
    <x v="2"/>
    <x v="3"/>
    <x v="130"/>
    <x v="16"/>
    <n v="6"/>
    <n v="25"/>
    <n v="13"/>
    <n v="325"/>
    <x v="2"/>
  </r>
  <r>
    <x v="3"/>
    <x v="0"/>
    <x v="130"/>
    <x v="16"/>
    <n v="10"/>
    <n v="12"/>
    <n v="50"/>
    <n v="600"/>
    <x v="1"/>
  </r>
  <r>
    <x v="3"/>
    <x v="1"/>
    <x v="130"/>
    <x v="16"/>
    <n v="10"/>
    <n v="13"/>
    <n v="49"/>
    <n v="637"/>
    <x v="1"/>
  </r>
  <r>
    <x v="3"/>
    <x v="2"/>
    <x v="130"/>
    <x v="16"/>
    <n v="10"/>
    <n v="11"/>
    <n v="46"/>
    <n v="506"/>
    <x v="2"/>
  </r>
  <r>
    <x v="3"/>
    <x v="3"/>
    <x v="130"/>
    <x v="16"/>
    <n v="10"/>
    <n v="10"/>
    <n v="51"/>
    <n v="510"/>
    <x v="1"/>
  </r>
  <r>
    <x v="0"/>
    <x v="0"/>
    <x v="131"/>
    <x v="17"/>
    <n v="15"/>
    <n v="32"/>
    <n v="12"/>
    <n v="384"/>
    <x v="1"/>
  </r>
  <r>
    <x v="0"/>
    <x v="1"/>
    <x v="131"/>
    <x v="17"/>
    <n v="15"/>
    <n v="35"/>
    <n v="24"/>
    <n v="840"/>
    <x v="1"/>
  </r>
  <r>
    <x v="0"/>
    <x v="2"/>
    <x v="131"/>
    <x v="17"/>
    <n v="15"/>
    <n v="31"/>
    <n v="25"/>
    <n v="775"/>
    <x v="1"/>
  </r>
  <r>
    <x v="0"/>
    <x v="3"/>
    <x v="131"/>
    <x v="17"/>
    <n v="15"/>
    <n v="29"/>
    <n v="19"/>
    <n v="551"/>
    <x v="2"/>
  </r>
  <r>
    <x v="1"/>
    <x v="0"/>
    <x v="131"/>
    <x v="17"/>
    <n v="20"/>
    <n v="26"/>
    <n v="23"/>
    <n v="598"/>
    <x v="1"/>
  </r>
  <r>
    <x v="1"/>
    <x v="1"/>
    <x v="131"/>
    <x v="17"/>
    <n v="20"/>
    <n v="27"/>
    <n v="21"/>
    <n v="567"/>
    <x v="1"/>
  </r>
  <r>
    <x v="1"/>
    <x v="2"/>
    <x v="131"/>
    <x v="17"/>
    <n v="20"/>
    <n v="24"/>
    <n v="65"/>
    <n v="1560"/>
    <x v="2"/>
  </r>
  <r>
    <x v="1"/>
    <x v="3"/>
    <x v="131"/>
    <x v="17"/>
    <n v="20"/>
    <n v="22"/>
    <n v="69"/>
    <n v="1518"/>
    <x v="1"/>
  </r>
  <r>
    <x v="2"/>
    <x v="0"/>
    <x v="131"/>
    <x v="17"/>
    <n v="6"/>
    <n v="51"/>
    <n v="24"/>
    <n v="1224"/>
    <x v="2"/>
  </r>
  <r>
    <x v="2"/>
    <x v="1"/>
    <x v="131"/>
    <x v="17"/>
    <n v="6"/>
    <n v="52"/>
    <n v="13"/>
    <n v="676"/>
    <x v="1"/>
  </r>
  <r>
    <x v="2"/>
    <x v="2"/>
    <x v="131"/>
    <x v="17"/>
    <n v="6"/>
    <n v="48"/>
    <n v="22"/>
    <n v="1056"/>
    <x v="1"/>
  </r>
  <r>
    <x v="2"/>
    <x v="3"/>
    <x v="131"/>
    <x v="17"/>
    <n v="6"/>
    <n v="25"/>
    <n v="19"/>
    <n v="475"/>
    <x v="1"/>
  </r>
  <r>
    <x v="3"/>
    <x v="0"/>
    <x v="131"/>
    <x v="17"/>
    <n v="10"/>
    <n v="12"/>
    <n v="83"/>
    <n v="996"/>
    <x v="1"/>
  </r>
  <r>
    <x v="3"/>
    <x v="1"/>
    <x v="131"/>
    <x v="17"/>
    <n v="10"/>
    <n v="13"/>
    <n v="89"/>
    <n v="1157"/>
    <x v="1"/>
  </r>
  <r>
    <x v="3"/>
    <x v="2"/>
    <x v="131"/>
    <x v="17"/>
    <n v="10"/>
    <n v="11"/>
    <n v="107"/>
    <n v="1177"/>
    <x v="2"/>
  </r>
  <r>
    <x v="3"/>
    <x v="3"/>
    <x v="131"/>
    <x v="17"/>
    <n v="10"/>
    <n v="10"/>
    <n v="39"/>
    <n v="390"/>
    <x v="2"/>
  </r>
  <r>
    <x v="0"/>
    <x v="0"/>
    <x v="132"/>
    <x v="18"/>
    <n v="15"/>
    <n v="32"/>
    <n v="12"/>
    <n v="384"/>
    <x v="1"/>
  </r>
  <r>
    <x v="0"/>
    <x v="1"/>
    <x v="132"/>
    <x v="18"/>
    <n v="15"/>
    <n v="35"/>
    <n v="18"/>
    <n v="630"/>
    <x v="1"/>
  </r>
  <r>
    <x v="0"/>
    <x v="2"/>
    <x v="132"/>
    <x v="18"/>
    <n v="15"/>
    <n v="31"/>
    <n v="28"/>
    <n v="868"/>
    <x v="1"/>
  </r>
  <r>
    <x v="0"/>
    <x v="3"/>
    <x v="132"/>
    <x v="18"/>
    <n v="15"/>
    <n v="29"/>
    <n v="16"/>
    <n v="464"/>
    <x v="2"/>
  </r>
  <r>
    <x v="1"/>
    <x v="0"/>
    <x v="132"/>
    <x v="18"/>
    <n v="20"/>
    <n v="26"/>
    <n v="64"/>
    <n v="1664"/>
    <x v="1"/>
  </r>
  <r>
    <x v="1"/>
    <x v="1"/>
    <x v="132"/>
    <x v="18"/>
    <n v="20"/>
    <n v="27"/>
    <n v="52"/>
    <n v="1404"/>
    <x v="1"/>
  </r>
  <r>
    <x v="1"/>
    <x v="2"/>
    <x v="132"/>
    <x v="18"/>
    <n v="20"/>
    <n v="24"/>
    <n v="61"/>
    <n v="1464"/>
    <x v="1"/>
  </r>
  <r>
    <x v="1"/>
    <x v="3"/>
    <x v="132"/>
    <x v="18"/>
    <n v="20"/>
    <n v="22"/>
    <n v="69"/>
    <n v="1518"/>
    <x v="1"/>
  </r>
  <r>
    <x v="2"/>
    <x v="0"/>
    <x v="132"/>
    <x v="18"/>
    <n v="6"/>
    <n v="51"/>
    <n v="12"/>
    <n v="612"/>
    <x v="1"/>
  </r>
  <r>
    <x v="2"/>
    <x v="1"/>
    <x v="132"/>
    <x v="18"/>
    <n v="6"/>
    <n v="52"/>
    <n v="14"/>
    <n v="728"/>
    <x v="1"/>
  </r>
  <r>
    <x v="2"/>
    <x v="2"/>
    <x v="132"/>
    <x v="18"/>
    <n v="6"/>
    <n v="48"/>
    <n v="30"/>
    <n v="1440"/>
    <x v="1"/>
  </r>
  <r>
    <x v="2"/>
    <x v="3"/>
    <x v="132"/>
    <x v="18"/>
    <n v="6"/>
    <n v="25"/>
    <n v="24"/>
    <n v="600"/>
    <x v="2"/>
  </r>
  <r>
    <x v="3"/>
    <x v="0"/>
    <x v="132"/>
    <x v="18"/>
    <n v="10"/>
    <n v="12"/>
    <n v="91"/>
    <n v="1092"/>
    <x v="1"/>
  </r>
  <r>
    <x v="3"/>
    <x v="1"/>
    <x v="132"/>
    <x v="18"/>
    <n v="10"/>
    <n v="13"/>
    <n v="71"/>
    <n v="923"/>
    <x v="1"/>
  </r>
  <r>
    <x v="3"/>
    <x v="2"/>
    <x v="132"/>
    <x v="18"/>
    <n v="10"/>
    <n v="11"/>
    <n v="39"/>
    <n v="429"/>
    <x v="1"/>
  </r>
  <r>
    <x v="3"/>
    <x v="3"/>
    <x v="132"/>
    <x v="18"/>
    <n v="10"/>
    <n v="10"/>
    <n v="22"/>
    <n v="220"/>
    <x v="1"/>
  </r>
  <r>
    <x v="0"/>
    <x v="0"/>
    <x v="133"/>
    <x v="19"/>
    <n v="15"/>
    <n v="32"/>
    <n v="18"/>
    <n v="576"/>
    <x v="2"/>
  </r>
  <r>
    <x v="0"/>
    <x v="1"/>
    <x v="133"/>
    <x v="19"/>
    <n v="15"/>
    <n v="35"/>
    <n v="16"/>
    <n v="560"/>
    <x v="1"/>
  </r>
  <r>
    <x v="0"/>
    <x v="2"/>
    <x v="133"/>
    <x v="19"/>
    <n v="15"/>
    <n v="31"/>
    <n v="14"/>
    <n v="434"/>
    <x v="1"/>
  </r>
  <r>
    <x v="0"/>
    <x v="3"/>
    <x v="133"/>
    <x v="19"/>
    <n v="15"/>
    <n v="29"/>
    <n v="11"/>
    <n v="319"/>
    <x v="1"/>
  </r>
  <r>
    <x v="1"/>
    <x v="0"/>
    <x v="133"/>
    <x v="19"/>
    <n v="20"/>
    <n v="26"/>
    <n v="30"/>
    <n v="780"/>
    <x v="2"/>
  </r>
  <r>
    <x v="1"/>
    <x v="1"/>
    <x v="133"/>
    <x v="19"/>
    <n v="20"/>
    <n v="27"/>
    <n v="47"/>
    <n v="1269"/>
    <x v="2"/>
  </r>
  <r>
    <x v="1"/>
    <x v="2"/>
    <x v="133"/>
    <x v="19"/>
    <n v="20"/>
    <n v="24"/>
    <n v="31"/>
    <n v="744"/>
    <x v="1"/>
  </r>
  <r>
    <x v="1"/>
    <x v="3"/>
    <x v="133"/>
    <x v="19"/>
    <n v="20"/>
    <n v="22"/>
    <n v="34"/>
    <n v="748"/>
    <x v="1"/>
  </r>
  <r>
    <x v="2"/>
    <x v="0"/>
    <x v="133"/>
    <x v="19"/>
    <n v="6"/>
    <n v="51"/>
    <n v="14"/>
    <n v="714"/>
    <x v="1"/>
  </r>
  <r>
    <x v="2"/>
    <x v="1"/>
    <x v="133"/>
    <x v="19"/>
    <n v="6"/>
    <n v="52"/>
    <n v="15"/>
    <n v="780"/>
    <x v="2"/>
  </r>
  <r>
    <x v="2"/>
    <x v="2"/>
    <x v="133"/>
    <x v="19"/>
    <n v="6"/>
    <n v="48"/>
    <n v="16"/>
    <n v="768"/>
    <x v="2"/>
  </r>
  <r>
    <x v="2"/>
    <x v="3"/>
    <x v="133"/>
    <x v="19"/>
    <n v="6"/>
    <n v="25"/>
    <n v="23"/>
    <n v="575"/>
    <x v="1"/>
  </r>
  <r>
    <x v="3"/>
    <x v="0"/>
    <x v="133"/>
    <x v="19"/>
    <n v="10"/>
    <n v="12"/>
    <n v="23"/>
    <n v="276"/>
    <x v="1"/>
  </r>
  <r>
    <x v="3"/>
    <x v="1"/>
    <x v="133"/>
    <x v="19"/>
    <n v="10"/>
    <n v="13"/>
    <n v="115"/>
    <n v="1495"/>
    <x v="1"/>
  </r>
  <r>
    <x v="3"/>
    <x v="2"/>
    <x v="133"/>
    <x v="19"/>
    <n v="10"/>
    <n v="11"/>
    <n v="67"/>
    <n v="737"/>
    <x v="1"/>
  </r>
  <r>
    <x v="3"/>
    <x v="3"/>
    <x v="133"/>
    <x v="19"/>
    <n v="10"/>
    <n v="10"/>
    <n v="90"/>
    <n v="900"/>
    <x v="1"/>
  </r>
  <r>
    <x v="0"/>
    <x v="0"/>
    <x v="134"/>
    <x v="20"/>
    <n v="15"/>
    <n v="32"/>
    <n v="22"/>
    <n v="704"/>
    <x v="1"/>
  </r>
  <r>
    <x v="0"/>
    <x v="1"/>
    <x v="134"/>
    <x v="20"/>
    <n v="15"/>
    <n v="35"/>
    <n v="24"/>
    <n v="840"/>
    <x v="1"/>
  </r>
  <r>
    <x v="0"/>
    <x v="2"/>
    <x v="134"/>
    <x v="20"/>
    <n v="15"/>
    <n v="31"/>
    <n v="23"/>
    <n v="713"/>
    <x v="1"/>
  </r>
  <r>
    <x v="0"/>
    <x v="3"/>
    <x v="134"/>
    <x v="20"/>
    <n v="15"/>
    <n v="29"/>
    <n v="17"/>
    <n v="493"/>
    <x v="2"/>
  </r>
  <r>
    <x v="1"/>
    <x v="0"/>
    <x v="134"/>
    <x v="20"/>
    <n v="20"/>
    <n v="26"/>
    <n v="45"/>
    <n v="1170"/>
    <x v="2"/>
  </r>
  <r>
    <x v="1"/>
    <x v="1"/>
    <x v="134"/>
    <x v="20"/>
    <n v="20"/>
    <n v="27"/>
    <n v="36"/>
    <n v="972"/>
    <x v="1"/>
  </r>
  <r>
    <x v="1"/>
    <x v="2"/>
    <x v="134"/>
    <x v="20"/>
    <n v="20"/>
    <n v="24"/>
    <n v="30"/>
    <n v="720"/>
    <x v="1"/>
  </r>
  <r>
    <x v="1"/>
    <x v="3"/>
    <x v="134"/>
    <x v="20"/>
    <n v="20"/>
    <n v="22"/>
    <n v="69"/>
    <n v="1518"/>
    <x v="1"/>
  </r>
  <r>
    <x v="2"/>
    <x v="0"/>
    <x v="134"/>
    <x v="20"/>
    <n v="6"/>
    <n v="51"/>
    <n v="25"/>
    <n v="1275"/>
    <x v="1"/>
  </r>
  <r>
    <x v="2"/>
    <x v="1"/>
    <x v="134"/>
    <x v="20"/>
    <n v="6"/>
    <n v="52"/>
    <n v="24"/>
    <n v="1248"/>
    <x v="1"/>
  </r>
  <r>
    <x v="2"/>
    <x v="2"/>
    <x v="134"/>
    <x v="20"/>
    <n v="6"/>
    <n v="48"/>
    <n v="27"/>
    <n v="1296"/>
    <x v="2"/>
  </r>
  <r>
    <x v="2"/>
    <x v="3"/>
    <x v="134"/>
    <x v="20"/>
    <n v="6"/>
    <n v="25"/>
    <n v="16"/>
    <n v="400"/>
    <x v="2"/>
  </r>
  <r>
    <x v="3"/>
    <x v="0"/>
    <x v="134"/>
    <x v="20"/>
    <n v="10"/>
    <n v="12"/>
    <n v="111"/>
    <n v="1332"/>
    <x v="1"/>
  </r>
  <r>
    <x v="3"/>
    <x v="1"/>
    <x v="134"/>
    <x v="20"/>
    <n v="10"/>
    <n v="13"/>
    <n v="99"/>
    <n v="1287"/>
    <x v="1"/>
  </r>
  <r>
    <x v="3"/>
    <x v="2"/>
    <x v="134"/>
    <x v="20"/>
    <n v="10"/>
    <n v="11"/>
    <n v="100"/>
    <n v="1100"/>
    <x v="1"/>
  </r>
  <r>
    <x v="3"/>
    <x v="3"/>
    <x v="134"/>
    <x v="20"/>
    <n v="10"/>
    <n v="10"/>
    <n v="23"/>
    <n v="230"/>
    <x v="1"/>
  </r>
  <r>
    <x v="0"/>
    <x v="0"/>
    <x v="135"/>
    <x v="21"/>
    <n v="15"/>
    <n v="32"/>
    <n v="14"/>
    <n v="448"/>
    <x v="2"/>
  </r>
  <r>
    <x v="0"/>
    <x v="1"/>
    <x v="135"/>
    <x v="21"/>
    <n v="15"/>
    <n v="35"/>
    <n v="29"/>
    <n v="1015"/>
    <x v="1"/>
  </r>
  <r>
    <x v="0"/>
    <x v="2"/>
    <x v="135"/>
    <x v="21"/>
    <n v="15"/>
    <n v="31"/>
    <n v="19"/>
    <n v="589"/>
    <x v="2"/>
  </r>
  <r>
    <x v="0"/>
    <x v="3"/>
    <x v="135"/>
    <x v="21"/>
    <n v="15"/>
    <n v="29"/>
    <n v="21"/>
    <n v="609"/>
    <x v="1"/>
  </r>
  <r>
    <x v="1"/>
    <x v="0"/>
    <x v="135"/>
    <x v="21"/>
    <n v="20"/>
    <n v="26"/>
    <n v="33"/>
    <n v="858"/>
    <x v="1"/>
  </r>
  <r>
    <x v="1"/>
    <x v="1"/>
    <x v="135"/>
    <x v="21"/>
    <n v="20"/>
    <n v="27"/>
    <n v="59"/>
    <n v="1593"/>
    <x v="2"/>
  </r>
  <r>
    <x v="1"/>
    <x v="2"/>
    <x v="135"/>
    <x v="21"/>
    <n v="20"/>
    <n v="24"/>
    <n v="42"/>
    <n v="1008"/>
    <x v="2"/>
  </r>
  <r>
    <x v="1"/>
    <x v="3"/>
    <x v="135"/>
    <x v="21"/>
    <n v="20"/>
    <n v="22"/>
    <n v="32"/>
    <n v="704"/>
    <x v="2"/>
  </r>
  <r>
    <x v="2"/>
    <x v="0"/>
    <x v="135"/>
    <x v="21"/>
    <n v="6"/>
    <n v="51"/>
    <n v="14"/>
    <n v="714"/>
    <x v="2"/>
  </r>
  <r>
    <x v="2"/>
    <x v="1"/>
    <x v="135"/>
    <x v="21"/>
    <n v="6"/>
    <n v="52"/>
    <n v="23"/>
    <n v="1196"/>
    <x v="1"/>
  </r>
  <r>
    <x v="2"/>
    <x v="2"/>
    <x v="135"/>
    <x v="21"/>
    <n v="6"/>
    <n v="48"/>
    <n v="19"/>
    <n v="912"/>
    <x v="1"/>
  </r>
  <r>
    <x v="2"/>
    <x v="3"/>
    <x v="135"/>
    <x v="21"/>
    <n v="6"/>
    <n v="25"/>
    <n v="14"/>
    <n v="350"/>
    <x v="1"/>
  </r>
  <r>
    <x v="3"/>
    <x v="0"/>
    <x v="135"/>
    <x v="21"/>
    <n v="10"/>
    <n v="12"/>
    <n v="52"/>
    <n v="624"/>
    <x v="1"/>
  </r>
  <r>
    <x v="3"/>
    <x v="1"/>
    <x v="135"/>
    <x v="21"/>
    <n v="10"/>
    <n v="13"/>
    <n v="20"/>
    <n v="260"/>
    <x v="1"/>
  </r>
  <r>
    <x v="3"/>
    <x v="2"/>
    <x v="135"/>
    <x v="21"/>
    <n v="10"/>
    <n v="11"/>
    <n v="94"/>
    <n v="1034"/>
    <x v="1"/>
  </r>
  <r>
    <x v="3"/>
    <x v="3"/>
    <x v="135"/>
    <x v="21"/>
    <n v="10"/>
    <n v="10"/>
    <n v="96"/>
    <n v="960"/>
    <x v="1"/>
  </r>
  <r>
    <x v="0"/>
    <x v="0"/>
    <x v="136"/>
    <x v="22"/>
    <n v="15"/>
    <n v="32"/>
    <n v="16"/>
    <n v="512"/>
    <x v="1"/>
  </r>
  <r>
    <x v="0"/>
    <x v="1"/>
    <x v="136"/>
    <x v="22"/>
    <n v="15"/>
    <n v="35"/>
    <n v="11"/>
    <n v="385"/>
    <x v="1"/>
  </r>
  <r>
    <x v="0"/>
    <x v="2"/>
    <x v="136"/>
    <x v="22"/>
    <n v="15"/>
    <n v="31"/>
    <n v="17"/>
    <n v="527"/>
    <x v="1"/>
  </r>
  <r>
    <x v="0"/>
    <x v="3"/>
    <x v="136"/>
    <x v="22"/>
    <n v="15"/>
    <n v="29"/>
    <n v="26"/>
    <n v="754"/>
    <x v="1"/>
  </r>
  <r>
    <x v="1"/>
    <x v="0"/>
    <x v="136"/>
    <x v="22"/>
    <n v="20"/>
    <n v="26"/>
    <n v="58"/>
    <n v="1508"/>
    <x v="1"/>
  </r>
  <r>
    <x v="1"/>
    <x v="1"/>
    <x v="136"/>
    <x v="22"/>
    <n v="20"/>
    <n v="27"/>
    <n v="46"/>
    <n v="1242"/>
    <x v="1"/>
  </r>
  <r>
    <x v="1"/>
    <x v="2"/>
    <x v="136"/>
    <x v="22"/>
    <n v="20"/>
    <n v="24"/>
    <n v="61"/>
    <n v="1464"/>
    <x v="1"/>
  </r>
  <r>
    <x v="1"/>
    <x v="3"/>
    <x v="136"/>
    <x v="22"/>
    <n v="20"/>
    <n v="22"/>
    <n v="27"/>
    <n v="594"/>
    <x v="1"/>
  </r>
  <r>
    <x v="2"/>
    <x v="0"/>
    <x v="136"/>
    <x v="22"/>
    <n v="6"/>
    <n v="51"/>
    <n v="24"/>
    <n v="1224"/>
    <x v="1"/>
  </r>
  <r>
    <x v="2"/>
    <x v="1"/>
    <x v="136"/>
    <x v="22"/>
    <n v="6"/>
    <n v="52"/>
    <n v="17"/>
    <n v="884"/>
    <x v="1"/>
  </r>
  <r>
    <x v="2"/>
    <x v="2"/>
    <x v="136"/>
    <x v="22"/>
    <n v="6"/>
    <n v="48"/>
    <n v="12"/>
    <n v="576"/>
    <x v="2"/>
  </r>
  <r>
    <x v="2"/>
    <x v="3"/>
    <x v="136"/>
    <x v="22"/>
    <n v="6"/>
    <n v="25"/>
    <n v="30"/>
    <n v="750"/>
    <x v="1"/>
  </r>
  <r>
    <x v="3"/>
    <x v="0"/>
    <x v="136"/>
    <x v="22"/>
    <n v="10"/>
    <n v="12"/>
    <n v="109"/>
    <n v="1308"/>
    <x v="1"/>
  </r>
  <r>
    <x v="3"/>
    <x v="1"/>
    <x v="136"/>
    <x v="22"/>
    <n v="10"/>
    <n v="13"/>
    <n v="39"/>
    <n v="507"/>
    <x v="1"/>
  </r>
  <r>
    <x v="3"/>
    <x v="2"/>
    <x v="136"/>
    <x v="22"/>
    <n v="10"/>
    <n v="11"/>
    <n v="25"/>
    <n v="275"/>
    <x v="1"/>
  </r>
  <r>
    <x v="3"/>
    <x v="3"/>
    <x v="136"/>
    <x v="22"/>
    <n v="10"/>
    <n v="10"/>
    <n v="115"/>
    <n v="1150"/>
    <x v="1"/>
  </r>
  <r>
    <x v="0"/>
    <x v="0"/>
    <x v="137"/>
    <x v="23"/>
    <n v="15"/>
    <n v="32"/>
    <n v="15"/>
    <n v="480"/>
    <x v="1"/>
  </r>
  <r>
    <x v="0"/>
    <x v="1"/>
    <x v="137"/>
    <x v="23"/>
    <n v="15"/>
    <n v="35"/>
    <n v="19"/>
    <n v="665"/>
    <x v="1"/>
  </r>
  <r>
    <x v="0"/>
    <x v="2"/>
    <x v="137"/>
    <x v="23"/>
    <n v="15"/>
    <n v="31"/>
    <n v="24"/>
    <n v="744"/>
    <x v="1"/>
  </r>
  <r>
    <x v="0"/>
    <x v="3"/>
    <x v="137"/>
    <x v="23"/>
    <n v="15"/>
    <n v="29"/>
    <n v="30"/>
    <n v="870"/>
    <x v="2"/>
  </r>
  <r>
    <x v="1"/>
    <x v="0"/>
    <x v="137"/>
    <x v="23"/>
    <n v="20"/>
    <n v="26"/>
    <n v="44"/>
    <n v="1144"/>
    <x v="2"/>
  </r>
  <r>
    <x v="1"/>
    <x v="1"/>
    <x v="137"/>
    <x v="23"/>
    <n v="20"/>
    <n v="27"/>
    <n v="21"/>
    <n v="567"/>
    <x v="1"/>
  </r>
  <r>
    <x v="1"/>
    <x v="2"/>
    <x v="137"/>
    <x v="23"/>
    <n v="20"/>
    <n v="24"/>
    <n v="33"/>
    <n v="792"/>
    <x v="1"/>
  </r>
  <r>
    <x v="1"/>
    <x v="3"/>
    <x v="137"/>
    <x v="23"/>
    <n v="20"/>
    <n v="22"/>
    <n v="31"/>
    <n v="682"/>
    <x v="1"/>
  </r>
  <r>
    <x v="2"/>
    <x v="0"/>
    <x v="137"/>
    <x v="23"/>
    <n v="6"/>
    <n v="51"/>
    <n v="29"/>
    <n v="1479"/>
    <x v="1"/>
  </r>
  <r>
    <x v="2"/>
    <x v="1"/>
    <x v="137"/>
    <x v="23"/>
    <n v="6"/>
    <n v="52"/>
    <n v="22"/>
    <n v="1144"/>
    <x v="1"/>
  </r>
  <r>
    <x v="2"/>
    <x v="2"/>
    <x v="137"/>
    <x v="23"/>
    <n v="6"/>
    <n v="48"/>
    <n v="12"/>
    <n v="576"/>
    <x v="1"/>
  </r>
  <r>
    <x v="2"/>
    <x v="3"/>
    <x v="137"/>
    <x v="23"/>
    <n v="6"/>
    <n v="25"/>
    <n v="23"/>
    <n v="575"/>
    <x v="2"/>
  </r>
  <r>
    <x v="3"/>
    <x v="0"/>
    <x v="137"/>
    <x v="23"/>
    <n v="10"/>
    <n v="12"/>
    <n v="56"/>
    <n v="672"/>
    <x v="1"/>
  </r>
  <r>
    <x v="3"/>
    <x v="1"/>
    <x v="137"/>
    <x v="23"/>
    <n v="10"/>
    <n v="13"/>
    <n v="116"/>
    <n v="1508"/>
    <x v="1"/>
  </r>
  <r>
    <x v="3"/>
    <x v="2"/>
    <x v="137"/>
    <x v="23"/>
    <n v="10"/>
    <n v="11"/>
    <n v="120"/>
    <n v="1320"/>
    <x v="2"/>
  </r>
  <r>
    <x v="3"/>
    <x v="3"/>
    <x v="137"/>
    <x v="23"/>
    <n v="10"/>
    <n v="10"/>
    <n v="90"/>
    <n v="900"/>
    <x v="1"/>
  </r>
  <r>
    <x v="0"/>
    <x v="0"/>
    <x v="138"/>
    <x v="24"/>
    <n v="15"/>
    <n v="32"/>
    <n v="25"/>
    <n v="800"/>
    <x v="1"/>
  </r>
  <r>
    <x v="0"/>
    <x v="1"/>
    <x v="138"/>
    <x v="24"/>
    <n v="15"/>
    <n v="35"/>
    <n v="24"/>
    <n v="840"/>
    <x v="1"/>
  </r>
  <r>
    <x v="0"/>
    <x v="2"/>
    <x v="138"/>
    <x v="24"/>
    <n v="15"/>
    <n v="31"/>
    <n v="30"/>
    <n v="930"/>
    <x v="1"/>
  </r>
  <r>
    <x v="0"/>
    <x v="3"/>
    <x v="138"/>
    <x v="24"/>
    <n v="15"/>
    <n v="29"/>
    <n v="16"/>
    <n v="464"/>
    <x v="2"/>
  </r>
  <r>
    <x v="1"/>
    <x v="0"/>
    <x v="138"/>
    <x v="24"/>
    <n v="20"/>
    <n v="26"/>
    <n v="53"/>
    <n v="1378"/>
    <x v="1"/>
  </r>
  <r>
    <x v="1"/>
    <x v="1"/>
    <x v="138"/>
    <x v="24"/>
    <n v="20"/>
    <n v="27"/>
    <n v="68"/>
    <n v="1836"/>
    <x v="2"/>
  </r>
  <r>
    <x v="1"/>
    <x v="2"/>
    <x v="138"/>
    <x v="24"/>
    <n v="20"/>
    <n v="24"/>
    <n v="44"/>
    <n v="1056"/>
    <x v="1"/>
  </r>
  <r>
    <x v="1"/>
    <x v="3"/>
    <x v="138"/>
    <x v="24"/>
    <n v="20"/>
    <n v="22"/>
    <n v="44"/>
    <n v="968"/>
    <x v="1"/>
  </r>
  <r>
    <x v="2"/>
    <x v="0"/>
    <x v="138"/>
    <x v="24"/>
    <n v="6"/>
    <n v="51"/>
    <n v="23"/>
    <n v="1173"/>
    <x v="2"/>
  </r>
  <r>
    <x v="2"/>
    <x v="1"/>
    <x v="138"/>
    <x v="24"/>
    <n v="6"/>
    <n v="52"/>
    <n v="30"/>
    <n v="1560"/>
    <x v="1"/>
  </r>
  <r>
    <x v="2"/>
    <x v="2"/>
    <x v="138"/>
    <x v="24"/>
    <n v="6"/>
    <n v="48"/>
    <n v="11"/>
    <n v="528"/>
    <x v="2"/>
  </r>
  <r>
    <x v="2"/>
    <x v="3"/>
    <x v="138"/>
    <x v="24"/>
    <n v="6"/>
    <n v="25"/>
    <n v="22"/>
    <n v="550"/>
    <x v="1"/>
  </r>
  <r>
    <x v="3"/>
    <x v="0"/>
    <x v="138"/>
    <x v="24"/>
    <n v="10"/>
    <n v="12"/>
    <n v="37"/>
    <n v="444"/>
    <x v="1"/>
  </r>
  <r>
    <x v="3"/>
    <x v="1"/>
    <x v="138"/>
    <x v="24"/>
    <n v="10"/>
    <n v="13"/>
    <n v="47"/>
    <n v="611"/>
    <x v="1"/>
  </r>
  <r>
    <x v="3"/>
    <x v="2"/>
    <x v="138"/>
    <x v="24"/>
    <n v="10"/>
    <n v="11"/>
    <n v="44"/>
    <n v="484"/>
    <x v="2"/>
  </r>
  <r>
    <x v="3"/>
    <x v="3"/>
    <x v="138"/>
    <x v="24"/>
    <n v="10"/>
    <n v="10"/>
    <n v="63"/>
    <n v="630"/>
    <x v="1"/>
  </r>
  <r>
    <x v="0"/>
    <x v="0"/>
    <x v="139"/>
    <x v="25"/>
    <n v="15"/>
    <n v="32"/>
    <n v="27"/>
    <n v="864"/>
    <x v="2"/>
  </r>
  <r>
    <x v="0"/>
    <x v="1"/>
    <x v="139"/>
    <x v="25"/>
    <n v="15"/>
    <n v="35"/>
    <n v="12"/>
    <n v="420"/>
    <x v="1"/>
  </r>
  <r>
    <x v="0"/>
    <x v="2"/>
    <x v="139"/>
    <x v="25"/>
    <n v="15"/>
    <n v="31"/>
    <n v="21"/>
    <n v="651"/>
    <x v="1"/>
  </r>
  <r>
    <x v="0"/>
    <x v="3"/>
    <x v="139"/>
    <x v="25"/>
    <n v="15"/>
    <n v="29"/>
    <n v="19"/>
    <n v="551"/>
    <x v="1"/>
  </r>
  <r>
    <x v="1"/>
    <x v="0"/>
    <x v="139"/>
    <x v="25"/>
    <n v="20"/>
    <n v="26"/>
    <n v="42"/>
    <n v="1092"/>
    <x v="1"/>
  </r>
  <r>
    <x v="1"/>
    <x v="1"/>
    <x v="139"/>
    <x v="25"/>
    <n v="20"/>
    <n v="27"/>
    <n v="70"/>
    <n v="1890"/>
    <x v="2"/>
  </r>
  <r>
    <x v="1"/>
    <x v="2"/>
    <x v="139"/>
    <x v="25"/>
    <n v="20"/>
    <n v="24"/>
    <n v="61"/>
    <n v="1464"/>
    <x v="1"/>
  </r>
  <r>
    <x v="1"/>
    <x v="3"/>
    <x v="139"/>
    <x v="25"/>
    <n v="20"/>
    <n v="22"/>
    <n v="53"/>
    <n v="1166"/>
    <x v="1"/>
  </r>
  <r>
    <x v="2"/>
    <x v="0"/>
    <x v="139"/>
    <x v="25"/>
    <n v="6"/>
    <n v="51"/>
    <n v="16"/>
    <n v="816"/>
    <x v="1"/>
  </r>
  <r>
    <x v="2"/>
    <x v="1"/>
    <x v="139"/>
    <x v="25"/>
    <n v="6"/>
    <n v="52"/>
    <n v="20"/>
    <n v="1040"/>
    <x v="2"/>
  </r>
  <r>
    <x v="2"/>
    <x v="2"/>
    <x v="139"/>
    <x v="25"/>
    <n v="6"/>
    <n v="48"/>
    <n v="25"/>
    <n v="1200"/>
    <x v="2"/>
  </r>
  <r>
    <x v="2"/>
    <x v="3"/>
    <x v="139"/>
    <x v="25"/>
    <n v="6"/>
    <n v="25"/>
    <n v="30"/>
    <n v="750"/>
    <x v="1"/>
  </r>
  <r>
    <x v="3"/>
    <x v="0"/>
    <x v="139"/>
    <x v="25"/>
    <n v="10"/>
    <n v="12"/>
    <n v="114"/>
    <n v="1368"/>
    <x v="2"/>
  </r>
  <r>
    <x v="3"/>
    <x v="1"/>
    <x v="139"/>
    <x v="25"/>
    <n v="10"/>
    <n v="13"/>
    <n v="61"/>
    <n v="793"/>
    <x v="2"/>
  </r>
  <r>
    <x v="3"/>
    <x v="2"/>
    <x v="139"/>
    <x v="25"/>
    <n v="10"/>
    <n v="11"/>
    <n v="26"/>
    <n v="286"/>
    <x v="1"/>
  </r>
  <r>
    <x v="3"/>
    <x v="3"/>
    <x v="139"/>
    <x v="25"/>
    <n v="10"/>
    <n v="10"/>
    <n v="100"/>
    <n v="1000"/>
    <x v="2"/>
  </r>
  <r>
    <x v="0"/>
    <x v="0"/>
    <x v="140"/>
    <x v="26"/>
    <n v="15"/>
    <n v="32"/>
    <n v="30"/>
    <n v="960"/>
    <x v="2"/>
  </r>
  <r>
    <x v="0"/>
    <x v="1"/>
    <x v="140"/>
    <x v="26"/>
    <n v="15"/>
    <n v="35"/>
    <n v="21"/>
    <n v="735"/>
    <x v="1"/>
  </r>
  <r>
    <x v="0"/>
    <x v="2"/>
    <x v="140"/>
    <x v="26"/>
    <n v="15"/>
    <n v="31"/>
    <n v="16"/>
    <n v="496"/>
    <x v="1"/>
  </r>
  <r>
    <x v="0"/>
    <x v="3"/>
    <x v="140"/>
    <x v="26"/>
    <n v="15"/>
    <n v="29"/>
    <n v="30"/>
    <n v="870"/>
    <x v="1"/>
  </r>
  <r>
    <x v="1"/>
    <x v="0"/>
    <x v="140"/>
    <x v="26"/>
    <n v="20"/>
    <n v="26"/>
    <n v="58"/>
    <n v="1508"/>
    <x v="1"/>
  </r>
  <r>
    <x v="1"/>
    <x v="1"/>
    <x v="140"/>
    <x v="26"/>
    <n v="20"/>
    <n v="27"/>
    <n v="29"/>
    <n v="783"/>
    <x v="2"/>
  </r>
  <r>
    <x v="1"/>
    <x v="2"/>
    <x v="140"/>
    <x v="26"/>
    <n v="20"/>
    <n v="24"/>
    <n v="64"/>
    <n v="1536"/>
    <x v="1"/>
  </r>
  <r>
    <x v="1"/>
    <x v="3"/>
    <x v="140"/>
    <x v="26"/>
    <n v="20"/>
    <n v="22"/>
    <n v="67"/>
    <n v="1474"/>
    <x v="1"/>
  </r>
  <r>
    <x v="2"/>
    <x v="0"/>
    <x v="140"/>
    <x v="26"/>
    <n v="6"/>
    <n v="51"/>
    <n v="12"/>
    <n v="612"/>
    <x v="2"/>
  </r>
  <r>
    <x v="2"/>
    <x v="1"/>
    <x v="140"/>
    <x v="26"/>
    <n v="6"/>
    <n v="52"/>
    <n v="13"/>
    <n v="676"/>
    <x v="1"/>
  </r>
  <r>
    <x v="2"/>
    <x v="2"/>
    <x v="140"/>
    <x v="26"/>
    <n v="6"/>
    <n v="48"/>
    <n v="23"/>
    <n v="1104"/>
    <x v="2"/>
  </r>
  <r>
    <x v="2"/>
    <x v="3"/>
    <x v="140"/>
    <x v="26"/>
    <n v="6"/>
    <n v="25"/>
    <n v="13"/>
    <n v="325"/>
    <x v="2"/>
  </r>
  <r>
    <x v="3"/>
    <x v="0"/>
    <x v="140"/>
    <x v="26"/>
    <n v="10"/>
    <n v="12"/>
    <n v="108"/>
    <n v="1296"/>
    <x v="2"/>
  </r>
  <r>
    <x v="3"/>
    <x v="1"/>
    <x v="140"/>
    <x v="26"/>
    <n v="10"/>
    <n v="13"/>
    <n v="23"/>
    <n v="299"/>
    <x v="2"/>
  </r>
  <r>
    <x v="3"/>
    <x v="2"/>
    <x v="140"/>
    <x v="26"/>
    <n v="10"/>
    <n v="11"/>
    <n v="20"/>
    <n v="220"/>
    <x v="1"/>
  </r>
  <r>
    <x v="3"/>
    <x v="3"/>
    <x v="140"/>
    <x v="26"/>
    <n v="10"/>
    <n v="10"/>
    <n v="113"/>
    <n v="1130"/>
    <x v="1"/>
  </r>
  <r>
    <x v="0"/>
    <x v="0"/>
    <x v="141"/>
    <x v="27"/>
    <n v="15"/>
    <n v="32"/>
    <n v="10"/>
    <n v="320"/>
    <x v="2"/>
  </r>
  <r>
    <x v="0"/>
    <x v="1"/>
    <x v="141"/>
    <x v="27"/>
    <n v="15"/>
    <n v="35"/>
    <n v="13"/>
    <n v="455"/>
    <x v="2"/>
  </r>
  <r>
    <x v="0"/>
    <x v="2"/>
    <x v="141"/>
    <x v="27"/>
    <n v="15"/>
    <n v="31"/>
    <n v="16"/>
    <n v="496"/>
    <x v="1"/>
  </r>
  <r>
    <x v="0"/>
    <x v="3"/>
    <x v="141"/>
    <x v="27"/>
    <n v="15"/>
    <n v="29"/>
    <n v="11"/>
    <n v="319"/>
    <x v="1"/>
  </r>
  <r>
    <x v="1"/>
    <x v="0"/>
    <x v="141"/>
    <x v="27"/>
    <n v="20"/>
    <n v="26"/>
    <n v="32"/>
    <n v="832"/>
    <x v="2"/>
  </r>
  <r>
    <x v="1"/>
    <x v="1"/>
    <x v="141"/>
    <x v="27"/>
    <n v="20"/>
    <n v="27"/>
    <n v="23"/>
    <n v="621"/>
    <x v="1"/>
  </r>
  <r>
    <x v="1"/>
    <x v="2"/>
    <x v="141"/>
    <x v="27"/>
    <n v="20"/>
    <n v="24"/>
    <n v="45"/>
    <n v="1080"/>
    <x v="1"/>
  </r>
  <r>
    <x v="1"/>
    <x v="3"/>
    <x v="141"/>
    <x v="27"/>
    <n v="20"/>
    <n v="22"/>
    <n v="45"/>
    <n v="990"/>
    <x v="1"/>
  </r>
  <r>
    <x v="2"/>
    <x v="0"/>
    <x v="141"/>
    <x v="27"/>
    <n v="6"/>
    <n v="51"/>
    <n v="19"/>
    <n v="969"/>
    <x v="1"/>
  </r>
  <r>
    <x v="2"/>
    <x v="1"/>
    <x v="141"/>
    <x v="27"/>
    <n v="6"/>
    <n v="52"/>
    <n v="30"/>
    <n v="1560"/>
    <x v="1"/>
  </r>
  <r>
    <x v="2"/>
    <x v="2"/>
    <x v="141"/>
    <x v="27"/>
    <n v="6"/>
    <n v="48"/>
    <n v="11"/>
    <n v="528"/>
    <x v="1"/>
  </r>
  <r>
    <x v="2"/>
    <x v="3"/>
    <x v="141"/>
    <x v="27"/>
    <n v="6"/>
    <n v="25"/>
    <n v="11"/>
    <n v="275"/>
    <x v="1"/>
  </r>
  <r>
    <x v="3"/>
    <x v="0"/>
    <x v="141"/>
    <x v="27"/>
    <n v="10"/>
    <n v="12"/>
    <n v="92"/>
    <n v="1104"/>
    <x v="1"/>
  </r>
  <r>
    <x v="3"/>
    <x v="1"/>
    <x v="141"/>
    <x v="27"/>
    <n v="10"/>
    <n v="13"/>
    <n v="21"/>
    <n v="273"/>
    <x v="1"/>
  </r>
  <r>
    <x v="3"/>
    <x v="2"/>
    <x v="141"/>
    <x v="27"/>
    <n v="10"/>
    <n v="11"/>
    <n v="42"/>
    <n v="462"/>
    <x v="2"/>
  </r>
  <r>
    <x v="3"/>
    <x v="3"/>
    <x v="141"/>
    <x v="27"/>
    <n v="10"/>
    <n v="10"/>
    <n v="107"/>
    <n v="1070"/>
    <x v="1"/>
  </r>
  <r>
    <x v="0"/>
    <x v="0"/>
    <x v="142"/>
    <x v="28"/>
    <n v="15"/>
    <n v="32"/>
    <n v="17"/>
    <n v="544"/>
    <x v="1"/>
  </r>
  <r>
    <x v="0"/>
    <x v="1"/>
    <x v="142"/>
    <x v="28"/>
    <n v="15"/>
    <n v="35"/>
    <n v="12"/>
    <n v="420"/>
    <x v="1"/>
  </r>
  <r>
    <x v="0"/>
    <x v="2"/>
    <x v="142"/>
    <x v="28"/>
    <n v="15"/>
    <n v="31"/>
    <n v="11"/>
    <n v="341"/>
    <x v="2"/>
  </r>
  <r>
    <x v="0"/>
    <x v="3"/>
    <x v="142"/>
    <x v="28"/>
    <n v="15"/>
    <n v="29"/>
    <n v="21"/>
    <n v="609"/>
    <x v="1"/>
  </r>
  <r>
    <x v="1"/>
    <x v="0"/>
    <x v="142"/>
    <x v="28"/>
    <n v="20"/>
    <n v="26"/>
    <n v="35"/>
    <n v="910"/>
    <x v="1"/>
  </r>
  <r>
    <x v="1"/>
    <x v="1"/>
    <x v="142"/>
    <x v="28"/>
    <n v="20"/>
    <n v="27"/>
    <n v="44"/>
    <n v="1188"/>
    <x v="1"/>
  </r>
  <r>
    <x v="1"/>
    <x v="2"/>
    <x v="142"/>
    <x v="28"/>
    <n v="20"/>
    <n v="24"/>
    <n v="24"/>
    <n v="576"/>
    <x v="2"/>
  </r>
  <r>
    <x v="1"/>
    <x v="3"/>
    <x v="142"/>
    <x v="28"/>
    <n v="20"/>
    <n v="22"/>
    <n v="70"/>
    <n v="1540"/>
    <x v="2"/>
  </r>
  <r>
    <x v="2"/>
    <x v="0"/>
    <x v="142"/>
    <x v="28"/>
    <n v="6"/>
    <n v="51"/>
    <n v="23"/>
    <n v="1173"/>
    <x v="2"/>
  </r>
  <r>
    <x v="2"/>
    <x v="1"/>
    <x v="142"/>
    <x v="28"/>
    <n v="6"/>
    <n v="52"/>
    <n v="15"/>
    <n v="780"/>
    <x v="2"/>
  </r>
  <r>
    <x v="2"/>
    <x v="2"/>
    <x v="142"/>
    <x v="28"/>
    <n v="6"/>
    <n v="48"/>
    <n v="20"/>
    <n v="960"/>
    <x v="2"/>
  </r>
  <r>
    <x v="2"/>
    <x v="3"/>
    <x v="142"/>
    <x v="28"/>
    <n v="6"/>
    <n v="25"/>
    <n v="25"/>
    <n v="625"/>
    <x v="1"/>
  </r>
  <r>
    <x v="3"/>
    <x v="0"/>
    <x v="142"/>
    <x v="28"/>
    <n v="10"/>
    <n v="12"/>
    <n v="36"/>
    <n v="432"/>
    <x v="1"/>
  </r>
  <r>
    <x v="3"/>
    <x v="1"/>
    <x v="142"/>
    <x v="28"/>
    <n v="10"/>
    <n v="13"/>
    <n v="114"/>
    <n v="1482"/>
    <x v="2"/>
  </r>
  <r>
    <x v="3"/>
    <x v="2"/>
    <x v="142"/>
    <x v="28"/>
    <n v="10"/>
    <n v="11"/>
    <n v="92"/>
    <n v="1012"/>
    <x v="1"/>
  </r>
  <r>
    <x v="3"/>
    <x v="3"/>
    <x v="142"/>
    <x v="28"/>
    <n v="10"/>
    <n v="10"/>
    <n v="60"/>
    <n v="600"/>
    <x v="1"/>
  </r>
  <r>
    <x v="0"/>
    <x v="0"/>
    <x v="143"/>
    <x v="29"/>
    <n v="15"/>
    <n v="32"/>
    <n v="16"/>
    <n v="512"/>
    <x v="1"/>
  </r>
  <r>
    <x v="0"/>
    <x v="1"/>
    <x v="143"/>
    <x v="29"/>
    <n v="15"/>
    <n v="35"/>
    <n v="11"/>
    <n v="385"/>
    <x v="2"/>
  </r>
  <r>
    <x v="0"/>
    <x v="2"/>
    <x v="143"/>
    <x v="29"/>
    <n v="15"/>
    <n v="31"/>
    <n v="22"/>
    <n v="682"/>
    <x v="1"/>
  </r>
  <r>
    <x v="0"/>
    <x v="3"/>
    <x v="143"/>
    <x v="29"/>
    <n v="15"/>
    <n v="29"/>
    <n v="30"/>
    <n v="870"/>
    <x v="1"/>
  </r>
  <r>
    <x v="1"/>
    <x v="0"/>
    <x v="143"/>
    <x v="29"/>
    <n v="20"/>
    <n v="26"/>
    <n v="60"/>
    <n v="1560"/>
    <x v="2"/>
  </r>
  <r>
    <x v="1"/>
    <x v="1"/>
    <x v="143"/>
    <x v="29"/>
    <n v="20"/>
    <n v="27"/>
    <n v="52"/>
    <n v="1404"/>
    <x v="2"/>
  </r>
  <r>
    <x v="1"/>
    <x v="2"/>
    <x v="143"/>
    <x v="29"/>
    <n v="20"/>
    <n v="24"/>
    <n v="57"/>
    <n v="1368"/>
    <x v="1"/>
  </r>
  <r>
    <x v="1"/>
    <x v="3"/>
    <x v="143"/>
    <x v="29"/>
    <n v="20"/>
    <n v="22"/>
    <n v="51"/>
    <n v="1122"/>
    <x v="1"/>
  </r>
  <r>
    <x v="2"/>
    <x v="0"/>
    <x v="143"/>
    <x v="29"/>
    <n v="6"/>
    <n v="51"/>
    <n v="21"/>
    <n v="1071"/>
    <x v="2"/>
  </r>
  <r>
    <x v="2"/>
    <x v="1"/>
    <x v="143"/>
    <x v="29"/>
    <n v="6"/>
    <n v="52"/>
    <n v="18"/>
    <n v="936"/>
    <x v="1"/>
  </r>
  <r>
    <x v="2"/>
    <x v="2"/>
    <x v="143"/>
    <x v="29"/>
    <n v="6"/>
    <n v="48"/>
    <n v="15"/>
    <n v="720"/>
    <x v="1"/>
  </r>
  <r>
    <x v="2"/>
    <x v="3"/>
    <x v="143"/>
    <x v="29"/>
    <n v="6"/>
    <n v="25"/>
    <n v="21"/>
    <n v="525"/>
    <x v="2"/>
  </r>
  <r>
    <x v="3"/>
    <x v="0"/>
    <x v="143"/>
    <x v="29"/>
    <n v="10"/>
    <n v="12"/>
    <n v="37"/>
    <n v="444"/>
    <x v="2"/>
  </r>
  <r>
    <x v="3"/>
    <x v="1"/>
    <x v="143"/>
    <x v="29"/>
    <n v="10"/>
    <n v="13"/>
    <n v="66"/>
    <n v="858"/>
    <x v="1"/>
  </r>
  <r>
    <x v="3"/>
    <x v="2"/>
    <x v="143"/>
    <x v="29"/>
    <n v="10"/>
    <n v="11"/>
    <n v="89"/>
    <n v="979"/>
    <x v="1"/>
  </r>
  <r>
    <x v="3"/>
    <x v="3"/>
    <x v="143"/>
    <x v="29"/>
    <n v="10"/>
    <n v="10"/>
    <n v="70"/>
    <n v="700"/>
    <x v="1"/>
  </r>
  <r>
    <x v="0"/>
    <x v="0"/>
    <x v="144"/>
    <x v="30"/>
    <n v="15"/>
    <n v="32"/>
    <n v="16"/>
    <n v="512"/>
    <x v="1"/>
  </r>
  <r>
    <x v="0"/>
    <x v="1"/>
    <x v="144"/>
    <x v="30"/>
    <n v="15"/>
    <n v="35"/>
    <n v="27"/>
    <n v="945"/>
    <x v="1"/>
  </r>
  <r>
    <x v="0"/>
    <x v="2"/>
    <x v="144"/>
    <x v="30"/>
    <n v="15"/>
    <n v="31"/>
    <n v="12"/>
    <n v="372"/>
    <x v="1"/>
  </r>
  <r>
    <x v="0"/>
    <x v="3"/>
    <x v="144"/>
    <x v="30"/>
    <n v="15"/>
    <n v="29"/>
    <n v="11"/>
    <n v="319"/>
    <x v="2"/>
  </r>
  <r>
    <x v="1"/>
    <x v="0"/>
    <x v="144"/>
    <x v="30"/>
    <n v="20"/>
    <n v="26"/>
    <n v="50"/>
    <n v="1300"/>
    <x v="1"/>
  </r>
  <r>
    <x v="1"/>
    <x v="1"/>
    <x v="144"/>
    <x v="30"/>
    <n v="20"/>
    <n v="27"/>
    <n v="47"/>
    <n v="1269"/>
    <x v="1"/>
  </r>
  <r>
    <x v="1"/>
    <x v="2"/>
    <x v="144"/>
    <x v="30"/>
    <n v="20"/>
    <n v="24"/>
    <n v="33"/>
    <n v="792"/>
    <x v="1"/>
  </r>
  <r>
    <x v="1"/>
    <x v="3"/>
    <x v="144"/>
    <x v="30"/>
    <n v="20"/>
    <n v="22"/>
    <n v="49"/>
    <n v="1078"/>
    <x v="2"/>
  </r>
  <r>
    <x v="2"/>
    <x v="0"/>
    <x v="144"/>
    <x v="30"/>
    <n v="6"/>
    <n v="51"/>
    <n v="23"/>
    <n v="1173"/>
    <x v="1"/>
  </r>
  <r>
    <x v="2"/>
    <x v="1"/>
    <x v="144"/>
    <x v="30"/>
    <n v="6"/>
    <n v="52"/>
    <n v="10"/>
    <n v="520"/>
    <x v="2"/>
  </r>
  <r>
    <x v="2"/>
    <x v="2"/>
    <x v="144"/>
    <x v="30"/>
    <n v="6"/>
    <n v="48"/>
    <n v="25"/>
    <n v="1200"/>
    <x v="1"/>
  </r>
  <r>
    <x v="2"/>
    <x v="3"/>
    <x v="144"/>
    <x v="30"/>
    <n v="6"/>
    <n v="25"/>
    <n v="26"/>
    <n v="650"/>
    <x v="1"/>
  </r>
  <r>
    <x v="3"/>
    <x v="0"/>
    <x v="144"/>
    <x v="30"/>
    <n v="10"/>
    <n v="12"/>
    <n v="33"/>
    <n v="396"/>
    <x v="2"/>
  </r>
  <r>
    <x v="3"/>
    <x v="1"/>
    <x v="144"/>
    <x v="30"/>
    <n v="10"/>
    <n v="13"/>
    <n v="92"/>
    <n v="1196"/>
    <x v="1"/>
  </r>
  <r>
    <x v="3"/>
    <x v="2"/>
    <x v="144"/>
    <x v="30"/>
    <n v="10"/>
    <n v="11"/>
    <n v="65"/>
    <n v="715"/>
    <x v="1"/>
  </r>
  <r>
    <x v="3"/>
    <x v="3"/>
    <x v="144"/>
    <x v="30"/>
    <n v="10"/>
    <n v="10"/>
    <n v="67"/>
    <n v="670"/>
    <x v="1"/>
  </r>
  <r>
    <x v="0"/>
    <x v="0"/>
    <x v="145"/>
    <x v="31"/>
    <n v="15"/>
    <n v="32"/>
    <n v="21"/>
    <n v="672"/>
    <x v="2"/>
  </r>
  <r>
    <x v="0"/>
    <x v="1"/>
    <x v="145"/>
    <x v="31"/>
    <n v="15"/>
    <n v="35"/>
    <n v="21"/>
    <n v="735"/>
    <x v="1"/>
  </r>
  <r>
    <x v="0"/>
    <x v="2"/>
    <x v="145"/>
    <x v="31"/>
    <n v="15"/>
    <n v="31"/>
    <n v="23"/>
    <n v="713"/>
    <x v="1"/>
  </r>
  <r>
    <x v="0"/>
    <x v="3"/>
    <x v="145"/>
    <x v="31"/>
    <n v="15"/>
    <n v="29"/>
    <n v="13"/>
    <n v="377"/>
    <x v="1"/>
  </r>
  <r>
    <x v="1"/>
    <x v="0"/>
    <x v="145"/>
    <x v="31"/>
    <n v="20"/>
    <n v="26"/>
    <n v="54"/>
    <n v="1404"/>
    <x v="1"/>
  </r>
  <r>
    <x v="1"/>
    <x v="1"/>
    <x v="145"/>
    <x v="31"/>
    <n v="20"/>
    <n v="27"/>
    <n v="64"/>
    <n v="1728"/>
    <x v="1"/>
  </r>
  <r>
    <x v="1"/>
    <x v="2"/>
    <x v="145"/>
    <x v="31"/>
    <n v="20"/>
    <n v="24"/>
    <n v="68"/>
    <n v="1632"/>
    <x v="1"/>
  </r>
  <r>
    <x v="1"/>
    <x v="3"/>
    <x v="145"/>
    <x v="31"/>
    <n v="20"/>
    <n v="22"/>
    <n v="52"/>
    <n v="1144"/>
    <x v="2"/>
  </r>
  <r>
    <x v="2"/>
    <x v="0"/>
    <x v="145"/>
    <x v="31"/>
    <n v="6"/>
    <n v="51"/>
    <n v="22"/>
    <n v="1122"/>
    <x v="1"/>
  </r>
  <r>
    <x v="2"/>
    <x v="1"/>
    <x v="145"/>
    <x v="31"/>
    <n v="6"/>
    <n v="52"/>
    <n v="21"/>
    <n v="1092"/>
    <x v="1"/>
  </r>
  <r>
    <x v="2"/>
    <x v="2"/>
    <x v="145"/>
    <x v="31"/>
    <n v="6"/>
    <n v="48"/>
    <n v="29"/>
    <n v="1392"/>
    <x v="1"/>
  </r>
  <r>
    <x v="2"/>
    <x v="3"/>
    <x v="145"/>
    <x v="31"/>
    <n v="6"/>
    <n v="25"/>
    <n v="21"/>
    <n v="525"/>
    <x v="1"/>
  </r>
  <r>
    <x v="3"/>
    <x v="0"/>
    <x v="145"/>
    <x v="31"/>
    <n v="10"/>
    <n v="12"/>
    <n v="20"/>
    <n v="240"/>
    <x v="1"/>
  </r>
  <r>
    <x v="3"/>
    <x v="1"/>
    <x v="145"/>
    <x v="31"/>
    <n v="10"/>
    <n v="13"/>
    <n v="96"/>
    <n v="1248"/>
    <x v="1"/>
  </r>
  <r>
    <x v="3"/>
    <x v="2"/>
    <x v="145"/>
    <x v="31"/>
    <n v="10"/>
    <n v="11"/>
    <n v="85"/>
    <n v="935"/>
    <x v="2"/>
  </r>
  <r>
    <x v="3"/>
    <x v="3"/>
    <x v="145"/>
    <x v="31"/>
    <n v="10"/>
    <n v="10"/>
    <n v="30"/>
    <n v="300"/>
    <x v="1"/>
  </r>
  <r>
    <x v="0"/>
    <x v="0"/>
    <x v="146"/>
    <x v="32"/>
    <n v="15"/>
    <n v="32"/>
    <n v="22"/>
    <n v="704"/>
    <x v="1"/>
  </r>
  <r>
    <x v="0"/>
    <x v="1"/>
    <x v="146"/>
    <x v="32"/>
    <n v="15"/>
    <n v="35"/>
    <n v="23"/>
    <n v="805"/>
    <x v="2"/>
  </r>
  <r>
    <x v="0"/>
    <x v="2"/>
    <x v="146"/>
    <x v="32"/>
    <n v="15"/>
    <n v="31"/>
    <n v="19"/>
    <n v="589"/>
    <x v="1"/>
  </r>
  <r>
    <x v="0"/>
    <x v="3"/>
    <x v="146"/>
    <x v="32"/>
    <n v="15"/>
    <n v="29"/>
    <n v="20"/>
    <n v="580"/>
    <x v="2"/>
  </r>
  <r>
    <x v="1"/>
    <x v="0"/>
    <x v="146"/>
    <x v="32"/>
    <n v="20"/>
    <n v="26"/>
    <n v="40"/>
    <n v="1040"/>
    <x v="2"/>
  </r>
  <r>
    <x v="1"/>
    <x v="1"/>
    <x v="146"/>
    <x v="32"/>
    <n v="20"/>
    <n v="27"/>
    <n v="48"/>
    <n v="1296"/>
    <x v="1"/>
  </r>
  <r>
    <x v="1"/>
    <x v="2"/>
    <x v="146"/>
    <x v="32"/>
    <n v="20"/>
    <n v="24"/>
    <n v="40"/>
    <n v="960"/>
    <x v="2"/>
  </r>
  <r>
    <x v="1"/>
    <x v="3"/>
    <x v="146"/>
    <x v="32"/>
    <n v="20"/>
    <n v="22"/>
    <n v="21"/>
    <n v="462"/>
    <x v="1"/>
  </r>
  <r>
    <x v="2"/>
    <x v="0"/>
    <x v="146"/>
    <x v="32"/>
    <n v="6"/>
    <n v="51"/>
    <n v="18"/>
    <n v="918"/>
    <x v="1"/>
  </r>
  <r>
    <x v="2"/>
    <x v="1"/>
    <x v="146"/>
    <x v="32"/>
    <n v="6"/>
    <n v="52"/>
    <n v="23"/>
    <n v="1196"/>
    <x v="1"/>
  </r>
  <r>
    <x v="2"/>
    <x v="2"/>
    <x v="146"/>
    <x v="32"/>
    <n v="6"/>
    <n v="48"/>
    <n v="11"/>
    <n v="528"/>
    <x v="1"/>
  </r>
  <r>
    <x v="2"/>
    <x v="3"/>
    <x v="146"/>
    <x v="32"/>
    <n v="6"/>
    <n v="25"/>
    <n v="11"/>
    <n v="275"/>
    <x v="2"/>
  </r>
  <r>
    <x v="3"/>
    <x v="0"/>
    <x v="146"/>
    <x v="32"/>
    <n v="10"/>
    <n v="12"/>
    <n v="38"/>
    <n v="456"/>
    <x v="2"/>
  </r>
  <r>
    <x v="3"/>
    <x v="1"/>
    <x v="146"/>
    <x v="32"/>
    <n v="10"/>
    <n v="13"/>
    <n v="47"/>
    <n v="611"/>
    <x v="2"/>
  </r>
  <r>
    <x v="3"/>
    <x v="2"/>
    <x v="146"/>
    <x v="32"/>
    <n v="10"/>
    <n v="11"/>
    <n v="40"/>
    <n v="440"/>
    <x v="1"/>
  </r>
  <r>
    <x v="3"/>
    <x v="3"/>
    <x v="146"/>
    <x v="32"/>
    <n v="10"/>
    <n v="10"/>
    <n v="67"/>
    <n v="670"/>
    <x v="1"/>
  </r>
  <r>
    <x v="0"/>
    <x v="0"/>
    <x v="147"/>
    <x v="33"/>
    <n v="15"/>
    <n v="32"/>
    <n v="27"/>
    <n v="864"/>
    <x v="1"/>
  </r>
  <r>
    <x v="0"/>
    <x v="1"/>
    <x v="147"/>
    <x v="33"/>
    <n v="15"/>
    <n v="35"/>
    <n v="21"/>
    <n v="735"/>
    <x v="1"/>
  </r>
  <r>
    <x v="0"/>
    <x v="2"/>
    <x v="147"/>
    <x v="33"/>
    <n v="15"/>
    <n v="31"/>
    <n v="26"/>
    <n v="806"/>
    <x v="1"/>
  </r>
  <r>
    <x v="0"/>
    <x v="3"/>
    <x v="147"/>
    <x v="33"/>
    <n v="15"/>
    <n v="29"/>
    <n v="12"/>
    <n v="348"/>
    <x v="1"/>
  </r>
  <r>
    <x v="1"/>
    <x v="0"/>
    <x v="147"/>
    <x v="33"/>
    <n v="20"/>
    <n v="26"/>
    <n v="47"/>
    <n v="1222"/>
    <x v="1"/>
  </r>
  <r>
    <x v="1"/>
    <x v="1"/>
    <x v="147"/>
    <x v="33"/>
    <n v="20"/>
    <n v="27"/>
    <n v="45"/>
    <n v="1215"/>
    <x v="1"/>
  </r>
  <r>
    <x v="1"/>
    <x v="2"/>
    <x v="147"/>
    <x v="33"/>
    <n v="20"/>
    <n v="24"/>
    <n v="63"/>
    <n v="1512"/>
    <x v="2"/>
  </r>
  <r>
    <x v="1"/>
    <x v="3"/>
    <x v="147"/>
    <x v="33"/>
    <n v="20"/>
    <n v="22"/>
    <n v="31"/>
    <n v="682"/>
    <x v="1"/>
  </r>
  <r>
    <x v="2"/>
    <x v="0"/>
    <x v="147"/>
    <x v="33"/>
    <n v="6"/>
    <n v="51"/>
    <n v="20"/>
    <n v="1020"/>
    <x v="1"/>
  </r>
  <r>
    <x v="2"/>
    <x v="1"/>
    <x v="147"/>
    <x v="33"/>
    <n v="6"/>
    <n v="52"/>
    <n v="30"/>
    <n v="1560"/>
    <x v="1"/>
  </r>
  <r>
    <x v="2"/>
    <x v="2"/>
    <x v="147"/>
    <x v="33"/>
    <n v="6"/>
    <n v="48"/>
    <n v="13"/>
    <n v="624"/>
    <x v="1"/>
  </r>
  <r>
    <x v="2"/>
    <x v="3"/>
    <x v="147"/>
    <x v="33"/>
    <n v="6"/>
    <n v="25"/>
    <n v="20"/>
    <n v="500"/>
    <x v="1"/>
  </r>
  <r>
    <x v="3"/>
    <x v="0"/>
    <x v="147"/>
    <x v="33"/>
    <n v="10"/>
    <n v="12"/>
    <n v="53"/>
    <n v="636"/>
    <x v="2"/>
  </r>
  <r>
    <x v="3"/>
    <x v="1"/>
    <x v="147"/>
    <x v="33"/>
    <n v="10"/>
    <n v="13"/>
    <n v="106"/>
    <n v="1378"/>
    <x v="2"/>
  </r>
  <r>
    <x v="3"/>
    <x v="2"/>
    <x v="147"/>
    <x v="33"/>
    <n v="10"/>
    <n v="11"/>
    <n v="47"/>
    <n v="517"/>
    <x v="1"/>
  </r>
  <r>
    <x v="3"/>
    <x v="3"/>
    <x v="147"/>
    <x v="33"/>
    <n v="10"/>
    <n v="10"/>
    <n v="36"/>
    <n v="360"/>
    <x v="2"/>
  </r>
  <r>
    <x v="0"/>
    <x v="0"/>
    <x v="148"/>
    <x v="34"/>
    <n v="15"/>
    <n v="32"/>
    <n v="23"/>
    <n v="736"/>
    <x v="1"/>
  </r>
  <r>
    <x v="0"/>
    <x v="1"/>
    <x v="148"/>
    <x v="34"/>
    <n v="15"/>
    <n v="35"/>
    <n v="17"/>
    <n v="595"/>
    <x v="2"/>
  </r>
  <r>
    <x v="0"/>
    <x v="2"/>
    <x v="148"/>
    <x v="34"/>
    <n v="15"/>
    <n v="31"/>
    <n v="20"/>
    <n v="620"/>
    <x v="1"/>
  </r>
  <r>
    <x v="0"/>
    <x v="3"/>
    <x v="148"/>
    <x v="34"/>
    <n v="15"/>
    <n v="29"/>
    <n v="18"/>
    <n v="522"/>
    <x v="2"/>
  </r>
  <r>
    <x v="1"/>
    <x v="0"/>
    <x v="148"/>
    <x v="34"/>
    <n v="20"/>
    <n v="26"/>
    <n v="22"/>
    <n v="572"/>
    <x v="1"/>
  </r>
  <r>
    <x v="1"/>
    <x v="1"/>
    <x v="148"/>
    <x v="34"/>
    <n v="20"/>
    <n v="27"/>
    <n v="60"/>
    <n v="1620"/>
    <x v="1"/>
  </r>
  <r>
    <x v="1"/>
    <x v="2"/>
    <x v="148"/>
    <x v="34"/>
    <n v="20"/>
    <n v="24"/>
    <n v="24"/>
    <n v="576"/>
    <x v="1"/>
  </r>
  <r>
    <x v="1"/>
    <x v="3"/>
    <x v="148"/>
    <x v="34"/>
    <n v="20"/>
    <n v="22"/>
    <n v="52"/>
    <n v="1144"/>
    <x v="1"/>
  </r>
  <r>
    <x v="2"/>
    <x v="0"/>
    <x v="148"/>
    <x v="34"/>
    <n v="6"/>
    <n v="51"/>
    <n v="26"/>
    <n v="1326"/>
    <x v="1"/>
  </r>
  <r>
    <x v="2"/>
    <x v="1"/>
    <x v="148"/>
    <x v="34"/>
    <n v="6"/>
    <n v="52"/>
    <n v="30"/>
    <n v="1560"/>
    <x v="2"/>
  </r>
  <r>
    <x v="2"/>
    <x v="2"/>
    <x v="148"/>
    <x v="34"/>
    <n v="6"/>
    <n v="48"/>
    <n v="26"/>
    <n v="1248"/>
    <x v="1"/>
  </r>
  <r>
    <x v="2"/>
    <x v="3"/>
    <x v="148"/>
    <x v="34"/>
    <n v="6"/>
    <n v="25"/>
    <n v="10"/>
    <n v="250"/>
    <x v="1"/>
  </r>
  <r>
    <x v="3"/>
    <x v="0"/>
    <x v="148"/>
    <x v="34"/>
    <n v="10"/>
    <n v="12"/>
    <n v="109"/>
    <n v="1308"/>
    <x v="2"/>
  </r>
  <r>
    <x v="3"/>
    <x v="1"/>
    <x v="148"/>
    <x v="34"/>
    <n v="10"/>
    <n v="13"/>
    <n v="116"/>
    <n v="1508"/>
    <x v="1"/>
  </r>
  <r>
    <x v="3"/>
    <x v="2"/>
    <x v="148"/>
    <x v="34"/>
    <n v="10"/>
    <n v="11"/>
    <n v="77"/>
    <n v="847"/>
    <x v="2"/>
  </r>
  <r>
    <x v="3"/>
    <x v="3"/>
    <x v="148"/>
    <x v="34"/>
    <n v="10"/>
    <n v="10"/>
    <n v="28"/>
    <n v="280"/>
    <x v="1"/>
  </r>
  <r>
    <x v="0"/>
    <x v="0"/>
    <x v="149"/>
    <x v="35"/>
    <n v="15"/>
    <n v="32"/>
    <n v="21"/>
    <n v="672"/>
    <x v="2"/>
  </r>
  <r>
    <x v="0"/>
    <x v="1"/>
    <x v="149"/>
    <x v="35"/>
    <n v="15"/>
    <n v="35"/>
    <n v="18"/>
    <n v="630"/>
    <x v="2"/>
  </r>
  <r>
    <x v="0"/>
    <x v="2"/>
    <x v="149"/>
    <x v="35"/>
    <n v="15"/>
    <n v="31"/>
    <n v="16"/>
    <n v="496"/>
    <x v="1"/>
  </r>
  <r>
    <x v="0"/>
    <x v="3"/>
    <x v="149"/>
    <x v="35"/>
    <n v="15"/>
    <n v="29"/>
    <n v="28"/>
    <n v="812"/>
    <x v="1"/>
  </r>
  <r>
    <x v="1"/>
    <x v="0"/>
    <x v="149"/>
    <x v="35"/>
    <n v="20"/>
    <n v="26"/>
    <n v="34"/>
    <n v="884"/>
    <x v="1"/>
  </r>
  <r>
    <x v="1"/>
    <x v="1"/>
    <x v="149"/>
    <x v="35"/>
    <n v="20"/>
    <n v="27"/>
    <n v="60"/>
    <n v="1620"/>
    <x v="2"/>
  </r>
  <r>
    <x v="1"/>
    <x v="2"/>
    <x v="149"/>
    <x v="35"/>
    <n v="20"/>
    <n v="24"/>
    <n v="20"/>
    <n v="480"/>
    <x v="1"/>
  </r>
  <r>
    <x v="1"/>
    <x v="3"/>
    <x v="149"/>
    <x v="35"/>
    <n v="20"/>
    <n v="22"/>
    <n v="40"/>
    <n v="880"/>
    <x v="2"/>
  </r>
  <r>
    <x v="2"/>
    <x v="0"/>
    <x v="149"/>
    <x v="35"/>
    <n v="6"/>
    <n v="51"/>
    <n v="10"/>
    <n v="510"/>
    <x v="1"/>
  </r>
  <r>
    <x v="2"/>
    <x v="1"/>
    <x v="149"/>
    <x v="35"/>
    <n v="6"/>
    <n v="52"/>
    <n v="15"/>
    <n v="780"/>
    <x v="1"/>
  </r>
  <r>
    <x v="2"/>
    <x v="2"/>
    <x v="149"/>
    <x v="35"/>
    <n v="6"/>
    <n v="48"/>
    <n v="27"/>
    <n v="1296"/>
    <x v="1"/>
  </r>
  <r>
    <x v="2"/>
    <x v="3"/>
    <x v="149"/>
    <x v="35"/>
    <n v="6"/>
    <n v="25"/>
    <n v="17"/>
    <n v="425"/>
    <x v="2"/>
  </r>
  <r>
    <x v="3"/>
    <x v="0"/>
    <x v="149"/>
    <x v="35"/>
    <n v="10"/>
    <n v="12"/>
    <n v="36"/>
    <n v="432"/>
    <x v="1"/>
  </r>
  <r>
    <x v="3"/>
    <x v="1"/>
    <x v="149"/>
    <x v="35"/>
    <n v="10"/>
    <n v="13"/>
    <n v="83"/>
    <n v="1079"/>
    <x v="2"/>
  </r>
  <r>
    <x v="3"/>
    <x v="2"/>
    <x v="149"/>
    <x v="35"/>
    <n v="10"/>
    <n v="11"/>
    <n v="115"/>
    <n v="1265"/>
    <x v="1"/>
  </r>
  <r>
    <x v="3"/>
    <x v="3"/>
    <x v="149"/>
    <x v="35"/>
    <n v="10"/>
    <n v="10"/>
    <n v="46"/>
    <n v="460"/>
    <x v="1"/>
  </r>
  <r>
    <x v="0"/>
    <x v="0"/>
    <x v="150"/>
    <x v="36"/>
    <n v="15"/>
    <n v="32"/>
    <n v="12"/>
    <n v="384"/>
    <x v="2"/>
  </r>
  <r>
    <x v="0"/>
    <x v="1"/>
    <x v="150"/>
    <x v="36"/>
    <n v="15"/>
    <n v="35"/>
    <n v="29"/>
    <n v="1015"/>
    <x v="1"/>
  </r>
  <r>
    <x v="0"/>
    <x v="2"/>
    <x v="150"/>
    <x v="36"/>
    <n v="15"/>
    <n v="31"/>
    <n v="30"/>
    <n v="930"/>
    <x v="2"/>
  </r>
  <r>
    <x v="0"/>
    <x v="3"/>
    <x v="150"/>
    <x v="36"/>
    <n v="15"/>
    <n v="29"/>
    <n v="26"/>
    <n v="754"/>
    <x v="1"/>
  </r>
  <r>
    <x v="1"/>
    <x v="0"/>
    <x v="150"/>
    <x v="36"/>
    <n v="20"/>
    <n v="26"/>
    <n v="48"/>
    <n v="1248"/>
    <x v="2"/>
  </r>
  <r>
    <x v="1"/>
    <x v="1"/>
    <x v="150"/>
    <x v="36"/>
    <n v="20"/>
    <n v="27"/>
    <n v="54"/>
    <n v="1458"/>
    <x v="2"/>
  </r>
  <r>
    <x v="1"/>
    <x v="2"/>
    <x v="150"/>
    <x v="36"/>
    <n v="20"/>
    <n v="24"/>
    <n v="36"/>
    <n v="864"/>
    <x v="2"/>
  </r>
  <r>
    <x v="1"/>
    <x v="3"/>
    <x v="150"/>
    <x v="36"/>
    <n v="20"/>
    <n v="22"/>
    <n v="54"/>
    <n v="1188"/>
    <x v="1"/>
  </r>
  <r>
    <x v="2"/>
    <x v="0"/>
    <x v="150"/>
    <x v="36"/>
    <n v="6"/>
    <n v="51"/>
    <n v="20"/>
    <n v="1020"/>
    <x v="1"/>
  </r>
  <r>
    <x v="2"/>
    <x v="1"/>
    <x v="150"/>
    <x v="36"/>
    <n v="6"/>
    <n v="52"/>
    <n v="15"/>
    <n v="780"/>
    <x v="1"/>
  </r>
  <r>
    <x v="2"/>
    <x v="2"/>
    <x v="150"/>
    <x v="36"/>
    <n v="6"/>
    <n v="48"/>
    <n v="10"/>
    <n v="480"/>
    <x v="2"/>
  </r>
  <r>
    <x v="2"/>
    <x v="3"/>
    <x v="150"/>
    <x v="36"/>
    <n v="6"/>
    <n v="25"/>
    <n v="29"/>
    <n v="725"/>
    <x v="1"/>
  </r>
  <r>
    <x v="3"/>
    <x v="0"/>
    <x v="150"/>
    <x v="36"/>
    <n v="10"/>
    <n v="12"/>
    <n v="85"/>
    <n v="1020"/>
    <x v="1"/>
  </r>
  <r>
    <x v="3"/>
    <x v="1"/>
    <x v="150"/>
    <x v="36"/>
    <n v="10"/>
    <n v="13"/>
    <n v="99"/>
    <n v="1287"/>
    <x v="1"/>
  </r>
  <r>
    <x v="3"/>
    <x v="2"/>
    <x v="150"/>
    <x v="36"/>
    <n v="10"/>
    <n v="11"/>
    <n v="85"/>
    <n v="935"/>
    <x v="1"/>
  </r>
  <r>
    <x v="3"/>
    <x v="3"/>
    <x v="150"/>
    <x v="36"/>
    <n v="10"/>
    <n v="10"/>
    <n v="48"/>
    <n v="480"/>
    <x v="2"/>
  </r>
  <r>
    <x v="0"/>
    <x v="0"/>
    <x v="151"/>
    <x v="0"/>
    <n v="0"/>
    <n v="0"/>
    <n v="0"/>
    <n v="0"/>
    <x v="0"/>
  </r>
  <r>
    <x v="0"/>
    <x v="1"/>
    <x v="151"/>
    <x v="0"/>
    <n v="0"/>
    <n v="0"/>
    <n v="0"/>
    <n v="0"/>
    <x v="0"/>
  </r>
  <r>
    <x v="0"/>
    <x v="2"/>
    <x v="151"/>
    <x v="0"/>
    <n v="0"/>
    <n v="0"/>
    <n v="0"/>
    <n v="0"/>
    <x v="0"/>
  </r>
  <r>
    <x v="0"/>
    <x v="3"/>
    <x v="151"/>
    <x v="0"/>
    <n v="0"/>
    <n v="0"/>
    <n v="0"/>
    <n v="0"/>
    <x v="0"/>
  </r>
  <r>
    <x v="0"/>
    <x v="0"/>
    <x v="151"/>
    <x v="1"/>
    <n v="0"/>
    <n v="0"/>
    <n v="0"/>
    <n v="0"/>
    <x v="0"/>
  </r>
  <r>
    <x v="0"/>
    <x v="1"/>
    <x v="151"/>
    <x v="1"/>
    <n v="0"/>
    <n v="0"/>
    <n v="0"/>
    <n v="0"/>
    <x v="0"/>
  </r>
  <r>
    <x v="0"/>
    <x v="2"/>
    <x v="151"/>
    <x v="1"/>
    <n v="0"/>
    <n v="0"/>
    <n v="0"/>
    <n v="0"/>
    <x v="0"/>
  </r>
  <r>
    <x v="0"/>
    <x v="3"/>
    <x v="151"/>
    <x v="1"/>
    <n v="0"/>
    <n v="0"/>
    <n v="0"/>
    <n v="0"/>
    <x v="0"/>
  </r>
  <r>
    <x v="0"/>
    <x v="0"/>
    <x v="151"/>
    <x v="2"/>
    <n v="0"/>
    <n v="0"/>
    <n v="0"/>
    <n v="0"/>
    <x v="0"/>
  </r>
  <r>
    <x v="0"/>
    <x v="1"/>
    <x v="151"/>
    <x v="2"/>
    <n v="0"/>
    <n v="0"/>
    <n v="0"/>
    <n v="0"/>
    <x v="0"/>
  </r>
  <r>
    <x v="0"/>
    <x v="2"/>
    <x v="151"/>
    <x v="2"/>
    <n v="0"/>
    <n v="0"/>
    <n v="0"/>
    <n v="0"/>
    <x v="0"/>
  </r>
  <r>
    <x v="0"/>
    <x v="3"/>
    <x v="151"/>
    <x v="2"/>
    <n v="0"/>
    <n v="0"/>
    <n v="0"/>
    <n v="0"/>
    <x v="0"/>
  </r>
  <r>
    <x v="0"/>
    <x v="0"/>
    <x v="151"/>
    <x v="6"/>
    <n v="15"/>
    <n v="32"/>
    <n v="16"/>
    <n v="512"/>
    <x v="1"/>
  </r>
  <r>
    <x v="0"/>
    <x v="1"/>
    <x v="151"/>
    <x v="6"/>
    <n v="15"/>
    <n v="35"/>
    <n v="24"/>
    <n v="840"/>
    <x v="1"/>
  </r>
  <r>
    <x v="0"/>
    <x v="2"/>
    <x v="151"/>
    <x v="6"/>
    <n v="15"/>
    <n v="31"/>
    <n v="13"/>
    <n v="403"/>
    <x v="1"/>
  </r>
  <r>
    <x v="0"/>
    <x v="3"/>
    <x v="151"/>
    <x v="6"/>
    <n v="15"/>
    <n v="29"/>
    <n v="29"/>
    <n v="841"/>
    <x v="1"/>
  </r>
  <r>
    <x v="1"/>
    <x v="0"/>
    <x v="151"/>
    <x v="6"/>
    <n v="20"/>
    <n v="26"/>
    <n v="54"/>
    <n v="1404"/>
    <x v="1"/>
  </r>
  <r>
    <x v="1"/>
    <x v="1"/>
    <x v="151"/>
    <x v="6"/>
    <n v="20"/>
    <n v="27"/>
    <n v="69"/>
    <n v="1863"/>
    <x v="1"/>
  </r>
  <r>
    <x v="1"/>
    <x v="2"/>
    <x v="151"/>
    <x v="6"/>
    <n v="20"/>
    <n v="24"/>
    <n v="33"/>
    <n v="792"/>
    <x v="1"/>
  </r>
  <r>
    <x v="1"/>
    <x v="3"/>
    <x v="151"/>
    <x v="6"/>
    <n v="20"/>
    <n v="22"/>
    <n v="56"/>
    <n v="1232"/>
    <x v="2"/>
  </r>
  <r>
    <x v="2"/>
    <x v="0"/>
    <x v="151"/>
    <x v="6"/>
    <n v="6"/>
    <n v="51"/>
    <n v="55"/>
    <n v="2805"/>
    <x v="1"/>
  </r>
  <r>
    <x v="2"/>
    <x v="1"/>
    <x v="151"/>
    <x v="6"/>
    <n v="6"/>
    <n v="52"/>
    <n v="55"/>
    <n v="2860"/>
    <x v="1"/>
  </r>
  <r>
    <x v="2"/>
    <x v="2"/>
    <x v="151"/>
    <x v="6"/>
    <n v="6"/>
    <n v="48"/>
    <n v="66"/>
    <n v="3168"/>
    <x v="2"/>
  </r>
  <r>
    <x v="2"/>
    <x v="3"/>
    <x v="151"/>
    <x v="6"/>
    <n v="6"/>
    <n v="25"/>
    <n v="64"/>
    <n v="1600"/>
    <x v="1"/>
  </r>
  <r>
    <x v="3"/>
    <x v="0"/>
    <x v="151"/>
    <x v="6"/>
    <n v="10"/>
    <n v="12"/>
    <n v="103"/>
    <n v="1236"/>
    <x v="2"/>
  </r>
  <r>
    <x v="3"/>
    <x v="1"/>
    <x v="151"/>
    <x v="6"/>
    <n v="10"/>
    <n v="13"/>
    <n v="90"/>
    <n v="1170"/>
    <x v="2"/>
  </r>
  <r>
    <x v="3"/>
    <x v="2"/>
    <x v="151"/>
    <x v="6"/>
    <n v="10"/>
    <n v="11"/>
    <n v="56"/>
    <n v="616"/>
    <x v="1"/>
  </r>
  <r>
    <x v="3"/>
    <x v="3"/>
    <x v="151"/>
    <x v="6"/>
    <n v="10"/>
    <n v="10"/>
    <n v="75"/>
    <n v="750"/>
    <x v="2"/>
  </r>
  <r>
    <x v="0"/>
    <x v="0"/>
    <x v="152"/>
    <x v="7"/>
    <n v="15"/>
    <n v="32"/>
    <n v="23"/>
    <n v="736"/>
    <x v="1"/>
  </r>
  <r>
    <x v="0"/>
    <x v="1"/>
    <x v="152"/>
    <x v="7"/>
    <n v="15"/>
    <n v="35"/>
    <n v="20"/>
    <n v="700"/>
    <x v="1"/>
  </r>
  <r>
    <x v="0"/>
    <x v="2"/>
    <x v="152"/>
    <x v="7"/>
    <n v="15"/>
    <n v="31"/>
    <n v="11"/>
    <n v="341"/>
    <x v="2"/>
  </r>
  <r>
    <x v="0"/>
    <x v="3"/>
    <x v="152"/>
    <x v="7"/>
    <n v="15"/>
    <n v="29"/>
    <n v="15"/>
    <n v="435"/>
    <x v="1"/>
  </r>
  <r>
    <x v="1"/>
    <x v="0"/>
    <x v="152"/>
    <x v="7"/>
    <n v="20"/>
    <n v="26"/>
    <n v="41"/>
    <n v="1066"/>
    <x v="1"/>
  </r>
  <r>
    <x v="1"/>
    <x v="1"/>
    <x v="152"/>
    <x v="7"/>
    <n v="20"/>
    <n v="27"/>
    <n v="33"/>
    <n v="891"/>
    <x v="2"/>
  </r>
  <r>
    <x v="1"/>
    <x v="2"/>
    <x v="152"/>
    <x v="7"/>
    <n v="20"/>
    <n v="24"/>
    <n v="25"/>
    <n v="600"/>
    <x v="2"/>
  </r>
  <r>
    <x v="1"/>
    <x v="3"/>
    <x v="152"/>
    <x v="7"/>
    <n v="20"/>
    <n v="22"/>
    <n v="31"/>
    <n v="682"/>
    <x v="2"/>
  </r>
  <r>
    <x v="2"/>
    <x v="0"/>
    <x v="152"/>
    <x v="7"/>
    <n v="6"/>
    <n v="51"/>
    <n v="78"/>
    <n v="3978"/>
    <x v="1"/>
  </r>
  <r>
    <x v="2"/>
    <x v="1"/>
    <x v="152"/>
    <x v="7"/>
    <n v="6"/>
    <n v="52"/>
    <n v="93"/>
    <n v="4836"/>
    <x v="1"/>
  </r>
  <r>
    <x v="2"/>
    <x v="2"/>
    <x v="152"/>
    <x v="7"/>
    <n v="6"/>
    <n v="48"/>
    <n v="95"/>
    <n v="4560"/>
    <x v="1"/>
  </r>
  <r>
    <x v="2"/>
    <x v="3"/>
    <x v="152"/>
    <x v="7"/>
    <n v="6"/>
    <n v="25"/>
    <n v="84"/>
    <n v="2100"/>
    <x v="2"/>
  </r>
  <r>
    <x v="3"/>
    <x v="0"/>
    <x v="152"/>
    <x v="7"/>
    <n v="10"/>
    <n v="12"/>
    <n v="34"/>
    <n v="408"/>
    <x v="1"/>
  </r>
  <r>
    <x v="3"/>
    <x v="1"/>
    <x v="152"/>
    <x v="7"/>
    <n v="10"/>
    <n v="13"/>
    <n v="37"/>
    <n v="481"/>
    <x v="1"/>
  </r>
  <r>
    <x v="3"/>
    <x v="2"/>
    <x v="152"/>
    <x v="7"/>
    <n v="10"/>
    <n v="11"/>
    <n v="76"/>
    <n v="836"/>
    <x v="1"/>
  </r>
  <r>
    <x v="3"/>
    <x v="3"/>
    <x v="152"/>
    <x v="7"/>
    <n v="10"/>
    <n v="10"/>
    <n v="91"/>
    <n v="910"/>
    <x v="1"/>
  </r>
  <r>
    <x v="0"/>
    <x v="0"/>
    <x v="153"/>
    <x v="8"/>
    <n v="15"/>
    <n v="32"/>
    <n v="29"/>
    <n v="928"/>
    <x v="2"/>
  </r>
  <r>
    <x v="0"/>
    <x v="1"/>
    <x v="153"/>
    <x v="8"/>
    <n v="15"/>
    <n v="35"/>
    <n v="13"/>
    <n v="455"/>
    <x v="2"/>
  </r>
  <r>
    <x v="0"/>
    <x v="2"/>
    <x v="153"/>
    <x v="8"/>
    <n v="15"/>
    <n v="31"/>
    <n v="28"/>
    <n v="868"/>
    <x v="1"/>
  </r>
  <r>
    <x v="0"/>
    <x v="3"/>
    <x v="153"/>
    <x v="8"/>
    <n v="15"/>
    <n v="29"/>
    <n v="25"/>
    <n v="725"/>
    <x v="1"/>
  </r>
  <r>
    <x v="1"/>
    <x v="0"/>
    <x v="153"/>
    <x v="8"/>
    <n v="20"/>
    <n v="26"/>
    <n v="31"/>
    <n v="806"/>
    <x v="1"/>
  </r>
  <r>
    <x v="1"/>
    <x v="1"/>
    <x v="153"/>
    <x v="8"/>
    <n v="20"/>
    <n v="27"/>
    <n v="28"/>
    <n v="756"/>
    <x v="1"/>
  </r>
  <r>
    <x v="1"/>
    <x v="2"/>
    <x v="153"/>
    <x v="8"/>
    <n v="20"/>
    <n v="24"/>
    <n v="20"/>
    <n v="480"/>
    <x v="2"/>
  </r>
  <r>
    <x v="1"/>
    <x v="3"/>
    <x v="153"/>
    <x v="8"/>
    <n v="20"/>
    <n v="22"/>
    <n v="44"/>
    <n v="968"/>
    <x v="1"/>
  </r>
  <r>
    <x v="2"/>
    <x v="0"/>
    <x v="153"/>
    <x v="8"/>
    <n v="6"/>
    <n v="51"/>
    <n v="70"/>
    <n v="3570"/>
    <x v="1"/>
  </r>
  <r>
    <x v="2"/>
    <x v="1"/>
    <x v="153"/>
    <x v="8"/>
    <n v="6"/>
    <n v="52"/>
    <n v="67"/>
    <n v="3484"/>
    <x v="1"/>
  </r>
  <r>
    <x v="2"/>
    <x v="2"/>
    <x v="153"/>
    <x v="8"/>
    <n v="6"/>
    <n v="48"/>
    <n v="89"/>
    <n v="4272"/>
    <x v="1"/>
  </r>
  <r>
    <x v="2"/>
    <x v="3"/>
    <x v="153"/>
    <x v="8"/>
    <n v="6"/>
    <n v="25"/>
    <n v="96"/>
    <n v="2400"/>
    <x v="2"/>
  </r>
  <r>
    <x v="3"/>
    <x v="0"/>
    <x v="153"/>
    <x v="8"/>
    <n v="10"/>
    <n v="12"/>
    <n v="21"/>
    <n v="252"/>
    <x v="2"/>
  </r>
  <r>
    <x v="3"/>
    <x v="1"/>
    <x v="153"/>
    <x v="8"/>
    <n v="10"/>
    <n v="13"/>
    <n v="101"/>
    <n v="1313"/>
    <x v="2"/>
  </r>
  <r>
    <x v="3"/>
    <x v="2"/>
    <x v="153"/>
    <x v="8"/>
    <n v="10"/>
    <n v="11"/>
    <n v="57"/>
    <n v="627"/>
    <x v="1"/>
  </r>
  <r>
    <x v="3"/>
    <x v="3"/>
    <x v="153"/>
    <x v="8"/>
    <n v="10"/>
    <n v="10"/>
    <n v="119"/>
    <n v="1190"/>
    <x v="1"/>
  </r>
  <r>
    <x v="0"/>
    <x v="0"/>
    <x v="154"/>
    <x v="9"/>
    <n v="15"/>
    <n v="32"/>
    <n v="16"/>
    <n v="512"/>
    <x v="2"/>
  </r>
  <r>
    <x v="0"/>
    <x v="1"/>
    <x v="154"/>
    <x v="9"/>
    <n v="15"/>
    <n v="35"/>
    <n v="23"/>
    <n v="805"/>
    <x v="2"/>
  </r>
  <r>
    <x v="0"/>
    <x v="2"/>
    <x v="154"/>
    <x v="9"/>
    <n v="15"/>
    <n v="31"/>
    <n v="30"/>
    <n v="930"/>
    <x v="2"/>
  </r>
  <r>
    <x v="0"/>
    <x v="3"/>
    <x v="154"/>
    <x v="9"/>
    <n v="15"/>
    <n v="29"/>
    <n v="11"/>
    <n v="319"/>
    <x v="1"/>
  </r>
  <r>
    <x v="1"/>
    <x v="0"/>
    <x v="154"/>
    <x v="9"/>
    <n v="20"/>
    <n v="26"/>
    <n v="53"/>
    <n v="1378"/>
    <x v="1"/>
  </r>
  <r>
    <x v="1"/>
    <x v="1"/>
    <x v="154"/>
    <x v="9"/>
    <n v="20"/>
    <n v="27"/>
    <n v="22"/>
    <n v="594"/>
    <x v="1"/>
  </r>
  <r>
    <x v="1"/>
    <x v="2"/>
    <x v="154"/>
    <x v="9"/>
    <n v="20"/>
    <n v="24"/>
    <n v="60"/>
    <n v="1440"/>
    <x v="2"/>
  </r>
  <r>
    <x v="1"/>
    <x v="3"/>
    <x v="154"/>
    <x v="9"/>
    <n v="20"/>
    <n v="22"/>
    <n v="26"/>
    <n v="572"/>
    <x v="1"/>
  </r>
  <r>
    <x v="2"/>
    <x v="0"/>
    <x v="154"/>
    <x v="9"/>
    <n v="6"/>
    <n v="51"/>
    <n v="72"/>
    <n v="3672"/>
    <x v="1"/>
  </r>
  <r>
    <x v="2"/>
    <x v="1"/>
    <x v="154"/>
    <x v="9"/>
    <n v="6"/>
    <n v="52"/>
    <n v="60"/>
    <n v="3120"/>
    <x v="1"/>
  </r>
  <r>
    <x v="2"/>
    <x v="2"/>
    <x v="154"/>
    <x v="9"/>
    <n v="6"/>
    <n v="48"/>
    <n v="94"/>
    <n v="4512"/>
    <x v="1"/>
  </r>
  <r>
    <x v="2"/>
    <x v="3"/>
    <x v="154"/>
    <x v="9"/>
    <n v="6"/>
    <n v="25"/>
    <n v="81"/>
    <n v="2025"/>
    <x v="1"/>
  </r>
  <r>
    <x v="3"/>
    <x v="0"/>
    <x v="154"/>
    <x v="9"/>
    <n v="10"/>
    <n v="12"/>
    <n v="67"/>
    <n v="804"/>
    <x v="2"/>
  </r>
  <r>
    <x v="3"/>
    <x v="1"/>
    <x v="154"/>
    <x v="9"/>
    <n v="10"/>
    <n v="13"/>
    <n v="79"/>
    <n v="1027"/>
    <x v="2"/>
  </r>
  <r>
    <x v="3"/>
    <x v="2"/>
    <x v="154"/>
    <x v="9"/>
    <n v="10"/>
    <n v="11"/>
    <n v="105"/>
    <n v="1155"/>
    <x v="1"/>
  </r>
  <r>
    <x v="3"/>
    <x v="3"/>
    <x v="154"/>
    <x v="9"/>
    <n v="10"/>
    <n v="10"/>
    <n v="50"/>
    <n v="500"/>
    <x v="1"/>
  </r>
  <r>
    <x v="0"/>
    <x v="0"/>
    <x v="155"/>
    <x v="10"/>
    <n v="15"/>
    <n v="32"/>
    <n v="11"/>
    <n v="352"/>
    <x v="1"/>
  </r>
  <r>
    <x v="0"/>
    <x v="1"/>
    <x v="155"/>
    <x v="10"/>
    <n v="15"/>
    <n v="35"/>
    <n v="18"/>
    <n v="630"/>
    <x v="1"/>
  </r>
  <r>
    <x v="0"/>
    <x v="2"/>
    <x v="155"/>
    <x v="10"/>
    <n v="15"/>
    <n v="31"/>
    <n v="30"/>
    <n v="930"/>
    <x v="1"/>
  </r>
  <r>
    <x v="0"/>
    <x v="3"/>
    <x v="155"/>
    <x v="10"/>
    <n v="15"/>
    <n v="29"/>
    <n v="17"/>
    <n v="493"/>
    <x v="1"/>
  </r>
  <r>
    <x v="1"/>
    <x v="0"/>
    <x v="155"/>
    <x v="10"/>
    <n v="20"/>
    <n v="26"/>
    <n v="43"/>
    <n v="1118"/>
    <x v="2"/>
  </r>
  <r>
    <x v="1"/>
    <x v="1"/>
    <x v="155"/>
    <x v="10"/>
    <n v="20"/>
    <n v="27"/>
    <n v="37"/>
    <n v="999"/>
    <x v="1"/>
  </r>
  <r>
    <x v="1"/>
    <x v="2"/>
    <x v="155"/>
    <x v="10"/>
    <n v="20"/>
    <n v="24"/>
    <n v="41"/>
    <n v="984"/>
    <x v="1"/>
  </r>
  <r>
    <x v="1"/>
    <x v="3"/>
    <x v="155"/>
    <x v="10"/>
    <n v="20"/>
    <n v="22"/>
    <n v="59"/>
    <n v="1298"/>
    <x v="1"/>
  </r>
  <r>
    <x v="2"/>
    <x v="0"/>
    <x v="155"/>
    <x v="10"/>
    <n v="6"/>
    <n v="51"/>
    <n v="88"/>
    <n v="4488"/>
    <x v="1"/>
  </r>
  <r>
    <x v="2"/>
    <x v="1"/>
    <x v="155"/>
    <x v="10"/>
    <n v="6"/>
    <n v="52"/>
    <n v="70"/>
    <n v="3640"/>
    <x v="1"/>
  </r>
  <r>
    <x v="2"/>
    <x v="2"/>
    <x v="155"/>
    <x v="10"/>
    <n v="6"/>
    <n v="48"/>
    <n v="56"/>
    <n v="2688"/>
    <x v="2"/>
  </r>
  <r>
    <x v="2"/>
    <x v="3"/>
    <x v="155"/>
    <x v="10"/>
    <n v="6"/>
    <n v="25"/>
    <n v="73"/>
    <n v="1825"/>
    <x v="2"/>
  </r>
  <r>
    <x v="3"/>
    <x v="0"/>
    <x v="155"/>
    <x v="10"/>
    <n v="10"/>
    <n v="12"/>
    <n v="27"/>
    <n v="324"/>
    <x v="2"/>
  </r>
  <r>
    <x v="3"/>
    <x v="1"/>
    <x v="155"/>
    <x v="10"/>
    <n v="10"/>
    <n v="13"/>
    <n v="60"/>
    <n v="780"/>
    <x v="1"/>
  </r>
  <r>
    <x v="3"/>
    <x v="2"/>
    <x v="155"/>
    <x v="10"/>
    <n v="10"/>
    <n v="11"/>
    <n v="110"/>
    <n v="1210"/>
    <x v="2"/>
  </r>
  <r>
    <x v="3"/>
    <x v="3"/>
    <x v="155"/>
    <x v="10"/>
    <n v="10"/>
    <n v="10"/>
    <n v="53"/>
    <n v="530"/>
    <x v="1"/>
  </r>
  <r>
    <x v="0"/>
    <x v="0"/>
    <x v="156"/>
    <x v="11"/>
    <n v="15"/>
    <n v="32"/>
    <n v="21"/>
    <n v="672"/>
    <x v="2"/>
  </r>
  <r>
    <x v="0"/>
    <x v="1"/>
    <x v="156"/>
    <x v="11"/>
    <n v="15"/>
    <n v="35"/>
    <n v="24"/>
    <n v="840"/>
    <x v="1"/>
  </r>
  <r>
    <x v="0"/>
    <x v="2"/>
    <x v="156"/>
    <x v="11"/>
    <n v="15"/>
    <n v="31"/>
    <n v="20"/>
    <n v="620"/>
    <x v="1"/>
  </r>
  <r>
    <x v="0"/>
    <x v="3"/>
    <x v="156"/>
    <x v="11"/>
    <n v="15"/>
    <n v="29"/>
    <n v="23"/>
    <n v="667"/>
    <x v="1"/>
  </r>
  <r>
    <x v="1"/>
    <x v="0"/>
    <x v="156"/>
    <x v="11"/>
    <n v="20"/>
    <n v="26"/>
    <n v="47"/>
    <n v="1222"/>
    <x v="1"/>
  </r>
  <r>
    <x v="1"/>
    <x v="1"/>
    <x v="156"/>
    <x v="11"/>
    <n v="20"/>
    <n v="27"/>
    <n v="61"/>
    <n v="1647"/>
    <x v="1"/>
  </r>
  <r>
    <x v="1"/>
    <x v="2"/>
    <x v="156"/>
    <x v="11"/>
    <n v="20"/>
    <n v="24"/>
    <n v="23"/>
    <n v="552"/>
    <x v="1"/>
  </r>
  <r>
    <x v="1"/>
    <x v="3"/>
    <x v="156"/>
    <x v="11"/>
    <n v="20"/>
    <n v="22"/>
    <n v="67"/>
    <n v="1474"/>
    <x v="2"/>
  </r>
  <r>
    <x v="2"/>
    <x v="0"/>
    <x v="156"/>
    <x v="11"/>
    <n v="6"/>
    <n v="51"/>
    <n v="88"/>
    <n v="4488"/>
    <x v="2"/>
  </r>
  <r>
    <x v="2"/>
    <x v="1"/>
    <x v="156"/>
    <x v="11"/>
    <n v="6"/>
    <n v="52"/>
    <n v="92"/>
    <n v="4784"/>
    <x v="2"/>
  </r>
  <r>
    <x v="2"/>
    <x v="2"/>
    <x v="156"/>
    <x v="11"/>
    <n v="6"/>
    <n v="48"/>
    <n v="92"/>
    <n v="4416"/>
    <x v="1"/>
  </r>
  <r>
    <x v="2"/>
    <x v="3"/>
    <x v="156"/>
    <x v="11"/>
    <n v="6"/>
    <n v="25"/>
    <n v="85"/>
    <n v="2125"/>
    <x v="2"/>
  </r>
  <r>
    <x v="3"/>
    <x v="0"/>
    <x v="156"/>
    <x v="11"/>
    <n v="10"/>
    <n v="12"/>
    <n v="76"/>
    <n v="912"/>
    <x v="2"/>
  </r>
  <r>
    <x v="3"/>
    <x v="1"/>
    <x v="156"/>
    <x v="11"/>
    <n v="10"/>
    <n v="13"/>
    <n v="80"/>
    <n v="1040"/>
    <x v="1"/>
  </r>
  <r>
    <x v="3"/>
    <x v="2"/>
    <x v="156"/>
    <x v="11"/>
    <n v="10"/>
    <n v="11"/>
    <n v="68"/>
    <n v="748"/>
    <x v="1"/>
  </r>
  <r>
    <x v="3"/>
    <x v="3"/>
    <x v="156"/>
    <x v="11"/>
    <n v="10"/>
    <n v="10"/>
    <n v="38"/>
    <n v="380"/>
    <x v="2"/>
  </r>
  <r>
    <x v="0"/>
    <x v="0"/>
    <x v="157"/>
    <x v="12"/>
    <n v="15"/>
    <n v="32"/>
    <n v="25"/>
    <n v="800"/>
    <x v="1"/>
  </r>
  <r>
    <x v="0"/>
    <x v="1"/>
    <x v="157"/>
    <x v="12"/>
    <n v="15"/>
    <n v="35"/>
    <n v="18"/>
    <n v="630"/>
    <x v="1"/>
  </r>
  <r>
    <x v="0"/>
    <x v="2"/>
    <x v="157"/>
    <x v="12"/>
    <n v="15"/>
    <n v="31"/>
    <n v="19"/>
    <n v="589"/>
    <x v="1"/>
  </r>
  <r>
    <x v="0"/>
    <x v="3"/>
    <x v="157"/>
    <x v="12"/>
    <n v="15"/>
    <n v="29"/>
    <n v="28"/>
    <n v="812"/>
    <x v="2"/>
  </r>
  <r>
    <x v="1"/>
    <x v="0"/>
    <x v="157"/>
    <x v="12"/>
    <n v="20"/>
    <n v="26"/>
    <n v="24"/>
    <n v="624"/>
    <x v="1"/>
  </r>
  <r>
    <x v="1"/>
    <x v="1"/>
    <x v="157"/>
    <x v="12"/>
    <n v="20"/>
    <n v="27"/>
    <n v="25"/>
    <n v="675"/>
    <x v="2"/>
  </r>
  <r>
    <x v="1"/>
    <x v="2"/>
    <x v="157"/>
    <x v="12"/>
    <n v="20"/>
    <n v="24"/>
    <n v="37"/>
    <n v="888"/>
    <x v="2"/>
  </r>
  <r>
    <x v="1"/>
    <x v="3"/>
    <x v="157"/>
    <x v="12"/>
    <n v="20"/>
    <n v="22"/>
    <n v="47"/>
    <n v="1034"/>
    <x v="2"/>
  </r>
  <r>
    <x v="2"/>
    <x v="0"/>
    <x v="157"/>
    <x v="12"/>
    <n v="6"/>
    <n v="51"/>
    <n v="97"/>
    <n v="4947"/>
    <x v="1"/>
  </r>
  <r>
    <x v="2"/>
    <x v="1"/>
    <x v="157"/>
    <x v="12"/>
    <n v="6"/>
    <n v="52"/>
    <n v="83"/>
    <n v="4316"/>
    <x v="2"/>
  </r>
  <r>
    <x v="2"/>
    <x v="2"/>
    <x v="157"/>
    <x v="12"/>
    <n v="6"/>
    <n v="48"/>
    <n v="68"/>
    <n v="3264"/>
    <x v="1"/>
  </r>
  <r>
    <x v="2"/>
    <x v="3"/>
    <x v="157"/>
    <x v="12"/>
    <n v="6"/>
    <n v="25"/>
    <n v="100"/>
    <n v="2500"/>
    <x v="2"/>
  </r>
  <r>
    <x v="3"/>
    <x v="0"/>
    <x v="157"/>
    <x v="12"/>
    <n v="10"/>
    <n v="12"/>
    <n v="40"/>
    <n v="480"/>
    <x v="2"/>
  </r>
  <r>
    <x v="3"/>
    <x v="1"/>
    <x v="157"/>
    <x v="12"/>
    <n v="10"/>
    <n v="13"/>
    <n v="114"/>
    <n v="1482"/>
    <x v="1"/>
  </r>
  <r>
    <x v="3"/>
    <x v="2"/>
    <x v="157"/>
    <x v="12"/>
    <n v="10"/>
    <n v="11"/>
    <n v="90"/>
    <n v="990"/>
    <x v="1"/>
  </r>
  <r>
    <x v="3"/>
    <x v="3"/>
    <x v="157"/>
    <x v="12"/>
    <n v="10"/>
    <n v="10"/>
    <n v="32"/>
    <n v="320"/>
    <x v="2"/>
  </r>
  <r>
    <x v="0"/>
    <x v="0"/>
    <x v="158"/>
    <x v="13"/>
    <n v="15"/>
    <n v="32"/>
    <n v="26"/>
    <n v="832"/>
    <x v="1"/>
  </r>
  <r>
    <x v="0"/>
    <x v="1"/>
    <x v="158"/>
    <x v="13"/>
    <n v="15"/>
    <n v="35"/>
    <n v="12"/>
    <n v="420"/>
    <x v="1"/>
  </r>
  <r>
    <x v="0"/>
    <x v="2"/>
    <x v="158"/>
    <x v="13"/>
    <n v="15"/>
    <n v="31"/>
    <n v="28"/>
    <n v="868"/>
    <x v="1"/>
  </r>
  <r>
    <x v="0"/>
    <x v="3"/>
    <x v="158"/>
    <x v="13"/>
    <n v="15"/>
    <n v="29"/>
    <n v="28"/>
    <n v="812"/>
    <x v="1"/>
  </r>
  <r>
    <x v="1"/>
    <x v="0"/>
    <x v="158"/>
    <x v="13"/>
    <n v="20"/>
    <n v="26"/>
    <n v="28"/>
    <n v="728"/>
    <x v="1"/>
  </r>
  <r>
    <x v="1"/>
    <x v="1"/>
    <x v="158"/>
    <x v="13"/>
    <n v="20"/>
    <n v="27"/>
    <n v="38"/>
    <n v="1026"/>
    <x v="1"/>
  </r>
  <r>
    <x v="1"/>
    <x v="2"/>
    <x v="158"/>
    <x v="13"/>
    <n v="20"/>
    <n v="24"/>
    <n v="41"/>
    <n v="984"/>
    <x v="2"/>
  </r>
  <r>
    <x v="1"/>
    <x v="3"/>
    <x v="158"/>
    <x v="13"/>
    <n v="20"/>
    <n v="22"/>
    <n v="24"/>
    <n v="528"/>
    <x v="1"/>
  </r>
  <r>
    <x v="2"/>
    <x v="0"/>
    <x v="158"/>
    <x v="13"/>
    <n v="6"/>
    <n v="51"/>
    <n v="65"/>
    <n v="3315"/>
    <x v="1"/>
  </r>
  <r>
    <x v="2"/>
    <x v="1"/>
    <x v="158"/>
    <x v="13"/>
    <n v="6"/>
    <n v="52"/>
    <n v="97"/>
    <n v="5044"/>
    <x v="2"/>
  </r>
  <r>
    <x v="2"/>
    <x v="2"/>
    <x v="158"/>
    <x v="13"/>
    <n v="6"/>
    <n v="48"/>
    <n v="82"/>
    <n v="3936"/>
    <x v="1"/>
  </r>
  <r>
    <x v="2"/>
    <x v="3"/>
    <x v="158"/>
    <x v="13"/>
    <n v="6"/>
    <n v="25"/>
    <n v="91"/>
    <n v="2275"/>
    <x v="2"/>
  </r>
  <r>
    <x v="3"/>
    <x v="0"/>
    <x v="158"/>
    <x v="13"/>
    <n v="10"/>
    <n v="12"/>
    <n v="30"/>
    <n v="360"/>
    <x v="1"/>
  </r>
  <r>
    <x v="3"/>
    <x v="1"/>
    <x v="158"/>
    <x v="13"/>
    <n v="10"/>
    <n v="13"/>
    <n v="20"/>
    <n v="260"/>
    <x v="2"/>
  </r>
  <r>
    <x v="3"/>
    <x v="2"/>
    <x v="158"/>
    <x v="13"/>
    <n v="10"/>
    <n v="11"/>
    <n v="58"/>
    <n v="638"/>
    <x v="2"/>
  </r>
  <r>
    <x v="3"/>
    <x v="3"/>
    <x v="158"/>
    <x v="13"/>
    <n v="10"/>
    <n v="10"/>
    <n v="28"/>
    <n v="280"/>
    <x v="2"/>
  </r>
  <r>
    <x v="0"/>
    <x v="0"/>
    <x v="159"/>
    <x v="14"/>
    <n v="15"/>
    <n v="32"/>
    <n v="10"/>
    <n v="320"/>
    <x v="2"/>
  </r>
  <r>
    <x v="0"/>
    <x v="1"/>
    <x v="159"/>
    <x v="14"/>
    <n v="15"/>
    <n v="35"/>
    <n v="29"/>
    <n v="1015"/>
    <x v="2"/>
  </r>
  <r>
    <x v="0"/>
    <x v="2"/>
    <x v="159"/>
    <x v="14"/>
    <n v="15"/>
    <n v="31"/>
    <n v="29"/>
    <n v="899"/>
    <x v="1"/>
  </r>
  <r>
    <x v="0"/>
    <x v="3"/>
    <x v="159"/>
    <x v="14"/>
    <n v="15"/>
    <n v="29"/>
    <n v="20"/>
    <n v="580"/>
    <x v="1"/>
  </r>
  <r>
    <x v="1"/>
    <x v="0"/>
    <x v="159"/>
    <x v="14"/>
    <n v="20"/>
    <n v="26"/>
    <n v="35"/>
    <n v="910"/>
    <x v="1"/>
  </r>
  <r>
    <x v="1"/>
    <x v="1"/>
    <x v="159"/>
    <x v="14"/>
    <n v="20"/>
    <n v="27"/>
    <n v="34"/>
    <n v="918"/>
    <x v="2"/>
  </r>
  <r>
    <x v="1"/>
    <x v="2"/>
    <x v="159"/>
    <x v="14"/>
    <n v="20"/>
    <n v="24"/>
    <n v="33"/>
    <n v="792"/>
    <x v="1"/>
  </r>
  <r>
    <x v="1"/>
    <x v="3"/>
    <x v="159"/>
    <x v="14"/>
    <n v="20"/>
    <n v="22"/>
    <n v="29"/>
    <n v="638"/>
    <x v="1"/>
  </r>
  <r>
    <x v="2"/>
    <x v="0"/>
    <x v="159"/>
    <x v="14"/>
    <n v="6"/>
    <n v="51"/>
    <n v="85"/>
    <n v="4335"/>
    <x v="1"/>
  </r>
  <r>
    <x v="2"/>
    <x v="1"/>
    <x v="159"/>
    <x v="14"/>
    <n v="6"/>
    <n v="52"/>
    <n v="51"/>
    <n v="2652"/>
    <x v="1"/>
  </r>
  <r>
    <x v="2"/>
    <x v="2"/>
    <x v="159"/>
    <x v="14"/>
    <n v="6"/>
    <n v="48"/>
    <n v="54"/>
    <n v="2592"/>
    <x v="1"/>
  </r>
  <r>
    <x v="2"/>
    <x v="3"/>
    <x v="159"/>
    <x v="14"/>
    <n v="6"/>
    <n v="25"/>
    <n v="68"/>
    <n v="1700"/>
    <x v="1"/>
  </r>
  <r>
    <x v="3"/>
    <x v="0"/>
    <x v="159"/>
    <x v="14"/>
    <n v="10"/>
    <n v="12"/>
    <n v="39"/>
    <n v="468"/>
    <x v="1"/>
  </r>
  <r>
    <x v="3"/>
    <x v="1"/>
    <x v="159"/>
    <x v="14"/>
    <n v="10"/>
    <n v="13"/>
    <n v="35"/>
    <n v="455"/>
    <x v="1"/>
  </r>
  <r>
    <x v="3"/>
    <x v="2"/>
    <x v="159"/>
    <x v="14"/>
    <n v="10"/>
    <n v="11"/>
    <n v="46"/>
    <n v="506"/>
    <x v="1"/>
  </r>
  <r>
    <x v="3"/>
    <x v="3"/>
    <x v="159"/>
    <x v="14"/>
    <n v="10"/>
    <n v="10"/>
    <n v="95"/>
    <n v="950"/>
    <x v="2"/>
  </r>
  <r>
    <x v="0"/>
    <x v="0"/>
    <x v="160"/>
    <x v="15"/>
    <n v="15"/>
    <n v="32"/>
    <n v="19"/>
    <n v="608"/>
    <x v="1"/>
  </r>
  <r>
    <x v="0"/>
    <x v="1"/>
    <x v="160"/>
    <x v="15"/>
    <n v="15"/>
    <n v="35"/>
    <n v="17"/>
    <n v="595"/>
    <x v="1"/>
  </r>
  <r>
    <x v="0"/>
    <x v="2"/>
    <x v="160"/>
    <x v="15"/>
    <n v="15"/>
    <n v="31"/>
    <n v="18"/>
    <n v="558"/>
    <x v="2"/>
  </r>
  <r>
    <x v="0"/>
    <x v="3"/>
    <x v="160"/>
    <x v="15"/>
    <n v="15"/>
    <n v="29"/>
    <n v="28"/>
    <n v="812"/>
    <x v="1"/>
  </r>
  <r>
    <x v="1"/>
    <x v="0"/>
    <x v="160"/>
    <x v="15"/>
    <n v="20"/>
    <n v="26"/>
    <n v="46"/>
    <n v="1196"/>
    <x v="1"/>
  </r>
  <r>
    <x v="1"/>
    <x v="1"/>
    <x v="160"/>
    <x v="15"/>
    <n v="20"/>
    <n v="27"/>
    <n v="39"/>
    <n v="1053"/>
    <x v="2"/>
  </r>
  <r>
    <x v="1"/>
    <x v="2"/>
    <x v="160"/>
    <x v="15"/>
    <n v="20"/>
    <n v="24"/>
    <n v="62"/>
    <n v="1488"/>
    <x v="1"/>
  </r>
  <r>
    <x v="1"/>
    <x v="3"/>
    <x v="160"/>
    <x v="15"/>
    <n v="20"/>
    <n v="22"/>
    <n v="38"/>
    <n v="836"/>
    <x v="1"/>
  </r>
  <r>
    <x v="2"/>
    <x v="0"/>
    <x v="160"/>
    <x v="15"/>
    <n v="6"/>
    <n v="51"/>
    <n v="90"/>
    <n v="4590"/>
    <x v="1"/>
  </r>
  <r>
    <x v="2"/>
    <x v="1"/>
    <x v="160"/>
    <x v="15"/>
    <n v="6"/>
    <n v="52"/>
    <n v="61"/>
    <n v="3172"/>
    <x v="1"/>
  </r>
  <r>
    <x v="2"/>
    <x v="2"/>
    <x v="160"/>
    <x v="15"/>
    <n v="6"/>
    <n v="48"/>
    <n v="78"/>
    <n v="3744"/>
    <x v="1"/>
  </r>
  <r>
    <x v="2"/>
    <x v="3"/>
    <x v="160"/>
    <x v="15"/>
    <n v="6"/>
    <n v="25"/>
    <n v="94"/>
    <n v="2350"/>
    <x v="1"/>
  </r>
  <r>
    <x v="3"/>
    <x v="0"/>
    <x v="160"/>
    <x v="15"/>
    <n v="10"/>
    <n v="12"/>
    <n v="70"/>
    <n v="840"/>
    <x v="2"/>
  </r>
  <r>
    <x v="3"/>
    <x v="1"/>
    <x v="160"/>
    <x v="15"/>
    <n v="10"/>
    <n v="13"/>
    <n v="48"/>
    <n v="624"/>
    <x v="1"/>
  </r>
  <r>
    <x v="3"/>
    <x v="2"/>
    <x v="160"/>
    <x v="15"/>
    <n v="10"/>
    <n v="11"/>
    <n v="93"/>
    <n v="1023"/>
    <x v="1"/>
  </r>
  <r>
    <x v="3"/>
    <x v="3"/>
    <x v="160"/>
    <x v="15"/>
    <n v="10"/>
    <n v="10"/>
    <n v="120"/>
    <n v="1200"/>
    <x v="2"/>
  </r>
  <r>
    <x v="0"/>
    <x v="0"/>
    <x v="161"/>
    <x v="16"/>
    <n v="15"/>
    <n v="32"/>
    <n v="22"/>
    <n v="704"/>
    <x v="2"/>
  </r>
  <r>
    <x v="0"/>
    <x v="1"/>
    <x v="161"/>
    <x v="16"/>
    <n v="15"/>
    <n v="35"/>
    <n v="26"/>
    <n v="910"/>
    <x v="1"/>
  </r>
  <r>
    <x v="0"/>
    <x v="2"/>
    <x v="161"/>
    <x v="16"/>
    <n v="15"/>
    <n v="31"/>
    <n v="29"/>
    <n v="899"/>
    <x v="1"/>
  </r>
  <r>
    <x v="0"/>
    <x v="3"/>
    <x v="161"/>
    <x v="16"/>
    <n v="15"/>
    <n v="29"/>
    <n v="23"/>
    <n v="667"/>
    <x v="2"/>
  </r>
  <r>
    <x v="1"/>
    <x v="0"/>
    <x v="161"/>
    <x v="16"/>
    <n v="20"/>
    <n v="26"/>
    <n v="43"/>
    <n v="1118"/>
    <x v="1"/>
  </r>
  <r>
    <x v="1"/>
    <x v="1"/>
    <x v="161"/>
    <x v="16"/>
    <n v="20"/>
    <n v="27"/>
    <n v="55"/>
    <n v="1485"/>
    <x v="1"/>
  </r>
  <r>
    <x v="1"/>
    <x v="2"/>
    <x v="161"/>
    <x v="16"/>
    <n v="20"/>
    <n v="24"/>
    <n v="58"/>
    <n v="1392"/>
    <x v="2"/>
  </r>
  <r>
    <x v="1"/>
    <x v="3"/>
    <x v="161"/>
    <x v="16"/>
    <n v="20"/>
    <n v="22"/>
    <n v="28"/>
    <n v="616"/>
    <x v="1"/>
  </r>
  <r>
    <x v="2"/>
    <x v="0"/>
    <x v="161"/>
    <x v="16"/>
    <n v="6"/>
    <n v="51"/>
    <n v="56"/>
    <n v="2856"/>
    <x v="2"/>
  </r>
  <r>
    <x v="2"/>
    <x v="1"/>
    <x v="161"/>
    <x v="16"/>
    <n v="6"/>
    <n v="52"/>
    <n v="68"/>
    <n v="3536"/>
    <x v="1"/>
  </r>
  <r>
    <x v="2"/>
    <x v="2"/>
    <x v="161"/>
    <x v="16"/>
    <n v="6"/>
    <n v="48"/>
    <n v="98"/>
    <n v="4704"/>
    <x v="1"/>
  </r>
  <r>
    <x v="2"/>
    <x v="3"/>
    <x v="161"/>
    <x v="16"/>
    <n v="6"/>
    <n v="25"/>
    <n v="91"/>
    <n v="2275"/>
    <x v="1"/>
  </r>
  <r>
    <x v="3"/>
    <x v="0"/>
    <x v="161"/>
    <x v="16"/>
    <n v="10"/>
    <n v="12"/>
    <n v="109"/>
    <n v="1308"/>
    <x v="2"/>
  </r>
  <r>
    <x v="3"/>
    <x v="1"/>
    <x v="161"/>
    <x v="16"/>
    <n v="10"/>
    <n v="13"/>
    <n v="58"/>
    <n v="754"/>
    <x v="1"/>
  </r>
  <r>
    <x v="3"/>
    <x v="2"/>
    <x v="161"/>
    <x v="16"/>
    <n v="10"/>
    <n v="11"/>
    <n v="75"/>
    <n v="825"/>
    <x v="2"/>
  </r>
  <r>
    <x v="3"/>
    <x v="3"/>
    <x v="161"/>
    <x v="16"/>
    <n v="10"/>
    <n v="10"/>
    <n v="32"/>
    <n v="320"/>
    <x v="1"/>
  </r>
  <r>
    <x v="0"/>
    <x v="0"/>
    <x v="162"/>
    <x v="17"/>
    <n v="15"/>
    <n v="32"/>
    <n v="17"/>
    <n v="544"/>
    <x v="2"/>
  </r>
  <r>
    <x v="0"/>
    <x v="1"/>
    <x v="162"/>
    <x v="17"/>
    <n v="15"/>
    <n v="35"/>
    <n v="15"/>
    <n v="525"/>
    <x v="1"/>
  </r>
  <r>
    <x v="0"/>
    <x v="2"/>
    <x v="162"/>
    <x v="17"/>
    <n v="15"/>
    <n v="31"/>
    <n v="25"/>
    <n v="775"/>
    <x v="1"/>
  </r>
  <r>
    <x v="0"/>
    <x v="3"/>
    <x v="162"/>
    <x v="17"/>
    <n v="15"/>
    <n v="29"/>
    <n v="25"/>
    <n v="725"/>
    <x v="1"/>
  </r>
  <r>
    <x v="1"/>
    <x v="0"/>
    <x v="162"/>
    <x v="17"/>
    <n v="20"/>
    <n v="26"/>
    <n v="28"/>
    <n v="728"/>
    <x v="1"/>
  </r>
  <r>
    <x v="1"/>
    <x v="1"/>
    <x v="162"/>
    <x v="17"/>
    <n v="20"/>
    <n v="27"/>
    <n v="26"/>
    <n v="702"/>
    <x v="1"/>
  </r>
  <r>
    <x v="1"/>
    <x v="2"/>
    <x v="162"/>
    <x v="17"/>
    <n v="20"/>
    <n v="24"/>
    <n v="21"/>
    <n v="504"/>
    <x v="2"/>
  </r>
  <r>
    <x v="1"/>
    <x v="3"/>
    <x v="162"/>
    <x v="17"/>
    <n v="20"/>
    <n v="22"/>
    <n v="35"/>
    <n v="770"/>
    <x v="1"/>
  </r>
  <r>
    <x v="2"/>
    <x v="0"/>
    <x v="162"/>
    <x v="17"/>
    <n v="6"/>
    <n v="51"/>
    <n v="57"/>
    <n v="2907"/>
    <x v="1"/>
  </r>
  <r>
    <x v="2"/>
    <x v="1"/>
    <x v="162"/>
    <x v="17"/>
    <n v="6"/>
    <n v="52"/>
    <n v="50"/>
    <n v="2600"/>
    <x v="1"/>
  </r>
  <r>
    <x v="2"/>
    <x v="2"/>
    <x v="162"/>
    <x v="17"/>
    <n v="6"/>
    <n v="48"/>
    <n v="94"/>
    <n v="4512"/>
    <x v="1"/>
  </r>
  <r>
    <x v="2"/>
    <x v="3"/>
    <x v="162"/>
    <x v="17"/>
    <n v="6"/>
    <n v="25"/>
    <n v="65"/>
    <n v="1625"/>
    <x v="1"/>
  </r>
  <r>
    <x v="3"/>
    <x v="0"/>
    <x v="162"/>
    <x v="17"/>
    <n v="10"/>
    <n v="12"/>
    <n v="67"/>
    <n v="804"/>
    <x v="2"/>
  </r>
  <r>
    <x v="3"/>
    <x v="1"/>
    <x v="162"/>
    <x v="17"/>
    <n v="10"/>
    <n v="13"/>
    <n v="78"/>
    <n v="1014"/>
    <x v="2"/>
  </r>
  <r>
    <x v="3"/>
    <x v="2"/>
    <x v="162"/>
    <x v="17"/>
    <n v="10"/>
    <n v="11"/>
    <n v="63"/>
    <n v="693"/>
    <x v="2"/>
  </r>
  <r>
    <x v="3"/>
    <x v="3"/>
    <x v="162"/>
    <x v="17"/>
    <n v="10"/>
    <n v="10"/>
    <n v="94"/>
    <n v="940"/>
    <x v="1"/>
  </r>
  <r>
    <x v="0"/>
    <x v="0"/>
    <x v="163"/>
    <x v="18"/>
    <n v="15"/>
    <n v="32"/>
    <n v="18"/>
    <n v="576"/>
    <x v="2"/>
  </r>
  <r>
    <x v="0"/>
    <x v="1"/>
    <x v="163"/>
    <x v="18"/>
    <n v="15"/>
    <n v="35"/>
    <n v="24"/>
    <n v="840"/>
    <x v="2"/>
  </r>
  <r>
    <x v="0"/>
    <x v="2"/>
    <x v="163"/>
    <x v="18"/>
    <n v="15"/>
    <n v="31"/>
    <n v="17"/>
    <n v="527"/>
    <x v="1"/>
  </r>
  <r>
    <x v="0"/>
    <x v="3"/>
    <x v="163"/>
    <x v="18"/>
    <n v="15"/>
    <n v="29"/>
    <n v="13"/>
    <n v="377"/>
    <x v="1"/>
  </r>
  <r>
    <x v="1"/>
    <x v="0"/>
    <x v="163"/>
    <x v="18"/>
    <n v="20"/>
    <n v="26"/>
    <n v="58"/>
    <n v="1508"/>
    <x v="1"/>
  </r>
  <r>
    <x v="1"/>
    <x v="1"/>
    <x v="163"/>
    <x v="18"/>
    <n v="20"/>
    <n v="27"/>
    <n v="57"/>
    <n v="1539"/>
    <x v="2"/>
  </r>
  <r>
    <x v="1"/>
    <x v="2"/>
    <x v="163"/>
    <x v="18"/>
    <n v="20"/>
    <n v="24"/>
    <n v="69"/>
    <n v="1656"/>
    <x v="2"/>
  </r>
  <r>
    <x v="1"/>
    <x v="3"/>
    <x v="163"/>
    <x v="18"/>
    <n v="20"/>
    <n v="22"/>
    <n v="30"/>
    <n v="660"/>
    <x v="1"/>
  </r>
  <r>
    <x v="2"/>
    <x v="0"/>
    <x v="163"/>
    <x v="18"/>
    <n v="6"/>
    <n v="51"/>
    <n v="67"/>
    <n v="3417"/>
    <x v="1"/>
  </r>
  <r>
    <x v="2"/>
    <x v="1"/>
    <x v="163"/>
    <x v="18"/>
    <n v="6"/>
    <n v="52"/>
    <n v="93"/>
    <n v="4836"/>
    <x v="1"/>
  </r>
  <r>
    <x v="2"/>
    <x v="2"/>
    <x v="163"/>
    <x v="18"/>
    <n v="6"/>
    <n v="48"/>
    <n v="81"/>
    <n v="3888"/>
    <x v="1"/>
  </r>
  <r>
    <x v="2"/>
    <x v="3"/>
    <x v="163"/>
    <x v="18"/>
    <n v="6"/>
    <n v="25"/>
    <n v="62"/>
    <n v="1550"/>
    <x v="1"/>
  </r>
  <r>
    <x v="3"/>
    <x v="0"/>
    <x v="163"/>
    <x v="18"/>
    <n v="10"/>
    <n v="12"/>
    <n v="103"/>
    <n v="1236"/>
    <x v="1"/>
  </r>
  <r>
    <x v="3"/>
    <x v="1"/>
    <x v="163"/>
    <x v="18"/>
    <n v="10"/>
    <n v="13"/>
    <n v="30"/>
    <n v="390"/>
    <x v="1"/>
  </r>
  <r>
    <x v="3"/>
    <x v="2"/>
    <x v="163"/>
    <x v="18"/>
    <n v="10"/>
    <n v="11"/>
    <n v="30"/>
    <n v="330"/>
    <x v="1"/>
  </r>
  <r>
    <x v="3"/>
    <x v="3"/>
    <x v="163"/>
    <x v="18"/>
    <n v="10"/>
    <n v="10"/>
    <n v="59"/>
    <n v="590"/>
    <x v="1"/>
  </r>
  <r>
    <x v="0"/>
    <x v="0"/>
    <x v="164"/>
    <x v="19"/>
    <n v="15"/>
    <n v="32"/>
    <n v="10"/>
    <n v="320"/>
    <x v="2"/>
  </r>
  <r>
    <x v="0"/>
    <x v="1"/>
    <x v="164"/>
    <x v="19"/>
    <n v="15"/>
    <n v="35"/>
    <n v="15"/>
    <n v="525"/>
    <x v="1"/>
  </r>
  <r>
    <x v="0"/>
    <x v="2"/>
    <x v="164"/>
    <x v="19"/>
    <n v="15"/>
    <n v="31"/>
    <n v="19"/>
    <n v="589"/>
    <x v="1"/>
  </r>
  <r>
    <x v="0"/>
    <x v="3"/>
    <x v="164"/>
    <x v="19"/>
    <n v="15"/>
    <n v="29"/>
    <n v="17"/>
    <n v="493"/>
    <x v="2"/>
  </r>
  <r>
    <x v="1"/>
    <x v="0"/>
    <x v="164"/>
    <x v="19"/>
    <n v="20"/>
    <n v="26"/>
    <n v="30"/>
    <n v="780"/>
    <x v="1"/>
  </r>
  <r>
    <x v="1"/>
    <x v="1"/>
    <x v="164"/>
    <x v="19"/>
    <n v="20"/>
    <n v="27"/>
    <n v="40"/>
    <n v="1080"/>
    <x v="1"/>
  </r>
  <r>
    <x v="1"/>
    <x v="2"/>
    <x v="164"/>
    <x v="19"/>
    <n v="20"/>
    <n v="24"/>
    <n v="27"/>
    <n v="648"/>
    <x v="1"/>
  </r>
  <r>
    <x v="1"/>
    <x v="3"/>
    <x v="164"/>
    <x v="19"/>
    <n v="20"/>
    <n v="22"/>
    <n v="58"/>
    <n v="1276"/>
    <x v="2"/>
  </r>
  <r>
    <x v="2"/>
    <x v="0"/>
    <x v="164"/>
    <x v="19"/>
    <n v="6"/>
    <n v="51"/>
    <n v="58"/>
    <n v="2958"/>
    <x v="2"/>
  </r>
  <r>
    <x v="2"/>
    <x v="1"/>
    <x v="164"/>
    <x v="19"/>
    <n v="6"/>
    <n v="52"/>
    <n v="64"/>
    <n v="3328"/>
    <x v="1"/>
  </r>
  <r>
    <x v="2"/>
    <x v="2"/>
    <x v="164"/>
    <x v="19"/>
    <n v="6"/>
    <n v="48"/>
    <n v="81"/>
    <n v="3888"/>
    <x v="2"/>
  </r>
  <r>
    <x v="2"/>
    <x v="3"/>
    <x v="164"/>
    <x v="19"/>
    <n v="6"/>
    <n v="25"/>
    <n v="94"/>
    <n v="2350"/>
    <x v="2"/>
  </r>
  <r>
    <x v="3"/>
    <x v="0"/>
    <x v="164"/>
    <x v="19"/>
    <n v="10"/>
    <n v="12"/>
    <n v="31"/>
    <n v="372"/>
    <x v="1"/>
  </r>
  <r>
    <x v="3"/>
    <x v="1"/>
    <x v="164"/>
    <x v="19"/>
    <n v="10"/>
    <n v="13"/>
    <n v="25"/>
    <n v="325"/>
    <x v="2"/>
  </r>
  <r>
    <x v="3"/>
    <x v="2"/>
    <x v="164"/>
    <x v="19"/>
    <n v="10"/>
    <n v="11"/>
    <n v="77"/>
    <n v="847"/>
    <x v="1"/>
  </r>
  <r>
    <x v="3"/>
    <x v="3"/>
    <x v="164"/>
    <x v="19"/>
    <n v="10"/>
    <n v="10"/>
    <n v="94"/>
    <n v="940"/>
    <x v="1"/>
  </r>
  <r>
    <x v="0"/>
    <x v="0"/>
    <x v="165"/>
    <x v="20"/>
    <n v="15"/>
    <n v="32"/>
    <n v="21"/>
    <n v="672"/>
    <x v="1"/>
  </r>
  <r>
    <x v="0"/>
    <x v="1"/>
    <x v="165"/>
    <x v="20"/>
    <n v="15"/>
    <n v="35"/>
    <n v="17"/>
    <n v="595"/>
    <x v="1"/>
  </r>
  <r>
    <x v="0"/>
    <x v="2"/>
    <x v="165"/>
    <x v="20"/>
    <n v="15"/>
    <n v="31"/>
    <n v="22"/>
    <n v="682"/>
    <x v="1"/>
  </r>
  <r>
    <x v="0"/>
    <x v="3"/>
    <x v="165"/>
    <x v="20"/>
    <n v="15"/>
    <n v="29"/>
    <n v="20"/>
    <n v="580"/>
    <x v="1"/>
  </r>
  <r>
    <x v="1"/>
    <x v="0"/>
    <x v="165"/>
    <x v="20"/>
    <n v="20"/>
    <n v="26"/>
    <n v="31"/>
    <n v="806"/>
    <x v="1"/>
  </r>
  <r>
    <x v="1"/>
    <x v="1"/>
    <x v="165"/>
    <x v="20"/>
    <n v="20"/>
    <n v="27"/>
    <n v="36"/>
    <n v="972"/>
    <x v="1"/>
  </r>
  <r>
    <x v="1"/>
    <x v="2"/>
    <x v="165"/>
    <x v="20"/>
    <n v="20"/>
    <n v="24"/>
    <n v="20"/>
    <n v="480"/>
    <x v="2"/>
  </r>
  <r>
    <x v="1"/>
    <x v="3"/>
    <x v="165"/>
    <x v="20"/>
    <n v="20"/>
    <n v="22"/>
    <n v="29"/>
    <n v="638"/>
    <x v="2"/>
  </r>
  <r>
    <x v="2"/>
    <x v="0"/>
    <x v="165"/>
    <x v="20"/>
    <n v="6"/>
    <n v="51"/>
    <n v="84"/>
    <n v="4284"/>
    <x v="1"/>
  </r>
  <r>
    <x v="2"/>
    <x v="1"/>
    <x v="165"/>
    <x v="20"/>
    <n v="6"/>
    <n v="52"/>
    <n v="91"/>
    <n v="4732"/>
    <x v="1"/>
  </r>
  <r>
    <x v="2"/>
    <x v="2"/>
    <x v="165"/>
    <x v="20"/>
    <n v="6"/>
    <n v="48"/>
    <n v="86"/>
    <n v="4128"/>
    <x v="1"/>
  </r>
  <r>
    <x v="2"/>
    <x v="3"/>
    <x v="165"/>
    <x v="20"/>
    <n v="6"/>
    <n v="25"/>
    <n v="88"/>
    <n v="2200"/>
    <x v="1"/>
  </r>
  <r>
    <x v="3"/>
    <x v="0"/>
    <x v="165"/>
    <x v="20"/>
    <n v="10"/>
    <n v="12"/>
    <n v="89"/>
    <n v="1068"/>
    <x v="1"/>
  </r>
  <r>
    <x v="3"/>
    <x v="1"/>
    <x v="165"/>
    <x v="20"/>
    <n v="10"/>
    <n v="13"/>
    <n v="29"/>
    <n v="377"/>
    <x v="1"/>
  </r>
  <r>
    <x v="3"/>
    <x v="2"/>
    <x v="165"/>
    <x v="20"/>
    <n v="10"/>
    <n v="11"/>
    <n v="99"/>
    <n v="1089"/>
    <x v="1"/>
  </r>
  <r>
    <x v="3"/>
    <x v="3"/>
    <x v="165"/>
    <x v="20"/>
    <n v="10"/>
    <n v="10"/>
    <n v="50"/>
    <n v="500"/>
    <x v="2"/>
  </r>
  <r>
    <x v="0"/>
    <x v="0"/>
    <x v="166"/>
    <x v="21"/>
    <n v="15"/>
    <n v="32"/>
    <n v="15"/>
    <n v="480"/>
    <x v="1"/>
  </r>
  <r>
    <x v="0"/>
    <x v="1"/>
    <x v="166"/>
    <x v="21"/>
    <n v="15"/>
    <n v="35"/>
    <n v="25"/>
    <n v="875"/>
    <x v="2"/>
  </r>
  <r>
    <x v="0"/>
    <x v="2"/>
    <x v="166"/>
    <x v="21"/>
    <n v="15"/>
    <n v="31"/>
    <n v="22"/>
    <n v="682"/>
    <x v="1"/>
  </r>
  <r>
    <x v="0"/>
    <x v="3"/>
    <x v="166"/>
    <x v="21"/>
    <n v="15"/>
    <n v="29"/>
    <n v="25"/>
    <n v="725"/>
    <x v="1"/>
  </r>
  <r>
    <x v="1"/>
    <x v="0"/>
    <x v="166"/>
    <x v="21"/>
    <n v="20"/>
    <n v="26"/>
    <n v="31"/>
    <n v="806"/>
    <x v="1"/>
  </r>
  <r>
    <x v="1"/>
    <x v="1"/>
    <x v="166"/>
    <x v="21"/>
    <n v="20"/>
    <n v="27"/>
    <n v="24"/>
    <n v="648"/>
    <x v="1"/>
  </r>
  <r>
    <x v="1"/>
    <x v="2"/>
    <x v="166"/>
    <x v="21"/>
    <n v="20"/>
    <n v="24"/>
    <n v="26"/>
    <n v="624"/>
    <x v="1"/>
  </r>
  <r>
    <x v="1"/>
    <x v="3"/>
    <x v="166"/>
    <x v="21"/>
    <n v="20"/>
    <n v="22"/>
    <n v="51"/>
    <n v="1122"/>
    <x v="2"/>
  </r>
  <r>
    <x v="2"/>
    <x v="0"/>
    <x v="166"/>
    <x v="21"/>
    <n v="6"/>
    <n v="51"/>
    <n v="86"/>
    <n v="4386"/>
    <x v="1"/>
  </r>
  <r>
    <x v="2"/>
    <x v="1"/>
    <x v="166"/>
    <x v="21"/>
    <n v="6"/>
    <n v="52"/>
    <n v="57"/>
    <n v="2964"/>
    <x v="1"/>
  </r>
  <r>
    <x v="2"/>
    <x v="2"/>
    <x v="166"/>
    <x v="21"/>
    <n v="6"/>
    <n v="48"/>
    <n v="97"/>
    <n v="4656"/>
    <x v="1"/>
  </r>
  <r>
    <x v="2"/>
    <x v="3"/>
    <x v="166"/>
    <x v="21"/>
    <n v="6"/>
    <n v="25"/>
    <n v="71"/>
    <n v="1775"/>
    <x v="1"/>
  </r>
  <r>
    <x v="3"/>
    <x v="0"/>
    <x v="166"/>
    <x v="21"/>
    <n v="10"/>
    <n v="12"/>
    <n v="39"/>
    <n v="468"/>
    <x v="1"/>
  </r>
  <r>
    <x v="3"/>
    <x v="1"/>
    <x v="166"/>
    <x v="21"/>
    <n v="10"/>
    <n v="13"/>
    <n v="94"/>
    <n v="1222"/>
    <x v="2"/>
  </r>
  <r>
    <x v="3"/>
    <x v="2"/>
    <x v="166"/>
    <x v="21"/>
    <n v="10"/>
    <n v="11"/>
    <n v="80"/>
    <n v="880"/>
    <x v="1"/>
  </r>
  <r>
    <x v="3"/>
    <x v="3"/>
    <x v="166"/>
    <x v="21"/>
    <n v="10"/>
    <n v="10"/>
    <n v="20"/>
    <n v="200"/>
    <x v="1"/>
  </r>
  <r>
    <x v="0"/>
    <x v="0"/>
    <x v="167"/>
    <x v="22"/>
    <n v="15"/>
    <n v="32"/>
    <n v="18"/>
    <n v="576"/>
    <x v="1"/>
  </r>
  <r>
    <x v="0"/>
    <x v="1"/>
    <x v="167"/>
    <x v="22"/>
    <n v="15"/>
    <n v="35"/>
    <n v="10"/>
    <n v="350"/>
    <x v="1"/>
  </r>
  <r>
    <x v="0"/>
    <x v="2"/>
    <x v="167"/>
    <x v="22"/>
    <n v="15"/>
    <n v="31"/>
    <n v="25"/>
    <n v="775"/>
    <x v="2"/>
  </r>
  <r>
    <x v="0"/>
    <x v="3"/>
    <x v="167"/>
    <x v="22"/>
    <n v="15"/>
    <n v="29"/>
    <n v="27"/>
    <n v="783"/>
    <x v="1"/>
  </r>
  <r>
    <x v="1"/>
    <x v="0"/>
    <x v="167"/>
    <x v="22"/>
    <n v="20"/>
    <n v="26"/>
    <n v="64"/>
    <n v="1664"/>
    <x v="1"/>
  </r>
  <r>
    <x v="1"/>
    <x v="1"/>
    <x v="167"/>
    <x v="22"/>
    <n v="20"/>
    <n v="27"/>
    <n v="27"/>
    <n v="729"/>
    <x v="1"/>
  </r>
  <r>
    <x v="1"/>
    <x v="2"/>
    <x v="167"/>
    <x v="22"/>
    <n v="20"/>
    <n v="24"/>
    <n v="33"/>
    <n v="792"/>
    <x v="2"/>
  </r>
  <r>
    <x v="1"/>
    <x v="3"/>
    <x v="167"/>
    <x v="22"/>
    <n v="20"/>
    <n v="22"/>
    <n v="23"/>
    <n v="506"/>
    <x v="1"/>
  </r>
  <r>
    <x v="2"/>
    <x v="0"/>
    <x v="167"/>
    <x v="22"/>
    <n v="6"/>
    <n v="51"/>
    <n v="76"/>
    <n v="3876"/>
    <x v="1"/>
  </r>
  <r>
    <x v="2"/>
    <x v="1"/>
    <x v="167"/>
    <x v="22"/>
    <n v="6"/>
    <n v="52"/>
    <n v="55"/>
    <n v="2860"/>
    <x v="2"/>
  </r>
  <r>
    <x v="2"/>
    <x v="2"/>
    <x v="167"/>
    <x v="22"/>
    <n v="6"/>
    <n v="48"/>
    <n v="51"/>
    <n v="2448"/>
    <x v="1"/>
  </r>
  <r>
    <x v="2"/>
    <x v="3"/>
    <x v="167"/>
    <x v="22"/>
    <n v="6"/>
    <n v="25"/>
    <n v="72"/>
    <n v="1800"/>
    <x v="2"/>
  </r>
  <r>
    <x v="3"/>
    <x v="0"/>
    <x v="167"/>
    <x v="22"/>
    <n v="10"/>
    <n v="12"/>
    <n v="108"/>
    <n v="1296"/>
    <x v="1"/>
  </r>
  <r>
    <x v="3"/>
    <x v="1"/>
    <x v="167"/>
    <x v="22"/>
    <n v="10"/>
    <n v="13"/>
    <n v="100"/>
    <n v="1300"/>
    <x v="2"/>
  </r>
  <r>
    <x v="3"/>
    <x v="2"/>
    <x v="167"/>
    <x v="22"/>
    <n v="10"/>
    <n v="11"/>
    <n v="44"/>
    <n v="484"/>
    <x v="2"/>
  </r>
  <r>
    <x v="3"/>
    <x v="3"/>
    <x v="167"/>
    <x v="22"/>
    <n v="10"/>
    <n v="10"/>
    <n v="78"/>
    <n v="780"/>
    <x v="2"/>
  </r>
  <r>
    <x v="0"/>
    <x v="0"/>
    <x v="168"/>
    <x v="23"/>
    <n v="15"/>
    <n v="32"/>
    <n v="30"/>
    <n v="960"/>
    <x v="1"/>
  </r>
  <r>
    <x v="0"/>
    <x v="1"/>
    <x v="168"/>
    <x v="23"/>
    <n v="15"/>
    <n v="35"/>
    <n v="30"/>
    <n v="1050"/>
    <x v="1"/>
  </r>
  <r>
    <x v="0"/>
    <x v="2"/>
    <x v="168"/>
    <x v="23"/>
    <n v="15"/>
    <n v="31"/>
    <n v="18"/>
    <n v="558"/>
    <x v="1"/>
  </r>
  <r>
    <x v="0"/>
    <x v="3"/>
    <x v="168"/>
    <x v="23"/>
    <n v="15"/>
    <n v="29"/>
    <n v="14"/>
    <n v="406"/>
    <x v="2"/>
  </r>
  <r>
    <x v="1"/>
    <x v="0"/>
    <x v="168"/>
    <x v="23"/>
    <n v="20"/>
    <n v="26"/>
    <n v="23"/>
    <n v="598"/>
    <x v="1"/>
  </r>
  <r>
    <x v="1"/>
    <x v="1"/>
    <x v="168"/>
    <x v="23"/>
    <n v="20"/>
    <n v="27"/>
    <n v="66"/>
    <n v="1782"/>
    <x v="2"/>
  </r>
  <r>
    <x v="1"/>
    <x v="2"/>
    <x v="168"/>
    <x v="23"/>
    <n v="20"/>
    <n v="24"/>
    <n v="21"/>
    <n v="504"/>
    <x v="1"/>
  </r>
  <r>
    <x v="1"/>
    <x v="3"/>
    <x v="168"/>
    <x v="23"/>
    <n v="20"/>
    <n v="22"/>
    <n v="52"/>
    <n v="1144"/>
    <x v="1"/>
  </r>
  <r>
    <x v="2"/>
    <x v="0"/>
    <x v="168"/>
    <x v="23"/>
    <n v="6"/>
    <n v="51"/>
    <n v="54"/>
    <n v="2754"/>
    <x v="1"/>
  </r>
  <r>
    <x v="2"/>
    <x v="1"/>
    <x v="168"/>
    <x v="23"/>
    <n v="6"/>
    <n v="52"/>
    <n v="51"/>
    <n v="2652"/>
    <x v="1"/>
  </r>
  <r>
    <x v="2"/>
    <x v="2"/>
    <x v="168"/>
    <x v="23"/>
    <n v="6"/>
    <n v="48"/>
    <n v="74"/>
    <n v="3552"/>
    <x v="1"/>
  </r>
  <r>
    <x v="2"/>
    <x v="3"/>
    <x v="168"/>
    <x v="23"/>
    <n v="6"/>
    <n v="25"/>
    <n v="84"/>
    <n v="2100"/>
    <x v="2"/>
  </r>
  <r>
    <x v="3"/>
    <x v="0"/>
    <x v="168"/>
    <x v="23"/>
    <n v="10"/>
    <n v="12"/>
    <n v="72"/>
    <n v="864"/>
    <x v="1"/>
  </r>
  <r>
    <x v="3"/>
    <x v="1"/>
    <x v="168"/>
    <x v="23"/>
    <n v="10"/>
    <n v="13"/>
    <n v="29"/>
    <n v="377"/>
    <x v="2"/>
  </r>
  <r>
    <x v="3"/>
    <x v="2"/>
    <x v="168"/>
    <x v="23"/>
    <n v="10"/>
    <n v="11"/>
    <n v="98"/>
    <n v="1078"/>
    <x v="1"/>
  </r>
  <r>
    <x v="3"/>
    <x v="3"/>
    <x v="168"/>
    <x v="23"/>
    <n v="10"/>
    <n v="10"/>
    <n v="83"/>
    <n v="830"/>
    <x v="1"/>
  </r>
  <r>
    <x v="0"/>
    <x v="0"/>
    <x v="169"/>
    <x v="24"/>
    <n v="15"/>
    <n v="32"/>
    <n v="26"/>
    <n v="832"/>
    <x v="2"/>
  </r>
  <r>
    <x v="0"/>
    <x v="1"/>
    <x v="169"/>
    <x v="24"/>
    <n v="15"/>
    <n v="35"/>
    <n v="11"/>
    <n v="385"/>
    <x v="2"/>
  </r>
  <r>
    <x v="0"/>
    <x v="2"/>
    <x v="169"/>
    <x v="24"/>
    <n v="15"/>
    <n v="31"/>
    <n v="16"/>
    <n v="496"/>
    <x v="2"/>
  </r>
  <r>
    <x v="0"/>
    <x v="3"/>
    <x v="169"/>
    <x v="24"/>
    <n v="15"/>
    <n v="29"/>
    <n v="26"/>
    <n v="754"/>
    <x v="2"/>
  </r>
  <r>
    <x v="1"/>
    <x v="0"/>
    <x v="169"/>
    <x v="24"/>
    <n v="20"/>
    <n v="26"/>
    <n v="26"/>
    <n v="676"/>
    <x v="1"/>
  </r>
  <r>
    <x v="1"/>
    <x v="1"/>
    <x v="169"/>
    <x v="24"/>
    <n v="20"/>
    <n v="27"/>
    <n v="31"/>
    <n v="837"/>
    <x v="2"/>
  </r>
  <r>
    <x v="1"/>
    <x v="2"/>
    <x v="169"/>
    <x v="24"/>
    <n v="20"/>
    <n v="24"/>
    <n v="55"/>
    <n v="1320"/>
    <x v="2"/>
  </r>
  <r>
    <x v="1"/>
    <x v="3"/>
    <x v="169"/>
    <x v="24"/>
    <n v="20"/>
    <n v="22"/>
    <n v="63"/>
    <n v="1386"/>
    <x v="2"/>
  </r>
  <r>
    <x v="2"/>
    <x v="0"/>
    <x v="169"/>
    <x v="24"/>
    <n v="6"/>
    <n v="51"/>
    <n v="52"/>
    <n v="2652"/>
    <x v="1"/>
  </r>
  <r>
    <x v="2"/>
    <x v="1"/>
    <x v="169"/>
    <x v="24"/>
    <n v="6"/>
    <n v="52"/>
    <n v="86"/>
    <n v="4472"/>
    <x v="2"/>
  </r>
  <r>
    <x v="2"/>
    <x v="2"/>
    <x v="169"/>
    <x v="24"/>
    <n v="6"/>
    <n v="48"/>
    <n v="83"/>
    <n v="3984"/>
    <x v="1"/>
  </r>
  <r>
    <x v="2"/>
    <x v="3"/>
    <x v="169"/>
    <x v="24"/>
    <n v="6"/>
    <n v="25"/>
    <n v="57"/>
    <n v="1425"/>
    <x v="1"/>
  </r>
  <r>
    <x v="3"/>
    <x v="0"/>
    <x v="169"/>
    <x v="24"/>
    <n v="10"/>
    <n v="12"/>
    <n v="90"/>
    <n v="1080"/>
    <x v="2"/>
  </r>
  <r>
    <x v="3"/>
    <x v="1"/>
    <x v="169"/>
    <x v="24"/>
    <n v="10"/>
    <n v="13"/>
    <n v="81"/>
    <n v="1053"/>
    <x v="2"/>
  </r>
  <r>
    <x v="3"/>
    <x v="2"/>
    <x v="169"/>
    <x v="24"/>
    <n v="10"/>
    <n v="11"/>
    <n v="29"/>
    <n v="319"/>
    <x v="1"/>
  </r>
  <r>
    <x v="3"/>
    <x v="3"/>
    <x v="169"/>
    <x v="24"/>
    <n v="10"/>
    <n v="10"/>
    <n v="46"/>
    <n v="460"/>
    <x v="1"/>
  </r>
  <r>
    <x v="0"/>
    <x v="0"/>
    <x v="170"/>
    <x v="25"/>
    <n v="15"/>
    <n v="32"/>
    <n v="24"/>
    <n v="768"/>
    <x v="1"/>
  </r>
  <r>
    <x v="0"/>
    <x v="1"/>
    <x v="170"/>
    <x v="25"/>
    <n v="15"/>
    <n v="35"/>
    <n v="19"/>
    <n v="665"/>
    <x v="1"/>
  </r>
  <r>
    <x v="0"/>
    <x v="2"/>
    <x v="170"/>
    <x v="25"/>
    <n v="15"/>
    <n v="31"/>
    <n v="26"/>
    <n v="806"/>
    <x v="1"/>
  </r>
  <r>
    <x v="0"/>
    <x v="3"/>
    <x v="170"/>
    <x v="25"/>
    <n v="15"/>
    <n v="29"/>
    <n v="30"/>
    <n v="870"/>
    <x v="2"/>
  </r>
  <r>
    <x v="1"/>
    <x v="0"/>
    <x v="170"/>
    <x v="25"/>
    <n v="20"/>
    <n v="26"/>
    <n v="70"/>
    <n v="1820"/>
    <x v="1"/>
  </r>
  <r>
    <x v="1"/>
    <x v="1"/>
    <x v="170"/>
    <x v="25"/>
    <n v="20"/>
    <n v="27"/>
    <n v="33"/>
    <n v="891"/>
    <x v="2"/>
  </r>
  <r>
    <x v="1"/>
    <x v="2"/>
    <x v="170"/>
    <x v="25"/>
    <n v="20"/>
    <n v="24"/>
    <n v="48"/>
    <n v="1152"/>
    <x v="1"/>
  </r>
  <r>
    <x v="1"/>
    <x v="3"/>
    <x v="170"/>
    <x v="25"/>
    <n v="20"/>
    <n v="22"/>
    <n v="65"/>
    <n v="1430"/>
    <x v="2"/>
  </r>
  <r>
    <x v="2"/>
    <x v="0"/>
    <x v="170"/>
    <x v="25"/>
    <n v="6"/>
    <n v="51"/>
    <n v="88"/>
    <n v="4488"/>
    <x v="1"/>
  </r>
  <r>
    <x v="2"/>
    <x v="1"/>
    <x v="170"/>
    <x v="25"/>
    <n v="6"/>
    <n v="52"/>
    <n v="95"/>
    <n v="4940"/>
    <x v="1"/>
  </r>
  <r>
    <x v="2"/>
    <x v="2"/>
    <x v="170"/>
    <x v="25"/>
    <n v="6"/>
    <n v="48"/>
    <n v="72"/>
    <n v="3456"/>
    <x v="2"/>
  </r>
  <r>
    <x v="2"/>
    <x v="3"/>
    <x v="170"/>
    <x v="25"/>
    <n v="6"/>
    <n v="25"/>
    <n v="100"/>
    <n v="2500"/>
    <x v="1"/>
  </r>
  <r>
    <x v="3"/>
    <x v="0"/>
    <x v="170"/>
    <x v="25"/>
    <n v="10"/>
    <n v="12"/>
    <n v="117"/>
    <n v="1404"/>
    <x v="2"/>
  </r>
  <r>
    <x v="3"/>
    <x v="1"/>
    <x v="170"/>
    <x v="25"/>
    <n v="10"/>
    <n v="13"/>
    <n v="44"/>
    <n v="572"/>
    <x v="1"/>
  </r>
  <r>
    <x v="3"/>
    <x v="2"/>
    <x v="170"/>
    <x v="25"/>
    <n v="10"/>
    <n v="11"/>
    <n v="65"/>
    <n v="715"/>
    <x v="2"/>
  </r>
  <r>
    <x v="3"/>
    <x v="3"/>
    <x v="170"/>
    <x v="25"/>
    <n v="10"/>
    <n v="10"/>
    <n v="35"/>
    <n v="350"/>
    <x v="2"/>
  </r>
  <r>
    <x v="0"/>
    <x v="0"/>
    <x v="171"/>
    <x v="26"/>
    <n v="15"/>
    <n v="32"/>
    <n v="11"/>
    <n v="352"/>
    <x v="1"/>
  </r>
  <r>
    <x v="0"/>
    <x v="1"/>
    <x v="171"/>
    <x v="26"/>
    <n v="15"/>
    <n v="35"/>
    <n v="19"/>
    <n v="665"/>
    <x v="1"/>
  </r>
  <r>
    <x v="0"/>
    <x v="2"/>
    <x v="171"/>
    <x v="26"/>
    <n v="15"/>
    <n v="31"/>
    <n v="24"/>
    <n v="744"/>
    <x v="1"/>
  </r>
  <r>
    <x v="0"/>
    <x v="3"/>
    <x v="171"/>
    <x v="26"/>
    <n v="15"/>
    <n v="29"/>
    <n v="22"/>
    <n v="638"/>
    <x v="2"/>
  </r>
  <r>
    <x v="1"/>
    <x v="0"/>
    <x v="171"/>
    <x v="26"/>
    <n v="20"/>
    <n v="26"/>
    <n v="67"/>
    <n v="1742"/>
    <x v="1"/>
  </r>
  <r>
    <x v="1"/>
    <x v="1"/>
    <x v="171"/>
    <x v="26"/>
    <n v="20"/>
    <n v="27"/>
    <n v="26"/>
    <n v="702"/>
    <x v="1"/>
  </r>
  <r>
    <x v="1"/>
    <x v="2"/>
    <x v="171"/>
    <x v="26"/>
    <n v="20"/>
    <n v="24"/>
    <n v="56"/>
    <n v="1344"/>
    <x v="1"/>
  </r>
  <r>
    <x v="1"/>
    <x v="3"/>
    <x v="171"/>
    <x v="26"/>
    <n v="20"/>
    <n v="22"/>
    <n v="60"/>
    <n v="1320"/>
    <x v="1"/>
  </r>
  <r>
    <x v="2"/>
    <x v="0"/>
    <x v="171"/>
    <x v="26"/>
    <n v="6"/>
    <n v="51"/>
    <n v="99"/>
    <n v="5049"/>
    <x v="1"/>
  </r>
  <r>
    <x v="2"/>
    <x v="1"/>
    <x v="171"/>
    <x v="26"/>
    <n v="6"/>
    <n v="52"/>
    <n v="99"/>
    <n v="5148"/>
    <x v="2"/>
  </r>
  <r>
    <x v="2"/>
    <x v="2"/>
    <x v="171"/>
    <x v="26"/>
    <n v="6"/>
    <n v="48"/>
    <n v="86"/>
    <n v="4128"/>
    <x v="1"/>
  </r>
  <r>
    <x v="2"/>
    <x v="3"/>
    <x v="171"/>
    <x v="26"/>
    <n v="6"/>
    <n v="25"/>
    <n v="55"/>
    <n v="1375"/>
    <x v="1"/>
  </r>
  <r>
    <x v="3"/>
    <x v="0"/>
    <x v="171"/>
    <x v="26"/>
    <n v="10"/>
    <n v="12"/>
    <n v="40"/>
    <n v="480"/>
    <x v="1"/>
  </r>
  <r>
    <x v="3"/>
    <x v="1"/>
    <x v="171"/>
    <x v="26"/>
    <n v="10"/>
    <n v="13"/>
    <n v="100"/>
    <n v="1300"/>
    <x v="1"/>
  </r>
  <r>
    <x v="3"/>
    <x v="2"/>
    <x v="171"/>
    <x v="26"/>
    <n v="10"/>
    <n v="11"/>
    <n v="35"/>
    <n v="385"/>
    <x v="2"/>
  </r>
  <r>
    <x v="3"/>
    <x v="3"/>
    <x v="171"/>
    <x v="26"/>
    <n v="10"/>
    <n v="10"/>
    <n v="24"/>
    <n v="240"/>
    <x v="2"/>
  </r>
  <r>
    <x v="0"/>
    <x v="0"/>
    <x v="172"/>
    <x v="27"/>
    <n v="15"/>
    <n v="32"/>
    <n v="28"/>
    <n v="896"/>
    <x v="1"/>
  </r>
  <r>
    <x v="0"/>
    <x v="1"/>
    <x v="172"/>
    <x v="27"/>
    <n v="15"/>
    <n v="35"/>
    <n v="30"/>
    <n v="1050"/>
    <x v="1"/>
  </r>
  <r>
    <x v="0"/>
    <x v="2"/>
    <x v="172"/>
    <x v="27"/>
    <n v="15"/>
    <n v="31"/>
    <n v="30"/>
    <n v="930"/>
    <x v="2"/>
  </r>
  <r>
    <x v="0"/>
    <x v="3"/>
    <x v="172"/>
    <x v="27"/>
    <n v="15"/>
    <n v="29"/>
    <n v="14"/>
    <n v="406"/>
    <x v="1"/>
  </r>
  <r>
    <x v="1"/>
    <x v="0"/>
    <x v="172"/>
    <x v="27"/>
    <n v="20"/>
    <n v="26"/>
    <n v="45"/>
    <n v="1170"/>
    <x v="1"/>
  </r>
  <r>
    <x v="1"/>
    <x v="1"/>
    <x v="172"/>
    <x v="27"/>
    <n v="20"/>
    <n v="27"/>
    <n v="21"/>
    <n v="567"/>
    <x v="1"/>
  </r>
  <r>
    <x v="1"/>
    <x v="2"/>
    <x v="172"/>
    <x v="27"/>
    <n v="20"/>
    <n v="24"/>
    <n v="45"/>
    <n v="1080"/>
    <x v="1"/>
  </r>
  <r>
    <x v="1"/>
    <x v="3"/>
    <x v="172"/>
    <x v="27"/>
    <n v="20"/>
    <n v="22"/>
    <n v="38"/>
    <n v="836"/>
    <x v="2"/>
  </r>
  <r>
    <x v="2"/>
    <x v="0"/>
    <x v="172"/>
    <x v="27"/>
    <n v="6"/>
    <n v="51"/>
    <n v="71"/>
    <n v="3621"/>
    <x v="1"/>
  </r>
  <r>
    <x v="2"/>
    <x v="1"/>
    <x v="172"/>
    <x v="27"/>
    <n v="6"/>
    <n v="52"/>
    <n v="88"/>
    <n v="4576"/>
    <x v="2"/>
  </r>
  <r>
    <x v="2"/>
    <x v="2"/>
    <x v="172"/>
    <x v="27"/>
    <n v="6"/>
    <n v="48"/>
    <n v="82"/>
    <n v="3936"/>
    <x v="2"/>
  </r>
  <r>
    <x v="2"/>
    <x v="3"/>
    <x v="172"/>
    <x v="27"/>
    <n v="6"/>
    <n v="25"/>
    <n v="92"/>
    <n v="2300"/>
    <x v="2"/>
  </r>
  <r>
    <x v="3"/>
    <x v="0"/>
    <x v="172"/>
    <x v="27"/>
    <n v="10"/>
    <n v="12"/>
    <n v="66"/>
    <n v="792"/>
    <x v="1"/>
  </r>
  <r>
    <x v="3"/>
    <x v="1"/>
    <x v="172"/>
    <x v="27"/>
    <n v="10"/>
    <n v="13"/>
    <n v="59"/>
    <n v="767"/>
    <x v="2"/>
  </r>
  <r>
    <x v="3"/>
    <x v="2"/>
    <x v="172"/>
    <x v="27"/>
    <n v="10"/>
    <n v="11"/>
    <n v="109"/>
    <n v="1199"/>
    <x v="1"/>
  </r>
  <r>
    <x v="3"/>
    <x v="3"/>
    <x v="172"/>
    <x v="27"/>
    <n v="10"/>
    <n v="10"/>
    <n v="86"/>
    <n v="860"/>
    <x v="1"/>
  </r>
  <r>
    <x v="0"/>
    <x v="0"/>
    <x v="173"/>
    <x v="28"/>
    <n v="15"/>
    <n v="32"/>
    <n v="18"/>
    <n v="576"/>
    <x v="1"/>
  </r>
  <r>
    <x v="0"/>
    <x v="1"/>
    <x v="173"/>
    <x v="28"/>
    <n v="15"/>
    <n v="35"/>
    <n v="11"/>
    <n v="385"/>
    <x v="1"/>
  </r>
  <r>
    <x v="0"/>
    <x v="2"/>
    <x v="173"/>
    <x v="28"/>
    <n v="15"/>
    <n v="31"/>
    <n v="25"/>
    <n v="775"/>
    <x v="1"/>
  </r>
  <r>
    <x v="0"/>
    <x v="3"/>
    <x v="173"/>
    <x v="28"/>
    <n v="15"/>
    <n v="29"/>
    <n v="19"/>
    <n v="551"/>
    <x v="1"/>
  </r>
  <r>
    <x v="1"/>
    <x v="0"/>
    <x v="173"/>
    <x v="28"/>
    <n v="20"/>
    <n v="26"/>
    <n v="46"/>
    <n v="1196"/>
    <x v="1"/>
  </r>
  <r>
    <x v="1"/>
    <x v="1"/>
    <x v="173"/>
    <x v="28"/>
    <n v="20"/>
    <n v="27"/>
    <n v="45"/>
    <n v="1215"/>
    <x v="2"/>
  </r>
  <r>
    <x v="1"/>
    <x v="2"/>
    <x v="173"/>
    <x v="28"/>
    <n v="20"/>
    <n v="24"/>
    <n v="38"/>
    <n v="912"/>
    <x v="1"/>
  </r>
  <r>
    <x v="1"/>
    <x v="3"/>
    <x v="173"/>
    <x v="28"/>
    <n v="20"/>
    <n v="22"/>
    <n v="52"/>
    <n v="1144"/>
    <x v="1"/>
  </r>
  <r>
    <x v="2"/>
    <x v="0"/>
    <x v="173"/>
    <x v="28"/>
    <n v="6"/>
    <n v="51"/>
    <n v="52"/>
    <n v="2652"/>
    <x v="1"/>
  </r>
  <r>
    <x v="2"/>
    <x v="1"/>
    <x v="173"/>
    <x v="28"/>
    <n v="6"/>
    <n v="52"/>
    <n v="85"/>
    <n v="4420"/>
    <x v="2"/>
  </r>
  <r>
    <x v="2"/>
    <x v="2"/>
    <x v="173"/>
    <x v="28"/>
    <n v="6"/>
    <n v="48"/>
    <n v="71"/>
    <n v="3408"/>
    <x v="2"/>
  </r>
  <r>
    <x v="2"/>
    <x v="3"/>
    <x v="173"/>
    <x v="28"/>
    <n v="6"/>
    <n v="25"/>
    <n v="70"/>
    <n v="1750"/>
    <x v="2"/>
  </r>
  <r>
    <x v="3"/>
    <x v="0"/>
    <x v="173"/>
    <x v="28"/>
    <n v="10"/>
    <n v="12"/>
    <n v="45"/>
    <n v="540"/>
    <x v="2"/>
  </r>
  <r>
    <x v="3"/>
    <x v="1"/>
    <x v="173"/>
    <x v="28"/>
    <n v="10"/>
    <n v="13"/>
    <n v="95"/>
    <n v="1235"/>
    <x v="1"/>
  </r>
  <r>
    <x v="3"/>
    <x v="2"/>
    <x v="173"/>
    <x v="28"/>
    <n v="10"/>
    <n v="11"/>
    <n v="36"/>
    <n v="396"/>
    <x v="1"/>
  </r>
  <r>
    <x v="3"/>
    <x v="3"/>
    <x v="173"/>
    <x v="28"/>
    <n v="10"/>
    <n v="10"/>
    <n v="55"/>
    <n v="550"/>
    <x v="2"/>
  </r>
  <r>
    <x v="0"/>
    <x v="0"/>
    <x v="174"/>
    <x v="29"/>
    <n v="15"/>
    <n v="32"/>
    <n v="14"/>
    <n v="448"/>
    <x v="2"/>
  </r>
  <r>
    <x v="0"/>
    <x v="1"/>
    <x v="174"/>
    <x v="29"/>
    <n v="15"/>
    <n v="35"/>
    <n v="28"/>
    <n v="980"/>
    <x v="2"/>
  </r>
  <r>
    <x v="0"/>
    <x v="2"/>
    <x v="174"/>
    <x v="29"/>
    <n v="15"/>
    <n v="31"/>
    <n v="13"/>
    <n v="403"/>
    <x v="1"/>
  </r>
  <r>
    <x v="0"/>
    <x v="3"/>
    <x v="174"/>
    <x v="29"/>
    <n v="15"/>
    <n v="29"/>
    <n v="19"/>
    <n v="551"/>
    <x v="1"/>
  </r>
  <r>
    <x v="1"/>
    <x v="0"/>
    <x v="174"/>
    <x v="29"/>
    <n v="20"/>
    <n v="26"/>
    <n v="29"/>
    <n v="754"/>
    <x v="1"/>
  </r>
  <r>
    <x v="1"/>
    <x v="1"/>
    <x v="174"/>
    <x v="29"/>
    <n v="20"/>
    <n v="27"/>
    <n v="43"/>
    <n v="1161"/>
    <x v="1"/>
  </r>
  <r>
    <x v="1"/>
    <x v="2"/>
    <x v="174"/>
    <x v="29"/>
    <n v="20"/>
    <n v="24"/>
    <n v="53"/>
    <n v="1272"/>
    <x v="2"/>
  </r>
  <r>
    <x v="1"/>
    <x v="3"/>
    <x v="174"/>
    <x v="29"/>
    <n v="20"/>
    <n v="22"/>
    <n v="47"/>
    <n v="1034"/>
    <x v="1"/>
  </r>
  <r>
    <x v="2"/>
    <x v="0"/>
    <x v="174"/>
    <x v="29"/>
    <n v="6"/>
    <n v="51"/>
    <n v="88"/>
    <n v="4488"/>
    <x v="1"/>
  </r>
  <r>
    <x v="2"/>
    <x v="1"/>
    <x v="174"/>
    <x v="29"/>
    <n v="6"/>
    <n v="52"/>
    <n v="99"/>
    <n v="5148"/>
    <x v="1"/>
  </r>
  <r>
    <x v="2"/>
    <x v="2"/>
    <x v="174"/>
    <x v="29"/>
    <n v="6"/>
    <n v="48"/>
    <n v="82"/>
    <n v="3936"/>
    <x v="1"/>
  </r>
  <r>
    <x v="2"/>
    <x v="3"/>
    <x v="174"/>
    <x v="29"/>
    <n v="6"/>
    <n v="25"/>
    <n v="66"/>
    <n v="1650"/>
    <x v="1"/>
  </r>
  <r>
    <x v="3"/>
    <x v="0"/>
    <x v="174"/>
    <x v="29"/>
    <n v="10"/>
    <n v="12"/>
    <n v="33"/>
    <n v="396"/>
    <x v="2"/>
  </r>
  <r>
    <x v="3"/>
    <x v="1"/>
    <x v="174"/>
    <x v="29"/>
    <n v="10"/>
    <n v="13"/>
    <n v="21"/>
    <n v="273"/>
    <x v="1"/>
  </r>
  <r>
    <x v="3"/>
    <x v="2"/>
    <x v="174"/>
    <x v="29"/>
    <n v="10"/>
    <n v="11"/>
    <n v="120"/>
    <n v="1320"/>
    <x v="1"/>
  </r>
  <r>
    <x v="3"/>
    <x v="3"/>
    <x v="174"/>
    <x v="29"/>
    <n v="10"/>
    <n v="10"/>
    <n v="115"/>
    <n v="1150"/>
    <x v="1"/>
  </r>
  <r>
    <x v="0"/>
    <x v="0"/>
    <x v="175"/>
    <x v="30"/>
    <n v="15"/>
    <n v="32"/>
    <n v="10"/>
    <n v="320"/>
    <x v="1"/>
  </r>
  <r>
    <x v="0"/>
    <x v="1"/>
    <x v="175"/>
    <x v="30"/>
    <n v="15"/>
    <n v="35"/>
    <n v="10"/>
    <n v="350"/>
    <x v="2"/>
  </r>
  <r>
    <x v="0"/>
    <x v="2"/>
    <x v="175"/>
    <x v="30"/>
    <n v="15"/>
    <n v="31"/>
    <n v="15"/>
    <n v="465"/>
    <x v="2"/>
  </r>
  <r>
    <x v="0"/>
    <x v="3"/>
    <x v="175"/>
    <x v="30"/>
    <n v="15"/>
    <n v="29"/>
    <n v="28"/>
    <n v="812"/>
    <x v="2"/>
  </r>
  <r>
    <x v="1"/>
    <x v="0"/>
    <x v="175"/>
    <x v="30"/>
    <n v="20"/>
    <n v="26"/>
    <n v="65"/>
    <n v="1690"/>
    <x v="1"/>
  </r>
  <r>
    <x v="1"/>
    <x v="1"/>
    <x v="175"/>
    <x v="30"/>
    <n v="20"/>
    <n v="27"/>
    <n v="66"/>
    <n v="1782"/>
    <x v="1"/>
  </r>
  <r>
    <x v="1"/>
    <x v="2"/>
    <x v="175"/>
    <x v="30"/>
    <n v="20"/>
    <n v="24"/>
    <n v="36"/>
    <n v="864"/>
    <x v="2"/>
  </r>
  <r>
    <x v="1"/>
    <x v="3"/>
    <x v="175"/>
    <x v="30"/>
    <n v="20"/>
    <n v="22"/>
    <n v="33"/>
    <n v="726"/>
    <x v="2"/>
  </r>
  <r>
    <x v="2"/>
    <x v="0"/>
    <x v="175"/>
    <x v="30"/>
    <n v="6"/>
    <n v="51"/>
    <n v="83"/>
    <n v="4233"/>
    <x v="2"/>
  </r>
  <r>
    <x v="2"/>
    <x v="1"/>
    <x v="175"/>
    <x v="30"/>
    <n v="6"/>
    <n v="52"/>
    <n v="72"/>
    <n v="3744"/>
    <x v="2"/>
  </r>
  <r>
    <x v="2"/>
    <x v="2"/>
    <x v="175"/>
    <x v="30"/>
    <n v="6"/>
    <n v="48"/>
    <n v="98"/>
    <n v="4704"/>
    <x v="1"/>
  </r>
  <r>
    <x v="2"/>
    <x v="3"/>
    <x v="175"/>
    <x v="30"/>
    <n v="6"/>
    <n v="25"/>
    <n v="90"/>
    <n v="2250"/>
    <x v="1"/>
  </r>
  <r>
    <x v="3"/>
    <x v="0"/>
    <x v="175"/>
    <x v="30"/>
    <n v="10"/>
    <n v="12"/>
    <n v="76"/>
    <n v="912"/>
    <x v="1"/>
  </r>
  <r>
    <x v="3"/>
    <x v="1"/>
    <x v="175"/>
    <x v="30"/>
    <n v="10"/>
    <n v="13"/>
    <n v="27"/>
    <n v="351"/>
    <x v="2"/>
  </r>
  <r>
    <x v="3"/>
    <x v="2"/>
    <x v="175"/>
    <x v="30"/>
    <n v="10"/>
    <n v="11"/>
    <n v="54"/>
    <n v="594"/>
    <x v="1"/>
  </r>
  <r>
    <x v="3"/>
    <x v="3"/>
    <x v="175"/>
    <x v="30"/>
    <n v="10"/>
    <n v="10"/>
    <n v="99"/>
    <n v="990"/>
    <x v="2"/>
  </r>
  <r>
    <x v="0"/>
    <x v="0"/>
    <x v="176"/>
    <x v="31"/>
    <n v="15"/>
    <n v="32"/>
    <n v="20"/>
    <n v="640"/>
    <x v="1"/>
  </r>
  <r>
    <x v="0"/>
    <x v="1"/>
    <x v="176"/>
    <x v="31"/>
    <n v="15"/>
    <n v="35"/>
    <n v="28"/>
    <n v="980"/>
    <x v="2"/>
  </r>
  <r>
    <x v="0"/>
    <x v="2"/>
    <x v="176"/>
    <x v="31"/>
    <n v="15"/>
    <n v="31"/>
    <n v="14"/>
    <n v="434"/>
    <x v="1"/>
  </r>
  <r>
    <x v="0"/>
    <x v="3"/>
    <x v="176"/>
    <x v="31"/>
    <n v="15"/>
    <n v="29"/>
    <n v="14"/>
    <n v="406"/>
    <x v="1"/>
  </r>
  <r>
    <x v="1"/>
    <x v="0"/>
    <x v="176"/>
    <x v="31"/>
    <n v="20"/>
    <n v="26"/>
    <n v="31"/>
    <n v="806"/>
    <x v="1"/>
  </r>
  <r>
    <x v="1"/>
    <x v="1"/>
    <x v="176"/>
    <x v="31"/>
    <n v="20"/>
    <n v="27"/>
    <n v="29"/>
    <n v="783"/>
    <x v="2"/>
  </r>
  <r>
    <x v="1"/>
    <x v="2"/>
    <x v="176"/>
    <x v="31"/>
    <n v="20"/>
    <n v="24"/>
    <n v="56"/>
    <n v="1344"/>
    <x v="1"/>
  </r>
  <r>
    <x v="1"/>
    <x v="3"/>
    <x v="176"/>
    <x v="31"/>
    <n v="20"/>
    <n v="22"/>
    <n v="41"/>
    <n v="902"/>
    <x v="1"/>
  </r>
  <r>
    <x v="2"/>
    <x v="0"/>
    <x v="176"/>
    <x v="31"/>
    <n v="6"/>
    <n v="51"/>
    <n v="53"/>
    <n v="2703"/>
    <x v="1"/>
  </r>
  <r>
    <x v="2"/>
    <x v="1"/>
    <x v="176"/>
    <x v="31"/>
    <n v="6"/>
    <n v="52"/>
    <n v="99"/>
    <n v="5148"/>
    <x v="1"/>
  </r>
  <r>
    <x v="2"/>
    <x v="2"/>
    <x v="176"/>
    <x v="31"/>
    <n v="6"/>
    <n v="48"/>
    <n v="68"/>
    <n v="3264"/>
    <x v="1"/>
  </r>
  <r>
    <x v="2"/>
    <x v="3"/>
    <x v="176"/>
    <x v="31"/>
    <n v="6"/>
    <n v="25"/>
    <n v="52"/>
    <n v="1300"/>
    <x v="1"/>
  </r>
  <r>
    <x v="3"/>
    <x v="0"/>
    <x v="176"/>
    <x v="31"/>
    <n v="10"/>
    <n v="12"/>
    <n v="106"/>
    <n v="1272"/>
    <x v="1"/>
  </r>
  <r>
    <x v="3"/>
    <x v="1"/>
    <x v="176"/>
    <x v="31"/>
    <n v="10"/>
    <n v="13"/>
    <n v="117"/>
    <n v="1521"/>
    <x v="1"/>
  </r>
  <r>
    <x v="3"/>
    <x v="2"/>
    <x v="176"/>
    <x v="31"/>
    <n v="10"/>
    <n v="11"/>
    <n v="107"/>
    <n v="1177"/>
    <x v="1"/>
  </r>
  <r>
    <x v="3"/>
    <x v="3"/>
    <x v="176"/>
    <x v="31"/>
    <n v="10"/>
    <n v="10"/>
    <n v="109"/>
    <n v="1090"/>
    <x v="1"/>
  </r>
  <r>
    <x v="0"/>
    <x v="0"/>
    <x v="177"/>
    <x v="32"/>
    <n v="15"/>
    <n v="32"/>
    <n v="18"/>
    <n v="576"/>
    <x v="1"/>
  </r>
  <r>
    <x v="0"/>
    <x v="1"/>
    <x v="177"/>
    <x v="32"/>
    <n v="15"/>
    <n v="35"/>
    <n v="18"/>
    <n v="630"/>
    <x v="2"/>
  </r>
  <r>
    <x v="0"/>
    <x v="2"/>
    <x v="177"/>
    <x v="32"/>
    <n v="15"/>
    <n v="31"/>
    <n v="13"/>
    <n v="403"/>
    <x v="1"/>
  </r>
  <r>
    <x v="0"/>
    <x v="3"/>
    <x v="177"/>
    <x v="32"/>
    <n v="15"/>
    <n v="29"/>
    <n v="21"/>
    <n v="609"/>
    <x v="1"/>
  </r>
  <r>
    <x v="1"/>
    <x v="0"/>
    <x v="177"/>
    <x v="32"/>
    <n v="20"/>
    <n v="26"/>
    <n v="33"/>
    <n v="858"/>
    <x v="1"/>
  </r>
  <r>
    <x v="1"/>
    <x v="1"/>
    <x v="177"/>
    <x v="32"/>
    <n v="20"/>
    <n v="27"/>
    <n v="43"/>
    <n v="1161"/>
    <x v="1"/>
  </r>
  <r>
    <x v="1"/>
    <x v="2"/>
    <x v="177"/>
    <x v="32"/>
    <n v="20"/>
    <n v="24"/>
    <n v="25"/>
    <n v="600"/>
    <x v="1"/>
  </r>
  <r>
    <x v="1"/>
    <x v="3"/>
    <x v="177"/>
    <x v="32"/>
    <n v="20"/>
    <n v="22"/>
    <n v="49"/>
    <n v="1078"/>
    <x v="2"/>
  </r>
  <r>
    <x v="2"/>
    <x v="0"/>
    <x v="177"/>
    <x v="32"/>
    <n v="6"/>
    <n v="51"/>
    <n v="72"/>
    <n v="3672"/>
    <x v="1"/>
  </r>
  <r>
    <x v="2"/>
    <x v="1"/>
    <x v="177"/>
    <x v="32"/>
    <n v="6"/>
    <n v="52"/>
    <n v="67"/>
    <n v="3484"/>
    <x v="1"/>
  </r>
  <r>
    <x v="2"/>
    <x v="2"/>
    <x v="177"/>
    <x v="32"/>
    <n v="6"/>
    <n v="48"/>
    <n v="81"/>
    <n v="3888"/>
    <x v="2"/>
  </r>
  <r>
    <x v="2"/>
    <x v="3"/>
    <x v="177"/>
    <x v="32"/>
    <n v="6"/>
    <n v="25"/>
    <n v="59"/>
    <n v="1475"/>
    <x v="1"/>
  </r>
  <r>
    <x v="3"/>
    <x v="0"/>
    <x v="177"/>
    <x v="32"/>
    <n v="10"/>
    <n v="12"/>
    <n v="39"/>
    <n v="468"/>
    <x v="2"/>
  </r>
  <r>
    <x v="3"/>
    <x v="1"/>
    <x v="177"/>
    <x v="32"/>
    <n v="10"/>
    <n v="13"/>
    <n v="49"/>
    <n v="637"/>
    <x v="1"/>
  </r>
  <r>
    <x v="3"/>
    <x v="2"/>
    <x v="177"/>
    <x v="32"/>
    <n v="10"/>
    <n v="11"/>
    <n v="84"/>
    <n v="924"/>
    <x v="1"/>
  </r>
  <r>
    <x v="3"/>
    <x v="3"/>
    <x v="177"/>
    <x v="32"/>
    <n v="10"/>
    <n v="10"/>
    <n v="34"/>
    <n v="340"/>
    <x v="1"/>
  </r>
  <r>
    <x v="0"/>
    <x v="0"/>
    <x v="178"/>
    <x v="33"/>
    <n v="15"/>
    <n v="32"/>
    <n v="21"/>
    <n v="672"/>
    <x v="2"/>
  </r>
  <r>
    <x v="0"/>
    <x v="1"/>
    <x v="178"/>
    <x v="33"/>
    <n v="15"/>
    <n v="35"/>
    <n v="30"/>
    <n v="1050"/>
    <x v="2"/>
  </r>
  <r>
    <x v="0"/>
    <x v="2"/>
    <x v="178"/>
    <x v="33"/>
    <n v="15"/>
    <n v="31"/>
    <n v="16"/>
    <n v="496"/>
    <x v="2"/>
  </r>
  <r>
    <x v="0"/>
    <x v="3"/>
    <x v="178"/>
    <x v="33"/>
    <n v="15"/>
    <n v="29"/>
    <n v="29"/>
    <n v="841"/>
    <x v="1"/>
  </r>
  <r>
    <x v="1"/>
    <x v="0"/>
    <x v="178"/>
    <x v="33"/>
    <n v="20"/>
    <n v="26"/>
    <n v="39"/>
    <n v="1014"/>
    <x v="2"/>
  </r>
  <r>
    <x v="1"/>
    <x v="1"/>
    <x v="178"/>
    <x v="33"/>
    <n v="20"/>
    <n v="27"/>
    <n v="56"/>
    <n v="1512"/>
    <x v="2"/>
  </r>
  <r>
    <x v="1"/>
    <x v="2"/>
    <x v="178"/>
    <x v="33"/>
    <n v="20"/>
    <n v="24"/>
    <n v="61"/>
    <n v="1464"/>
    <x v="2"/>
  </r>
  <r>
    <x v="1"/>
    <x v="3"/>
    <x v="178"/>
    <x v="33"/>
    <n v="20"/>
    <n v="22"/>
    <n v="41"/>
    <n v="902"/>
    <x v="1"/>
  </r>
  <r>
    <x v="2"/>
    <x v="0"/>
    <x v="178"/>
    <x v="33"/>
    <n v="6"/>
    <n v="51"/>
    <n v="58"/>
    <n v="2958"/>
    <x v="2"/>
  </r>
  <r>
    <x v="2"/>
    <x v="1"/>
    <x v="178"/>
    <x v="33"/>
    <n v="6"/>
    <n v="52"/>
    <n v="87"/>
    <n v="4524"/>
    <x v="1"/>
  </r>
  <r>
    <x v="2"/>
    <x v="2"/>
    <x v="178"/>
    <x v="33"/>
    <n v="6"/>
    <n v="48"/>
    <n v="69"/>
    <n v="3312"/>
    <x v="2"/>
  </r>
  <r>
    <x v="2"/>
    <x v="3"/>
    <x v="178"/>
    <x v="33"/>
    <n v="6"/>
    <n v="25"/>
    <n v="97"/>
    <n v="2425"/>
    <x v="1"/>
  </r>
  <r>
    <x v="3"/>
    <x v="0"/>
    <x v="178"/>
    <x v="33"/>
    <n v="10"/>
    <n v="12"/>
    <n v="118"/>
    <n v="1416"/>
    <x v="2"/>
  </r>
  <r>
    <x v="3"/>
    <x v="1"/>
    <x v="178"/>
    <x v="33"/>
    <n v="10"/>
    <n v="13"/>
    <n v="66"/>
    <n v="858"/>
    <x v="1"/>
  </r>
  <r>
    <x v="3"/>
    <x v="2"/>
    <x v="178"/>
    <x v="33"/>
    <n v="10"/>
    <n v="11"/>
    <n v="106"/>
    <n v="1166"/>
    <x v="1"/>
  </r>
  <r>
    <x v="3"/>
    <x v="3"/>
    <x v="178"/>
    <x v="33"/>
    <n v="10"/>
    <n v="10"/>
    <n v="88"/>
    <n v="880"/>
    <x v="1"/>
  </r>
  <r>
    <x v="0"/>
    <x v="0"/>
    <x v="179"/>
    <x v="34"/>
    <n v="15"/>
    <n v="32"/>
    <n v="11"/>
    <n v="352"/>
    <x v="1"/>
  </r>
  <r>
    <x v="0"/>
    <x v="1"/>
    <x v="179"/>
    <x v="34"/>
    <n v="15"/>
    <n v="35"/>
    <n v="17"/>
    <n v="595"/>
    <x v="1"/>
  </r>
  <r>
    <x v="0"/>
    <x v="2"/>
    <x v="179"/>
    <x v="34"/>
    <n v="15"/>
    <n v="31"/>
    <n v="18"/>
    <n v="558"/>
    <x v="1"/>
  </r>
  <r>
    <x v="0"/>
    <x v="3"/>
    <x v="179"/>
    <x v="34"/>
    <n v="15"/>
    <n v="29"/>
    <n v="18"/>
    <n v="522"/>
    <x v="1"/>
  </r>
  <r>
    <x v="1"/>
    <x v="0"/>
    <x v="179"/>
    <x v="34"/>
    <n v="20"/>
    <n v="26"/>
    <n v="66"/>
    <n v="1716"/>
    <x v="1"/>
  </r>
  <r>
    <x v="1"/>
    <x v="1"/>
    <x v="179"/>
    <x v="34"/>
    <n v="20"/>
    <n v="27"/>
    <n v="53"/>
    <n v="1431"/>
    <x v="1"/>
  </r>
  <r>
    <x v="1"/>
    <x v="2"/>
    <x v="179"/>
    <x v="34"/>
    <n v="20"/>
    <n v="24"/>
    <n v="48"/>
    <n v="1152"/>
    <x v="1"/>
  </r>
  <r>
    <x v="1"/>
    <x v="3"/>
    <x v="179"/>
    <x v="34"/>
    <n v="20"/>
    <n v="22"/>
    <n v="35"/>
    <n v="770"/>
    <x v="1"/>
  </r>
  <r>
    <x v="2"/>
    <x v="0"/>
    <x v="179"/>
    <x v="34"/>
    <n v="6"/>
    <n v="51"/>
    <n v="76"/>
    <n v="3876"/>
    <x v="1"/>
  </r>
  <r>
    <x v="2"/>
    <x v="1"/>
    <x v="179"/>
    <x v="34"/>
    <n v="6"/>
    <n v="52"/>
    <n v="93"/>
    <n v="4836"/>
    <x v="1"/>
  </r>
  <r>
    <x v="2"/>
    <x v="2"/>
    <x v="179"/>
    <x v="34"/>
    <n v="6"/>
    <n v="48"/>
    <n v="67"/>
    <n v="3216"/>
    <x v="1"/>
  </r>
  <r>
    <x v="2"/>
    <x v="3"/>
    <x v="179"/>
    <x v="34"/>
    <n v="6"/>
    <n v="25"/>
    <n v="67"/>
    <n v="1675"/>
    <x v="2"/>
  </r>
  <r>
    <x v="3"/>
    <x v="0"/>
    <x v="179"/>
    <x v="34"/>
    <n v="10"/>
    <n v="12"/>
    <n v="49"/>
    <n v="588"/>
    <x v="2"/>
  </r>
  <r>
    <x v="3"/>
    <x v="1"/>
    <x v="179"/>
    <x v="34"/>
    <n v="10"/>
    <n v="13"/>
    <n v="38"/>
    <n v="494"/>
    <x v="1"/>
  </r>
  <r>
    <x v="3"/>
    <x v="2"/>
    <x v="179"/>
    <x v="34"/>
    <n v="10"/>
    <n v="11"/>
    <n v="80"/>
    <n v="880"/>
    <x v="1"/>
  </r>
  <r>
    <x v="3"/>
    <x v="3"/>
    <x v="179"/>
    <x v="34"/>
    <n v="10"/>
    <n v="10"/>
    <n v="71"/>
    <n v="710"/>
    <x v="1"/>
  </r>
  <r>
    <x v="0"/>
    <x v="0"/>
    <x v="180"/>
    <x v="35"/>
    <n v="15"/>
    <n v="32"/>
    <n v="16"/>
    <n v="512"/>
    <x v="1"/>
  </r>
  <r>
    <x v="0"/>
    <x v="1"/>
    <x v="180"/>
    <x v="35"/>
    <n v="15"/>
    <n v="35"/>
    <n v="23"/>
    <n v="805"/>
    <x v="2"/>
  </r>
  <r>
    <x v="0"/>
    <x v="2"/>
    <x v="180"/>
    <x v="35"/>
    <n v="15"/>
    <n v="31"/>
    <n v="29"/>
    <n v="899"/>
    <x v="1"/>
  </r>
  <r>
    <x v="0"/>
    <x v="3"/>
    <x v="180"/>
    <x v="35"/>
    <n v="15"/>
    <n v="29"/>
    <n v="20"/>
    <n v="580"/>
    <x v="2"/>
  </r>
  <r>
    <x v="1"/>
    <x v="0"/>
    <x v="180"/>
    <x v="35"/>
    <n v="20"/>
    <n v="26"/>
    <n v="61"/>
    <n v="1586"/>
    <x v="1"/>
  </r>
  <r>
    <x v="1"/>
    <x v="1"/>
    <x v="180"/>
    <x v="35"/>
    <n v="20"/>
    <n v="27"/>
    <n v="51"/>
    <n v="1377"/>
    <x v="1"/>
  </r>
  <r>
    <x v="1"/>
    <x v="2"/>
    <x v="180"/>
    <x v="35"/>
    <n v="20"/>
    <n v="24"/>
    <n v="68"/>
    <n v="1632"/>
    <x v="1"/>
  </r>
  <r>
    <x v="1"/>
    <x v="3"/>
    <x v="180"/>
    <x v="35"/>
    <n v="20"/>
    <n v="22"/>
    <n v="40"/>
    <n v="880"/>
    <x v="2"/>
  </r>
  <r>
    <x v="2"/>
    <x v="0"/>
    <x v="180"/>
    <x v="35"/>
    <n v="6"/>
    <n v="51"/>
    <n v="77"/>
    <n v="3927"/>
    <x v="2"/>
  </r>
  <r>
    <x v="2"/>
    <x v="1"/>
    <x v="180"/>
    <x v="35"/>
    <n v="6"/>
    <n v="52"/>
    <n v="79"/>
    <n v="4108"/>
    <x v="1"/>
  </r>
  <r>
    <x v="2"/>
    <x v="2"/>
    <x v="180"/>
    <x v="35"/>
    <n v="6"/>
    <n v="48"/>
    <n v="50"/>
    <n v="2400"/>
    <x v="2"/>
  </r>
  <r>
    <x v="2"/>
    <x v="3"/>
    <x v="180"/>
    <x v="35"/>
    <n v="6"/>
    <n v="25"/>
    <n v="55"/>
    <n v="1375"/>
    <x v="1"/>
  </r>
  <r>
    <x v="3"/>
    <x v="0"/>
    <x v="180"/>
    <x v="35"/>
    <n v="10"/>
    <n v="12"/>
    <n v="104"/>
    <n v="1248"/>
    <x v="2"/>
  </r>
  <r>
    <x v="3"/>
    <x v="1"/>
    <x v="180"/>
    <x v="35"/>
    <n v="10"/>
    <n v="13"/>
    <n v="29"/>
    <n v="377"/>
    <x v="2"/>
  </r>
  <r>
    <x v="3"/>
    <x v="2"/>
    <x v="180"/>
    <x v="35"/>
    <n v="10"/>
    <n v="11"/>
    <n v="113"/>
    <n v="1243"/>
    <x v="2"/>
  </r>
  <r>
    <x v="3"/>
    <x v="3"/>
    <x v="180"/>
    <x v="35"/>
    <n v="10"/>
    <n v="10"/>
    <n v="32"/>
    <n v="320"/>
    <x v="1"/>
  </r>
  <r>
    <x v="0"/>
    <x v="0"/>
    <x v="181"/>
    <x v="0"/>
    <n v="0"/>
    <n v="0"/>
    <n v="0"/>
    <n v="0"/>
    <x v="0"/>
  </r>
  <r>
    <x v="0"/>
    <x v="1"/>
    <x v="181"/>
    <x v="0"/>
    <n v="0"/>
    <n v="0"/>
    <n v="0"/>
    <n v="0"/>
    <x v="0"/>
  </r>
  <r>
    <x v="0"/>
    <x v="2"/>
    <x v="181"/>
    <x v="0"/>
    <n v="0"/>
    <n v="0"/>
    <n v="0"/>
    <n v="0"/>
    <x v="0"/>
  </r>
  <r>
    <x v="0"/>
    <x v="3"/>
    <x v="181"/>
    <x v="0"/>
    <n v="0"/>
    <n v="0"/>
    <n v="0"/>
    <n v="0"/>
    <x v="0"/>
  </r>
  <r>
    <x v="0"/>
    <x v="0"/>
    <x v="181"/>
    <x v="1"/>
    <n v="0"/>
    <n v="0"/>
    <n v="0"/>
    <n v="0"/>
    <x v="0"/>
  </r>
  <r>
    <x v="0"/>
    <x v="1"/>
    <x v="181"/>
    <x v="1"/>
    <n v="0"/>
    <n v="0"/>
    <n v="0"/>
    <n v="0"/>
    <x v="0"/>
  </r>
  <r>
    <x v="0"/>
    <x v="2"/>
    <x v="181"/>
    <x v="1"/>
    <n v="0"/>
    <n v="0"/>
    <n v="0"/>
    <n v="0"/>
    <x v="0"/>
  </r>
  <r>
    <x v="0"/>
    <x v="3"/>
    <x v="181"/>
    <x v="1"/>
    <n v="0"/>
    <n v="0"/>
    <n v="0"/>
    <n v="0"/>
    <x v="0"/>
  </r>
  <r>
    <x v="0"/>
    <x v="0"/>
    <x v="181"/>
    <x v="2"/>
    <n v="0"/>
    <n v="0"/>
    <n v="0"/>
    <n v="0"/>
    <x v="0"/>
  </r>
  <r>
    <x v="0"/>
    <x v="1"/>
    <x v="181"/>
    <x v="2"/>
    <n v="0"/>
    <n v="0"/>
    <n v="0"/>
    <n v="0"/>
    <x v="0"/>
  </r>
  <r>
    <x v="0"/>
    <x v="2"/>
    <x v="181"/>
    <x v="2"/>
    <n v="0"/>
    <n v="0"/>
    <n v="0"/>
    <n v="0"/>
    <x v="0"/>
  </r>
  <r>
    <x v="0"/>
    <x v="3"/>
    <x v="181"/>
    <x v="2"/>
    <n v="0"/>
    <n v="0"/>
    <n v="0"/>
    <n v="0"/>
    <x v="0"/>
  </r>
  <r>
    <x v="0"/>
    <x v="0"/>
    <x v="181"/>
    <x v="3"/>
    <n v="0"/>
    <n v="0"/>
    <n v="0"/>
    <n v="0"/>
    <x v="0"/>
  </r>
  <r>
    <x v="0"/>
    <x v="1"/>
    <x v="181"/>
    <x v="3"/>
    <n v="0"/>
    <n v="0"/>
    <n v="0"/>
    <n v="0"/>
    <x v="0"/>
  </r>
  <r>
    <x v="0"/>
    <x v="2"/>
    <x v="181"/>
    <x v="3"/>
    <n v="0"/>
    <n v="0"/>
    <n v="0"/>
    <n v="0"/>
    <x v="0"/>
  </r>
  <r>
    <x v="0"/>
    <x v="3"/>
    <x v="181"/>
    <x v="3"/>
    <n v="0"/>
    <n v="0"/>
    <n v="0"/>
    <n v="0"/>
    <x v="0"/>
  </r>
  <r>
    <x v="0"/>
    <x v="0"/>
    <x v="181"/>
    <x v="6"/>
    <n v="15"/>
    <n v="32"/>
    <n v="28"/>
    <n v="896"/>
    <x v="1"/>
  </r>
  <r>
    <x v="0"/>
    <x v="1"/>
    <x v="181"/>
    <x v="6"/>
    <n v="15"/>
    <n v="35"/>
    <n v="29"/>
    <n v="1015"/>
    <x v="1"/>
  </r>
  <r>
    <x v="0"/>
    <x v="2"/>
    <x v="181"/>
    <x v="6"/>
    <n v="15"/>
    <n v="31"/>
    <n v="10"/>
    <n v="310"/>
    <x v="1"/>
  </r>
  <r>
    <x v="0"/>
    <x v="3"/>
    <x v="181"/>
    <x v="6"/>
    <n v="15"/>
    <n v="29"/>
    <n v="16"/>
    <n v="464"/>
    <x v="2"/>
  </r>
  <r>
    <x v="1"/>
    <x v="0"/>
    <x v="181"/>
    <x v="6"/>
    <n v="20"/>
    <n v="26"/>
    <n v="24"/>
    <n v="624"/>
    <x v="2"/>
  </r>
  <r>
    <x v="1"/>
    <x v="1"/>
    <x v="181"/>
    <x v="6"/>
    <n v="20"/>
    <n v="27"/>
    <n v="20"/>
    <n v="540"/>
    <x v="1"/>
  </r>
  <r>
    <x v="1"/>
    <x v="2"/>
    <x v="181"/>
    <x v="6"/>
    <n v="20"/>
    <n v="24"/>
    <n v="20"/>
    <n v="480"/>
    <x v="2"/>
  </r>
  <r>
    <x v="1"/>
    <x v="3"/>
    <x v="181"/>
    <x v="6"/>
    <n v="20"/>
    <n v="22"/>
    <n v="50"/>
    <n v="1100"/>
    <x v="1"/>
  </r>
  <r>
    <x v="2"/>
    <x v="0"/>
    <x v="181"/>
    <x v="6"/>
    <n v="6"/>
    <n v="51"/>
    <n v="57"/>
    <n v="2907"/>
    <x v="1"/>
  </r>
  <r>
    <x v="2"/>
    <x v="1"/>
    <x v="181"/>
    <x v="6"/>
    <n v="6"/>
    <n v="52"/>
    <n v="97"/>
    <n v="5044"/>
    <x v="2"/>
  </r>
  <r>
    <x v="2"/>
    <x v="2"/>
    <x v="181"/>
    <x v="6"/>
    <n v="6"/>
    <n v="48"/>
    <n v="98"/>
    <n v="4704"/>
    <x v="1"/>
  </r>
  <r>
    <x v="2"/>
    <x v="3"/>
    <x v="181"/>
    <x v="6"/>
    <n v="6"/>
    <n v="25"/>
    <n v="52"/>
    <n v="1300"/>
    <x v="1"/>
  </r>
  <r>
    <x v="3"/>
    <x v="0"/>
    <x v="181"/>
    <x v="6"/>
    <n v="10"/>
    <n v="12"/>
    <n v="39"/>
    <n v="468"/>
    <x v="1"/>
  </r>
  <r>
    <x v="3"/>
    <x v="1"/>
    <x v="181"/>
    <x v="6"/>
    <n v="10"/>
    <n v="13"/>
    <n v="101"/>
    <n v="1313"/>
    <x v="1"/>
  </r>
  <r>
    <x v="3"/>
    <x v="2"/>
    <x v="181"/>
    <x v="6"/>
    <n v="10"/>
    <n v="11"/>
    <n v="53"/>
    <n v="583"/>
    <x v="1"/>
  </r>
  <r>
    <x v="3"/>
    <x v="3"/>
    <x v="181"/>
    <x v="6"/>
    <n v="10"/>
    <n v="10"/>
    <n v="67"/>
    <n v="670"/>
    <x v="1"/>
  </r>
  <r>
    <x v="0"/>
    <x v="0"/>
    <x v="182"/>
    <x v="7"/>
    <n v="15"/>
    <n v="32"/>
    <n v="27"/>
    <n v="864"/>
    <x v="1"/>
  </r>
  <r>
    <x v="0"/>
    <x v="1"/>
    <x v="182"/>
    <x v="7"/>
    <n v="15"/>
    <n v="35"/>
    <n v="28"/>
    <n v="980"/>
    <x v="1"/>
  </r>
  <r>
    <x v="0"/>
    <x v="2"/>
    <x v="182"/>
    <x v="7"/>
    <n v="15"/>
    <n v="31"/>
    <n v="23"/>
    <n v="713"/>
    <x v="1"/>
  </r>
  <r>
    <x v="0"/>
    <x v="3"/>
    <x v="182"/>
    <x v="7"/>
    <n v="15"/>
    <n v="29"/>
    <n v="13"/>
    <n v="377"/>
    <x v="1"/>
  </r>
  <r>
    <x v="1"/>
    <x v="0"/>
    <x v="182"/>
    <x v="7"/>
    <n v="20"/>
    <n v="26"/>
    <n v="30"/>
    <n v="780"/>
    <x v="1"/>
  </r>
  <r>
    <x v="1"/>
    <x v="1"/>
    <x v="182"/>
    <x v="7"/>
    <n v="20"/>
    <n v="27"/>
    <n v="32"/>
    <n v="864"/>
    <x v="1"/>
  </r>
  <r>
    <x v="1"/>
    <x v="2"/>
    <x v="182"/>
    <x v="7"/>
    <n v="20"/>
    <n v="24"/>
    <n v="64"/>
    <n v="1536"/>
    <x v="1"/>
  </r>
  <r>
    <x v="1"/>
    <x v="3"/>
    <x v="182"/>
    <x v="7"/>
    <n v="20"/>
    <n v="22"/>
    <n v="63"/>
    <n v="1386"/>
    <x v="1"/>
  </r>
  <r>
    <x v="2"/>
    <x v="0"/>
    <x v="182"/>
    <x v="7"/>
    <n v="6"/>
    <n v="51"/>
    <n v="64"/>
    <n v="3264"/>
    <x v="1"/>
  </r>
  <r>
    <x v="2"/>
    <x v="1"/>
    <x v="182"/>
    <x v="7"/>
    <n v="6"/>
    <n v="52"/>
    <n v="55"/>
    <n v="2860"/>
    <x v="1"/>
  </r>
  <r>
    <x v="2"/>
    <x v="2"/>
    <x v="182"/>
    <x v="7"/>
    <n v="6"/>
    <n v="48"/>
    <n v="93"/>
    <n v="4464"/>
    <x v="1"/>
  </r>
  <r>
    <x v="2"/>
    <x v="3"/>
    <x v="182"/>
    <x v="7"/>
    <n v="6"/>
    <n v="25"/>
    <n v="57"/>
    <n v="1425"/>
    <x v="1"/>
  </r>
  <r>
    <x v="3"/>
    <x v="0"/>
    <x v="182"/>
    <x v="7"/>
    <n v="10"/>
    <n v="12"/>
    <n v="54"/>
    <n v="648"/>
    <x v="2"/>
  </r>
  <r>
    <x v="3"/>
    <x v="1"/>
    <x v="182"/>
    <x v="7"/>
    <n v="10"/>
    <n v="13"/>
    <n v="85"/>
    <n v="1105"/>
    <x v="2"/>
  </r>
  <r>
    <x v="3"/>
    <x v="2"/>
    <x v="182"/>
    <x v="7"/>
    <n v="10"/>
    <n v="11"/>
    <n v="48"/>
    <n v="528"/>
    <x v="1"/>
  </r>
  <r>
    <x v="3"/>
    <x v="3"/>
    <x v="182"/>
    <x v="7"/>
    <n v="10"/>
    <n v="10"/>
    <n v="87"/>
    <n v="870"/>
    <x v="1"/>
  </r>
  <r>
    <x v="0"/>
    <x v="0"/>
    <x v="183"/>
    <x v="8"/>
    <n v="15"/>
    <n v="32"/>
    <n v="22"/>
    <n v="704"/>
    <x v="1"/>
  </r>
  <r>
    <x v="0"/>
    <x v="1"/>
    <x v="183"/>
    <x v="8"/>
    <n v="15"/>
    <n v="35"/>
    <n v="13"/>
    <n v="455"/>
    <x v="2"/>
  </r>
  <r>
    <x v="0"/>
    <x v="2"/>
    <x v="183"/>
    <x v="8"/>
    <n v="15"/>
    <n v="31"/>
    <n v="22"/>
    <n v="682"/>
    <x v="2"/>
  </r>
  <r>
    <x v="0"/>
    <x v="3"/>
    <x v="183"/>
    <x v="8"/>
    <n v="15"/>
    <n v="29"/>
    <n v="17"/>
    <n v="493"/>
    <x v="2"/>
  </r>
  <r>
    <x v="1"/>
    <x v="0"/>
    <x v="183"/>
    <x v="8"/>
    <n v="20"/>
    <n v="26"/>
    <n v="21"/>
    <n v="546"/>
    <x v="2"/>
  </r>
  <r>
    <x v="1"/>
    <x v="1"/>
    <x v="183"/>
    <x v="8"/>
    <n v="20"/>
    <n v="27"/>
    <n v="67"/>
    <n v="1809"/>
    <x v="1"/>
  </r>
  <r>
    <x v="1"/>
    <x v="2"/>
    <x v="183"/>
    <x v="8"/>
    <n v="20"/>
    <n v="24"/>
    <n v="64"/>
    <n v="1536"/>
    <x v="2"/>
  </r>
  <r>
    <x v="1"/>
    <x v="3"/>
    <x v="183"/>
    <x v="8"/>
    <n v="20"/>
    <n v="22"/>
    <n v="45"/>
    <n v="990"/>
    <x v="1"/>
  </r>
  <r>
    <x v="2"/>
    <x v="0"/>
    <x v="183"/>
    <x v="8"/>
    <n v="6"/>
    <n v="51"/>
    <n v="21"/>
    <n v="1071"/>
    <x v="1"/>
  </r>
  <r>
    <x v="2"/>
    <x v="1"/>
    <x v="183"/>
    <x v="8"/>
    <n v="6"/>
    <n v="52"/>
    <n v="13"/>
    <n v="676"/>
    <x v="2"/>
  </r>
  <r>
    <x v="2"/>
    <x v="2"/>
    <x v="183"/>
    <x v="8"/>
    <n v="6"/>
    <n v="48"/>
    <n v="23"/>
    <n v="1104"/>
    <x v="1"/>
  </r>
  <r>
    <x v="2"/>
    <x v="3"/>
    <x v="183"/>
    <x v="8"/>
    <n v="6"/>
    <n v="25"/>
    <n v="17"/>
    <n v="425"/>
    <x v="2"/>
  </r>
  <r>
    <x v="3"/>
    <x v="0"/>
    <x v="183"/>
    <x v="8"/>
    <n v="10"/>
    <n v="12"/>
    <n v="106"/>
    <n v="1272"/>
    <x v="1"/>
  </r>
  <r>
    <x v="3"/>
    <x v="1"/>
    <x v="183"/>
    <x v="8"/>
    <n v="10"/>
    <n v="13"/>
    <n v="100"/>
    <n v="1300"/>
    <x v="2"/>
  </r>
  <r>
    <x v="3"/>
    <x v="2"/>
    <x v="183"/>
    <x v="8"/>
    <n v="10"/>
    <n v="11"/>
    <n v="108"/>
    <n v="1188"/>
    <x v="1"/>
  </r>
  <r>
    <x v="3"/>
    <x v="3"/>
    <x v="183"/>
    <x v="8"/>
    <n v="10"/>
    <n v="10"/>
    <n v="25"/>
    <n v="250"/>
    <x v="1"/>
  </r>
  <r>
    <x v="0"/>
    <x v="0"/>
    <x v="184"/>
    <x v="9"/>
    <n v="15"/>
    <n v="32"/>
    <n v="29"/>
    <n v="928"/>
    <x v="1"/>
  </r>
  <r>
    <x v="0"/>
    <x v="1"/>
    <x v="184"/>
    <x v="9"/>
    <n v="15"/>
    <n v="35"/>
    <n v="20"/>
    <n v="700"/>
    <x v="1"/>
  </r>
  <r>
    <x v="0"/>
    <x v="2"/>
    <x v="184"/>
    <x v="9"/>
    <n v="15"/>
    <n v="31"/>
    <n v="28"/>
    <n v="868"/>
    <x v="1"/>
  </r>
  <r>
    <x v="0"/>
    <x v="3"/>
    <x v="184"/>
    <x v="9"/>
    <n v="15"/>
    <n v="29"/>
    <n v="15"/>
    <n v="435"/>
    <x v="1"/>
  </r>
  <r>
    <x v="1"/>
    <x v="0"/>
    <x v="184"/>
    <x v="9"/>
    <n v="20"/>
    <n v="26"/>
    <n v="51"/>
    <n v="1326"/>
    <x v="1"/>
  </r>
  <r>
    <x v="1"/>
    <x v="1"/>
    <x v="184"/>
    <x v="9"/>
    <n v="20"/>
    <n v="27"/>
    <n v="68"/>
    <n v="1836"/>
    <x v="2"/>
  </r>
  <r>
    <x v="1"/>
    <x v="2"/>
    <x v="184"/>
    <x v="9"/>
    <n v="20"/>
    <n v="24"/>
    <n v="55"/>
    <n v="1320"/>
    <x v="1"/>
  </r>
  <r>
    <x v="1"/>
    <x v="3"/>
    <x v="184"/>
    <x v="9"/>
    <n v="20"/>
    <n v="22"/>
    <n v="38"/>
    <n v="836"/>
    <x v="2"/>
  </r>
  <r>
    <x v="2"/>
    <x v="0"/>
    <x v="184"/>
    <x v="9"/>
    <n v="6"/>
    <n v="51"/>
    <n v="18"/>
    <n v="918"/>
    <x v="1"/>
  </r>
  <r>
    <x v="2"/>
    <x v="1"/>
    <x v="184"/>
    <x v="9"/>
    <n v="6"/>
    <n v="52"/>
    <n v="29"/>
    <n v="1508"/>
    <x v="1"/>
  </r>
  <r>
    <x v="2"/>
    <x v="2"/>
    <x v="184"/>
    <x v="9"/>
    <n v="6"/>
    <n v="48"/>
    <n v="27"/>
    <n v="1296"/>
    <x v="1"/>
  </r>
  <r>
    <x v="2"/>
    <x v="3"/>
    <x v="184"/>
    <x v="9"/>
    <n v="6"/>
    <n v="25"/>
    <n v="12"/>
    <n v="300"/>
    <x v="1"/>
  </r>
  <r>
    <x v="3"/>
    <x v="0"/>
    <x v="184"/>
    <x v="9"/>
    <n v="10"/>
    <n v="12"/>
    <n v="42"/>
    <n v="504"/>
    <x v="1"/>
  </r>
  <r>
    <x v="3"/>
    <x v="1"/>
    <x v="184"/>
    <x v="9"/>
    <n v="10"/>
    <n v="13"/>
    <n v="35"/>
    <n v="455"/>
    <x v="2"/>
  </r>
  <r>
    <x v="3"/>
    <x v="2"/>
    <x v="184"/>
    <x v="9"/>
    <n v="10"/>
    <n v="11"/>
    <n v="98"/>
    <n v="1078"/>
    <x v="1"/>
  </r>
  <r>
    <x v="3"/>
    <x v="3"/>
    <x v="184"/>
    <x v="9"/>
    <n v="10"/>
    <n v="10"/>
    <n v="30"/>
    <n v="300"/>
    <x v="2"/>
  </r>
  <r>
    <x v="0"/>
    <x v="0"/>
    <x v="185"/>
    <x v="10"/>
    <n v="15"/>
    <n v="32"/>
    <n v="22"/>
    <n v="704"/>
    <x v="1"/>
  </r>
  <r>
    <x v="0"/>
    <x v="1"/>
    <x v="185"/>
    <x v="10"/>
    <n v="15"/>
    <n v="35"/>
    <n v="10"/>
    <n v="350"/>
    <x v="2"/>
  </r>
  <r>
    <x v="0"/>
    <x v="2"/>
    <x v="185"/>
    <x v="10"/>
    <n v="15"/>
    <n v="31"/>
    <n v="25"/>
    <n v="775"/>
    <x v="2"/>
  </r>
  <r>
    <x v="0"/>
    <x v="3"/>
    <x v="185"/>
    <x v="10"/>
    <n v="15"/>
    <n v="29"/>
    <n v="17"/>
    <n v="493"/>
    <x v="1"/>
  </r>
  <r>
    <x v="1"/>
    <x v="0"/>
    <x v="185"/>
    <x v="10"/>
    <n v="20"/>
    <n v="26"/>
    <n v="40"/>
    <n v="1040"/>
    <x v="1"/>
  </r>
  <r>
    <x v="1"/>
    <x v="1"/>
    <x v="185"/>
    <x v="10"/>
    <n v="20"/>
    <n v="27"/>
    <n v="37"/>
    <n v="999"/>
    <x v="1"/>
  </r>
  <r>
    <x v="1"/>
    <x v="2"/>
    <x v="185"/>
    <x v="10"/>
    <n v="20"/>
    <n v="24"/>
    <n v="53"/>
    <n v="1272"/>
    <x v="1"/>
  </r>
  <r>
    <x v="1"/>
    <x v="3"/>
    <x v="185"/>
    <x v="10"/>
    <n v="20"/>
    <n v="22"/>
    <n v="44"/>
    <n v="968"/>
    <x v="1"/>
  </r>
  <r>
    <x v="2"/>
    <x v="0"/>
    <x v="185"/>
    <x v="10"/>
    <n v="6"/>
    <n v="51"/>
    <n v="28"/>
    <n v="1428"/>
    <x v="1"/>
  </r>
  <r>
    <x v="2"/>
    <x v="1"/>
    <x v="185"/>
    <x v="10"/>
    <n v="6"/>
    <n v="52"/>
    <n v="22"/>
    <n v="1144"/>
    <x v="1"/>
  </r>
  <r>
    <x v="2"/>
    <x v="2"/>
    <x v="185"/>
    <x v="10"/>
    <n v="6"/>
    <n v="48"/>
    <n v="28"/>
    <n v="1344"/>
    <x v="1"/>
  </r>
  <r>
    <x v="2"/>
    <x v="3"/>
    <x v="185"/>
    <x v="10"/>
    <n v="6"/>
    <n v="25"/>
    <n v="22"/>
    <n v="550"/>
    <x v="2"/>
  </r>
  <r>
    <x v="3"/>
    <x v="0"/>
    <x v="185"/>
    <x v="10"/>
    <n v="10"/>
    <n v="12"/>
    <n v="110"/>
    <n v="1320"/>
    <x v="1"/>
  </r>
  <r>
    <x v="3"/>
    <x v="1"/>
    <x v="185"/>
    <x v="10"/>
    <n v="10"/>
    <n v="13"/>
    <n v="73"/>
    <n v="949"/>
    <x v="2"/>
  </r>
  <r>
    <x v="3"/>
    <x v="2"/>
    <x v="185"/>
    <x v="10"/>
    <n v="10"/>
    <n v="11"/>
    <n v="81"/>
    <n v="891"/>
    <x v="1"/>
  </r>
  <r>
    <x v="3"/>
    <x v="3"/>
    <x v="185"/>
    <x v="10"/>
    <n v="10"/>
    <n v="10"/>
    <n v="98"/>
    <n v="980"/>
    <x v="2"/>
  </r>
  <r>
    <x v="0"/>
    <x v="0"/>
    <x v="186"/>
    <x v="11"/>
    <n v="15"/>
    <n v="32"/>
    <n v="12"/>
    <n v="384"/>
    <x v="1"/>
  </r>
  <r>
    <x v="0"/>
    <x v="1"/>
    <x v="186"/>
    <x v="11"/>
    <n v="15"/>
    <n v="35"/>
    <n v="15"/>
    <n v="525"/>
    <x v="2"/>
  </r>
  <r>
    <x v="0"/>
    <x v="2"/>
    <x v="186"/>
    <x v="11"/>
    <n v="15"/>
    <n v="31"/>
    <n v="13"/>
    <n v="403"/>
    <x v="2"/>
  </r>
  <r>
    <x v="0"/>
    <x v="3"/>
    <x v="186"/>
    <x v="11"/>
    <n v="15"/>
    <n v="29"/>
    <n v="27"/>
    <n v="783"/>
    <x v="1"/>
  </r>
  <r>
    <x v="1"/>
    <x v="0"/>
    <x v="186"/>
    <x v="11"/>
    <n v="20"/>
    <n v="26"/>
    <n v="57"/>
    <n v="1482"/>
    <x v="2"/>
  </r>
  <r>
    <x v="1"/>
    <x v="1"/>
    <x v="186"/>
    <x v="11"/>
    <n v="20"/>
    <n v="27"/>
    <n v="68"/>
    <n v="1836"/>
    <x v="1"/>
  </r>
  <r>
    <x v="1"/>
    <x v="2"/>
    <x v="186"/>
    <x v="11"/>
    <n v="20"/>
    <n v="24"/>
    <n v="20"/>
    <n v="480"/>
    <x v="1"/>
  </r>
  <r>
    <x v="1"/>
    <x v="3"/>
    <x v="186"/>
    <x v="11"/>
    <n v="20"/>
    <n v="22"/>
    <n v="26"/>
    <n v="572"/>
    <x v="2"/>
  </r>
  <r>
    <x v="2"/>
    <x v="0"/>
    <x v="186"/>
    <x v="11"/>
    <n v="6"/>
    <n v="51"/>
    <n v="27"/>
    <n v="1377"/>
    <x v="2"/>
  </r>
  <r>
    <x v="2"/>
    <x v="1"/>
    <x v="186"/>
    <x v="11"/>
    <n v="6"/>
    <n v="52"/>
    <n v="21"/>
    <n v="1092"/>
    <x v="1"/>
  </r>
  <r>
    <x v="2"/>
    <x v="2"/>
    <x v="186"/>
    <x v="11"/>
    <n v="6"/>
    <n v="48"/>
    <n v="16"/>
    <n v="768"/>
    <x v="1"/>
  </r>
  <r>
    <x v="2"/>
    <x v="3"/>
    <x v="186"/>
    <x v="11"/>
    <n v="6"/>
    <n v="25"/>
    <n v="19"/>
    <n v="475"/>
    <x v="1"/>
  </r>
  <r>
    <x v="3"/>
    <x v="0"/>
    <x v="186"/>
    <x v="11"/>
    <n v="10"/>
    <n v="12"/>
    <n v="45"/>
    <n v="540"/>
    <x v="1"/>
  </r>
  <r>
    <x v="3"/>
    <x v="1"/>
    <x v="186"/>
    <x v="11"/>
    <n v="10"/>
    <n v="13"/>
    <n v="84"/>
    <n v="1092"/>
    <x v="1"/>
  </r>
  <r>
    <x v="3"/>
    <x v="2"/>
    <x v="186"/>
    <x v="11"/>
    <n v="10"/>
    <n v="11"/>
    <n v="57"/>
    <n v="627"/>
    <x v="1"/>
  </r>
  <r>
    <x v="3"/>
    <x v="3"/>
    <x v="186"/>
    <x v="11"/>
    <n v="10"/>
    <n v="10"/>
    <n v="72"/>
    <n v="720"/>
    <x v="1"/>
  </r>
  <r>
    <x v="0"/>
    <x v="0"/>
    <x v="187"/>
    <x v="12"/>
    <n v="15"/>
    <n v="32"/>
    <n v="10"/>
    <n v="320"/>
    <x v="1"/>
  </r>
  <r>
    <x v="0"/>
    <x v="1"/>
    <x v="187"/>
    <x v="12"/>
    <n v="15"/>
    <n v="35"/>
    <n v="13"/>
    <n v="455"/>
    <x v="1"/>
  </r>
  <r>
    <x v="0"/>
    <x v="2"/>
    <x v="187"/>
    <x v="12"/>
    <n v="15"/>
    <n v="31"/>
    <n v="25"/>
    <n v="775"/>
    <x v="2"/>
  </r>
  <r>
    <x v="0"/>
    <x v="3"/>
    <x v="187"/>
    <x v="12"/>
    <n v="15"/>
    <n v="29"/>
    <n v="24"/>
    <n v="696"/>
    <x v="1"/>
  </r>
  <r>
    <x v="1"/>
    <x v="0"/>
    <x v="187"/>
    <x v="12"/>
    <n v="20"/>
    <n v="26"/>
    <n v="48"/>
    <n v="1248"/>
    <x v="1"/>
  </r>
  <r>
    <x v="1"/>
    <x v="1"/>
    <x v="187"/>
    <x v="12"/>
    <n v="20"/>
    <n v="27"/>
    <n v="57"/>
    <n v="1539"/>
    <x v="1"/>
  </r>
  <r>
    <x v="1"/>
    <x v="2"/>
    <x v="187"/>
    <x v="12"/>
    <n v="20"/>
    <n v="24"/>
    <n v="38"/>
    <n v="912"/>
    <x v="1"/>
  </r>
  <r>
    <x v="1"/>
    <x v="3"/>
    <x v="187"/>
    <x v="12"/>
    <n v="20"/>
    <n v="22"/>
    <n v="22"/>
    <n v="484"/>
    <x v="1"/>
  </r>
  <r>
    <x v="2"/>
    <x v="0"/>
    <x v="187"/>
    <x v="12"/>
    <n v="6"/>
    <n v="51"/>
    <n v="30"/>
    <n v="1530"/>
    <x v="1"/>
  </r>
  <r>
    <x v="2"/>
    <x v="1"/>
    <x v="187"/>
    <x v="12"/>
    <n v="6"/>
    <n v="52"/>
    <n v="16"/>
    <n v="832"/>
    <x v="1"/>
  </r>
  <r>
    <x v="2"/>
    <x v="2"/>
    <x v="187"/>
    <x v="12"/>
    <n v="6"/>
    <n v="48"/>
    <n v="16"/>
    <n v="768"/>
    <x v="1"/>
  </r>
  <r>
    <x v="2"/>
    <x v="3"/>
    <x v="187"/>
    <x v="12"/>
    <n v="6"/>
    <n v="25"/>
    <n v="15"/>
    <n v="375"/>
    <x v="1"/>
  </r>
  <r>
    <x v="3"/>
    <x v="0"/>
    <x v="187"/>
    <x v="12"/>
    <n v="10"/>
    <n v="12"/>
    <n v="116"/>
    <n v="1392"/>
    <x v="1"/>
  </r>
  <r>
    <x v="3"/>
    <x v="1"/>
    <x v="187"/>
    <x v="12"/>
    <n v="10"/>
    <n v="13"/>
    <n v="73"/>
    <n v="949"/>
    <x v="1"/>
  </r>
  <r>
    <x v="3"/>
    <x v="2"/>
    <x v="187"/>
    <x v="12"/>
    <n v="10"/>
    <n v="11"/>
    <n v="58"/>
    <n v="638"/>
    <x v="1"/>
  </r>
  <r>
    <x v="3"/>
    <x v="3"/>
    <x v="187"/>
    <x v="12"/>
    <n v="10"/>
    <n v="10"/>
    <n v="52"/>
    <n v="520"/>
    <x v="2"/>
  </r>
  <r>
    <x v="0"/>
    <x v="0"/>
    <x v="188"/>
    <x v="13"/>
    <n v="15"/>
    <n v="32"/>
    <n v="29"/>
    <n v="928"/>
    <x v="1"/>
  </r>
  <r>
    <x v="0"/>
    <x v="1"/>
    <x v="188"/>
    <x v="13"/>
    <n v="15"/>
    <n v="35"/>
    <n v="28"/>
    <n v="980"/>
    <x v="2"/>
  </r>
  <r>
    <x v="0"/>
    <x v="2"/>
    <x v="188"/>
    <x v="13"/>
    <n v="15"/>
    <n v="31"/>
    <n v="13"/>
    <n v="403"/>
    <x v="2"/>
  </r>
  <r>
    <x v="0"/>
    <x v="3"/>
    <x v="188"/>
    <x v="13"/>
    <n v="15"/>
    <n v="29"/>
    <n v="24"/>
    <n v="696"/>
    <x v="2"/>
  </r>
  <r>
    <x v="1"/>
    <x v="0"/>
    <x v="188"/>
    <x v="13"/>
    <n v="20"/>
    <n v="26"/>
    <n v="57"/>
    <n v="1482"/>
    <x v="1"/>
  </r>
  <r>
    <x v="1"/>
    <x v="1"/>
    <x v="188"/>
    <x v="13"/>
    <n v="20"/>
    <n v="27"/>
    <n v="36"/>
    <n v="972"/>
    <x v="1"/>
  </r>
  <r>
    <x v="1"/>
    <x v="2"/>
    <x v="188"/>
    <x v="13"/>
    <n v="20"/>
    <n v="24"/>
    <n v="62"/>
    <n v="1488"/>
    <x v="2"/>
  </r>
  <r>
    <x v="1"/>
    <x v="3"/>
    <x v="188"/>
    <x v="13"/>
    <n v="20"/>
    <n v="22"/>
    <n v="31"/>
    <n v="682"/>
    <x v="1"/>
  </r>
  <r>
    <x v="2"/>
    <x v="0"/>
    <x v="188"/>
    <x v="13"/>
    <n v="6"/>
    <n v="51"/>
    <n v="16"/>
    <n v="816"/>
    <x v="2"/>
  </r>
  <r>
    <x v="2"/>
    <x v="1"/>
    <x v="188"/>
    <x v="13"/>
    <n v="6"/>
    <n v="52"/>
    <n v="13"/>
    <n v="676"/>
    <x v="1"/>
  </r>
  <r>
    <x v="2"/>
    <x v="2"/>
    <x v="188"/>
    <x v="13"/>
    <n v="6"/>
    <n v="48"/>
    <n v="28"/>
    <n v="1344"/>
    <x v="2"/>
  </r>
  <r>
    <x v="2"/>
    <x v="3"/>
    <x v="188"/>
    <x v="13"/>
    <n v="6"/>
    <n v="25"/>
    <n v="15"/>
    <n v="375"/>
    <x v="1"/>
  </r>
  <r>
    <x v="3"/>
    <x v="0"/>
    <x v="188"/>
    <x v="13"/>
    <n v="10"/>
    <n v="12"/>
    <n v="64"/>
    <n v="768"/>
    <x v="2"/>
  </r>
  <r>
    <x v="3"/>
    <x v="1"/>
    <x v="188"/>
    <x v="13"/>
    <n v="10"/>
    <n v="13"/>
    <n v="46"/>
    <n v="598"/>
    <x v="2"/>
  </r>
  <r>
    <x v="3"/>
    <x v="2"/>
    <x v="188"/>
    <x v="13"/>
    <n v="10"/>
    <n v="11"/>
    <n v="105"/>
    <n v="1155"/>
    <x v="2"/>
  </r>
  <r>
    <x v="3"/>
    <x v="3"/>
    <x v="188"/>
    <x v="13"/>
    <n v="10"/>
    <n v="10"/>
    <n v="101"/>
    <n v="1010"/>
    <x v="2"/>
  </r>
  <r>
    <x v="0"/>
    <x v="0"/>
    <x v="189"/>
    <x v="14"/>
    <n v="15"/>
    <n v="32"/>
    <n v="28"/>
    <n v="896"/>
    <x v="1"/>
  </r>
  <r>
    <x v="0"/>
    <x v="1"/>
    <x v="189"/>
    <x v="14"/>
    <n v="15"/>
    <n v="35"/>
    <n v="14"/>
    <n v="490"/>
    <x v="2"/>
  </r>
  <r>
    <x v="0"/>
    <x v="2"/>
    <x v="189"/>
    <x v="14"/>
    <n v="15"/>
    <n v="31"/>
    <n v="19"/>
    <n v="589"/>
    <x v="2"/>
  </r>
  <r>
    <x v="0"/>
    <x v="3"/>
    <x v="189"/>
    <x v="14"/>
    <n v="15"/>
    <n v="29"/>
    <n v="24"/>
    <n v="696"/>
    <x v="2"/>
  </r>
  <r>
    <x v="1"/>
    <x v="0"/>
    <x v="189"/>
    <x v="14"/>
    <n v="20"/>
    <n v="26"/>
    <n v="41"/>
    <n v="1066"/>
    <x v="2"/>
  </r>
  <r>
    <x v="1"/>
    <x v="1"/>
    <x v="189"/>
    <x v="14"/>
    <n v="20"/>
    <n v="27"/>
    <n v="41"/>
    <n v="1107"/>
    <x v="1"/>
  </r>
  <r>
    <x v="1"/>
    <x v="2"/>
    <x v="189"/>
    <x v="14"/>
    <n v="20"/>
    <n v="24"/>
    <n v="66"/>
    <n v="1584"/>
    <x v="2"/>
  </r>
  <r>
    <x v="1"/>
    <x v="3"/>
    <x v="189"/>
    <x v="14"/>
    <n v="20"/>
    <n v="22"/>
    <n v="45"/>
    <n v="990"/>
    <x v="1"/>
  </r>
  <r>
    <x v="2"/>
    <x v="0"/>
    <x v="189"/>
    <x v="14"/>
    <n v="6"/>
    <n v="51"/>
    <n v="27"/>
    <n v="1377"/>
    <x v="1"/>
  </r>
  <r>
    <x v="2"/>
    <x v="1"/>
    <x v="189"/>
    <x v="14"/>
    <n v="6"/>
    <n v="52"/>
    <n v="28"/>
    <n v="1456"/>
    <x v="2"/>
  </r>
  <r>
    <x v="2"/>
    <x v="2"/>
    <x v="189"/>
    <x v="14"/>
    <n v="6"/>
    <n v="48"/>
    <n v="27"/>
    <n v="1296"/>
    <x v="1"/>
  </r>
  <r>
    <x v="2"/>
    <x v="3"/>
    <x v="189"/>
    <x v="14"/>
    <n v="6"/>
    <n v="25"/>
    <n v="24"/>
    <n v="600"/>
    <x v="1"/>
  </r>
  <r>
    <x v="3"/>
    <x v="0"/>
    <x v="189"/>
    <x v="14"/>
    <n v="10"/>
    <n v="12"/>
    <n v="92"/>
    <n v="1104"/>
    <x v="1"/>
  </r>
  <r>
    <x v="3"/>
    <x v="1"/>
    <x v="189"/>
    <x v="14"/>
    <n v="10"/>
    <n v="13"/>
    <n v="29"/>
    <n v="377"/>
    <x v="1"/>
  </r>
  <r>
    <x v="3"/>
    <x v="2"/>
    <x v="189"/>
    <x v="14"/>
    <n v="10"/>
    <n v="11"/>
    <n v="49"/>
    <n v="539"/>
    <x v="2"/>
  </r>
  <r>
    <x v="3"/>
    <x v="3"/>
    <x v="189"/>
    <x v="14"/>
    <n v="10"/>
    <n v="10"/>
    <n v="101"/>
    <n v="1010"/>
    <x v="1"/>
  </r>
  <r>
    <x v="0"/>
    <x v="0"/>
    <x v="190"/>
    <x v="15"/>
    <n v="15"/>
    <n v="32"/>
    <n v="27"/>
    <n v="864"/>
    <x v="2"/>
  </r>
  <r>
    <x v="0"/>
    <x v="1"/>
    <x v="190"/>
    <x v="15"/>
    <n v="15"/>
    <n v="35"/>
    <n v="26"/>
    <n v="910"/>
    <x v="1"/>
  </r>
  <r>
    <x v="0"/>
    <x v="2"/>
    <x v="190"/>
    <x v="15"/>
    <n v="15"/>
    <n v="31"/>
    <n v="21"/>
    <n v="651"/>
    <x v="1"/>
  </r>
  <r>
    <x v="0"/>
    <x v="3"/>
    <x v="190"/>
    <x v="15"/>
    <n v="15"/>
    <n v="29"/>
    <n v="12"/>
    <n v="348"/>
    <x v="1"/>
  </r>
  <r>
    <x v="1"/>
    <x v="0"/>
    <x v="190"/>
    <x v="15"/>
    <n v="20"/>
    <n v="26"/>
    <n v="59"/>
    <n v="1534"/>
    <x v="2"/>
  </r>
  <r>
    <x v="1"/>
    <x v="1"/>
    <x v="190"/>
    <x v="15"/>
    <n v="20"/>
    <n v="27"/>
    <n v="64"/>
    <n v="1728"/>
    <x v="2"/>
  </r>
  <r>
    <x v="1"/>
    <x v="2"/>
    <x v="190"/>
    <x v="15"/>
    <n v="20"/>
    <n v="24"/>
    <n v="52"/>
    <n v="1248"/>
    <x v="1"/>
  </r>
  <r>
    <x v="1"/>
    <x v="3"/>
    <x v="190"/>
    <x v="15"/>
    <n v="20"/>
    <n v="22"/>
    <n v="68"/>
    <n v="1496"/>
    <x v="2"/>
  </r>
  <r>
    <x v="2"/>
    <x v="0"/>
    <x v="190"/>
    <x v="15"/>
    <n v="6"/>
    <n v="51"/>
    <n v="25"/>
    <n v="1275"/>
    <x v="1"/>
  </r>
  <r>
    <x v="2"/>
    <x v="1"/>
    <x v="190"/>
    <x v="15"/>
    <n v="6"/>
    <n v="52"/>
    <n v="18"/>
    <n v="936"/>
    <x v="1"/>
  </r>
  <r>
    <x v="2"/>
    <x v="2"/>
    <x v="190"/>
    <x v="15"/>
    <n v="6"/>
    <n v="48"/>
    <n v="19"/>
    <n v="912"/>
    <x v="1"/>
  </r>
  <r>
    <x v="2"/>
    <x v="3"/>
    <x v="190"/>
    <x v="15"/>
    <n v="6"/>
    <n v="25"/>
    <n v="30"/>
    <n v="750"/>
    <x v="2"/>
  </r>
  <r>
    <x v="3"/>
    <x v="0"/>
    <x v="190"/>
    <x v="15"/>
    <n v="10"/>
    <n v="12"/>
    <n v="41"/>
    <n v="492"/>
    <x v="1"/>
  </r>
  <r>
    <x v="3"/>
    <x v="1"/>
    <x v="190"/>
    <x v="15"/>
    <n v="10"/>
    <n v="13"/>
    <n v="72"/>
    <n v="936"/>
    <x v="2"/>
  </r>
  <r>
    <x v="3"/>
    <x v="2"/>
    <x v="190"/>
    <x v="15"/>
    <n v="10"/>
    <n v="11"/>
    <n v="91"/>
    <n v="1001"/>
    <x v="1"/>
  </r>
  <r>
    <x v="3"/>
    <x v="3"/>
    <x v="190"/>
    <x v="15"/>
    <n v="10"/>
    <n v="10"/>
    <n v="106"/>
    <n v="1060"/>
    <x v="1"/>
  </r>
  <r>
    <x v="0"/>
    <x v="0"/>
    <x v="191"/>
    <x v="16"/>
    <n v="15"/>
    <n v="32"/>
    <n v="26"/>
    <n v="832"/>
    <x v="1"/>
  </r>
  <r>
    <x v="0"/>
    <x v="1"/>
    <x v="191"/>
    <x v="16"/>
    <n v="15"/>
    <n v="35"/>
    <n v="19"/>
    <n v="665"/>
    <x v="1"/>
  </r>
  <r>
    <x v="0"/>
    <x v="2"/>
    <x v="191"/>
    <x v="16"/>
    <n v="15"/>
    <n v="31"/>
    <n v="21"/>
    <n v="651"/>
    <x v="2"/>
  </r>
  <r>
    <x v="0"/>
    <x v="3"/>
    <x v="191"/>
    <x v="16"/>
    <n v="15"/>
    <n v="29"/>
    <n v="19"/>
    <n v="551"/>
    <x v="1"/>
  </r>
  <r>
    <x v="1"/>
    <x v="0"/>
    <x v="191"/>
    <x v="16"/>
    <n v="20"/>
    <n v="26"/>
    <n v="50"/>
    <n v="1300"/>
    <x v="2"/>
  </r>
  <r>
    <x v="1"/>
    <x v="1"/>
    <x v="191"/>
    <x v="16"/>
    <n v="20"/>
    <n v="27"/>
    <n v="66"/>
    <n v="1782"/>
    <x v="1"/>
  </r>
  <r>
    <x v="1"/>
    <x v="2"/>
    <x v="191"/>
    <x v="16"/>
    <n v="20"/>
    <n v="24"/>
    <n v="52"/>
    <n v="1248"/>
    <x v="1"/>
  </r>
  <r>
    <x v="1"/>
    <x v="3"/>
    <x v="191"/>
    <x v="16"/>
    <n v="20"/>
    <n v="22"/>
    <n v="34"/>
    <n v="748"/>
    <x v="1"/>
  </r>
  <r>
    <x v="2"/>
    <x v="0"/>
    <x v="191"/>
    <x v="16"/>
    <n v="6"/>
    <n v="51"/>
    <n v="24"/>
    <n v="1224"/>
    <x v="1"/>
  </r>
  <r>
    <x v="2"/>
    <x v="1"/>
    <x v="191"/>
    <x v="16"/>
    <n v="6"/>
    <n v="52"/>
    <n v="16"/>
    <n v="832"/>
    <x v="2"/>
  </r>
  <r>
    <x v="2"/>
    <x v="2"/>
    <x v="191"/>
    <x v="16"/>
    <n v="6"/>
    <n v="48"/>
    <n v="14"/>
    <n v="672"/>
    <x v="1"/>
  </r>
  <r>
    <x v="2"/>
    <x v="3"/>
    <x v="191"/>
    <x v="16"/>
    <n v="6"/>
    <n v="25"/>
    <n v="13"/>
    <n v="325"/>
    <x v="1"/>
  </r>
  <r>
    <x v="3"/>
    <x v="0"/>
    <x v="191"/>
    <x v="16"/>
    <n v="10"/>
    <n v="12"/>
    <n v="63"/>
    <n v="756"/>
    <x v="2"/>
  </r>
  <r>
    <x v="3"/>
    <x v="1"/>
    <x v="191"/>
    <x v="16"/>
    <n v="10"/>
    <n v="13"/>
    <n v="39"/>
    <n v="507"/>
    <x v="1"/>
  </r>
  <r>
    <x v="3"/>
    <x v="2"/>
    <x v="191"/>
    <x v="16"/>
    <n v="10"/>
    <n v="11"/>
    <n v="107"/>
    <n v="1177"/>
    <x v="1"/>
  </r>
  <r>
    <x v="3"/>
    <x v="3"/>
    <x v="191"/>
    <x v="16"/>
    <n v="10"/>
    <n v="10"/>
    <n v="34"/>
    <n v="340"/>
    <x v="1"/>
  </r>
  <r>
    <x v="0"/>
    <x v="0"/>
    <x v="192"/>
    <x v="17"/>
    <n v="15"/>
    <n v="32"/>
    <n v="25"/>
    <n v="800"/>
    <x v="1"/>
  </r>
  <r>
    <x v="0"/>
    <x v="1"/>
    <x v="192"/>
    <x v="17"/>
    <n v="15"/>
    <n v="35"/>
    <n v="19"/>
    <n v="665"/>
    <x v="1"/>
  </r>
  <r>
    <x v="0"/>
    <x v="2"/>
    <x v="192"/>
    <x v="17"/>
    <n v="15"/>
    <n v="31"/>
    <n v="13"/>
    <n v="403"/>
    <x v="1"/>
  </r>
  <r>
    <x v="0"/>
    <x v="3"/>
    <x v="192"/>
    <x v="17"/>
    <n v="15"/>
    <n v="29"/>
    <n v="13"/>
    <n v="377"/>
    <x v="1"/>
  </r>
  <r>
    <x v="1"/>
    <x v="0"/>
    <x v="192"/>
    <x v="17"/>
    <n v="20"/>
    <n v="26"/>
    <n v="58"/>
    <n v="1508"/>
    <x v="1"/>
  </r>
  <r>
    <x v="1"/>
    <x v="1"/>
    <x v="192"/>
    <x v="17"/>
    <n v="20"/>
    <n v="27"/>
    <n v="33"/>
    <n v="891"/>
    <x v="1"/>
  </r>
  <r>
    <x v="1"/>
    <x v="2"/>
    <x v="192"/>
    <x v="17"/>
    <n v="20"/>
    <n v="24"/>
    <n v="69"/>
    <n v="1656"/>
    <x v="1"/>
  </r>
  <r>
    <x v="1"/>
    <x v="3"/>
    <x v="192"/>
    <x v="17"/>
    <n v="20"/>
    <n v="22"/>
    <n v="54"/>
    <n v="1188"/>
    <x v="2"/>
  </r>
  <r>
    <x v="2"/>
    <x v="0"/>
    <x v="192"/>
    <x v="17"/>
    <n v="6"/>
    <n v="51"/>
    <n v="22"/>
    <n v="1122"/>
    <x v="1"/>
  </r>
  <r>
    <x v="2"/>
    <x v="1"/>
    <x v="192"/>
    <x v="17"/>
    <n v="6"/>
    <n v="52"/>
    <n v="24"/>
    <n v="1248"/>
    <x v="1"/>
  </r>
  <r>
    <x v="2"/>
    <x v="2"/>
    <x v="192"/>
    <x v="17"/>
    <n v="6"/>
    <n v="48"/>
    <n v="30"/>
    <n v="1440"/>
    <x v="1"/>
  </r>
  <r>
    <x v="2"/>
    <x v="3"/>
    <x v="192"/>
    <x v="17"/>
    <n v="6"/>
    <n v="25"/>
    <n v="27"/>
    <n v="675"/>
    <x v="1"/>
  </r>
  <r>
    <x v="3"/>
    <x v="0"/>
    <x v="192"/>
    <x v="17"/>
    <n v="10"/>
    <n v="12"/>
    <n v="97"/>
    <n v="1164"/>
    <x v="2"/>
  </r>
  <r>
    <x v="3"/>
    <x v="1"/>
    <x v="192"/>
    <x v="17"/>
    <n v="10"/>
    <n v="13"/>
    <n v="109"/>
    <n v="1417"/>
    <x v="1"/>
  </r>
  <r>
    <x v="3"/>
    <x v="2"/>
    <x v="192"/>
    <x v="17"/>
    <n v="10"/>
    <n v="11"/>
    <n v="75"/>
    <n v="825"/>
    <x v="1"/>
  </r>
  <r>
    <x v="3"/>
    <x v="3"/>
    <x v="192"/>
    <x v="17"/>
    <n v="10"/>
    <n v="10"/>
    <n v="120"/>
    <n v="1200"/>
    <x v="2"/>
  </r>
  <r>
    <x v="0"/>
    <x v="0"/>
    <x v="193"/>
    <x v="18"/>
    <n v="15"/>
    <n v="32"/>
    <n v="25"/>
    <n v="800"/>
    <x v="1"/>
  </r>
  <r>
    <x v="0"/>
    <x v="1"/>
    <x v="193"/>
    <x v="18"/>
    <n v="15"/>
    <n v="35"/>
    <n v="20"/>
    <n v="700"/>
    <x v="1"/>
  </r>
  <r>
    <x v="0"/>
    <x v="2"/>
    <x v="193"/>
    <x v="18"/>
    <n v="15"/>
    <n v="31"/>
    <n v="22"/>
    <n v="682"/>
    <x v="2"/>
  </r>
  <r>
    <x v="0"/>
    <x v="3"/>
    <x v="193"/>
    <x v="18"/>
    <n v="15"/>
    <n v="29"/>
    <n v="18"/>
    <n v="522"/>
    <x v="1"/>
  </r>
  <r>
    <x v="1"/>
    <x v="0"/>
    <x v="193"/>
    <x v="18"/>
    <n v="20"/>
    <n v="26"/>
    <n v="47"/>
    <n v="1222"/>
    <x v="1"/>
  </r>
  <r>
    <x v="1"/>
    <x v="1"/>
    <x v="193"/>
    <x v="18"/>
    <n v="20"/>
    <n v="27"/>
    <n v="63"/>
    <n v="1701"/>
    <x v="1"/>
  </r>
  <r>
    <x v="1"/>
    <x v="2"/>
    <x v="193"/>
    <x v="18"/>
    <n v="20"/>
    <n v="24"/>
    <n v="53"/>
    <n v="1272"/>
    <x v="1"/>
  </r>
  <r>
    <x v="1"/>
    <x v="3"/>
    <x v="193"/>
    <x v="18"/>
    <n v="20"/>
    <n v="22"/>
    <n v="56"/>
    <n v="1232"/>
    <x v="2"/>
  </r>
  <r>
    <x v="2"/>
    <x v="0"/>
    <x v="193"/>
    <x v="18"/>
    <n v="6"/>
    <n v="51"/>
    <n v="30"/>
    <n v="1530"/>
    <x v="2"/>
  </r>
  <r>
    <x v="2"/>
    <x v="1"/>
    <x v="193"/>
    <x v="18"/>
    <n v="6"/>
    <n v="52"/>
    <n v="18"/>
    <n v="936"/>
    <x v="1"/>
  </r>
  <r>
    <x v="2"/>
    <x v="2"/>
    <x v="193"/>
    <x v="18"/>
    <n v="6"/>
    <n v="48"/>
    <n v="14"/>
    <n v="672"/>
    <x v="2"/>
  </r>
  <r>
    <x v="2"/>
    <x v="3"/>
    <x v="193"/>
    <x v="18"/>
    <n v="6"/>
    <n v="25"/>
    <n v="23"/>
    <n v="575"/>
    <x v="2"/>
  </r>
  <r>
    <x v="3"/>
    <x v="0"/>
    <x v="193"/>
    <x v="18"/>
    <n v="10"/>
    <n v="12"/>
    <n v="117"/>
    <n v="1404"/>
    <x v="1"/>
  </r>
  <r>
    <x v="3"/>
    <x v="1"/>
    <x v="193"/>
    <x v="18"/>
    <n v="10"/>
    <n v="13"/>
    <n v="63"/>
    <n v="819"/>
    <x v="2"/>
  </r>
  <r>
    <x v="3"/>
    <x v="2"/>
    <x v="193"/>
    <x v="18"/>
    <n v="10"/>
    <n v="11"/>
    <n v="81"/>
    <n v="891"/>
    <x v="2"/>
  </r>
  <r>
    <x v="3"/>
    <x v="3"/>
    <x v="193"/>
    <x v="18"/>
    <n v="10"/>
    <n v="10"/>
    <n v="111"/>
    <n v="1110"/>
    <x v="1"/>
  </r>
  <r>
    <x v="0"/>
    <x v="0"/>
    <x v="194"/>
    <x v="19"/>
    <n v="15"/>
    <n v="32"/>
    <n v="27"/>
    <n v="864"/>
    <x v="1"/>
  </r>
  <r>
    <x v="0"/>
    <x v="1"/>
    <x v="194"/>
    <x v="19"/>
    <n v="15"/>
    <n v="35"/>
    <n v="12"/>
    <n v="420"/>
    <x v="1"/>
  </r>
  <r>
    <x v="0"/>
    <x v="2"/>
    <x v="194"/>
    <x v="19"/>
    <n v="15"/>
    <n v="31"/>
    <n v="25"/>
    <n v="775"/>
    <x v="2"/>
  </r>
  <r>
    <x v="0"/>
    <x v="3"/>
    <x v="194"/>
    <x v="19"/>
    <n v="15"/>
    <n v="29"/>
    <n v="17"/>
    <n v="493"/>
    <x v="2"/>
  </r>
  <r>
    <x v="1"/>
    <x v="0"/>
    <x v="194"/>
    <x v="19"/>
    <n v="20"/>
    <n v="26"/>
    <n v="51"/>
    <n v="1326"/>
    <x v="2"/>
  </r>
  <r>
    <x v="1"/>
    <x v="1"/>
    <x v="194"/>
    <x v="19"/>
    <n v="20"/>
    <n v="27"/>
    <n v="31"/>
    <n v="837"/>
    <x v="1"/>
  </r>
  <r>
    <x v="1"/>
    <x v="2"/>
    <x v="194"/>
    <x v="19"/>
    <n v="20"/>
    <n v="24"/>
    <n v="45"/>
    <n v="1080"/>
    <x v="2"/>
  </r>
  <r>
    <x v="1"/>
    <x v="3"/>
    <x v="194"/>
    <x v="19"/>
    <n v="20"/>
    <n v="22"/>
    <n v="51"/>
    <n v="1122"/>
    <x v="1"/>
  </r>
  <r>
    <x v="2"/>
    <x v="0"/>
    <x v="194"/>
    <x v="19"/>
    <n v="6"/>
    <n v="51"/>
    <n v="21"/>
    <n v="1071"/>
    <x v="2"/>
  </r>
  <r>
    <x v="2"/>
    <x v="1"/>
    <x v="194"/>
    <x v="19"/>
    <n v="6"/>
    <n v="52"/>
    <n v="14"/>
    <n v="728"/>
    <x v="1"/>
  </r>
  <r>
    <x v="2"/>
    <x v="2"/>
    <x v="194"/>
    <x v="19"/>
    <n v="6"/>
    <n v="48"/>
    <n v="21"/>
    <n v="1008"/>
    <x v="2"/>
  </r>
  <r>
    <x v="2"/>
    <x v="3"/>
    <x v="194"/>
    <x v="19"/>
    <n v="6"/>
    <n v="25"/>
    <n v="25"/>
    <n v="625"/>
    <x v="2"/>
  </r>
  <r>
    <x v="3"/>
    <x v="0"/>
    <x v="194"/>
    <x v="19"/>
    <n v="10"/>
    <n v="12"/>
    <n v="56"/>
    <n v="672"/>
    <x v="1"/>
  </r>
  <r>
    <x v="3"/>
    <x v="1"/>
    <x v="194"/>
    <x v="19"/>
    <n v="10"/>
    <n v="13"/>
    <n v="23"/>
    <n v="299"/>
    <x v="2"/>
  </r>
  <r>
    <x v="3"/>
    <x v="2"/>
    <x v="194"/>
    <x v="19"/>
    <n v="10"/>
    <n v="11"/>
    <n v="83"/>
    <n v="913"/>
    <x v="1"/>
  </r>
  <r>
    <x v="3"/>
    <x v="3"/>
    <x v="194"/>
    <x v="19"/>
    <n v="10"/>
    <n v="10"/>
    <n v="115"/>
    <n v="1150"/>
    <x v="1"/>
  </r>
  <r>
    <x v="0"/>
    <x v="0"/>
    <x v="195"/>
    <x v="20"/>
    <n v="15"/>
    <n v="32"/>
    <n v="25"/>
    <n v="800"/>
    <x v="1"/>
  </r>
  <r>
    <x v="0"/>
    <x v="1"/>
    <x v="195"/>
    <x v="20"/>
    <n v="15"/>
    <n v="35"/>
    <n v="17"/>
    <n v="595"/>
    <x v="1"/>
  </r>
  <r>
    <x v="0"/>
    <x v="2"/>
    <x v="195"/>
    <x v="20"/>
    <n v="15"/>
    <n v="31"/>
    <n v="14"/>
    <n v="434"/>
    <x v="1"/>
  </r>
  <r>
    <x v="0"/>
    <x v="3"/>
    <x v="195"/>
    <x v="20"/>
    <n v="15"/>
    <n v="29"/>
    <n v="21"/>
    <n v="609"/>
    <x v="2"/>
  </r>
  <r>
    <x v="1"/>
    <x v="0"/>
    <x v="195"/>
    <x v="20"/>
    <n v="20"/>
    <n v="26"/>
    <n v="29"/>
    <n v="754"/>
    <x v="2"/>
  </r>
  <r>
    <x v="1"/>
    <x v="1"/>
    <x v="195"/>
    <x v="20"/>
    <n v="20"/>
    <n v="27"/>
    <n v="32"/>
    <n v="864"/>
    <x v="2"/>
  </r>
  <r>
    <x v="1"/>
    <x v="2"/>
    <x v="195"/>
    <x v="20"/>
    <n v="20"/>
    <n v="24"/>
    <n v="54"/>
    <n v="1296"/>
    <x v="1"/>
  </r>
  <r>
    <x v="1"/>
    <x v="3"/>
    <x v="195"/>
    <x v="20"/>
    <n v="20"/>
    <n v="22"/>
    <n v="41"/>
    <n v="902"/>
    <x v="1"/>
  </r>
  <r>
    <x v="2"/>
    <x v="0"/>
    <x v="195"/>
    <x v="20"/>
    <n v="6"/>
    <n v="51"/>
    <n v="10"/>
    <n v="510"/>
    <x v="2"/>
  </r>
  <r>
    <x v="2"/>
    <x v="1"/>
    <x v="195"/>
    <x v="20"/>
    <n v="6"/>
    <n v="52"/>
    <n v="20"/>
    <n v="1040"/>
    <x v="1"/>
  </r>
  <r>
    <x v="2"/>
    <x v="2"/>
    <x v="195"/>
    <x v="20"/>
    <n v="6"/>
    <n v="48"/>
    <n v="24"/>
    <n v="1152"/>
    <x v="2"/>
  </r>
  <r>
    <x v="2"/>
    <x v="3"/>
    <x v="195"/>
    <x v="20"/>
    <n v="6"/>
    <n v="25"/>
    <n v="25"/>
    <n v="625"/>
    <x v="2"/>
  </r>
  <r>
    <x v="3"/>
    <x v="0"/>
    <x v="195"/>
    <x v="20"/>
    <n v="10"/>
    <n v="12"/>
    <n v="109"/>
    <n v="1308"/>
    <x v="2"/>
  </r>
  <r>
    <x v="3"/>
    <x v="1"/>
    <x v="195"/>
    <x v="20"/>
    <n v="10"/>
    <n v="13"/>
    <n v="82"/>
    <n v="1066"/>
    <x v="1"/>
  </r>
  <r>
    <x v="3"/>
    <x v="2"/>
    <x v="195"/>
    <x v="20"/>
    <n v="10"/>
    <n v="11"/>
    <n v="64"/>
    <n v="704"/>
    <x v="2"/>
  </r>
  <r>
    <x v="3"/>
    <x v="3"/>
    <x v="195"/>
    <x v="20"/>
    <n v="10"/>
    <n v="10"/>
    <n v="103"/>
    <n v="1030"/>
    <x v="1"/>
  </r>
  <r>
    <x v="0"/>
    <x v="0"/>
    <x v="196"/>
    <x v="21"/>
    <n v="15"/>
    <n v="32"/>
    <n v="19"/>
    <n v="608"/>
    <x v="1"/>
  </r>
  <r>
    <x v="0"/>
    <x v="1"/>
    <x v="196"/>
    <x v="21"/>
    <n v="15"/>
    <n v="35"/>
    <n v="20"/>
    <n v="700"/>
    <x v="1"/>
  </r>
  <r>
    <x v="0"/>
    <x v="2"/>
    <x v="196"/>
    <x v="21"/>
    <n v="15"/>
    <n v="31"/>
    <n v="18"/>
    <n v="558"/>
    <x v="2"/>
  </r>
  <r>
    <x v="0"/>
    <x v="3"/>
    <x v="196"/>
    <x v="21"/>
    <n v="15"/>
    <n v="29"/>
    <n v="24"/>
    <n v="696"/>
    <x v="1"/>
  </r>
  <r>
    <x v="1"/>
    <x v="0"/>
    <x v="196"/>
    <x v="21"/>
    <n v="20"/>
    <n v="26"/>
    <n v="61"/>
    <n v="1586"/>
    <x v="2"/>
  </r>
  <r>
    <x v="1"/>
    <x v="1"/>
    <x v="196"/>
    <x v="21"/>
    <n v="20"/>
    <n v="27"/>
    <n v="44"/>
    <n v="1188"/>
    <x v="1"/>
  </r>
  <r>
    <x v="1"/>
    <x v="2"/>
    <x v="196"/>
    <x v="21"/>
    <n v="20"/>
    <n v="24"/>
    <n v="69"/>
    <n v="1656"/>
    <x v="1"/>
  </r>
  <r>
    <x v="1"/>
    <x v="3"/>
    <x v="196"/>
    <x v="21"/>
    <n v="20"/>
    <n v="22"/>
    <n v="24"/>
    <n v="528"/>
    <x v="2"/>
  </r>
  <r>
    <x v="2"/>
    <x v="0"/>
    <x v="196"/>
    <x v="21"/>
    <n v="6"/>
    <n v="51"/>
    <n v="21"/>
    <n v="1071"/>
    <x v="2"/>
  </r>
  <r>
    <x v="2"/>
    <x v="1"/>
    <x v="196"/>
    <x v="21"/>
    <n v="6"/>
    <n v="52"/>
    <n v="15"/>
    <n v="780"/>
    <x v="1"/>
  </r>
  <r>
    <x v="2"/>
    <x v="2"/>
    <x v="196"/>
    <x v="21"/>
    <n v="6"/>
    <n v="48"/>
    <n v="13"/>
    <n v="624"/>
    <x v="1"/>
  </r>
  <r>
    <x v="2"/>
    <x v="3"/>
    <x v="196"/>
    <x v="21"/>
    <n v="6"/>
    <n v="25"/>
    <n v="18"/>
    <n v="450"/>
    <x v="2"/>
  </r>
  <r>
    <x v="3"/>
    <x v="0"/>
    <x v="196"/>
    <x v="21"/>
    <n v="10"/>
    <n v="12"/>
    <n v="53"/>
    <n v="636"/>
    <x v="2"/>
  </r>
  <r>
    <x v="3"/>
    <x v="1"/>
    <x v="196"/>
    <x v="21"/>
    <n v="10"/>
    <n v="13"/>
    <n v="68"/>
    <n v="884"/>
    <x v="1"/>
  </r>
  <r>
    <x v="3"/>
    <x v="2"/>
    <x v="196"/>
    <x v="21"/>
    <n v="10"/>
    <n v="11"/>
    <n v="44"/>
    <n v="484"/>
    <x v="1"/>
  </r>
  <r>
    <x v="3"/>
    <x v="3"/>
    <x v="196"/>
    <x v="21"/>
    <n v="10"/>
    <n v="10"/>
    <n v="94"/>
    <n v="940"/>
    <x v="2"/>
  </r>
  <r>
    <x v="0"/>
    <x v="0"/>
    <x v="197"/>
    <x v="22"/>
    <n v="15"/>
    <n v="32"/>
    <n v="14"/>
    <n v="448"/>
    <x v="1"/>
  </r>
  <r>
    <x v="0"/>
    <x v="1"/>
    <x v="197"/>
    <x v="22"/>
    <n v="15"/>
    <n v="35"/>
    <n v="18"/>
    <n v="630"/>
    <x v="1"/>
  </r>
  <r>
    <x v="0"/>
    <x v="2"/>
    <x v="197"/>
    <x v="22"/>
    <n v="15"/>
    <n v="31"/>
    <n v="13"/>
    <n v="403"/>
    <x v="2"/>
  </r>
  <r>
    <x v="0"/>
    <x v="3"/>
    <x v="197"/>
    <x v="22"/>
    <n v="15"/>
    <n v="29"/>
    <n v="22"/>
    <n v="638"/>
    <x v="2"/>
  </r>
  <r>
    <x v="1"/>
    <x v="0"/>
    <x v="197"/>
    <x v="22"/>
    <n v="20"/>
    <n v="26"/>
    <n v="23"/>
    <n v="598"/>
    <x v="1"/>
  </r>
  <r>
    <x v="1"/>
    <x v="1"/>
    <x v="197"/>
    <x v="22"/>
    <n v="20"/>
    <n v="27"/>
    <n v="53"/>
    <n v="1431"/>
    <x v="1"/>
  </r>
  <r>
    <x v="1"/>
    <x v="2"/>
    <x v="197"/>
    <x v="22"/>
    <n v="20"/>
    <n v="24"/>
    <n v="69"/>
    <n v="1656"/>
    <x v="2"/>
  </r>
  <r>
    <x v="1"/>
    <x v="3"/>
    <x v="197"/>
    <x v="22"/>
    <n v="20"/>
    <n v="22"/>
    <n v="29"/>
    <n v="638"/>
    <x v="2"/>
  </r>
  <r>
    <x v="2"/>
    <x v="0"/>
    <x v="197"/>
    <x v="22"/>
    <n v="6"/>
    <n v="51"/>
    <n v="19"/>
    <n v="969"/>
    <x v="1"/>
  </r>
  <r>
    <x v="2"/>
    <x v="1"/>
    <x v="197"/>
    <x v="22"/>
    <n v="6"/>
    <n v="52"/>
    <n v="19"/>
    <n v="988"/>
    <x v="2"/>
  </r>
  <r>
    <x v="2"/>
    <x v="2"/>
    <x v="197"/>
    <x v="22"/>
    <n v="6"/>
    <n v="48"/>
    <n v="29"/>
    <n v="1392"/>
    <x v="2"/>
  </r>
  <r>
    <x v="2"/>
    <x v="3"/>
    <x v="197"/>
    <x v="22"/>
    <n v="6"/>
    <n v="25"/>
    <n v="28"/>
    <n v="700"/>
    <x v="1"/>
  </r>
  <r>
    <x v="3"/>
    <x v="0"/>
    <x v="197"/>
    <x v="22"/>
    <n v="10"/>
    <n v="12"/>
    <n v="76"/>
    <n v="912"/>
    <x v="1"/>
  </r>
  <r>
    <x v="3"/>
    <x v="1"/>
    <x v="197"/>
    <x v="22"/>
    <n v="10"/>
    <n v="13"/>
    <n v="110"/>
    <n v="1430"/>
    <x v="1"/>
  </r>
  <r>
    <x v="3"/>
    <x v="2"/>
    <x v="197"/>
    <x v="22"/>
    <n v="10"/>
    <n v="11"/>
    <n v="109"/>
    <n v="1199"/>
    <x v="1"/>
  </r>
  <r>
    <x v="3"/>
    <x v="3"/>
    <x v="197"/>
    <x v="22"/>
    <n v="10"/>
    <n v="10"/>
    <n v="39"/>
    <n v="390"/>
    <x v="2"/>
  </r>
  <r>
    <x v="0"/>
    <x v="0"/>
    <x v="198"/>
    <x v="23"/>
    <n v="15"/>
    <n v="32"/>
    <n v="19"/>
    <n v="608"/>
    <x v="1"/>
  </r>
  <r>
    <x v="0"/>
    <x v="1"/>
    <x v="198"/>
    <x v="23"/>
    <n v="15"/>
    <n v="35"/>
    <n v="23"/>
    <n v="805"/>
    <x v="1"/>
  </r>
  <r>
    <x v="0"/>
    <x v="2"/>
    <x v="198"/>
    <x v="23"/>
    <n v="15"/>
    <n v="31"/>
    <n v="11"/>
    <n v="341"/>
    <x v="1"/>
  </r>
  <r>
    <x v="0"/>
    <x v="3"/>
    <x v="198"/>
    <x v="23"/>
    <n v="15"/>
    <n v="29"/>
    <n v="29"/>
    <n v="841"/>
    <x v="2"/>
  </r>
  <r>
    <x v="1"/>
    <x v="0"/>
    <x v="198"/>
    <x v="23"/>
    <n v="20"/>
    <n v="26"/>
    <n v="25"/>
    <n v="650"/>
    <x v="1"/>
  </r>
  <r>
    <x v="1"/>
    <x v="1"/>
    <x v="198"/>
    <x v="23"/>
    <n v="20"/>
    <n v="27"/>
    <n v="68"/>
    <n v="1836"/>
    <x v="1"/>
  </r>
  <r>
    <x v="1"/>
    <x v="2"/>
    <x v="198"/>
    <x v="23"/>
    <n v="20"/>
    <n v="24"/>
    <n v="38"/>
    <n v="912"/>
    <x v="2"/>
  </r>
  <r>
    <x v="1"/>
    <x v="3"/>
    <x v="198"/>
    <x v="23"/>
    <n v="20"/>
    <n v="22"/>
    <n v="62"/>
    <n v="1364"/>
    <x v="1"/>
  </r>
  <r>
    <x v="2"/>
    <x v="0"/>
    <x v="198"/>
    <x v="23"/>
    <n v="6"/>
    <n v="51"/>
    <n v="23"/>
    <n v="1173"/>
    <x v="1"/>
  </r>
  <r>
    <x v="2"/>
    <x v="1"/>
    <x v="198"/>
    <x v="23"/>
    <n v="6"/>
    <n v="52"/>
    <n v="10"/>
    <n v="520"/>
    <x v="2"/>
  </r>
  <r>
    <x v="2"/>
    <x v="2"/>
    <x v="198"/>
    <x v="23"/>
    <n v="6"/>
    <n v="48"/>
    <n v="28"/>
    <n v="1344"/>
    <x v="2"/>
  </r>
  <r>
    <x v="2"/>
    <x v="3"/>
    <x v="198"/>
    <x v="23"/>
    <n v="6"/>
    <n v="25"/>
    <n v="15"/>
    <n v="375"/>
    <x v="2"/>
  </r>
  <r>
    <x v="3"/>
    <x v="0"/>
    <x v="198"/>
    <x v="23"/>
    <n v="10"/>
    <n v="12"/>
    <n v="110"/>
    <n v="1320"/>
    <x v="1"/>
  </r>
  <r>
    <x v="3"/>
    <x v="1"/>
    <x v="198"/>
    <x v="23"/>
    <n v="10"/>
    <n v="13"/>
    <n v="57"/>
    <n v="741"/>
    <x v="1"/>
  </r>
  <r>
    <x v="3"/>
    <x v="2"/>
    <x v="198"/>
    <x v="23"/>
    <n v="10"/>
    <n v="11"/>
    <n v="23"/>
    <n v="253"/>
    <x v="1"/>
  </r>
  <r>
    <x v="3"/>
    <x v="3"/>
    <x v="198"/>
    <x v="23"/>
    <n v="10"/>
    <n v="10"/>
    <n v="26"/>
    <n v="260"/>
    <x v="1"/>
  </r>
  <r>
    <x v="0"/>
    <x v="0"/>
    <x v="199"/>
    <x v="24"/>
    <n v="15"/>
    <n v="32"/>
    <n v="26"/>
    <n v="832"/>
    <x v="1"/>
  </r>
  <r>
    <x v="0"/>
    <x v="1"/>
    <x v="199"/>
    <x v="24"/>
    <n v="15"/>
    <n v="35"/>
    <n v="19"/>
    <n v="665"/>
    <x v="1"/>
  </r>
  <r>
    <x v="0"/>
    <x v="2"/>
    <x v="199"/>
    <x v="24"/>
    <n v="15"/>
    <n v="31"/>
    <n v="23"/>
    <n v="713"/>
    <x v="2"/>
  </r>
  <r>
    <x v="0"/>
    <x v="3"/>
    <x v="199"/>
    <x v="24"/>
    <n v="15"/>
    <n v="29"/>
    <n v="26"/>
    <n v="754"/>
    <x v="1"/>
  </r>
  <r>
    <x v="1"/>
    <x v="0"/>
    <x v="199"/>
    <x v="24"/>
    <n v="20"/>
    <n v="26"/>
    <n v="51"/>
    <n v="1326"/>
    <x v="1"/>
  </r>
  <r>
    <x v="1"/>
    <x v="1"/>
    <x v="199"/>
    <x v="24"/>
    <n v="20"/>
    <n v="27"/>
    <n v="58"/>
    <n v="1566"/>
    <x v="1"/>
  </r>
  <r>
    <x v="1"/>
    <x v="2"/>
    <x v="199"/>
    <x v="24"/>
    <n v="20"/>
    <n v="24"/>
    <n v="31"/>
    <n v="744"/>
    <x v="2"/>
  </r>
  <r>
    <x v="1"/>
    <x v="3"/>
    <x v="199"/>
    <x v="24"/>
    <n v="20"/>
    <n v="22"/>
    <n v="56"/>
    <n v="1232"/>
    <x v="1"/>
  </r>
  <r>
    <x v="2"/>
    <x v="0"/>
    <x v="199"/>
    <x v="24"/>
    <n v="6"/>
    <n v="51"/>
    <n v="28"/>
    <n v="1428"/>
    <x v="1"/>
  </r>
  <r>
    <x v="2"/>
    <x v="1"/>
    <x v="199"/>
    <x v="24"/>
    <n v="6"/>
    <n v="52"/>
    <n v="26"/>
    <n v="1352"/>
    <x v="1"/>
  </r>
  <r>
    <x v="2"/>
    <x v="2"/>
    <x v="199"/>
    <x v="24"/>
    <n v="6"/>
    <n v="48"/>
    <n v="27"/>
    <n v="1296"/>
    <x v="1"/>
  </r>
  <r>
    <x v="2"/>
    <x v="3"/>
    <x v="199"/>
    <x v="24"/>
    <n v="6"/>
    <n v="25"/>
    <n v="16"/>
    <n v="400"/>
    <x v="1"/>
  </r>
  <r>
    <x v="3"/>
    <x v="0"/>
    <x v="199"/>
    <x v="24"/>
    <n v="10"/>
    <n v="12"/>
    <n v="69"/>
    <n v="828"/>
    <x v="1"/>
  </r>
  <r>
    <x v="3"/>
    <x v="1"/>
    <x v="199"/>
    <x v="24"/>
    <n v="10"/>
    <n v="13"/>
    <n v="84"/>
    <n v="1092"/>
    <x v="1"/>
  </r>
  <r>
    <x v="3"/>
    <x v="2"/>
    <x v="199"/>
    <x v="24"/>
    <n v="10"/>
    <n v="11"/>
    <n v="88"/>
    <n v="968"/>
    <x v="1"/>
  </r>
  <r>
    <x v="3"/>
    <x v="3"/>
    <x v="199"/>
    <x v="24"/>
    <n v="10"/>
    <n v="10"/>
    <n v="90"/>
    <n v="900"/>
    <x v="2"/>
  </r>
  <r>
    <x v="0"/>
    <x v="0"/>
    <x v="200"/>
    <x v="25"/>
    <n v="15"/>
    <n v="32"/>
    <n v="15"/>
    <n v="480"/>
    <x v="2"/>
  </r>
  <r>
    <x v="0"/>
    <x v="1"/>
    <x v="200"/>
    <x v="25"/>
    <n v="15"/>
    <n v="35"/>
    <n v="29"/>
    <n v="1015"/>
    <x v="1"/>
  </r>
  <r>
    <x v="0"/>
    <x v="2"/>
    <x v="200"/>
    <x v="25"/>
    <n v="15"/>
    <n v="31"/>
    <n v="29"/>
    <n v="899"/>
    <x v="2"/>
  </r>
  <r>
    <x v="0"/>
    <x v="3"/>
    <x v="200"/>
    <x v="25"/>
    <n v="15"/>
    <n v="29"/>
    <n v="17"/>
    <n v="493"/>
    <x v="1"/>
  </r>
  <r>
    <x v="1"/>
    <x v="0"/>
    <x v="200"/>
    <x v="25"/>
    <n v="20"/>
    <n v="26"/>
    <n v="67"/>
    <n v="1742"/>
    <x v="2"/>
  </r>
  <r>
    <x v="1"/>
    <x v="1"/>
    <x v="200"/>
    <x v="25"/>
    <n v="20"/>
    <n v="27"/>
    <n v="65"/>
    <n v="1755"/>
    <x v="2"/>
  </r>
  <r>
    <x v="1"/>
    <x v="2"/>
    <x v="200"/>
    <x v="25"/>
    <n v="20"/>
    <n v="24"/>
    <n v="20"/>
    <n v="480"/>
    <x v="2"/>
  </r>
  <r>
    <x v="1"/>
    <x v="3"/>
    <x v="200"/>
    <x v="25"/>
    <n v="20"/>
    <n v="22"/>
    <n v="42"/>
    <n v="924"/>
    <x v="1"/>
  </r>
  <r>
    <x v="2"/>
    <x v="0"/>
    <x v="200"/>
    <x v="25"/>
    <n v="6"/>
    <n v="51"/>
    <n v="11"/>
    <n v="561"/>
    <x v="1"/>
  </r>
  <r>
    <x v="2"/>
    <x v="1"/>
    <x v="200"/>
    <x v="25"/>
    <n v="6"/>
    <n v="52"/>
    <n v="19"/>
    <n v="988"/>
    <x v="1"/>
  </r>
  <r>
    <x v="2"/>
    <x v="2"/>
    <x v="200"/>
    <x v="25"/>
    <n v="6"/>
    <n v="48"/>
    <n v="19"/>
    <n v="912"/>
    <x v="1"/>
  </r>
  <r>
    <x v="2"/>
    <x v="3"/>
    <x v="200"/>
    <x v="25"/>
    <n v="6"/>
    <n v="25"/>
    <n v="22"/>
    <n v="550"/>
    <x v="1"/>
  </r>
  <r>
    <x v="3"/>
    <x v="0"/>
    <x v="200"/>
    <x v="25"/>
    <n v="10"/>
    <n v="12"/>
    <n v="63"/>
    <n v="756"/>
    <x v="1"/>
  </r>
  <r>
    <x v="3"/>
    <x v="1"/>
    <x v="200"/>
    <x v="25"/>
    <n v="10"/>
    <n v="13"/>
    <n v="102"/>
    <n v="1326"/>
    <x v="1"/>
  </r>
  <r>
    <x v="3"/>
    <x v="2"/>
    <x v="200"/>
    <x v="25"/>
    <n v="10"/>
    <n v="11"/>
    <n v="54"/>
    <n v="594"/>
    <x v="1"/>
  </r>
  <r>
    <x v="3"/>
    <x v="3"/>
    <x v="200"/>
    <x v="25"/>
    <n v="10"/>
    <n v="10"/>
    <n v="100"/>
    <n v="1000"/>
    <x v="1"/>
  </r>
  <r>
    <x v="0"/>
    <x v="0"/>
    <x v="201"/>
    <x v="26"/>
    <n v="15"/>
    <n v="32"/>
    <n v="26"/>
    <n v="832"/>
    <x v="1"/>
  </r>
  <r>
    <x v="0"/>
    <x v="1"/>
    <x v="201"/>
    <x v="26"/>
    <n v="15"/>
    <n v="35"/>
    <n v="26"/>
    <n v="910"/>
    <x v="1"/>
  </r>
  <r>
    <x v="0"/>
    <x v="2"/>
    <x v="201"/>
    <x v="26"/>
    <n v="15"/>
    <n v="31"/>
    <n v="16"/>
    <n v="496"/>
    <x v="2"/>
  </r>
  <r>
    <x v="0"/>
    <x v="3"/>
    <x v="201"/>
    <x v="26"/>
    <n v="15"/>
    <n v="29"/>
    <n v="21"/>
    <n v="609"/>
    <x v="1"/>
  </r>
  <r>
    <x v="1"/>
    <x v="0"/>
    <x v="201"/>
    <x v="26"/>
    <n v="20"/>
    <n v="26"/>
    <n v="70"/>
    <n v="1820"/>
    <x v="1"/>
  </r>
  <r>
    <x v="1"/>
    <x v="1"/>
    <x v="201"/>
    <x v="26"/>
    <n v="20"/>
    <n v="27"/>
    <n v="25"/>
    <n v="675"/>
    <x v="1"/>
  </r>
  <r>
    <x v="1"/>
    <x v="2"/>
    <x v="201"/>
    <x v="26"/>
    <n v="20"/>
    <n v="24"/>
    <n v="40"/>
    <n v="960"/>
    <x v="1"/>
  </r>
  <r>
    <x v="1"/>
    <x v="3"/>
    <x v="201"/>
    <x v="26"/>
    <n v="20"/>
    <n v="22"/>
    <n v="52"/>
    <n v="1144"/>
    <x v="2"/>
  </r>
  <r>
    <x v="2"/>
    <x v="0"/>
    <x v="201"/>
    <x v="26"/>
    <n v="6"/>
    <n v="51"/>
    <n v="29"/>
    <n v="1479"/>
    <x v="1"/>
  </r>
  <r>
    <x v="2"/>
    <x v="1"/>
    <x v="201"/>
    <x v="26"/>
    <n v="6"/>
    <n v="52"/>
    <n v="27"/>
    <n v="1404"/>
    <x v="2"/>
  </r>
  <r>
    <x v="2"/>
    <x v="2"/>
    <x v="201"/>
    <x v="26"/>
    <n v="6"/>
    <n v="48"/>
    <n v="22"/>
    <n v="1056"/>
    <x v="1"/>
  </r>
  <r>
    <x v="2"/>
    <x v="3"/>
    <x v="201"/>
    <x v="26"/>
    <n v="6"/>
    <n v="25"/>
    <n v="13"/>
    <n v="325"/>
    <x v="1"/>
  </r>
  <r>
    <x v="3"/>
    <x v="0"/>
    <x v="201"/>
    <x v="26"/>
    <n v="10"/>
    <n v="12"/>
    <n v="71"/>
    <n v="852"/>
    <x v="2"/>
  </r>
  <r>
    <x v="3"/>
    <x v="1"/>
    <x v="201"/>
    <x v="26"/>
    <n v="10"/>
    <n v="13"/>
    <n v="62"/>
    <n v="806"/>
    <x v="2"/>
  </r>
  <r>
    <x v="3"/>
    <x v="2"/>
    <x v="201"/>
    <x v="26"/>
    <n v="10"/>
    <n v="11"/>
    <n v="58"/>
    <n v="638"/>
    <x v="1"/>
  </r>
  <r>
    <x v="3"/>
    <x v="3"/>
    <x v="201"/>
    <x v="26"/>
    <n v="10"/>
    <n v="10"/>
    <n v="77"/>
    <n v="770"/>
    <x v="1"/>
  </r>
  <r>
    <x v="0"/>
    <x v="0"/>
    <x v="202"/>
    <x v="27"/>
    <n v="15"/>
    <n v="32"/>
    <n v="11"/>
    <n v="352"/>
    <x v="2"/>
  </r>
  <r>
    <x v="0"/>
    <x v="1"/>
    <x v="202"/>
    <x v="27"/>
    <n v="15"/>
    <n v="35"/>
    <n v="28"/>
    <n v="980"/>
    <x v="1"/>
  </r>
  <r>
    <x v="0"/>
    <x v="2"/>
    <x v="202"/>
    <x v="27"/>
    <n v="15"/>
    <n v="31"/>
    <n v="20"/>
    <n v="620"/>
    <x v="1"/>
  </r>
  <r>
    <x v="0"/>
    <x v="3"/>
    <x v="202"/>
    <x v="27"/>
    <n v="15"/>
    <n v="29"/>
    <n v="13"/>
    <n v="377"/>
    <x v="1"/>
  </r>
  <r>
    <x v="1"/>
    <x v="0"/>
    <x v="202"/>
    <x v="27"/>
    <n v="20"/>
    <n v="26"/>
    <n v="67"/>
    <n v="1742"/>
    <x v="1"/>
  </r>
  <r>
    <x v="1"/>
    <x v="1"/>
    <x v="202"/>
    <x v="27"/>
    <n v="20"/>
    <n v="27"/>
    <n v="66"/>
    <n v="1782"/>
    <x v="1"/>
  </r>
  <r>
    <x v="1"/>
    <x v="2"/>
    <x v="202"/>
    <x v="27"/>
    <n v="20"/>
    <n v="24"/>
    <n v="29"/>
    <n v="696"/>
    <x v="2"/>
  </r>
  <r>
    <x v="1"/>
    <x v="3"/>
    <x v="202"/>
    <x v="27"/>
    <n v="20"/>
    <n v="22"/>
    <n v="37"/>
    <n v="814"/>
    <x v="2"/>
  </r>
  <r>
    <x v="2"/>
    <x v="0"/>
    <x v="202"/>
    <x v="27"/>
    <n v="6"/>
    <n v="51"/>
    <n v="30"/>
    <n v="1530"/>
    <x v="1"/>
  </r>
  <r>
    <x v="2"/>
    <x v="1"/>
    <x v="202"/>
    <x v="27"/>
    <n v="6"/>
    <n v="52"/>
    <n v="16"/>
    <n v="832"/>
    <x v="2"/>
  </r>
  <r>
    <x v="2"/>
    <x v="2"/>
    <x v="202"/>
    <x v="27"/>
    <n v="6"/>
    <n v="48"/>
    <n v="21"/>
    <n v="1008"/>
    <x v="1"/>
  </r>
  <r>
    <x v="2"/>
    <x v="3"/>
    <x v="202"/>
    <x v="27"/>
    <n v="6"/>
    <n v="25"/>
    <n v="11"/>
    <n v="275"/>
    <x v="1"/>
  </r>
  <r>
    <x v="3"/>
    <x v="0"/>
    <x v="202"/>
    <x v="27"/>
    <n v="10"/>
    <n v="12"/>
    <n v="110"/>
    <n v="1320"/>
    <x v="2"/>
  </r>
  <r>
    <x v="3"/>
    <x v="1"/>
    <x v="202"/>
    <x v="27"/>
    <n v="10"/>
    <n v="13"/>
    <n v="96"/>
    <n v="1248"/>
    <x v="1"/>
  </r>
  <r>
    <x v="3"/>
    <x v="2"/>
    <x v="202"/>
    <x v="27"/>
    <n v="10"/>
    <n v="11"/>
    <n v="39"/>
    <n v="429"/>
    <x v="2"/>
  </r>
  <r>
    <x v="3"/>
    <x v="3"/>
    <x v="202"/>
    <x v="27"/>
    <n v="10"/>
    <n v="10"/>
    <n v="110"/>
    <n v="1100"/>
    <x v="1"/>
  </r>
  <r>
    <x v="0"/>
    <x v="0"/>
    <x v="203"/>
    <x v="28"/>
    <n v="15"/>
    <n v="32"/>
    <n v="17"/>
    <n v="544"/>
    <x v="1"/>
  </r>
  <r>
    <x v="0"/>
    <x v="1"/>
    <x v="203"/>
    <x v="28"/>
    <n v="15"/>
    <n v="35"/>
    <n v="27"/>
    <n v="945"/>
    <x v="1"/>
  </r>
  <r>
    <x v="0"/>
    <x v="2"/>
    <x v="203"/>
    <x v="28"/>
    <n v="15"/>
    <n v="31"/>
    <n v="10"/>
    <n v="310"/>
    <x v="1"/>
  </r>
  <r>
    <x v="0"/>
    <x v="3"/>
    <x v="203"/>
    <x v="28"/>
    <n v="15"/>
    <n v="29"/>
    <n v="19"/>
    <n v="551"/>
    <x v="1"/>
  </r>
  <r>
    <x v="1"/>
    <x v="0"/>
    <x v="203"/>
    <x v="28"/>
    <n v="20"/>
    <n v="26"/>
    <n v="42"/>
    <n v="1092"/>
    <x v="1"/>
  </r>
  <r>
    <x v="1"/>
    <x v="1"/>
    <x v="203"/>
    <x v="28"/>
    <n v="20"/>
    <n v="27"/>
    <n v="24"/>
    <n v="648"/>
    <x v="1"/>
  </r>
  <r>
    <x v="1"/>
    <x v="2"/>
    <x v="203"/>
    <x v="28"/>
    <n v="20"/>
    <n v="24"/>
    <n v="42"/>
    <n v="1008"/>
    <x v="1"/>
  </r>
  <r>
    <x v="1"/>
    <x v="3"/>
    <x v="203"/>
    <x v="28"/>
    <n v="20"/>
    <n v="22"/>
    <n v="26"/>
    <n v="572"/>
    <x v="2"/>
  </r>
  <r>
    <x v="2"/>
    <x v="0"/>
    <x v="203"/>
    <x v="28"/>
    <n v="6"/>
    <n v="51"/>
    <n v="16"/>
    <n v="816"/>
    <x v="1"/>
  </r>
  <r>
    <x v="2"/>
    <x v="1"/>
    <x v="203"/>
    <x v="28"/>
    <n v="6"/>
    <n v="52"/>
    <n v="11"/>
    <n v="572"/>
    <x v="2"/>
  </r>
  <r>
    <x v="2"/>
    <x v="2"/>
    <x v="203"/>
    <x v="28"/>
    <n v="6"/>
    <n v="48"/>
    <n v="13"/>
    <n v="624"/>
    <x v="2"/>
  </r>
  <r>
    <x v="2"/>
    <x v="3"/>
    <x v="203"/>
    <x v="28"/>
    <n v="6"/>
    <n v="25"/>
    <n v="22"/>
    <n v="550"/>
    <x v="1"/>
  </r>
  <r>
    <x v="3"/>
    <x v="0"/>
    <x v="203"/>
    <x v="28"/>
    <n v="10"/>
    <n v="12"/>
    <n v="24"/>
    <n v="288"/>
    <x v="2"/>
  </r>
  <r>
    <x v="3"/>
    <x v="1"/>
    <x v="203"/>
    <x v="28"/>
    <n v="10"/>
    <n v="13"/>
    <n v="61"/>
    <n v="793"/>
    <x v="1"/>
  </r>
  <r>
    <x v="3"/>
    <x v="2"/>
    <x v="203"/>
    <x v="28"/>
    <n v="10"/>
    <n v="11"/>
    <n v="118"/>
    <n v="1298"/>
    <x v="2"/>
  </r>
  <r>
    <x v="3"/>
    <x v="3"/>
    <x v="203"/>
    <x v="28"/>
    <n v="10"/>
    <n v="10"/>
    <n v="88"/>
    <n v="880"/>
    <x v="1"/>
  </r>
  <r>
    <x v="0"/>
    <x v="0"/>
    <x v="204"/>
    <x v="29"/>
    <n v="15"/>
    <n v="32"/>
    <n v="28"/>
    <n v="896"/>
    <x v="1"/>
  </r>
  <r>
    <x v="0"/>
    <x v="1"/>
    <x v="204"/>
    <x v="29"/>
    <n v="15"/>
    <n v="35"/>
    <n v="14"/>
    <n v="490"/>
    <x v="1"/>
  </r>
  <r>
    <x v="0"/>
    <x v="2"/>
    <x v="204"/>
    <x v="29"/>
    <n v="15"/>
    <n v="31"/>
    <n v="14"/>
    <n v="434"/>
    <x v="1"/>
  </r>
  <r>
    <x v="0"/>
    <x v="3"/>
    <x v="204"/>
    <x v="29"/>
    <n v="15"/>
    <n v="29"/>
    <n v="15"/>
    <n v="435"/>
    <x v="1"/>
  </r>
  <r>
    <x v="1"/>
    <x v="0"/>
    <x v="204"/>
    <x v="29"/>
    <n v="20"/>
    <n v="26"/>
    <n v="68"/>
    <n v="1768"/>
    <x v="1"/>
  </r>
  <r>
    <x v="1"/>
    <x v="1"/>
    <x v="204"/>
    <x v="29"/>
    <n v="20"/>
    <n v="27"/>
    <n v="31"/>
    <n v="837"/>
    <x v="1"/>
  </r>
  <r>
    <x v="1"/>
    <x v="2"/>
    <x v="204"/>
    <x v="29"/>
    <n v="20"/>
    <n v="24"/>
    <n v="56"/>
    <n v="1344"/>
    <x v="1"/>
  </r>
  <r>
    <x v="1"/>
    <x v="3"/>
    <x v="204"/>
    <x v="29"/>
    <n v="20"/>
    <n v="22"/>
    <n v="63"/>
    <n v="1386"/>
    <x v="1"/>
  </r>
  <r>
    <x v="2"/>
    <x v="0"/>
    <x v="204"/>
    <x v="29"/>
    <n v="6"/>
    <n v="51"/>
    <n v="22"/>
    <n v="1122"/>
    <x v="1"/>
  </r>
  <r>
    <x v="2"/>
    <x v="1"/>
    <x v="204"/>
    <x v="29"/>
    <n v="6"/>
    <n v="52"/>
    <n v="28"/>
    <n v="1456"/>
    <x v="1"/>
  </r>
  <r>
    <x v="2"/>
    <x v="2"/>
    <x v="204"/>
    <x v="29"/>
    <n v="6"/>
    <n v="48"/>
    <n v="23"/>
    <n v="1104"/>
    <x v="1"/>
  </r>
  <r>
    <x v="2"/>
    <x v="3"/>
    <x v="204"/>
    <x v="29"/>
    <n v="6"/>
    <n v="25"/>
    <n v="13"/>
    <n v="325"/>
    <x v="1"/>
  </r>
  <r>
    <x v="3"/>
    <x v="0"/>
    <x v="204"/>
    <x v="29"/>
    <n v="10"/>
    <n v="12"/>
    <n v="41"/>
    <n v="492"/>
    <x v="2"/>
  </r>
  <r>
    <x v="3"/>
    <x v="1"/>
    <x v="204"/>
    <x v="29"/>
    <n v="10"/>
    <n v="13"/>
    <n v="29"/>
    <n v="377"/>
    <x v="1"/>
  </r>
  <r>
    <x v="3"/>
    <x v="2"/>
    <x v="204"/>
    <x v="29"/>
    <n v="10"/>
    <n v="11"/>
    <n v="120"/>
    <n v="1320"/>
    <x v="1"/>
  </r>
  <r>
    <x v="3"/>
    <x v="3"/>
    <x v="204"/>
    <x v="29"/>
    <n v="10"/>
    <n v="10"/>
    <n v="97"/>
    <n v="970"/>
    <x v="2"/>
  </r>
  <r>
    <x v="0"/>
    <x v="0"/>
    <x v="205"/>
    <x v="30"/>
    <n v="15"/>
    <n v="32"/>
    <n v="30"/>
    <n v="960"/>
    <x v="2"/>
  </r>
  <r>
    <x v="0"/>
    <x v="1"/>
    <x v="205"/>
    <x v="30"/>
    <n v="15"/>
    <n v="35"/>
    <n v="23"/>
    <n v="805"/>
    <x v="1"/>
  </r>
  <r>
    <x v="0"/>
    <x v="2"/>
    <x v="205"/>
    <x v="30"/>
    <n v="15"/>
    <n v="31"/>
    <n v="18"/>
    <n v="558"/>
    <x v="2"/>
  </r>
  <r>
    <x v="0"/>
    <x v="3"/>
    <x v="205"/>
    <x v="30"/>
    <n v="15"/>
    <n v="29"/>
    <n v="24"/>
    <n v="696"/>
    <x v="2"/>
  </r>
  <r>
    <x v="1"/>
    <x v="0"/>
    <x v="205"/>
    <x v="30"/>
    <n v="20"/>
    <n v="26"/>
    <n v="27"/>
    <n v="702"/>
    <x v="1"/>
  </r>
  <r>
    <x v="1"/>
    <x v="1"/>
    <x v="205"/>
    <x v="30"/>
    <n v="20"/>
    <n v="27"/>
    <n v="68"/>
    <n v="1836"/>
    <x v="1"/>
  </r>
  <r>
    <x v="1"/>
    <x v="2"/>
    <x v="205"/>
    <x v="30"/>
    <n v="20"/>
    <n v="24"/>
    <n v="21"/>
    <n v="504"/>
    <x v="2"/>
  </r>
  <r>
    <x v="1"/>
    <x v="3"/>
    <x v="205"/>
    <x v="30"/>
    <n v="20"/>
    <n v="22"/>
    <n v="31"/>
    <n v="682"/>
    <x v="1"/>
  </r>
  <r>
    <x v="2"/>
    <x v="0"/>
    <x v="205"/>
    <x v="30"/>
    <n v="6"/>
    <n v="51"/>
    <n v="16"/>
    <n v="816"/>
    <x v="1"/>
  </r>
  <r>
    <x v="2"/>
    <x v="1"/>
    <x v="205"/>
    <x v="30"/>
    <n v="6"/>
    <n v="52"/>
    <n v="26"/>
    <n v="1352"/>
    <x v="1"/>
  </r>
  <r>
    <x v="2"/>
    <x v="2"/>
    <x v="205"/>
    <x v="30"/>
    <n v="6"/>
    <n v="48"/>
    <n v="12"/>
    <n v="576"/>
    <x v="2"/>
  </r>
  <r>
    <x v="2"/>
    <x v="3"/>
    <x v="205"/>
    <x v="30"/>
    <n v="6"/>
    <n v="25"/>
    <n v="11"/>
    <n v="275"/>
    <x v="2"/>
  </r>
  <r>
    <x v="3"/>
    <x v="0"/>
    <x v="205"/>
    <x v="30"/>
    <n v="10"/>
    <n v="12"/>
    <n v="100"/>
    <n v="1200"/>
    <x v="2"/>
  </r>
  <r>
    <x v="3"/>
    <x v="1"/>
    <x v="205"/>
    <x v="30"/>
    <n v="10"/>
    <n v="13"/>
    <n v="75"/>
    <n v="975"/>
    <x v="2"/>
  </r>
  <r>
    <x v="3"/>
    <x v="2"/>
    <x v="205"/>
    <x v="30"/>
    <n v="10"/>
    <n v="11"/>
    <n v="50"/>
    <n v="550"/>
    <x v="2"/>
  </r>
  <r>
    <x v="3"/>
    <x v="3"/>
    <x v="205"/>
    <x v="30"/>
    <n v="10"/>
    <n v="10"/>
    <n v="59"/>
    <n v="590"/>
    <x v="2"/>
  </r>
  <r>
    <x v="0"/>
    <x v="0"/>
    <x v="206"/>
    <x v="31"/>
    <n v="15"/>
    <n v="32"/>
    <n v="28"/>
    <n v="896"/>
    <x v="1"/>
  </r>
  <r>
    <x v="0"/>
    <x v="1"/>
    <x v="206"/>
    <x v="31"/>
    <n v="15"/>
    <n v="35"/>
    <n v="19"/>
    <n v="665"/>
    <x v="2"/>
  </r>
  <r>
    <x v="0"/>
    <x v="2"/>
    <x v="206"/>
    <x v="31"/>
    <n v="15"/>
    <n v="31"/>
    <n v="13"/>
    <n v="403"/>
    <x v="2"/>
  </r>
  <r>
    <x v="0"/>
    <x v="3"/>
    <x v="206"/>
    <x v="31"/>
    <n v="15"/>
    <n v="29"/>
    <n v="24"/>
    <n v="696"/>
    <x v="1"/>
  </r>
  <r>
    <x v="1"/>
    <x v="0"/>
    <x v="206"/>
    <x v="31"/>
    <n v="20"/>
    <n v="26"/>
    <n v="41"/>
    <n v="1066"/>
    <x v="1"/>
  </r>
  <r>
    <x v="1"/>
    <x v="1"/>
    <x v="206"/>
    <x v="31"/>
    <n v="20"/>
    <n v="27"/>
    <n v="66"/>
    <n v="1782"/>
    <x v="1"/>
  </r>
  <r>
    <x v="1"/>
    <x v="2"/>
    <x v="206"/>
    <x v="31"/>
    <n v="20"/>
    <n v="24"/>
    <n v="60"/>
    <n v="1440"/>
    <x v="1"/>
  </r>
  <r>
    <x v="1"/>
    <x v="3"/>
    <x v="206"/>
    <x v="31"/>
    <n v="20"/>
    <n v="22"/>
    <n v="47"/>
    <n v="1034"/>
    <x v="1"/>
  </r>
  <r>
    <x v="2"/>
    <x v="0"/>
    <x v="206"/>
    <x v="31"/>
    <n v="6"/>
    <n v="51"/>
    <n v="23"/>
    <n v="1173"/>
    <x v="2"/>
  </r>
  <r>
    <x v="2"/>
    <x v="1"/>
    <x v="206"/>
    <x v="31"/>
    <n v="6"/>
    <n v="52"/>
    <n v="28"/>
    <n v="1456"/>
    <x v="1"/>
  </r>
  <r>
    <x v="2"/>
    <x v="2"/>
    <x v="206"/>
    <x v="31"/>
    <n v="6"/>
    <n v="48"/>
    <n v="29"/>
    <n v="1392"/>
    <x v="1"/>
  </r>
  <r>
    <x v="2"/>
    <x v="3"/>
    <x v="206"/>
    <x v="31"/>
    <n v="6"/>
    <n v="25"/>
    <n v="12"/>
    <n v="300"/>
    <x v="2"/>
  </r>
  <r>
    <x v="3"/>
    <x v="0"/>
    <x v="206"/>
    <x v="31"/>
    <n v="10"/>
    <n v="12"/>
    <n v="95"/>
    <n v="1140"/>
    <x v="2"/>
  </r>
  <r>
    <x v="3"/>
    <x v="1"/>
    <x v="206"/>
    <x v="31"/>
    <n v="10"/>
    <n v="13"/>
    <n v="75"/>
    <n v="975"/>
    <x v="1"/>
  </r>
  <r>
    <x v="3"/>
    <x v="2"/>
    <x v="206"/>
    <x v="31"/>
    <n v="10"/>
    <n v="11"/>
    <n v="93"/>
    <n v="1023"/>
    <x v="1"/>
  </r>
  <r>
    <x v="3"/>
    <x v="3"/>
    <x v="206"/>
    <x v="31"/>
    <n v="10"/>
    <n v="10"/>
    <n v="62"/>
    <n v="620"/>
    <x v="1"/>
  </r>
  <r>
    <x v="0"/>
    <x v="0"/>
    <x v="207"/>
    <x v="32"/>
    <n v="15"/>
    <n v="32"/>
    <n v="28"/>
    <n v="896"/>
    <x v="1"/>
  </r>
  <r>
    <x v="0"/>
    <x v="1"/>
    <x v="207"/>
    <x v="32"/>
    <n v="15"/>
    <n v="35"/>
    <n v="10"/>
    <n v="350"/>
    <x v="1"/>
  </r>
  <r>
    <x v="0"/>
    <x v="2"/>
    <x v="207"/>
    <x v="32"/>
    <n v="15"/>
    <n v="31"/>
    <n v="17"/>
    <n v="527"/>
    <x v="1"/>
  </r>
  <r>
    <x v="0"/>
    <x v="3"/>
    <x v="207"/>
    <x v="32"/>
    <n v="15"/>
    <n v="29"/>
    <n v="30"/>
    <n v="870"/>
    <x v="1"/>
  </r>
  <r>
    <x v="1"/>
    <x v="0"/>
    <x v="207"/>
    <x v="32"/>
    <n v="20"/>
    <n v="26"/>
    <n v="58"/>
    <n v="1508"/>
    <x v="2"/>
  </r>
  <r>
    <x v="1"/>
    <x v="1"/>
    <x v="207"/>
    <x v="32"/>
    <n v="20"/>
    <n v="27"/>
    <n v="48"/>
    <n v="1296"/>
    <x v="1"/>
  </r>
  <r>
    <x v="1"/>
    <x v="2"/>
    <x v="207"/>
    <x v="32"/>
    <n v="20"/>
    <n v="24"/>
    <n v="58"/>
    <n v="1392"/>
    <x v="2"/>
  </r>
  <r>
    <x v="1"/>
    <x v="3"/>
    <x v="207"/>
    <x v="32"/>
    <n v="20"/>
    <n v="22"/>
    <n v="39"/>
    <n v="858"/>
    <x v="1"/>
  </r>
  <r>
    <x v="2"/>
    <x v="0"/>
    <x v="207"/>
    <x v="32"/>
    <n v="6"/>
    <n v="51"/>
    <n v="18"/>
    <n v="918"/>
    <x v="1"/>
  </r>
  <r>
    <x v="2"/>
    <x v="1"/>
    <x v="207"/>
    <x v="32"/>
    <n v="6"/>
    <n v="52"/>
    <n v="25"/>
    <n v="1300"/>
    <x v="1"/>
  </r>
  <r>
    <x v="2"/>
    <x v="2"/>
    <x v="207"/>
    <x v="32"/>
    <n v="6"/>
    <n v="48"/>
    <n v="19"/>
    <n v="912"/>
    <x v="1"/>
  </r>
  <r>
    <x v="2"/>
    <x v="3"/>
    <x v="207"/>
    <x v="32"/>
    <n v="6"/>
    <n v="25"/>
    <n v="11"/>
    <n v="275"/>
    <x v="1"/>
  </r>
  <r>
    <x v="3"/>
    <x v="0"/>
    <x v="207"/>
    <x v="32"/>
    <n v="10"/>
    <n v="12"/>
    <n v="40"/>
    <n v="480"/>
    <x v="2"/>
  </r>
  <r>
    <x v="3"/>
    <x v="1"/>
    <x v="207"/>
    <x v="32"/>
    <n v="10"/>
    <n v="13"/>
    <n v="54"/>
    <n v="702"/>
    <x v="2"/>
  </r>
  <r>
    <x v="3"/>
    <x v="2"/>
    <x v="207"/>
    <x v="32"/>
    <n v="10"/>
    <n v="11"/>
    <n v="43"/>
    <n v="473"/>
    <x v="2"/>
  </r>
  <r>
    <x v="3"/>
    <x v="3"/>
    <x v="207"/>
    <x v="32"/>
    <n v="10"/>
    <n v="10"/>
    <n v="61"/>
    <n v="610"/>
    <x v="2"/>
  </r>
  <r>
    <x v="0"/>
    <x v="0"/>
    <x v="208"/>
    <x v="33"/>
    <n v="15"/>
    <n v="32"/>
    <n v="15"/>
    <n v="480"/>
    <x v="2"/>
  </r>
  <r>
    <x v="0"/>
    <x v="1"/>
    <x v="208"/>
    <x v="33"/>
    <n v="15"/>
    <n v="35"/>
    <n v="22"/>
    <n v="770"/>
    <x v="2"/>
  </r>
  <r>
    <x v="0"/>
    <x v="2"/>
    <x v="208"/>
    <x v="33"/>
    <n v="15"/>
    <n v="31"/>
    <n v="12"/>
    <n v="372"/>
    <x v="1"/>
  </r>
  <r>
    <x v="0"/>
    <x v="3"/>
    <x v="208"/>
    <x v="33"/>
    <n v="15"/>
    <n v="29"/>
    <n v="10"/>
    <n v="290"/>
    <x v="1"/>
  </r>
  <r>
    <x v="1"/>
    <x v="0"/>
    <x v="208"/>
    <x v="33"/>
    <n v="20"/>
    <n v="26"/>
    <n v="26"/>
    <n v="676"/>
    <x v="1"/>
  </r>
  <r>
    <x v="1"/>
    <x v="1"/>
    <x v="208"/>
    <x v="33"/>
    <n v="20"/>
    <n v="27"/>
    <n v="28"/>
    <n v="756"/>
    <x v="1"/>
  </r>
  <r>
    <x v="1"/>
    <x v="2"/>
    <x v="208"/>
    <x v="33"/>
    <n v="20"/>
    <n v="24"/>
    <n v="63"/>
    <n v="1512"/>
    <x v="2"/>
  </r>
  <r>
    <x v="1"/>
    <x v="3"/>
    <x v="208"/>
    <x v="33"/>
    <n v="20"/>
    <n v="22"/>
    <n v="59"/>
    <n v="1298"/>
    <x v="2"/>
  </r>
  <r>
    <x v="2"/>
    <x v="0"/>
    <x v="208"/>
    <x v="33"/>
    <n v="6"/>
    <n v="51"/>
    <n v="22"/>
    <n v="1122"/>
    <x v="2"/>
  </r>
  <r>
    <x v="2"/>
    <x v="1"/>
    <x v="208"/>
    <x v="33"/>
    <n v="6"/>
    <n v="52"/>
    <n v="23"/>
    <n v="1196"/>
    <x v="2"/>
  </r>
  <r>
    <x v="2"/>
    <x v="2"/>
    <x v="208"/>
    <x v="33"/>
    <n v="6"/>
    <n v="48"/>
    <n v="25"/>
    <n v="1200"/>
    <x v="2"/>
  </r>
  <r>
    <x v="2"/>
    <x v="3"/>
    <x v="208"/>
    <x v="33"/>
    <n v="6"/>
    <n v="25"/>
    <n v="23"/>
    <n v="575"/>
    <x v="2"/>
  </r>
  <r>
    <x v="3"/>
    <x v="0"/>
    <x v="208"/>
    <x v="33"/>
    <n v="10"/>
    <n v="12"/>
    <n v="109"/>
    <n v="1308"/>
    <x v="2"/>
  </r>
  <r>
    <x v="3"/>
    <x v="1"/>
    <x v="208"/>
    <x v="33"/>
    <n v="10"/>
    <n v="13"/>
    <n v="108"/>
    <n v="1404"/>
    <x v="1"/>
  </r>
  <r>
    <x v="3"/>
    <x v="2"/>
    <x v="208"/>
    <x v="33"/>
    <n v="10"/>
    <n v="11"/>
    <n v="102"/>
    <n v="1122"/>
    <x v="1"/>
  </r>
  <r>
    <x v="3"/>
    <x v="3"/>
    <x v="208"/>
    <x v="33"/>
    <n v="10"/>
    <n v="10"/>
    <n v="116"/>
    <n v="1160"/>
    <x v="2"/>
  </r>
  <r>
    <x v="0"/>
    <x v="0"/>
    <x v="209"/>
    <x v="34"/>
    <n v="15"/>
    <n v="32"/>
    <n v="29"/>
    <n v="928"/>
    <x v="1"/>
  </r>
  <r>
    <x v="0"/>
    <x v="1"/>
    <x v="209"/>
    <x v="34"/>
    <n v="15"/>
    <n v="35"/>
    <n v="18"/>
    <n v="630"/>
    <x v="2"/>
  </r>
  <r>
    <x v="0"/>
    <x v="2"/>
    <x v="209"/>
    <x v="34"/>
    <n v="15"/>
    <n v="31"/>
    <n v="23"/>
    <n v="713"/>
    <x v="2"/>
  </r>
  <r>
    <x v="0"/>
    <x v="3"/>
    <x v="209"/>
    <x v="34"/>
    <n v="15"/>
    <n v="29"/>
    <n v="10"/>
    <n v="290"/>
    <x v="2"/>
  </r>
  <r>
    <x v="1"/>
    <x v="0"/>
    <x v="209"/>
    <x v="34"/>
    <n v="20"/>
    <n v="26"/>
    <n v="47"/>
    <n v="1222"/>
    <x v="2"/>
  </r>
  <r>
    <x v="1"/>
    <x v="1"/>
    <x v="209"/>
    <x v="34"/>
    <n v="20"/>
    <n v="27"/>
    <n v="28"/>
    <n v="756"/>
    <x v="2"/>
  </r>
  <r>
    <x v="1"/>
    <x v="2"/>
    <x v="209"/>
    <x v="34"/>
    <n v="20"/>
    <n v="24"/>
    <n v="44"/>
    <n v="1056"/>
    <x v="1"/>
  </r>
  <r>
    <x v="1"/>
    <x v="3"/>
    <x v="209"/>
    <x v="34"/>
    <n v="20"/>
    <n v="22"/>
    <n v="49"/>
    <n v="1078"/>
    <x v="2"/>
  </r>
  <r>
    <x v="2"/>
    <x v="0"/>
    <x v="209"/>
    <x v="34"/>
    <n v="6"/>
    <n v="51"/>
    <n v="18"/>
    <n v="918"/>
    <x v="2"/>
  </r>
  <r>
    <x v="2"/>
    <x v="1"/>
    <x v="209"/>
    <x v="34"/>
    <n v="6"/>
    <n v="52"/>
    <n v="27"/>
    <n v="1404"/>
    <x v="2"/>
  </r>
  <r>
    <x v="2"/>
    <x v="2"/>
    <x v="209"/>
    <x v="34"/>
    <n v="6"/>
    <n v="48"/>
    <n v="16"/>
    <n v="768"/>
    <x v="1"/>
  </r>
  <r>
    <x v="2"/>
    <x v="3"/>
    <x v="209"/>
    <x v="34"/>
    <n v="6"/>
    <n v="25"/>
    <n v="30"/>
    <n v="750"/>
    <x v="2"/>
  </r>
  <r>
    <x v="3"/>
    <x v="0"/>
    <x v="209"/>
    <x v="34"/>
    <n v="10"/>
    <n v="12"/>
    <n v="85"/>
    <n v="1020"/>
    <x v="2"/>
  </r>
  <r>
    <x v="3"/>
    <x v="1"/>
    <x v="209"/>
    <x v="34"/>
    <n v="10"/>
    <n v="13"/>
    <n v="32"/>
    <n v="416"/>
    <x v="2"/>
  </r>
  <r>
    <x v="3"/>
    <x v="2"/>
    <x v="209"/>
    <x v="34"/>
    <n v="10"/>
    <n v="11"/>
    <n v="112"/>
    <n v="1232"/>
    <x v="2"/>
  </r>
  <r>
    <x v="3"/>
    <x v="3"/>
    <x v="209"/>
    <x v="34"/>
    <n v="10"/>
    <n v="10"/>
    <n v="28"/>
    <n v="280"/>
    <x v="1"/>
  </r>
  <r>
    <x v="0"/>
    <x v="0"/>
    <x v="210"/>
    <x v="35"/>
    <n v="15"/>
    <n v="32"/>
    <n v="20"/>
    <n v="640"/>
    <x v="2"/>
  </r>
  <r>
    <x v="0"/>
    <x v="1"/>
    <x v="210"/>
    <x v="35"/>
    <n v="15"/>
    <n v="35"/>
    <n v="13"/>
    <n v="455"/>
    <x v="1"/>
  </r>
  <r>
    <x v="0"/>
    <x v="2"/>
    <x v="210"/>
    <x v="35"/>
    <n v="15"/>
    <n v="31"/>
    <n v="24"/>
    <n v="744"/>
    <x v="1"/>
  </r>
  <r>
    <x v="0"/>
    <x v="3"/>
    <x v="210"/>
    <x v="35"/>
    <n v="15"/>
    <n v="29"/>
    <n v="20"/>
    <n v="580"/>
    <x v="2"/>
  </r>
  <r>
    <x v="1"/>
    <x v="0"/>
    <x v="210"/>
    <x v="35"/>
    <n v="20"/>
    <n v="26"/>
    <n v="20"/>
    <n v="520"/>
    <x v="1"/>
  </r>
  <r>
    <x v="1"/>
    <x v="1"/>
    <x v="210"/>
    <x v="35"/>
    <n v="20"/>
    <n v="27"/>
    <n v="69"/>
    <n v="1863"/>
    <x v="1"/>
  </r>
  <r>
    <x v="1"/>
    <x v="2"/>
    <x v="210"/>
    <x v="35"/>
    <n v="20"/>
    <n v="24"/>
    <n v="53"/>
    <n v="1272"/>
    <x v="1"/>
  </r>
  <r>
    <x v="1"/>
    <x v="3"/>
    <x v="210"/>
    <x v="35"/>
    <n v="20"/>
    <n v="22"/>
    <n v="54"/>
    <n v="1188"/>
    <x v="2"/>
  </r>
  <r>
    <x v="2"/>
    <x v="0"/>
    <x v="210"/>
    <x v="35"/>
    <n v="6"/>
    <n v="51"/>
    <n v="22"/>
    <n v="1122"/>
    <x v="2"/>
  </r>
  <r>
    <x v="2"/>
    <x v="1"/>
    <x v="210"/>
    <x v="35"/>
    <n v="6"/>
    <n v="52"/>
    <n v="15"/>
    <n v="780"/>
    <x v="1"/>
  </r>
  <r>
    <x v="2"/>
    <x v="2"/>
    <x v="210"/>
    <x v="35"/>
    <n v="6"/>
    <n v="48"/>
    <n v="11"/>
    <n v="528"/>
    <x v="1"/>
  </r>
  <r>
    <x v="2"/>
    <x v="3"/>
    <x v="210"/>
    <x v="35"/>
    <n v="6"/>
    <n v="25"/>
    <n v="14"/>
    <n v="350"/>
    <x v="1"/>
  </r>
  <r>
    <x v="3"/>
    <x v="0"/>
    <x v="210"/>
    <x v="35"/>
    <n v="10"/>
    <n v="12"/>
    <n v="28"/>
    <n v="336"/>
    <x v="2"/>
  </r>
  <r>
    <x v="3"/>
    <x v="1"/>
    <x v="210"/>
    <x v="35"/>
    <n v="10"/>
    <n v="13"/>
    <n v="68"/>
    <n v="884"/>
    <x v="2"/>
  </r>
  <r>
    <x v="3"/>
    <x v="2"/>
    <x v="210"/>
    <x v="35"/>
    <n v="10"/>
    <n v="11"/>
    <n v="30"/>
    <n v="330"/>
    <x v="1"/>
  </r>
  <r>
    <x v="3"/>
    <x v="3"/>
    <x v="210"/>
    <x v="35"/>
    <n v="10"/>
    <n v="10"/>
    <n v="69"/>
    <n v="690"/>
    <x v="2"/>
  </r>
  <r>
    <x v="0"/>
    <x v="0"/>
    <x v="211"/>
    <x v="36"/>
    <n v="15"/>
    <n v="32"/>
    <n v="13"/>
    <n v="416"/>
    <x v="2"/>
  </r>
  <r>
    <x v="0"/>
    <x v="1"/>
    <x v="211"/>
    <x v="36"/>
    <n v="15"/>
    <n v="35"/>
    <n v="16"/>
    <n v="560"/>
    <x v="1"/>
  </r>
  <r>
    <x v="0"/>
    <x v="2"/>
    <x v="211"/>
    <x v="36"/>
    <n v="15"/>
    <n v="31"/>
    <n v="21"/>
    <n v="651"/>
    <x v="1"/>
  </r>
  <r>
    <x v="0"/>
    <x v="3"/>
    <x v="211"/>
    <x v="36"/>
    <n v="15"/>
    <n v="29"/>
    <n v="28"/>
    <n v="812"/>
    <x v="2"/>
  </r>
  <r>
    <x v="1"/>
    <x v="0"/>
    <x v="211"/>
    <x v="36"/>
    <n v="20"/>
    <n v="26"/>
    <n v="61"/>
    <n v="1586"/>
    <x v="2"/>
  </r>
  <r>
    <x v="1"/>
    <x v="1"/>
    <x v="211"/>
    <x v="36"/>
    <n v="20"/>
    <n v="27"/>
    <n v="68"/>
    <n v="1836"/>
    <x v="1"/>
  </r>
  <r>
    <x v="1"/>
    <x v="2"/>
    <x v="211"/>
    <x v="36"/>
    <n v="20"/>
    <n v="24"/>
    <n v="24"/>
    <n v="576"/>
    <x v="1"/>
  </r>
  <r>
    <x v="1"/>
    <x v="3"/>
    <x v="211"/>
    <x v="36"/>
    <n v="20"/>
    <n v="22"/>
    <n v="57"/>
    <n v="1254"/>
    <x v="2"/>
  </r>
  <r>
    <x v="2"/>
    <x v="0"/>
    <x v="211"/>
    <x v="36"/>
    <n v="6"/>
    <n v="51"/>
    <n v="10"/>
    <n v="510"/>
    <x v="1"/>
  </r>
  <r>
    <x v="2"/>
    <x v="1"/>
    <x v="211"/>
    <x v="36"/>
    <n v="6"/>
    <n v="52"/>
    <n v="23"/>
    <n v="1196"/>
    <x v="1"/>
  </r>
  <r>
    <x v="2"/>
    <x v="2"/>
    <x v="211"/>
    <x v="36"/>
    <n v="6"/>
    <n v="48"/>
    <n v="23"/>
    <n v="1104"/>
    <x v="2"/>
  </r>
  <r>
    <x v="2"/>
    <x v="3"/>
    <x v="211"/>
    <x v="36"/>
    <n v="6"/>
    <n v="25"/>
    <n v="22"/>
    <n v="550"/>
    <x v="2"/>
  </r>
  <r>
    <x v="3"/>
    <x v="0"/>
    <x v="211"/>
    <x v="36"/>
    <n v="10"/>
    <n v="12"/>
    <n v="33"/>
    <n v="396"/>
    <x v="1"/>
  </r>
  <r>
    <x v="3"/>
    <x v="1"/>
    <x v="211"/>
    <x v="36"/>
    <n v="10"/>
    <n v="13"/>
    <n v="85"/>
    <n v="1105"/>
    <x v="1"/>
  </r>
  <r>
    <x v="3"/>
    <x v="2"/>
    <x v="211"/>
    <x v="36"/>
    <n v="10"/>
    <n v="11"/>
    <n v="29"/>
    <n v="319"/>
    <x v="1"/>
  </r>
  <r>
    <x v="3"/>
    <x v="3"/>
    <x v="211"/>
    <x v="36"/>
    <n v="10"/>
    <n v="10"/>
    <n v="91"/>
    <n v="910"/>
    <x v="2"/>
  </r>
  <r>
    <x v="0"/>
    <x v="0"/>
    <x v="212"/>
    <x v="0"/>
    <n v="0"/>
    <n v="0"/>
    <n v="0"/>
    <n v="0"/>
    <x v="0"/>
  </r>
  <r>
    <x v="0"/>
    <x v="1"/>
    <x v="212"/>
    <x v="0"/>
    <n v="0"/>
    <n v="0"/>
    <n v="0"/>
    <n v="0"/>
    <x v="0"/>
  </r>
  <r>
    <x v="0"/>
    <x v="2"/>
    <x v="212"/>
    <x v="0"/>
    <n v="0"/>
    <n v="0"/>
    <n v="0"/>
    <n v="0"/>
    <x v="0"/>
  </r>
  <r>
    <x v="0"/>
    <x v="3"/>
    <x v="212"/>
    <x v="0"/>
    <n v="0"/>
    <n v="0"/>
    <n v="0"/>
    <n v="0"/>
    <x v="0"/>
  </r>
  <r>
    <x v="0"/>
    <x v="0"/>
    <x v="212"/>
    <x v="6"/>
    <n v="15"/>
    <n v="32"/>
    <n v="18"/>
    <n v="576"/>
    <x v="1"/>
  </r>
  <r>
    <x v="0"/>
    <x v="1"/>
    <x v="212"/>
    <x v="6"/>
    <n v="15"/>
    <n v="35"/>
    <n v="17"/>
    <n v="595"/>
    <x v="1"/>
  </r>
  <r>
    <x v="0"/>
    <x v="2"/>
    <x v="212"/>
    <x v="6"/>
    <n v="15"/>
    <n v="31"/>
    <n v="20"/>
    <n v="620"/>
    <x v="2"/>
  </r>
  <r>
    <x v="0"/>
    <x v="3"/>
    <x v="212"/>
    <x v="6"/>
    <n v="15"/>
    <n v="29"/>
    <n v="23"/>
    <n v="667"/>
    <x v="2"/>
  </r>
  <r>
    <x v="1"/>
    <x v="0"/>
    <x v="212"/>
    <x v="6"/>
    <n v="20"/>
    <n v="26"/>
    <n v="63"/>
    <n v="1638"/>
    <x v="1"/>
  </r>
  <r>
    <x v="1"/>
    <x v="1"/>
    <x v="212"/>
    <x v="6"/>
    <n v="20"/>
    <n v="27"/>
    <n v="65"/>
    <n v="1755"/>
    <x v="1"/>
  </r>
  <r>
    <x v="1"/>
    <x v="2"/>
    <x v="212"/>
    <x v="6"/>
    <n v="20"/>
    <n v="24"/>
    <n v="56"/>
    <n v="1344"/>
    <x v="1"/>
  </r>
  <r>
    <x v="1"/>
    <x v="3"/>
    <x v="212"/>
    <x v="6"/>
    <n v="20"/>
    <n v="22"/>
    <n v="55"/>
    <n v="1210"/>
    <x v="2"/>
  </r>
  <r>
    <x v="2"/>
    <x v="0"/>
    <x v="212"/>
    <x v="6"/>
    <n v="6"/>
    <n v="51"/>
    <n v="14"/>
    <n v="714"/>
    <x v="2"/>
  </r>
  <r>
    <x v="2"/>
    <x v="1"/>
    <x v="212"/>
    <x v="6"/>
    <n v="6"/>
    <n v="52"/>
    <n v="18"/>
    <n v="936"/>
    <x v="1"/>
  </r>
  <r>
    <x v="2"/>
    <x v="2"/>
    <x v="212"/>
    <x v="6"/>
    <n v="6"/>
    <n v="48"/>
    <n v="28"/>
    <n v="1344"/>
    <x v="1"/>
  </r>
  <r>
    <x v="2"/>
    <x v="3"/>
    <x v="212"/>
    <x v="6"/>
    <n v="6"/>
    <n v="25"/>
    <n v="18"/>
    <n v="450"/>
    <x v="2"/>
  </r>
  <r>
    <x v="3"/>
    <x v="0"/>
    <x v="212"/>
    <x v="6"/>
    <n v="10"/>
    <n v="12"/>
    <n v="47"/>
    <n v="564"/>
    <x v="2"/>
  </r>
  <r>
    <x v="3"/>
    <x v="1"/>
    <x v="212"/>
    <x v="6"/>
    <n v="10"/>
    <n v="13"/>
    <n v="117"/>
    <n v="1521"/>
    <x v="2"/>
  </r>
  <r>
    <x v="3"/>
    <x v="2"/>
    <x v="212"/>
    <x v="6"/>
    <n v="10"/>
    <n v="11"/>
    <n v="111"/>
    <n v="1221"/>
    <x v="1"/>
  </r>
  <r>
    <x v="3"/>
    <x v="3"/>
    <x v="212"/>
    <x v="6"/>
    <n v="10"/>
    <n v="10"/>
    <n v="65"/>
    <n v="650"/>
    <x v="2"/>
  </r>
  <r>
    <x v="0"/>
    <x v="0"/>
    <x v="213"/>
    <x v="7"/>
    <n v="15"/>
    <n v="32"/>
    <n v="27"/>
    <n v="864"/>
    <x v="1"/>
  </r>
  <r>
    <x v="0"/>
    <x v="1"/>
    <x v="213"/>
    <x v="7"/>
    <n v="15"/>
    <n v="35"/>
    <n v="22"/>
    <n v="770"/>
    <x v="1"/>
  </r>
  <r>
    <x v="0"/>
    <x v="2"/>
    <x v="213"/>
    <x v="7"/>
    <n v="15"/>
    <n v="31"/>
    <n v="28"/>
    <n v="868"/>
    <x v="2"/>
  </r>
  <r>
    <x v="0"/>
    <x v="3"/>
    <x v="213"/>
    <x v="7"/>
    <n v="15"/>
    <n v="29"/>
    <n v="26"/>
    <n v="754"/>
    <x v="1"/>
  </r>
  <r>
    <x v="1"/>
    <x v="0"/>
    <x v="213"/>
    <x v="7"/>
    <n v="20"/>
    <n v="26"/>
    <n v="85"/>
    <n v="2210"/>
    <x v="2"/>
  </r>
  <r>
    <x v="1"/>
    <x v="1"/>
    <x v="213"/>
    <x v="7"/>
    <n v="20"/>
    <n v="27"/>
    <n v="77"/>
    <n v="2079"/>
    <x v="1"/>
  </r>
  <r>
    <x v="1"/>
    <x v="2"/>
    <x v="213"/>
    <x v="7"/>
    <n v="20"/>
    <n v="24"/>
    <n v="59"/>
    <n v="1416"/>
    <x v="2"/>
  </r>
  <r>
    <x v="1"/>
    <x v="3"/>
    <x v="213"/>
    <x v="7"/>
    <n v="20"/>
    <n v="22"/>
    <n v="55"/>
    <n v="1210"/>
    <x v="1"/>
  </r>
  <r>
    <x v="2"/>
    <x v="0"/>
    <x v="213"/>
    <x v="7"/>
    <n v="6"/>
    <n v="51"/>
    <n v="12"/>
    <n v="612"/>
    <x v="1"/>
  </r>
  <r>
    <x v="2"/>
    <x v="1"/>
    <x v="213"/>
    <x v="7"/>
    <n v="6"/>
    <n v="52"/>
    <n v="26"/>
    <n v="1352"/>
    <x v="1"/>
  </r>
  <r>
    <x v="2"/>
    <x v="2"/>
    <x v="213"/>
    <x v="7"/>
    <n v="6"/>
    <n v="48"/>
    <n v="19"/>
    <n v="912"/>
    <x v="1"/>
  </r>
  <r>
    <x v="2"/>
    <x v="3"/>
    <x v="213"/>
    <x v="7"/>
    <n v="6"/>
    <n v="25"/>
    <n v="26"/>
    <n v="650"/>
    <x v="1"/>
  </r>
  <r>
    <x v="3"/>
    <x v="0"/>
    <x v="213"/>
    <x v="7"/>
    <n v="10"/>
    <n v="12"/>
    <n v="89"/>
    <n v="1068"/>
    <x v="1"/>
  </r>
  <r>
    <x v="3"/>
    <x v="1"/>
    <x v="213"/>
    <x v="7"/>
    <n v="10"/>
    <n v="13"/>
    <n v="56"/>
    <n v="728"/>
    <x v="1"/>
  </r>
  <r>
    <x v="3"/>
    <x v="2"/>
    <x v="213"/>
    <x v="7"/>
    <n v="10"/>
    <n v="11"/>
    <n v="51"/>
    <n v="561"/>
    <x v="1"/>
  </r>
  <r>
    <x v="3"/>
    <x v="3"/>
    <x v="213"/>
    <x v="7"/>
    <n v="10"/>
    <n v="10"/>
    <n v="24"/>
    <n v="240"/>
    <x v="1"/>
  </r>
  <r>
    <x v="0"/>
    <x v="0"/>
    <x v="214"/>
    <x v="8"/>
    <n v="15"/>
    <n v="32"/>
    <n v="24"/>
    <n v="768"/>
    <x v="2"/>
  </r>
  <r>
    <x v="0"/>
    <x v="1"/>
    <x v="214"/>
    <x v="8"/>
    <n v="15"/>
    <n v="35"/>
    <n v="26"/>
    <n v="910"/>
    <x v="2"/>
  </r>
  <r>
    <x v="0"/>
    <x v="2"/>
    <x v="214"/>
    <x v="8"/>
    <n v="15"/>
    <n v="31"/>
    <n v="22"/>
    <n v="682"/>
    <x v="1"/>
  </r>
  <r>
    <x v="0"/>
    <x v="3"/>
    <x v="214"/>
    <x v="8"/>
    <n v="15"/>
    <n v="29"/>
    <n v="29"/>
    <n v="841"/>
    <x v="1"/>
  </r>
  <r>
    <x v="1"/>
    <x v="0"/>
    <x v="214"/>
    <x v="8"/>
    <n v="20"/>
    <n v="26"/>
    <n v="53"/>
    <n v="1378"/>
    <x v="2"/>
  </r>
  <r>
    <x v="1"/>
    <x v="1"/>
    <x v="214"/>
    <x v="8"/>
    <n v="20"/>
    <n v="27"/>
    <n v="75"/>
    <n v="2025"/>
    <x v="1"/>
  </r>
  <r>
    <x v="1"/>
    <x v="2"/>
    <x v="214"/>
    <x v="8"/>
    <n v="20"/>
    <n v="24"/>
    <n v="59"/>
    <n v="1416"/>
    <x v="1"/>
  </r>
  <r>
    <x v="1"/>
    <x v="3"/>
    <x v="214"/>
    <x v="8"/>
    <n v="20"/>
    <n v="22"/>
    <n v="90"/>
    <n v="1980"/>
    <x v="1"/>
  </r>
  <r>
    <x v="2"/>
    <x v="0"/>
    <x v="214"/>
    <x v="8"/>
    <n v="6"/>
    <n v="51"/>
    <n v="27"/>
    <n v="1377"/>
    <x v="1"/>
  </r>
  <r>
    <x v="2"/>
    <x v="1"/>
    <x v="214"/>
    <x v="8"/>
    <n v="6"/>
    <n v="52"/>
    <n v="15"/>
    <n v="780"/>
    <x v="1"/>
  </r>
  <r>
    <x v="2"/>
    <x v="2"/>
    <x v="214"/>
    <x v="8"/>
    <n v="6"/>
    <n v="48"/>
    <n v="23"/>
    <n v="1104"/>
    <x v="1"/>
  </r>
  <r>
    <x v="2"/>
    <x v="3"/>
    <x v="214"/>
    <x v="8"/>
    <n v="6"/>
    <n v="25"/>
    <n v="11"/>
    <n v="275"/>
    <x v="1"/>
  </r>
  <r>
    <x v="3"/>
    <x v="0"/>
    <x v="214"/>
    <x v="8"/>
    <n v="10"/>
    <n v="12"/>
    <n v="91"/>
    <n v="1092"/>
    <x v="1"/>
  </r>
  <r>
    <x v="3"/>
    <x v="1"/>
    <x v="214"/>
    <x v="8"/>
    <n v="10"/>
    <n v="13"/>
    <n v="101"/>
    <n v="1313"/>
    <x v="1"/>
  </r>
  <r>
    <x v="3"/>
    <x v="2"/>
    <x v="214"/>
    <x v="8"/>
    <n v="10"/>
    <n v="11"/>
    <n v="82"/>
    <n v="902"/>
    <x v="1"/>
  </r>
  <r>
    <x v="3"/>
    <x v="3"/>
    <x v="214"/>
    <x v="8"/>
    <n v="10"/>
    <n v="10"/>
    <n v="104"/>
    <n v="1040"/>
    <x v="2"/>
  </r>
  <r>
    <x v="0"/>
    <x v="0"/>
    <x v="215"/>
    <x v="9"/>
    <n v="15"/>
    <n v="32"/>
    <n v="27"/>
    <n v="864"/>
    <x v="1"/>
  </r>
  <r>
    <x v="0"/>
    <x v="1"/>
    <x v="215"/>
    <x v="9"/>
    <n v="15"/>
    <n v="35"/>
    <n v="22"/>
    <n v="770"/>
    <x v="1"/>
  </r>
  <r>
    <x v="0"/>
    <x v="2"/>
    <x v="215"/>
    <x v="9"/>
    <n v="15"/>
    <n v="31"/>
    <n v="12"/>
    <n v="372"/>
    <x v="2"/>
  </r>
  <r>
    <x v="0"/>
    <x v="3"/>
    <x v="215"/>
    <x v="9"/>
    <n v="15"/>
    <n v="29"/>
    <n v="22"/>
    <n v="638"/>
    <x v="2"/>
  </r>
  <r>
    <x v="1"/>
    <x v="0"/>
    <x v="215"/>
    <x v="9"/>
    <n v="20"/>
    <n v="26"/>
    <n v="51"/>
    <n v="1326"/>
    <x v="1"/>
  </r>
  <r>
    <x v="1"/>
    <x v="1"/>
    <x v="215"/>
    <x v="9"/>
    <n v="20"/>
    <n v="27"/>
    <n v="54"/>
    <n v="1458"/>
    <x v="1"/>
  </r>
  <r>
    <x v="1"/>
    <x v="2"/>
    <x v="215"/>
    <x v="9"/>
    <n v="20"/>
    <n v="24"/>
    <n v="88"/>
    <n v="2112"/>
    <x v="2"/>
  </r>
  <r>
    <x v="1"/>
    <x v="3"/>
    <x v="215"/>
    <x v="9"/>
    <n v="20"/>
    <n v="22"/>
    <n v="61"/>
    <n v="1342"/>
    <x v="1"/>
  </r>
  <r>
    <x v="2"/>
    <x v="0"/>
    <x v="215"/>
    <x v="9"/>
    <n v="6"/>
    <n v="51"/>
    <n v="26"/>
    <n v="1326"/>
    <x v="1"/>
  </r>
  <r>
    <x v="2"/>
    <x v="1"/>
    <x v="215"/>
    <x v="9"/>
    <n v="6"/>
    <n v="52"/>
    <n v="11"/>
    <n v="572"/>
    <x v="1"/>
  </r>
  <r>
    <x v="2"/>
    <x v="2"/>
    <x v="215"/>
    <x v="9"/>
    <n v="6"/>
    <n v="48"/>
    <n v="20"/>
    <n v="960"/>
    <x v="2"/>
  </r>
  <r>
    <x v="2"/>
    <x v="3"/>
    <x v="215"/>
    <x v="9"/>
    <n v="6"/>
    <n v="25"/>
    <n v="19"/>
    <n v="475"/>
    <x v="2"/>
  </r>
  <r>
    <x v="3"/>
    <x v="0"/>
    <x v="215"/>
    <x v="9"/>
    <n v="10"/>
    <n v="12"/>
    <n v="82"/>
    <n v="984"/>
    <x v="2"/>
  </r>
  <r>
    <x v="3"/>
    <x v="1"/>
    <x v="215"/>
    <x v="9"/>
    <n v="10"/>
    <n v="13"/>
    <n v="42"/>
    <n v="546"/>
    <x v="1"/>
  </r>
  <r>
    <x v="3"/>
    <x v="2"/>
    <x v="215"/>
    <x v="9"/>
    <n v="10"/>
    <n v="11"/>
    <n v="110"/>
    <n v="1210"/>
    <x v="1"/>
  </r>
  <r>
    <x v="3"/>
    <x v="3"/>
    <x v="215"/>
    <x v="9"/>
    <n v="10"/>
    <n v="10"/>
    <n v="120"/>
    <n v="1200"/>
    <x v="1"/>
  </r>
  <r>
    <x v="0"/>
    <x v="0"/>
    <x v="216"/>
    <x v="10"/>
    <n v="15"/>
    <n v="32"/>
    <n v="26"/>
    <n v="832"/>
    <x v="1"/>
  </r>
  <r>
    <x v="0"/>
    <x v="1"/>
    <x v="216"/>
    <x v="10"/>
    <n v="15"/>
    <n v="35"/>
    <n v="20"/>
    <n v="700"/>
    <x v="2"/>
  </r>
  <r>
    <x v="0"/>
    <x v="2"/>
    <x v="216"/>
    <x v="10"/>
    <n v="15"/>
    <n v="31"/>
    <n v="12"/>
    <n v="372"/>
    <x v="1"/>
  </r>
  <r>
    <x v="0"/>
    <x v="3"/>
    <x v="216"/>
    <x v="10"/>
    <n v="15"/>
    <n v="29"/>
    <n v="21"/>
    <n v="609"/>
    <x v="1"/>
  </r>
  <r>
    <x v="1"/>
    <x v="0"/>
    <x v="216"/>
    <x v="10"/>
    <n v="20"/>
    <n v="26"/>
    <n v="61"/>
    <n v="1586"/>
    <x v="1"/>
  </r>
  <r>
    <x v="1"/>
    <x v="1"/>
    <x v="216"/>
    <x v="10"/>
    <n v="20"/>
    <n v="27"/>
    <n v="55"/>
    <n v="1485"/>
    <x v="1"/>
  </r>
  <r>
    <x v="1"/>
    <x v="2"/>
    <x v="216"/>
    <x v="10"/>
    <n v="20"/>
    <n v="24"/>
    <n v="69"/>
    <n v="1656"/>
    <x v="1"/>
  </r>
  <r>
    <x v="1"/>
    <x v="3"/>
    <x v="216"/>
    <x v="10"/>
    <n v="20"/>
    <n v="22"/>
    <n v="90"/>
    <n v="1980"/>
    <x v="1"/>
  </r>
  <r>
    <x v="2"/>
    <x v="0"/>
    <x v="216"/>
    <x v="10"/>
    <n v="6"/>
    <n v="51"/>
    <n v="30"/>
    <n v="1530"/>
    <x v="1"/>
  </r>
  <r>
    <x v="2"/>
    <x v="1"/>
    <x v="216"/>
    <x v="10"/>
    <n v="6"/>
    <n v="52"/>
    <n v="23"/>
    <n v="1196"/>
    <x v="2"/>
  </r>
  <r>
    <x v="2"/>
    <x v="2"/>
    <x v="216"/>
    <x v="10"/>
    <n v="6"/>
    <n v="48"/>
    <n v="30"/>
    <n v="1440"/>
    <x v="1"/>
  </r>
  <r>
    <x v="2"/>
    <x v="3"/>
    <x v="216"/>
    <x v="10"/>
    <n v="6"/>
    <n v="25"/>
    <n v="19"/>
    <n v="475"/>
    <x v="2"/>
  </r>
  <r>
    <x v="3"/>
    <x v="0"/>
    <x v="216"/>
    <x v="10"/>
    <n v="10"/>
    <n v="12"/>
    <n v="48"/>
    <n v="576"/>
    <x v="2"/>
  </r>
  <r>
    <x v="3"/>
    <x v="1"/>
    <x v="216"/>
    <x v="10"/>
    <n v="10"/>
    <n v="13"/>
    <n v="75"/>
    <n v="975"/>
    <x v="1"/>
  </r>
  <r>
    <x v="3"/>
    <x v="2"/>
    <x v="216"/>
    <x v="10"/>
    <n v="10"/>
    <n v="11"/>
    <n v="49"/>
    <n v="539"/>
    <x v="1"/>
  </r>
  <r>
    <x v="3"/>
    <x v="3"/>
    <x v="216"/>
    <x v="10"/>
    <n v="10"/>
    <n v="10"/>
    <n v="49"/>
    <n v="490"/>
    <x v="1"/>
  </r>
  <r>
    <x v="0"/>
    <x v="0"/>
    <x v="217"/>
    <x v="11"/>
    <n v="15"/>
    <n v="32"/>
    <n v="25"/>
    <n v="800"/>
    <x v="1"/>
  </r>
  <r>
    <x v="0"/>
    <x v="1"/>
    <x v="217"/>
    <x v="11"/>
    <n v="15"/>
    <n v="35"/>
    <n v="30"/>
    <n v="1050"/>
    <x v="1"/>
  </r>
  <r>
    <x v="0"/>
    <x v="2"/>
    <x v="217"/>
    <x v="11"/>
    <n v="15"/>
    <n v="31"/>
    <n v="26"/>
    <n v="806"/>
    <x v="1"/>
  </r>
  <r>
    <x v="0"/>
    <x v="3"/>
    <x v="217"/>
    <x v="11"/>
    <n v="15"/>
    <n v="29"/>
    <n v="24"/>
    <n v="696"/>
    <x v="1"/>
  </r>
  <r>
    <x v="1"/>
    <x v="0"/>
    <x v="217"/>
    <x v="11"/>
    <n v="20"/>
    <n v="26"/>
    <n v="72"/>
    <n v="1872"/>
    <x v="2"/>
  </r>
  <r>
    <x v="1"/>
    <x v="1"/>
    <x v="217"/>
    <x v="11"/>
    <n v="20"/>
    <n v="27"/>
    <n v="69"/>
    <n v="1863"/>
    <x v="1"/>
  </r>
  <r>
    <x v="1"/>
    <x v="2"/>
    <x v="217"/>
    <x v="11"/>
    <n v="20"/>
    <n v="24"/>
    <n v="79"/>
    <n v="1896"/>
    <x v="1"/>
  </r>
  <r>
    <x v="1"/>
    <x v="3"/>
    <x v="217"/>
    <x v="11"/>
    <n v="20"/>
    <n v="22"/>
    <n v="77"/>
    <n v="1694"/>
    <x v="1"/>
  </r>
  <r>
    <x v="2"/>
    <x v="0"/>
    <x v="217"/>
    <x v="11"/>
    <n v="6"/>
    <n v="51"/>
    <n v="26"/>
    <n v="1326"/>
    <x v="1"/>
  </r>
  <r>
    <x v="2"/>
    <x v="1"/>
    <x v="217"/>
    <x v="11"/>
    <n v="6"/>
    <n v="52"/>
    <n v="16"/>
    <n v="832"/>
    <x v="1"/>
  </r>
  <r>
    <x v="2"/>
    <x v="2"/>
    <x v="217"/>
    <x v="11"/>
    <n v="6"/>
    <n v="48"/>
    <n v="26"/>
    <n v="1248"/>
    <x v="1"/>
  </r>
  <r>
    <x v="2"/>
    <x v="3"/>
    <x v="217"/>
    <x v="11"/>
    <n v="6"/>
    <n v="25"/>
    <n v="19"/>
    <n v="475"/>
    <x v="1"/>
  </r>
  <r>
    <x v="3"/>
    <x v="0"/>
    <x v="217"/>
    <x v="11"/>
    <n v="10"/>
    <n v="12"/>
    <n v="98"/>
    <n v="1176"/>
    <x v="1"/>
  </r>
  <r>
    <x v="3"/>
    <x v="1"/>
    <x v="217"/>
    <x v="11"/>
    <n v="10"/>
    <n v="13"/>
    <n v="107"/>
    <n v="1391"/>
    <x v="1"/>
  </r>
  <r>
    <x v="3"/>
    <x v="2"/>
    <x v="217"/>
    <x v="11"/>
    <n v="10"/>
    <n v="11"/>
    <n v="23"/>
    <n v="253"/>
    <x v="2"/>
  </r>
  <r>
    <x v="3"/>
    <x v="3"/>
    <x v="217"/>
    <x v="11"/>
    <n v="10"/>
    <n v="10"/>
    <n v="88"/>
    <n v="880"/>
    <x v="1"/>
  </r>
  <r>
    <x v="0"/>
    <x v="0"/>
    <x v="218"/>
    <x v="12"/>
    <n v="15"/>
    <n v="32"/>
    <n v="19"/>
    <n v="608"/>
    <x v="2"/>
  </r>
  <r>
    <x v="0"/>
    <x v="1"/>
    <x v="218"/>
    <x v="12"/>
    <n v="15"/>
    <n v="35"/>
    <n v="30"/>
    <n v="1050"/>
    <x v="1"/>
  </r>
  <r>
    <x v="0"/>
    <x v="2"/>
    <x v="218"/>
    <x v="12"/>
    <n v="15"/>
    <n v="31"/>
    <n v="13"/>
    <n v="403"/>
    <x v="1"/>
  </r>
  <r>
    <x v="0"/>
    <x v="3"/>
    <x v="218"/>
    <x v="12"/>
    <n v="15"/>
    <n v="29"/>
    <n v="17"/>
    <n v="493"/>
    <x v="1"/>
  </r>
  <r>
    <x v="1"/>
    <x v="0"/>
    <x v="218"/>
    <x v="12"/>
    <n v="20"/>
    <n v="26"/>
    <n v="86"/>
    <n v="2236"/>
    <x v="1"/>
  </r>
  <r>
    <x v="1"/>
    <x v="1"/>
    <x v="218"/>
    <x v="12"/>
    <n v="20"/>
    <n v="27"/>
    <n v="62"/>
    <n v="1674"/>
    <x v="2"/>
  </r>
  <r>
    <x v="1"/>
    <x v="2"/>
    <x v="218"/>
    <x v="12"/>
    <n v="20"/>
    <n v="24"/>
    <n v="71"/>
    <n v="1704"/>
    <x v="1"/>
  </r>
  <r>
    <x v="1"/>
    <x v="3"/>
    <x v="218"/>
    <x v="12"/>
    <n v="20"/>
    <n v="22"/>
    <n v="51"/>
    <n v="1122"/>
    <x v="1"/>
  </r>
  <r>
    <x v="2"/>
    <x v="0"/>
    <x v="218"/>
    <x v="12"/>
    <n v="6"/>
    <n v="51"/>
    <n v="30"/>
    <n v="1530"/>
    <x v="1"/>
  </r>
  <r>
    <x v="2"/>
    <x v="1"/>
    <x v="218"/>
    <x v="12"/>
    <n v="6"/>
    <n v="52"/>
    <n v="17"/>
    <n v="884"/>
    <x v="2"/>
  </r>
  <r>
    <x v="2"/>
    <x v="2"/>
    <x v="218"/>
    <x v="12"/>
    <n v="6"/>
    <n v="48"/>
    <n v="14"/>
    <n v="672"/>
    <x v="1"/>
  </r>
  <r>
    <x v="2"/>
    <x v="3"/>
    <x v="218"/>
    <x v="12"/>
    <n v="6"/>
    <n v="25"/>
    <n v="17"/>
    <n v="425"/>
    <x v="2"/>
  </r>
  <r>
    <x v="3"/>
    <x v="0"/>
    <x v="218"/>
    <x v="12"/>
    <n v="10"/>
    <n v="12"/>
    <n v="61"/>
    <n v="732"/>
    <x v="1"/>
  </r>
  <r>
    <x v="3"/>
    <x v="1"/>
    <x v="218"/>
    <x v="12"/>
    <n v="10"/>
    <n v="13"/>
    <n v="25"/>
    <n v="325"/>
    <x v="1"/>
  </r>
  <r>
    <x v="3"/>
    <x v="2"/>
    <x v="218"/>
    <x v="12"/>
    <n v="10"/>
    <n v="11"/>
    <n v="23"/>
    <n v="253"/>
    <x v="1"/>
  </r>
  <r>
    <x v="3"/>
    <x v="3"/>
    <x v="218"/>
    <x v="12"/>
    <n v="10"/>
    <n v="10"/>
    <n v="41"/>
    <n v="410"/>
    <x v="2"/>
  </r>
  <r>
    <x v="0"/>
    <x v="0"/>
    <x v="219"/>
    <x v="13"/>
    <n v="15"/>
    <n v="32"/>
    <n v="26"/>
    <n v="832"/>
    <x v="2"/>
  </r>
  <r>
    <x v="0"/>
    <x v="1"/>
    <x v="219"/>
    <x v="13"/>
    <n v="15"/>
    <n v="35"/>
    <n v="13"/>
    <n v="455"/>
    <x v="1"/>
  </r>
  <r>
    <x v="0"/>
    <x v="2"/>
    <x v="219"/>
    <x v="13"/>
    <n v="15"/>
    <n v="31"/>
    <n v="30"/>
    <n v="930"/>
    <x v="1"/>
  </r>
  <r>
    <x v="0"/>
    <x v="3"/>
    <x v="219"/>
    <x v="13"/>
    <n v="15"/>
    <n v="29"/>
    <n v="20"/>
    <n v="580"/>
    <x v="1"/>
  </r>
  <r>
    <x v="1"/>
    <x v="0"/>
    <x v="219"/>
    <x v="13"/>
    <n v="20"/>
    <n v="26"/>
    <n v="78"/>
    <n v="2028"/>
    <x v="2"/>
  </r>
  <r>
    <x v="1"/>
    <x v="1"/>
    <x v="219"/>
    <x v="13"/>
    <n v="20"/>
    <n v="27"/>
    <n v="81"/>
    <n v="2187"/>
    <x v="1"/>
  </r>
  <r>
    <x v="1"/>
    <x v="2"/>
    <x v="219"/>
    <x v="13"/>
    <n v="20"/>
    <n v="24"/>
    <n v="75"/>
    <n v="1800"/>
    <x v="1"/>
  </r>
  <r>
    <x v="1"/>
    <x v="3"/>
    <x v="219"/>
    <x v="13"/>
    <n v="20"/>
    <n v="22"/>
    <n v="59"/>
    <n v="1298"/>
    <x v="1"/>
  </r>
  <r>
    <x v="2"/>
    <x v="0"/>
    <x v="219"/>
    <x v="13"/>
    <n v="6"/>
    <n v="51"/>
    <n v="13"/>
    <n v="663"/>
    <x v="1"/>
  </r>
  <r>
    <x v="2"/>
    <x v="1"/>
    <x v="219"/>
    <x v="13"/>
    <n v="6"/>
    <n v="52"/>
    <n v="28"/>
    <n v="1456"/>
    <x v="2"/>
  </r>
  <r>
    <x v="2"/>
    <x v="2"/>
    <x v="219"/>
    <x v="13"/>
    <n v="6"/>
    <n v="48"/>
    <n v="28"/>
    <n v="1344"/>
    <x v="2"/>
  </r>
  <r>
    <x v="2"/>
    <x v="3"/>
    <x v="219"/>
    <x v="13"/>
    <n v="6"/>
    <n v="25"/>
    <n v="19"/>
    <n v="475"/>
    <x v="1"/>
  </r>
  <r>
    <x v="3"/>
    <x v="0"/>
    <x v="219"/>
    <x v="13"/>
    <n v="10"/>
    <n v="12"/>
    <n v="42"/>
    <n v="504"/>
    <x v="2"/>
  </r>
  <r>
    <x v="3"/>
    <x v="1"/>
    <x v="219"/>
    <x v="13"/>
    <n v="10"/>
    <n v="13"/>
    <n v="67"/>
    <n v="871"/>
    <x v="1"/>
  </r>
  <r>
    <x v="3"/>
    <x v="2"/>
    <x v="219"/>
    <x v="13"/>
    <n v="10"/>
    <n v="11"/>
    <n v="46"/>
    <n v="506"/>
    <x v="2"/>
  </r>
  <r>
    <x v="3"/>
    <x v="3"/>
    <x v="219"/>
    <x v="13"/>
    <n v="10"/>
    <n v="10"/>
    <n v="73"/>
    <n v="730"/>
    <x v="2"/>
  </r>
  <r>
    <x v="0"/>
    <x v="0"/>
    <x v="220"/>
    <x v="14"/>
    <n v="15"/>
    <n v="32"/>
    <n v="26"/>
    <n v="832"/>
    <x v="1"/>
  </r>
  <r>
    <x v="0"/>
    <x v="1"/>
    <x v="220"/>
    <x v="14"/>
    <n v="15"/>
    <n v="35"/>
    <n v="30"/>
    <n v="1050"/>
    <x v="1"/>
  </r>
  <r>
    <x v="0"/>
    <x v="2"/>
    <x v="220"/>
    <x v="14"/>
    <n v="15"/>
    <n v="31"/>
    <n v="30"/>
    <n v="930"/>
    <x v="2"/>
  </r>
  <r>
    <x v="0"/>
    <x v="3"/>
    <x v="220"/>
    <x v="14"/>
    <n v="15"/>
    <n v="29"/>
    <n v="19"/>
    <n v="551"/>
    <x v="1"/>
  </r>
  <r>
    <x v="1"/>
    <x v="0"/>
    <x v="220"/>
    <x v="14"/>
    <n v="20"/>
    <n v="26"/>
    <n v="65"/>
    <n v="1690"/>
    <x v="2"/>
  </r>
  <r>
    <x v="1"/>
    <x v="1"/>
    <x v="220"/>
    <x v="14"/>
    <n v="20"/>
    <n v="27"/>
    <n v="73"/>
    <n v="1971"/>
    <x v="1"/>
  </r>
  <r>
    <x v="1"/>
    <x v="2"/>
    <x v="220"/>
    <x v="14"/>
    <n v="20"/>
    <n v="24"/>
    <n v="56"/>
    <n v="1344"/>
    <x v="1"/>
  </r>
  <r>
    <x v="1"/>
    <x v="3"/>
    <x v="220"/>
    <x v="14"/>
    <n v="20"/>
    <n v="22"/>
    <n v="69"/>
    <n v="1518"/>
    <x v="2"/>
  </r>
  <r>
    <x v="2"/>
    <x v="0"/>
    <x v="220"/>
    <x v="14"/>
    <n v="6"/>
    <n v="51"/>
    <n v="25"/>
    <n v="1275"/>
    <x v="1"/>
  </r>
  <r>
    <x v="2"/>
    <x v="1"/>
    <x v="220"/>
    <x v="14"/>
    <n v="6"/>
    <n v="52"/>
    <n v="24"/>
    <n v="1248"/>
    <x v="1"/>
  </r>
  <r>
    <x v="2"/>
    <x v="2"/>
    <x v="220"/>
    <x v="14"/>
    <n v="6"/>
    <n v="48"/>
    <n v="13"/>
    <n v="624"/>
    <x v="1"/>
  </r>
  <r>
    <x v="2"/>
    <x v="3"/>
    <x v="220"/>
    <x v="14"/>
    <n v="6"/>
    <n v="25"/>
    <n v="19"/>
    <n v="475"/>
    <x v="2"/>
  </r>
  <r>
    <x v="3"/>
    <x v="0"/>
    <x v="220"/>
    <x v="14"/>
    <n v="10"/>
    <n v="12"/>
    <n v="46"/>
    <n v="552"/>
    <x v="1"/>
  </r>
  <r>
    <x v="3"/>
    <x v="1"/>
    <x v="220"/>
    <x v="14"/>
    <n v="10"/>
    <n v="13"/>
    <n v="99"/>
    <n v="1287"/>
    <x v="2"/>
  </r>
  <r>
    <x v="3"/>
    <x v="2"/>
    <x v="220"/>
    <x v="14"/>
    <n v="10"/>
    <n v="11"/>
    <n v="24"/>
    <n v="264"/>
    <x v="1"/>
  </r>
  <r>
    <x v="3"/>
    <x v="3"/>
    <x v="220"/>
    <x v="14"/>
    <n v="10"/>
    <n v="10"/>
    <n v="58"/>
    <n v="580"/>
    <x v="1"/>
  </r>
  <r>
    <x v="0"/>
    <x v="0"/>
    <x v="221"/>
    <x v="15"/>
    <n v="15"/>
    <n v="32"/>
    <n v="20"/>
    <n v="640"/>
    <x v="1"/>
  </r>
  <r>
    <x v="0"/>
    <x v="1"/>
    <x v="221"/>
    <x v="15"/>
    <n v="15"/>
    <n v="35"/>
    <n v="27"/>
    <n v="945"/>
    <x v="2"/>
  </r>
  <r>
    <x v="0"/>
    <x v="2"/>
    <x v="221"/>
    <x v="15"/>
    <n v="15"/>
    <n v="31"/>
    <n v="26"/>
    <n v="806"/>
    <x v="1"/>
  </r>
  <r>
    <x v="0"/>
    <x v="3"/>
    <x v="221"/>
    <x v="15"/>
    <n v="15"/>
    <n v="29"/>
    <n v="13"/>
    <n v="377"/>
    <x v="1"/>
  </r>
  <r>
    <x v="1"/>
    <x v="0"/>
    <x v="221"/>
    <x v="15"/>
    <n v="20"/>
    <n v="26"/>
    <n v="89"/>
    <n v="2314"/>
    <x v="1"/>
  </r>
  <r>
    <x v="1"/>
    <x v="1"/>
    <x v="221"/>
    <x v="15"/>
    <n v="20"/>
    <n v="27"/>
    <n v="59"/>
    <n v="1593"/>
    <x v="1"/>
  </r>
  <r>
    <x v="1"/>
    <x v="2"/>
    <x v="221"/>
    <x v="15"/>
    <n v="20"/>
    <n v="24"/>
    <n v="78"/>
    <n v="1872"/>
    <x v="2"/>
  </r>
  <r>
    <x v="1"/>
    <x v="3"/>
    <x v="221"/>
    <x v="15"/>
    <n v="20"/>
    <n v="22"/>
    <n v="75"/>
    <n v="1650"/>
    <x v="1"/>
  </r>
  <r>
    <x v="2"/>
    <x v="0"/>
    <x v="221"/>
    <x v="15"/>
    <n v="6"/>
    <n v="51"/>
    <n v="17"/>
    <n v="867"/>
    <x v="1"/>
  </r>
  <r>
    <x v="2"/>
    <x v="1"/>
    <x v="221"/>
    <x v="15"/>
    <n v="6"/>
    <n v="52"/>
    <n v="29"/>
    <n v="1508"/>
    <x v="1"/>
  </r>
  <r>
    <x v="2"/>
    <x v="2"/>
    <x v="221"/>
    <x v="15"/>
    <n v="6"/>
    <n v="48"/>
    <n v="19"/>
    <n v="912"/>
    <x v="2"/>
  </r>
  <r>
    <x v="2"/>
    <x v="3"/>
    <x v="221"/>
    <x v="15"/>
    <n v="6"/>
    <n v="25"/>
    <n v="14"/>
    <n v="350"/>
    <x v="2"/>
  </r>
  <r>
    <x v="3"/>
    <x v="0"/>
    <x v="221"/>
    <x v="15"/>
    <n v="10"/>
    <n v="12"/>
    <n v="28"/>
    <n v="336"/>
    <x v="1"/>
  </r>
  <r>
    <x v="3"/>
    <x v="1"/>
    <x v="221"/>
    <x v="15"/>
    <n v="10"/>
    <n v="13"/>
    <n v="101"/>
    <n v="1313"/>
    <x v="1"/>
  </r>
  <r>
    <x v="3"/>
    <x v="2"/>
    <x v="221"/>
    <x v="15"/>
    <n v="10"/>
    <n v="11"/>
    <n v="110"/>
    <n v="1210"/>
    <x v="1"/>
  </r>
  <r>
    <x v="3"/>
    <x v="3"/>
    <x v="221"/>
    <x v="15"/>
    <n v="10"/>
    <n v="10"/>
    <n v="88"/>
    <n v="880"/>
    <x v="1"/>
  </r>
  <r>
    <x v="0"/>
    <x v="0"/>
    <x v="222"/>
    <x v="16"/>
    <n v="15"/>
    <n v="32"/>
    <n v="24"/>
    <n v="768"/>
    <x v="2"/>
  </r>
  <r>
    <x v="0"/>
    <x v="1"/>
    <x v="222"/>
    <x v="16"/>
    <n v="15"/>
    <n v="35"/>
    <n v="12"/>
    <n v="420"/>
    <x v="2"/>
  </r>
  <r>
    <x v="0"/>
    <x v="2"/>
    <x v="222"/>
    <x v="16"/>
    <n v="15"/>
    <n v="31"/>
    <n v="26"/>
    <n v="806"/>
    <x v="2"/>
  </r>
  <r>
    <x v="0"/>
    <x v="3"/>
    <x v="222"/>
    <x v="16"/>
    <n v="15"/>
    <n v="29"/>
    <n v="17"/>
    <n v="493"/>
    <x v="1"/>
  </r>
  <r>
    <x v="1"/>
    <x v="0"/>
    <x v="222"/>
    <x v="16"/>
    <n v="20"/>
    <n v="26"/>
    <n v="84"/>
    <n v="2184"/>
    <x v="1"/>
  </r>
  <r>
    <x v="1"/>
    <x v="1"/>
    <x v="222"/>
    <x v="16"/>
    <n v="20"/>
    <n v="27"/>
    <n v="61"/>
    <n v="1647"/>
    <x v="1"/>
  </r>
  <r>
    <x v="1"/>
    <x v="2"/>
    <x v="222"/>
    <x v="16"/>
    <n v="20"/>
    <n v="24"/>
    <n v="75"/>
    <n v="1800"/>
    <x v="1"/>
  </r>
  <r>
    <x v="1"/>
    <x v="3"/>
    <x v="222"/>
    <x v="16"/>
    <n v="20"/>
    <n v="22"/>
    <n v="81"/>
    <n v="1782"/>
    <x v="2"/>
  </r>
  <r>
    <x v="2"/>
    <x v="0"/>
    <x v="222"/>
    <x v="16"/>
    <n v="6"/>
    <n v="51"/>
    <n v="23"/>
    <n v="1173"/>
    <x v="1"/>
  </r>
  <r>
    <x v="2"/>
    <x v="1"/>
    <x v="222"/>
    <x v="16"/>
    <n v="6"/>
    <n v="52"/>
    <n v="12"/>
    <n v="624"/>
    <x v="1"/>
  </r>
  <r>
    <x v="2"/>
    <x v="2"/>
    <x v="222"/>
    <x v="16"/>
    <n v="6"/>
    <n v="48"/>
    <n v="30"/>
    <n v="1440"/>
    <x v="1"/>
  </r>
  <r>
    <x v="2"/>
    <x v="3"/>
    <x v="222"/>
    <x v="16"/>
    <n v="6"/>
    <n v="25"/>
    <n v="12"/>
    <n v="300"/>
    <x v="2"/>
  </r>
  <r>
    <x v="3"/>
    <x v="0"/>
    <x v="222"/>
    <x v="16"/>
    <n v="10"/>
    <n v="12"/>
    <n v="48"/>
    <n v="576"/>
    <x v="2"/>
  </r>
  <r>
    <x v="3"/>
    <x v="1"/>
    <x v="222"/>
    <x v="16"/>
    <n v="10"/>
    <n v="13"/>
    <n v="33"/>
    <n v="429"/>
    <x v="1"/>
  </r>
  <r>
    <x v="3"/>
    <x v="2"/>
    <x v="222"/>
    <x v="16"/>
    <n v="10"/>
    <n v="11"/>
    <n v="88"/>
    <n v="968"/>
    <x v="2"/>
  </r>
  <r>
    <x v="3"/>
    <x v="3"/>
    <x v="222"/>
    <x v="16"/>
    <n v="10"/>
    <n v="10"/>
    <n v="92"/>
    <n v="920"/>
    <x v="2"/>
  </r>
  <r>
    <x v="0"/>
    <x v="0"/>
    <x v="223"/>
    <x v="17"/>
    <n v="15"/>
    <n v="32"/>
    <n v="19"/>
    <n v="608"/>
    <x v="1"/>
  </r>
  <r>
    <x v="0"/>
    <x v="1"/>
    <x v="223"/>
    <x v="17"/>
    <n v="15"/>
    <n v="35"/>
    <n v="15"/>
    <n v="525"/>
    <x v="2"/>
  </r>
  <r>
    <x v="0"/>
    <x v="2"/>
    <x v="223"/>
    <x v="17"/>
    <n v="15"/>
    <n v="31"/>
    <n v="15"/>
    <n v="465"/>
    <x v="1"/>
  </r>
  <r>
    <x v="0"/>
    <x v="3"/>
    <x v="223"/>
    <x v="17"/>
    <n v="15"/>
    <n v="29"/>
    <n v="18"/>
    <n v="522"/>
    <x v="1"/>
  </r>
  <r>
    <x v="1"/>
    <x v="0"/>
    <x v="223"/>
    <x v="17"/>
    <n v="20"/>
    <n v="26"/>
    <n v="65"/>
    <n v="1690"/>
    <x v="1"/>
  </r>
  <r>
    <x v="1"/>
    <x v="1"/>
    <x v="223"/>
    <x v="17"/>
    <n v="20"/>
    <n v="27"/>
    <n v="84"/>
    <n v="2268"/>
    <x v="1"/>
  </r>
  <r>
    <x v="1"/>
    <x v="2"/>
    <x v="223"/>
    <x v="17"/>
    <n v="20"/>
    <n v="24"/>
    <n v="72"/>
    <n v="1728"/>
    <x v="2"/>
  </r>
  <r>
    <x v="1"/>
    <x v="3"/>
    <x v="223"/>
    <x v="17"/>
    <n v="20"/>
    <n v="22"/>
    <n v="85"/>
    <n v="1870"/>
    <x v="1"/>
  </r>
  <r>
    <x v="2"/>
    <x v="0"/>
    <x v="223"/>
    <x v="17"/>
    <n v="6"/>
    <n v="51"/>
    <n v="16"/>
    <n v="816"/>
    <x v="2"/>
  </r>
  <r>
    <x v="2"/>
    <x v="1"/>
    <x v="223"/>
    <x v="17"/>
    <n v="6"/>
    <n v="52"/>
    <n v="23"/>
    <n v="1196"/>
    <x v="1"/>
  </r>
  <r>
    <x v="2"/>
    <x v="2"/>
    <x v="223"/>
    <x v="17"/>
    <n v="6"/>
    <n v="48"/>
    <n v="11"/>
    <n v="528"/>
    <x v="1"/>
  </r>
  <r>
    <x v="2"/>
    <x v="3"/>
    <x v="223"/>
    <x v="17"/>
    <n v="6"/>
    <n v="25"/>
    <n v="25"/>
    <n v="625"/>
    <x v="1"/>
  </r>
  <r>
    <x v="3"/>
    <x v="0"/>
    <x v="223"/>
    <x v="17"/>
    <n v="10"/>
    <n v="12"/>
    <n v="96"/>
    <n v="1152"/>
    <x v="1"/>
  </r>
  <r>
    <x v="3"/>
    <x v="1"/>
    <x v="223"/>
    <x v="17"/>
    <n v="10"/>
    <n v="13"/>
    <n v="34"/>
    <n v="442"/>
    <x v="1"/>
  </r>
  <r>
    <x v="3"/>
    <x v="2"/>
    <x v="223"/>
    <x v="17"/>
    <n v="10"/>
    <n v="11"/>
    <n v="98"/>
    <n v="1078"/>
    <x v="2"/>
  </r>
  <r>
    <x v="3"/>
    <x v="3"/>
    <x v="223"/>
    <x v="17"/>
    <n v="10"/>
    <n v="10"/>
    <n v="22"/>
    <n v="220"/>
    <x v="2"/>
  </r>
  <r>
    <x v="0"/>
    <x v="0"/>
    <x v="224"/>
    <x v="18"/>
    <n v="15"/>
    <n v="32"/>
    <n v="20"/>
    <n v="640"/>
    <x v="1"/>
  </r>
  <r>
    <x v="0"/>
    <x v="1"/>
    <x v="224"/>
    <x v="18"/>
    <n v="15"/>
    <n v="35"/>
    <n v="19"/>
    <n v="665"/>
    <x v="1"/>
  </r>
  <r>
    <x v="0"/>
    <x v="2"/>
    <x v="224"/>
    <x v="18"/>
    <n v="15"/>
    <n v="31"/>
    <n v="20"/>
    <n v="620"/>
    <x v="1"/>
  </r>
  <r>
    <x v="0"/>
    <x v="3"/>
    <x v="224"/>
    <x v="18"/>
    <n v="15"/>
    <n v="29"/>
    <n v="26"/>
    <n v="754"/>
    <x v="2"/>
  </r>
  <r>
    <x v="1"/>
    <x v="0"/>
    <x v="224"/>
    <x v="18"/>
    <n v="20"/>
    <n v="26"/>
    <n v="87"/>
    <n v="2262"/>
    <x v="1"/>
  </r>
  <r>
    <x v="1"/>
    <x v="1"/>
    <x v="224"/>
    <x v="18"/>
    <n v="20"/>
    <n v="27"/>
    <n v="50"/>
    <n v="1350"/>
    <x v="2"/>
  </r>
  <r>
    <x v="1"/>
    <x v="2"/>
    <x v="224"/>
    <x v="18"/>
    <n v="20"/>
    <n v="24"/>
    <n v="75"/>
    <n v="1800"/>
    <x v="1"/>
  </r>
  <r>
    <x v="1"/>
    <x v="3"/>
    <x v="224"/>
    <x v="18"/>
    <n v="20"/>
    <n v="22"/>
    <n v="65"/>
    <n v="1430"/>
    <x v="2"/>
  </r>
  <r>
    <x v="2"/>
    <x v="0"/>
    <x v="224"/>
    <x v="18"/>
    <n v="6"/>
    <n v="51"/>
    <n v="11"/>
    <n v="561"/>
    <x v="1"/>
  </r>
  <r>
    <x v="2"/>
    <x v="1"/>
    <x v="224"/>
    <x v="18"/>
    <n v="6"/>
    <n v="52"/>
    <n v="20"/>
    <n v="1040"/>
    <x v="1"/>
  </r>
  <r>
    <x v="2"/>
    <x v="2"/>
    <x v="224"/>
    <x v="18"/>
    <n v="6"/>
    <n v="48"/>
    <n v="13"/>
    <n v="624"/>
    <x v="1"/>
  </r>
  <r>
    <x v="2"/>
    <x v="3"/>
    <x v="224"/>
    <x v="18"/>
    <n v="6"/>
    <n v="25"/>
    <n v="21"/>
    <n v="525"/>
    <x v="1"/>
  </r>
  <r>
    <x v="3"/>
    <x v="0"/>
    <x v="224"/>
    <x v="18"/>
    <n v="10"/>
    <n v="12"/>
    <n v="35"/>
    <n v="420"/>
    <x v="2"/>
  </r>
  <r>
    <x v="3"/>
    <x v="1"/>
    <x v="224"/>
    <x v="18"/>
    <n v="10"/>
    <n v="13"/>
    <n v="45"/>
    <n v="585"/>
    <x v="1"/>
  </r>
  <r>
    <x v="3"/>
    <x v="2"/>
    <x v="224"/>
    <x v="18"/>
    <n v="10"/>
    <n v="11"/>
    <n v="83"/>
    <n v="913"/>
    <x v="1"/>
  </r>
  <r>
    <x v="3"/>
    <x v="3"/>
    <x v="224"/>
    <x v="18"/>
    <n v="10"/>
    <n v="10"/>
    <n v="107"/>
    <n v="1070"/>
    <x v="1"/>
  </r>
  <r>
    <x v="0"/>
    <x v="0"/>
    <x v="225"/>
    <x v="19"/>
    <n v="15"/>
    <n v="32"/>
    <n v="28"/>
    <n v="896"/>
    <x v="1"/>
  </r>
  <r>
    <x v="0"/>
    <x v="1"/>
    <x v="225"/>
    <x v="19"/>
    <n v="15"/>
    <n v="35"/>
    <n v="16"/>
    <n v="560"/>
    <x v="2"/>
  </r>
  <r>
    <x v="0"/>
    <x v="2"/>
    <x v="225"/>
    <x v="19"/>
    <n v="15"/>
    <n v="31"/>
    <n v="25"/>
    <n v="775"/>
    <x v="2"/>
  </r>
  <r>
    <x v="0"/>
    <x v="3"/>
    <x v="225"/>
    <x v="19"/>
    <n v="15"/>
    <n v="29"/>
    <n v="26"/>
    <n v="754"/>
    <x v="2"/>
  </r>
  <r>
    <x v="1"/>
    <x v="0"/>
    <x v="225"/>
    <x v="19"/>
    <n v="20"/>
    <n v="26"/>
    <n v="55"/>
    <n v="1430"/>
    <x v="1"/>
  </r>
  <r>
    <x v="1"/>
    <x v="1"/>
    <x v="225"/>
    <x v="19"/>
    <n v="20"/>
    <n v="27"/>
    <n v="86"/>
    <n v="2322"/>
    <x v="1"/>
  </r>
  <r>
    <x v="1"/>
    <x v="2"/>
    <x v="225"/>
    <x v="19"/>
    <n v="20"/>
    <n v="24"/>
    <n v="68"/>
    <n v="1632"/>
    <x v="2"/>
  </r>
  <r>
    <x v="1"/>
    <x v="3"/>
    <x v="225"/>
    <x v="19"/>
    <n v="20"/>
    <n v="22"/>
    <n v="79"/>
    <n v="1738"/>
    <x v="2"/>
  </r>
  <r>
    <x v="2"/>
    <x v="0"/>
    <x v="225"/>
    <x v="19"/>
    <n v="6"/>
    <n v="51"/>
    <n v="13"/>
    <n v="663"/>
    <x v="1"/>
  </r>
  <r>
    <x v="2"/>
    <x v="1"/>
    <x v="225"/>
    <x v="19"/>
    <n v="6"/>
    <n v="52"/>
    <n v="22"/>
    <n v="1144"/>
    <x v="1"/>
  </r>
  <r>
    <x v="2"/>
    <x v="2"/>
    <x v="225"/>
    <x v="19"/>
    <n v="6"/>
    <n v="48"/>
    <n v="18"/>
    <n v="864"/>
    <x v="2"/>
  </r>
  <r>
    <x v="2"/>
    <x v="3"/>
    <x v="225"/>
    <x v="19"/>
    <n v="6"/>
    <n v="25"/>
    <n v="13"/>
    <n v="325"/>
    <x v="1"/>
  </r>
  <r>
    <x v="3"/>
    <x v="0"/>
    <x v="225"/>
    <x v="19"/>
    <n v="10"/>
    <n v="12"/>
    <n v="89"/>
    <n v="1068"/>
    <x v="1"/>
  </r>
  <r>
    <x v="3"/>
    <x v="1"/>
    <x v="225"/>
    <x v="19"/>
    <n v="10"/>
    <n v="13"/>
    <n v="82"/>
    <n v="1066"/>
    <x v="1"/>
  </r>
  <r>
    <x v="3"/>
    <x v="2"/>
    <x v="225"/>
    <x v="19"/>
    <n v="10"/>
    <n v="11"/>
    <n v="80"/>
    <n v="880"/>
    <x v="1"/>
  </r>
  <r>
    <x v="3"/>
    <x v="3"/>
    <x v="225"/>
    <x v="19"/>
    <n v="10"/>
    <n v="10"/>
    <n v="67"/>
    <n v="670"/>
    <x v="1"/>
  </r>
  <r>
    <x v="0"/>
    <x v="0"/>
    <x v="226"/>
    <x v="20"/>
    <n v="15"/>
    <n v="32"/>
    <n v="10"/>
    <n v="320"/>
    <x v="2"/>
  </r>
  <r>
    <x v="0"/>
    <x v="1"/>
    <x v="226"/>
    <x v="20"/>
    <n v="15"/>
    <n v="35"/>
    <n v="28"/>
    <n v="980"/>
    <x v="2"/>
  </r>
  <r>
    <x v="0"/>
    <x v="2"/>
    <x v="226"/>
    <x v="20"/>
    <n v="15"/>
    <n v="31"/>
    <n v="22"/>
    <n v="682"/>
    <x v="2"/>
  </r>
  <r>
    <x v="0"/>
    <x v="3"/>
    <x v="226"/>
    <x v="20"/>
    <n v="15"/>
    <n v="29"/>
    <n v="24"/>
    <n v="696"/>
    <x v="1"/>
  </r>
  <r>
    <x v="1"/>
    <x v="0"/>
    <x v="226"/>
    <x v="20"/>
    <n v="20"/>
    <n v="26"/>
    <n v="61"/>
    <n v="1586"/>
    <x v="1"/>
  </r>
  <r>
    <x v="1"/>
    <x v="1"/>
    <x v="226"/>
    <x v="20"/>
    <n v="20"/>
    <n v="27"/>
    <n v="73"/>
    <n v="1971"/>
    <x v="1"/>
  </r>
  <r>
    <x v="1"/>
    <x v="2"/>
    <x v="226"/>
    <x v="20"/>
    <n v="20"/>
    <n v="24"/>
    <n v="77"/>
    <n v="1848"/>
    <x v="2"/>
  </r>
  <r>
    <x v="1"/>
    <x v="3"/>
    <x v="226"/>
    <x v="20"/>
    <n v="20"/>
    <n v="22"/>
    <n v="71"/>
    <n v="1562"/>
    <x v="1"/>
  </r>
  <r>
    <x v="2"/>
    <x v="0"/>
    <x v="226"/>
    <x v="20"/>
    <n v="6"/>
    <n v="51"/>
    <n v="25"/>
    <n v="1275"/>
    <x v="1"/>
  </r>
  <r>
    <x v="2"/>
    <x v="1"/>
    <x v="226"/>
    <x v="20"/>
    <n v="6"/>
    <n v="52"/>
    <n v="12"/>
    <n v="624"/>
    <x v="1"/>
  </r>
  <r>
    <x v="2"/>
    <x v="2"/>
    <x v="226"/>
    <x v="20"/>
    <n v="6"/>
    <n v="48"/>
    <n v="22"/>
    <n v="1056"/>
    <x v="1"/>
  </r>
  <r>
    <x v="2"/>
    <x v="3"/>
    <x v="226"/>
    <x v="20"/>
    <n v="6"/>
    <n v="25"/>
    <n v="25"/>
    <n v="625"/>
    <x v="2"/>
  </r>
  <r>
    <x v="3"/>
    <x v="0"/>
    <x v="226"/>
    <x v="20"/>
    <n v="10"/>
    <n v="12"/>
    <n v="74"/>
    <n v="888"/>
    <x v="1"/>
  </r>
  <r>
    <x v="3"/>
    <x v="1"/>
    <x v="226"/>
    <x v="20"/>
    <n v="10"/>
    <n v="13"/>
    <n v="60"/>
    <n v="780"/>
    <x v="1"/>
  </r>
  <r>
    <x v="3"/>
    <x v="2"/>
    <x v="226"/>
    <x v="20"/>
    <n v="10"/>
    <n v="11"/>
    <n v="80"/>
    <n v="880"/>
    <x v="2"/>
  </r>
  <r>
    <x v="3"/>
    <x v="3"/>
    <x v="226"/>
    <x v="20"/>
    <n v="10"/>
    <n v="10"/>
    <n v="100"/>
    <n v="1000"/>
    <x v="2"/>
  </r>
  <r>
    <x v="0"/>
    <x v="0"/>
    <x v="227"/>
    <x v="21"/>
    <n v="15"/>
    <n v="32"/>
    <n v="17"/>
    <n v="544"/>
    <x v="1"/>
  </r>
  <r>
    <x v="0"/>
    <x v="1"/>
    <x v="227"/>
    <x v="21"/>
    <n v="15"/>
    <n v="35"/>
    <n v="11"/>
    <n v="385"/>
    <x v="1"/>
  </r>
  <r>
    <x v="0"/>
    <x v="2"/>
    <x v="227"/>
    <x v="21"/>
    <n v="15"/>
    <n v="31"/>
    <n v="28"/>
    <n v="868"/>
    <x v="1"/>
  </r>
  <r>
    <x v="0"/>
    <x v="3"/>
    <x v="227"/>
    <x v="21"/>
    <n v="15"/>
    <n v="29"/>
    <n v="15"/>
    <n v="435"/>
    <x v="2"/>
  </r>
  <r>
    <x v="1"/>
    <x v="0"/>
    <x v="227"/>
    <x v="21"/>
    <n v="20"/>
    <n v="26"/>
    <n v="78"/>
    <n v="2028"/>
    <x v="2"/>
  </r>
  <r>
    <x v="1"/>
    <x v="1"/>
    <x v="227"/>
    <x v="21"/>
    <n v="20"/>
    <n v="27"/>
    <n v="85"/>
    <n v="2295"/>
    <x v="1"/>
  </r>
  <r>
    <x v="1"/>
    <x v="2"/>
    <x v="227"/>
    <x v="21"/>
    <n v="20"/>
    <n v="24"/>
    <n v="69"/>
    <n v="1656"/>
    <x v="2"/>
  </r>
  <r>
    <x v="1"/>
    <x v="3"/>
    <x v="227"/>
    <x v="21"/>
    <n v="20"/>
    <n v="22"/>
    <n v="87"/>
    <n v="1914"/>
    <x v="2"/>
  </r>
  <r>
    <x v="2"/>
    <x v="0"/>
    <x v="227"/>
    <x v="21"/>
    <n v="6"/>
    <n v="51"/>
    <n v="10"/>
    <n v="510"/>
    <x v="1"/>
  </r>
  <r>
    <x v="2"/>
    <x v="1"/>
    <x v="227"/>
    <x v="21"/>
    <n v="6"/>
    <n v="52"/>
    <n v="30"/>
    <n v="1560"/>
    <x v="1"/>
  </r>
  <r>
    <x v="2"/>
    <x v="2"/>
    <x v="227"/>
    <x v="21"/>
    <n v="6"/>
    <n v="48"/>
    <n v="23"/>
    <n v="1104"/>
    <x v="1"/>
  </r>
  <r>
    <x v="2"/>
    <x v="3"/>
    <x v="227"/>
    <x v="21"/>
    <n v="6"/>
    <n v="25"/>
    <n v="12"/>
    <n v="300"/>
    <x v="2"/>
  </r>
  <r>
    <x v="3"/>
    <x v="0"/>
    <x v="227"/>
    <x v="21"/>
    <n v="10"/>
    <n v="12"/>
    <n v="66"/>
    <n v="792"/>
    <x v="2"/>
  </r>
  <r>
    <x v="3"/>
    <x v="1"/>
    <x v="227"/>
    <x v="21"/>
    <n v="10"/>
    <n v="13"/>
    <n v="61"/>
    <n v="793"/>
    <x v="2"/>
  </r>
  <r>
    <x v="3"/>
    <x v="2"/>
    <x v="227"/>
    <x v="21"/>
    <n v="10"/>
    <n v="11"/>
    <n v="59"/>
    <n v="649"/>
    <x v="1"/>
  </r>
  <r>
    <x v="3"/>
    <x v="3"/>
    <x v="227"/>
    <x v="21"/>
    <n v="10"/>
    <n v="10"/>
    <n v="69"/>
    <n v="690"/>
    <x v="1"/>
  </r>
  <r>
    <x v="0"/>
    <x v="0"/>
    <x v="228"/>
    <x v="22"/>
    <n v="15"/>
    <n v="32"/>
    <n v="28"/>
    <n v="896"/>
    <x v="1"/>
  </r>
  <r>
    <x v="0"/>
    <x v="1"/>
    <x v="228"/>
    <x v="22"/>
    <n v="15"/>
    <n v="35"/>
    <n v="29"/>
    <n v="1015"/>
    <x v="1"/>
  </r>
  <r>
    <x v="0"/>
    <x v="2"/>
    <x v="228"/>
    <x v="22"/>
    <n v="15"/>
    <n v="31"/>
    <n v="14"/>
    <n v="434"/>
    <x v="2"/>
  </r>
  <r>
    <x v="0"/>
    <x v="3"/>
    <x v="228"/>
    <x v="22"/>
    <n v="15"/>
    <n v="29"/>
    <n v="26"/>
    <n v="754"/>
    <x v="1"/>
  </r>
  <r>
    <x v="1"/>
    <x v="0"/>
    <x v="228"/>
    <x v="22"/>
    <n v="20"/>
    <n v="26"/>
    <n v="78"/>
    <n v="2028"/>
    <x v="2"/>
  </r>
  <r>
    <x v="1"/>
    <x v="1"/>
    <x v="228"/>
    <x v="22"/>
    <n v="20"/>
    <n v="27"/>
    <n v="79"/>
    <n v="2133"/>
    <x v="2"/>
  </r>
  <r>
    <x v="1"/>
    <x v="2"/>
    <x v="228"/>
    <x v="22"/>
    <n v="20"/>
    <n v="24"/>
    <n v="56"/>
    <n v="1344"/>
    <x v="2"/>
  </r>
  <r>
    <x v="1"/>
    <x v="3"/>
    <x v="228"/>
    <x v="22"/>
    <n v="20"/>
    <n v="22"/>
    <n v="62"/>
    <n v="1364"/>
    <x v="2"/>
  </r>
  <r>
    <x v="2"/>
    <x v="0"/>
    <x v="228"/>
    <x v="22"/>
    <n v="6"/>
    <n v="51"/>
    <n v="20"/>
    <n v="1020"/>
    <x v="1"/>
  </r>
  <r>
    <x v="2"/>
    <x v="1"/>
    <x v="228"/>
    <x v="22"/>
    <n v="6"/>
    <n v="52"/>
    <n v="24"/>
    <n v="1248"/>
    <x v="1"/>
  </r>
  <r>
    <x v="2"/>
    <x v="2"/>
    <x v="228"/>
    <x v="22"/>
    <n v="6"/>
    <n v="48"/>
    <n v="21"/>
    <n v="1008"/>
    <x v="2"/>
  </r>
  <r>
    <x v="2"/>
    <x v="3"/>
    <x v="228"/>
    <x v="22"/>
    <n v="6"/>
    <n v="25"/>
    <n v="13"/>
    <n v="325"/>
    <x v="1"/>
  </r>
  <r>
    <x v="3"/>
    <x v="0"/>
    <x v="228"/>
    <x v="22"/>
    <n v="10"/>
    <n v="12"/>
    <n v="64"/>
    <n v="768"/>
    <x v="2"/>
  </r>
  <r>
    <x v="3"/>
    <x v="1"/>
    <x v="228"/>
    <x v="22"/>
    <n v="10"/>
    <n v="13"/>
    <n v="34"/>
    <n v="442"/>
    <x v="2"/>
  </r>
  <r>
    <x v="3"/>
    <x v="2"/>
    <x v="228"/>
    <x v="22"/>
    <n v="10"/>
    <n v="11"/>
    <n v="66"/>
    <n v="726"/>
    <x v="1"/>
  </r>
  <r>
    <x v="3"/>
    <x v="3"/>
    <x v="228"/>
    <x v="22"/>
    <n v="10"/>
    <n v="10"/>
    <n v="38"/>
    <n v="380"/>
    <x v="1"/>
  </r>
  <r>
    <x v="0"/>
    <x v="0"/>
    <x v="229"/>
    <x v="23"/>
    <n v="15"/>
    <n v="32"/>
    <n v="29"/>
    <n v="928"/>
    <x v="1"/>
  </r>
  <r>
    <x v="0"/>
    <x v="1"/>
    <x v="229"/>
    <x v="23"/>
    <n v="15"/>
    <n v="35"/>
    <n v="22"/>
    <n v="770"/>
    <x v="2"/>
  </r>
  <r>
    <x v="0"/>
    <x v="2"/>
    <x v="229"/>
    <x v="23"/>
    <n v="15"/>
    <n v="31"/>
    <n v="27"/>
    <n v="837"/>
    <x v="1"/>
  </r>
  <r>
    <x v="0"/>
    <x v="3"/>
    <x v="229"/>
    <x v="23"/>
    <n v="15"/>
    <n v="29"/>
    <n v="13"/>
    <n v="377"/>
    <x v="2"/>
  </r>
  <r>
    <x v="1"/>
    <x v="0"/>
    <x v="229"/>
    <x v="23"/>
    <n v="20"/>
    <n v="26"/>
    <n v="89"/>
    <n v="2314"/>
    <x v="1"/>
  </r>
  <r>
    <x v="1"/>
    <x v="1"/>
    <x v="229"/>
    <x v="23"/>
    <n v="20"/>
    <n v="27"/>
    <n v="57"/>
    <n v="1539"/>
    <x v="2"/>
  </r>
  <r>
    <x v="1"/>
    <x v="2"/>
    <x v="229"/>
    <x v="23"/>
    <n v="20"/>
    <n v="24"/>
    <n v="60"/>
    <n v="1440"/>
    <x v="2"/>
  </r>
  <r>
    <x v="1"/>
    <x v="3"/>
    <x v="229"/>
    <x v="23"/>
    <n v="20"/>
    <n v="22"/>
    <n v="82"/>
    <n v="1804"/>
    <x v="1"/>
  </r>
  <r>
    <x v="2"/>
    <x v="0"/>
    <x v="229"/>
    <x v="23"/>
    <n v="6"/>
    <n v="51"/>
    <n v="12"/>
    <n v="612"/>
    <x v="1"/>
  </r>
  <r>
    <x v="2"/>
    <x v="1"/>
    <x v="229"/>
    <x v="23"/>
    <n v="6"/>
    <n v="52"/>
    <n v="29"/>
    <n v="1508"/>
    <x v="1"/>
  </r>
  <r>
    <x v="2"/>
    <x v="2"/>
    <x v="229"/>
    <x v="23"/>
    <n v="6"/>
    <n v="48"/>
    <n v="19"/>
    <n v="912"/>
    <x v="1"/>
  </r>
  <r>
    <x v="2"/>
    <x v="3"/>
    <x v="229"/>
    <x v="23"/>
    <n v="6"/>
    <n v="25"/>
    <n v="26"/>
    <n v="650"/>
    <x v="1"/>
  </r>
  <r>
    <x v="3"/>
    <x v="0"/>
    <x v="229"/>
    <x v="23"/>
    <n v="10"/>
    <n v="12"/>
    <n v="24"/>
    <n v="288"/>
    <x v="2"/>
  </r>
  <r>
    <x v="3"/>
    <x v="1"/>
    <x v="229"/>
    <x v="23"/>
    <n v="10"/>
    <n v="13"/>
    <n v="55"/>
    <n v="715"/>
    <x v="1"/>
  </r>
  <r>
    <x v="3"/>
    <x v="2"/>
    <x v="229"/>
    <x v="23"/>
    <n v="10"/>
    <n v="11"/>
    <n v="40"/>
    <n v="440"/>
    <x v="1"/>
  </r>
  <r>
    <x v="3"/>
    <x v="3"/>
    <x v="229"/>
    <x v="23"/>
    <n v="10"/>
    <n v="10"/>
    <n v="25"/>
    <n v="250"/>
    <x v="1"/>
  </r>
  <r>
    <x v="0"/>
    <x v="0"/>
    <x v="230"/>
    <x v="24"/>
    <n v="15"/>
    <n v="32"/>
    <n v="19"/>
    <n v="608"/>
    <x v="1"/>
  </r>
  <r>
    <x v="0"/>
    <x v="1"/>
    <x v="230"/>
    <x v="24"/>
    <n v="15"/>
    <n v="35"/>
    <n v="18"/>
    <n v="630"/>
    <x v="1"/>
  </r>
  <r>
    <x v="0"/>
    <x v="2"/>
    <x v="230"/>
    <x v="24"/>
    <n v="15"/>
    <n v="31"/>
    <n v="15"/>
    <n v="465"/>
    <x v="2"/>
  </r>
  <r>
    <x v="0"/>
    <x v="3"/>
    <x v="230"/>
    <x v="24"/>
    <n v="15"/>
    <n v="29"/>
    <n v="21"/>
    <n v="609"/>
    <x v="1"/>
  </r>
  <r>
    <x v="1"/>
    <x v="0"/>
    <x v="230"/>
    <x v="24"/>
    <n v="20"/>
    <n v="26"/>
    <n v="58"/>
    <n v="1508"/>
    <x v="1"/>
  </r>
  <r>
    <x v="1"/>
    <x v="1"/>
    <x v="230"/>
    <x v="24"/>
    <n v="20"/>
    <n v="27"/>
    <n v="65"/>
    <n v="1755"/>
    <x v="1"/>
  </r>
  <r>
    <x v="1"/>
    <x v="2"/>
    <x v="230"/>
    <x v="24"/>
    <n v="20"/>
    <n v="24"/>
    <n v="68"/>
    <n v="1632"/>
    <x v="1"/>
  </r>
  <r>
    <x v="1"/>
    <x v="3"/>
    <x v="230"/>
    <x v="24"/>
    <n v="20"/>
    <n v="22"/>
    <n v="59"/>
    <n v="1298"/>
    <x v="1"/>
  </r>
  <r>
    <x v="2"/>
    <x v="0"/>
    <x v="230"/>
    <x v="24"/>
    <n v="6"/>
    <n v="51"/>
    <n v="15"/>
    <n v="765"/>
    <x v="1"/>
  </r>
  <r>
    <x v="2"/>
    <x v="1"/>
    <x v="230"/>
    <x v="24"/>
    <n v="6"/>
    <n v="52"/>
    <n v="23"/>
    <n v="1196"/>
    <x v="1"/>
  </r>
  <r>
    <x v="2"/>
    <x v="2"/>
    <x v="230"/>
    <x v="24"/>
    <n v="6"/>
    <n v="48"/>
    <n v="15"/>
    <n v="720"/>
    <x v="1"/>
  </r>
  <r>
    <x v="2"/>
    <x v="3"/>
    <x v="230"/>
    <x v="24"/>
    <n v="6"/>
    <n v="25"/>
    <n v="16"/>
    <n v="400"/>
    <x v="2"/>
  </r>
  <r>
    <x v="3"/>
    <x v="0"/>
    <x v="230"/>
    <x v="24"/>
    <n v="10"/>
    <n v="12"/>
    <n v="35"/>
    <n v="420"/>
    <x v="1"/>
  </r>
  <r>
    <x v="3"/>
    <x v="1"/>
    <x v="230"/>
    <x v="24"/>
    <n v="10"/>
    <n v="13"/>
    <n v="31"/>
    <n v="403"/>
    <x v="1"/>
  </r>
  <r>
    <x v="3"/>
    <x v="2"/>
    <x v="230"/>
    <x v="24"/>
    <n v="10"/>
    <n v="11"/>
    <n v="103"/>
    <n v="1133"/>
    <x v="1"/>
  </r>
  <r>
    <x v="3"/>
    <x v="3"/>
    <x v="230"/>
    <x v="24"/>
    <n v="10"/>
    <n v="10"/>
    <n v="50"/>
    <n v="500"/>
    <x v="2"/>
  </r>
  <r>
    <x v="0"/>
    <x v="0"/>
    <x v="231"/>
    <x v="25"/>
    <n v="15"/>
    <n v="32"/>
    <n v="12"/>
    <n v="384"/>
    <x v="1"/>
  </r>
  <r>
    <x v="0"/>
    <x v="1"/>
    <x v="231"/>
    <x v="25"/>
    <n v="15"/>
    <n v="35"/>
    <n v="29"/>
    <n v="1015"/>
    <x v="1"/>
  </r>
  <r>
    <x v="0"/>
    <x v="2"/>
    <x v="231"/>
    <x v="25"/>
    <n v="15"/>
    <n v="31"/>
    <n v="18"/>
    <n v="558"/>
    <x v="1"/>
  </r>
  <r>
    <x v="0"/>
    <x v="3"/>
    <x v="231"/>
    <x v="25"/>
    <n v="15"/>
    <n v="29"/>
    <n v="20"/>
    <n v="580"/>
    <x v="2"/>
  </r>
  <r>
    <x v="1"/>
    <x v="0"/>
    <x v="231"/>
    <x v="25"/>
    <n v="20"/>
    <n v="26"/>
    <n v="83"/>
    <n v="2158"/>
    <x v="1"/>
  </r>
  <r>
    <x v="1"/>
    <x v="1"/>
    <x v="231"/>
    <x v="25"/>
    <n v="20"/>
    <n v="27"/>
    <n v="69"/>
    <n v="1863"/>
    <x v="2"/>
  </r>
  <r>
    <x v="1"/>
    <x v="2"/>
    <x v="231"/>
    <x v="25"/>
    <n v="20"/>
    <n v="24"/>
    <n v="68"/>
    <n v="1632"/>
    <x v="1"/>
  </r>
  <r>
    <x v="1"/>
    <x v="3"/>
    <x v="231"/>
    <x v="25"/>
    <n v="20"/>
    <n v="22"/>
    <n v="73"/>
    <n v="1606"/>
    <x v="1"/>
  </r>
  <r>
    <x v="2"/>
    <x v="0"/>
    <x v="231"/>
    <x v="25"/>
    <n v="6"/>
    <n v="51"/>
    <n v="20"/>
    <n v="1020"/>
    <x v="2"/>
  </r>
  <r>
    <x v="2"/>
    <x v="1"/>
    <x v="231"/>
    <x v="25"/>
    <n v="6"/>
    <n v="52"/>
    <n v="29"/>
    <n v="1508"/>
    <x v="2"/>
  </r>
  <r>
    <x v="2"/>
    <x v="2"/>
    <x v="231"/>
    <x v="25"/>
    <n v="6"/>
    <n v="48"/>
    <n v="21"/>
    <n v="1008"/>
    <x v="2"/>
  </r>
  <r>
    <x v="2"/>
    <x v="3"/>
    <x v="231"/>
    <x v="25"/>
    <n v="6"/>
    <n v="25"/>
    <n v="24"/>
    <n v="600"/>
    <x v="1"/>
  </r>
  <r>
    <x v="3"/>
    <x v="0"/>
    <x v="231"/>
    <x v="25"/>
    <n v="10"/>
    <n v="12"/>
    <n v="102"/>
    <n v="1224"/>
    <x v="1"/>
  </r>
  <r>
    <x v="3"/>
    <x v="1"/>
    <x v="231"/>
    <x v="25"/>
    <n v="10"/>
    <n v="13"/>
    <n v="102"/>
    <n v="1326"/>
    <x v="1"/>
  </r>
  <r>
    <x v="3"/>
    <x v="2"/>
    <x v="231"/>
    <x v="25"/>
    <n v="10"/>
    <n v="11"/>
    <n v="90"/>
    <n v="990"/>
    <x v="2"/>
  </r>
  <r>
    <x v="3"/>
    <x v="3"/>
    <x v="231"/>
    <x v="25"/>
    <n v="10"/>
    <n v="10"/>
    <n v="77"/>
    <n v="770"/>
    <x v="1"/>
  </r>
  <r>
    <x v="0"/>
    <x v="0"/>
    <x v="232"/>
    <x v="26"/>
    <n v="15"/>
    <n v="32"/>
    <n v="29"/>
    <n v="928"/>
    <x v="1"/>
  </r>
  <r>
    <x v="0"/>
    <x v="1"/>
    <x v="232"/>
    <x v="26"/>
    <n v="15"/>
    <n v="35"/>
    <n v="10"/>
    <n v="350"/>
    <x v="1"/>
  </r>
  <r>
    <x v="0"/>
    <x v="2"/>
    <x v="232"/>
    <x v="26"/>
    <n v="15"/>
    <n v="31"/>
    <n v="26"/>
    <n v="806"/>
    <x v="2"/>
  </r>
  <r>
    <x v="0"/>
    <x v="3"/>
    <x v="232"/>
    <x v="26"/>
    <n v="15"/>
    <n v="29"/>
    <n v="14"/>
    <n v="406"/>
    <x v="1"/>
  </r>
  <r>
    <x v="1"/>
    <x v="0"/>
    <x v="232"/>
    <x v="26"/>
    <n v="20"/>
    <n v="26"/>
    <n v="76"/>
    <n v="1976"/>
    <x v="1"/>
  </r>
  <r>
    <x v="1"/>
    <x v="1"/>
    <x v="232"/>
    <x v="26"/>
    <n v="20"/>
    <n v="27"/>
    <n v="66"/>
    <n v="1782"/>
    <x v="1"/>
  </r>
  <r>
    <x v="1"/>
    <x v="2"/>
    <x v="232"/>
    <x v="26"/>
    <n v="20"/>
    <n v="24"/>
    <n v="51"/>
    <n v="1224"/>
    <x v="2"/>
  </r>
  <r>
    <x v="1"/>
    <x v="3"/>
    <x v="232"/>
    <x v="26"/>
    <n v="20"/>
    <n v="22"/>
    <n v="83"/>
    <n v="1826"/>
    <x v="1"/>
  </r>
  <r>
    <x v="2"/>
    <x v="0"/>
    <x v="232"/>
    <x v="26"/>
    <n v="6"/>
    <n v="51"/>
    <n v="11"/>
    <n v="561"/>
    <x v="1"/>
  </r>
  <r>
    <x v="2"/>
    <x v="1"/>
    <x v="232"/>
    <x v="26"/>
    <n v="6"/>
    <n v="52"/>
    <n v="19"/>
    <n v="988"/>
    <x v="2"/>
  </r>
  <r>
    <x v="2"/>
    <x v="2"/>
    <x v="232"/>
    <x v="26"/>
    <n v="6"/>
    <n v="48"/>
    <n v="14"/>
    <n v="672"/>
    <x v="1"/>
  </r>
  <r>
    <x v="2"/>
    <x v="3"/>
    <x v="232"/>
    <x v="26"/>
    <n v="6"/>
    <n v="25"/>
    <n v="20"/>
    <n v="500"/>
    <x v="1"/>
  </r>
  <r>
    <x v="3"/>
    <x v="0"/>
    <x v="232"/>
    <x v="26"/>
    <n v="10"/>
    <n v="12"/>
    <n v="89"/>
    <n v="1068"/>
    <x v="2"/>
  </r>
  <r>
    <x v="3"/>
    <x v="1"/>
    <x v="232"/>
    <x v="26"/>
    <n v="10"/>
    <n v="13"/>
    <n v="119"/>
    <n v="1547"/>
    <x v="2"/>
  </r>
  <r>
    <x v="3"/>
    <x v="2"/>
    <x v="232"/>
    <x v="26"/>
    <n v="10"/>
    <n v="11"/>
    <n v="27"/>
    <n v="297"/>
    <x v="1"/>
  </r>
  <r>
    <x v="3"/>
    <x v="3"/>
    <x v="232"/>
    <x v="26"/>
    <n v="10"/>
    <n v="10"/>
    <n v="44"/>
    <n v="440"/>
    <x v="1"/>
  </r>
  <r>
    <x v="0"/>
    <x v="0"/>
    <x v="233"/>
    <x v="27"/>
    <n v="15"/>
    <n v="32"/>
    <n v="26"/>
    <n v="832"/>
    <x v="1"/>
  </r>
  <r>
    <x v="0"/>
    <x v="1"/>
    <x v="233"/>
    <x v="27"/>
    <n v="15"/>
    <n v="35"/>
    <n v="22"/>
    <n v="770"/>
    <x v="1"/>
  </r>
  <r>
    <x v="0"/>
    <x v="2"/>
    <x v="233"/>
    <x v="27"/>
    <n v="15"/>
    <n v="31"/>
    <n v="10"/>
    <n v="310"/>
    <x v="2"/>
  </r>
  <r>
    <x v="0"/>
    <x v="3"/>
    <x v="233"/>
    <x v="27"/>
    <n v="15"/>
    <n v="29"/>
    <n v="21"/>
    <n v="609"/>
    <x v="2"/>
  </r>
  <r>
    <x v="1"/>
    <x v="0"/>
    <x v="233"/>
    <x v="27"/>
    <n v="20"/>
    <n v="26"/>
    <n v="61"/>
    <n v="1586"/>
    <x v="1"/>
  </r>
  <r>
    <x v="1"/>
    <x v="1"/>
    <x v="233"/>
    <x v="27"/>
    <n v="20"/>
    <n v="27"/>
    <n v="79"/>
    <n v="2133"/>
    <x v="1"/>
  </r>
  <r>
    <x v="1"/>
    <x v="2"/>
    <x v="233"/>
    <x v="27"/>
    <n v="20"/>
    <n v="24"/>
    <n v="82"/>
    <n v="1968"/>
    <x v="1"/>
  </r>
  <r>
    <x v="1"/>
    <x v="3"/>
    <x v="233"/>
    <x v="27"/>
    <n v="20"/>
    <n v="22"/>
    <n v="86"/>
    <n v="1892"/>
    <x v="2"/>
  </r>
  <r>
    <x v="2"/>
    <x v="0"/>
    <x v="233"/>
    <x v="27"/>
    <n v="6"/>
    <n v="51"/>
    <n v="28"/>
    <n v="1428"/>
    <x v="1"/>
  </r>
  <r>
    <x v="2"/>
    <x v="1"/>
    <x v="233"/>
    <x v="27"/>
    <n v="6"/>
    <n v="52"/>
    <n v="24"/>
    <n v="1248"/>
    <x v="2"/>
  </r>
  <r>
    <x v="2"/>
    <x v="2"/>
    <x v="233"/>
    <x v="27"/>
    <n v="6"/>
    <n v="48"/>
    <n v="16"/>
    <n v="768"/>
    <x v="1"/>
  </r>
  <r>
    <x v="2"/>
    <x v="3"/>
    <x v="233"/>
    <x v="27"/>
    <n v="6"/>
    <n v="25"/>
    <n v="13"/>
    <n v="325"/>
    <x v="1"/>
  </r>
  <r>
    <x v="3"/>
    <x v="0"/>
    <x v="233"/>
    <x v="27"/>
    <n v="10"/>
    <n v="12"/>
    <n v="116"/>
    <n v="1392"/>
    <x v="1"/>
  </r>
  <r>
    <x v="3"/>
    <x v="1"/>
    <x v="233"/>
    <x v="27"/>
    <n v="10"/>
    <n v="13"/>
    <n v="46"/>
    <n v="598"/>
    <x v="1"/>
  </r>
  <r>
    <x v="3"/>
    <x v="2"/>
    <x v="233"/>
    <x v="27"/>
    <n v="10"/>
    <n v="11"/>
    <n v="101"/>
    <n v="1111"/>
    <x v="2"/>
  </r>
  <r>
    <x v="3"/>
    <x v="3"/>
    <x v="233"/>
    <x v="27"/>
    <n v="10"/>
    <n v="10"/>
    <n v="47"/>
    <n v="470"/>
    <x v="2"/>
  </r>
  <r>
    <x v="0"/>
    <x v="0"/>
    <x v="234"/>
    <x v="28"/>
    <n v="15"/>
    <n v="32"/>
    <n v="28"/>
    <n v="896"/>
    <x v="1"/>
  </r>
  <r>
    <x v="0"/>
    <x v="1"/>
    <x v="234"/>
    <x v="28"/>
    <n v="15"/>
    <n v="35"/>
    <n v="27"/>
    <n v="945"/>
    <x v="1"/>
  </r>
  <r>
    <x v="0"/>
    <x v="2"/>
    <x v="234"/>
    <x v="28"/>
    <n v="15"/>
    <n v="31"/>
    <n v="14"/>
    <n v="434"/>
    <x v="1"/>
  </r>
  <r>
    <x v="0"/>
    <x v="3"/>
    <x v="234"/>
    <x v="28"/>
    <n v="15"/>
    <n v="29"/>
    <n v="21"/>
    <n v="609"/>
    <x v="2"/>
  </r>
  <r>
    <x v="1"/>
    <x v="0"/>
    <x v="234"/>
    <x v="28"/>
    <n v="20"/>
    <n v="26"/>
    <n v="68"/>
    <n v="1768"/>
    <x v="1"/>
  </r>
  <r>
    <x v="1"/>
    <x v="1"/>
    <x v="234"/>
    <x v="28"/>
    <n v="20"/>
    <n v="27"/>
    <n v="70"/>
    <n v="1890"/>
    <x v="1"/>
  </r>
  <r>
    <x v="1"/>
    <x v="2"/>
    <x v="234"/>
    <x v="28"/>
    <n v="20"/>
    <n v="24"/>
    <n v="57"/>
    <n v="1368"/>
    <x v="1"/>
  </r>
  <r>
    <x v="1"/>
    <x v="3"/>
    <x v="234"/>
    <x v="28"/>
    <n v="20"/>
    <n v="22"/>
    <n v="89"/>
    <n v="1958"/>
    <x v="2"/>
  </r>
  <r>
    <x v="2"/>
    <x v="0"/>
    <x v="234"/>
    <x v="28"/>
    <n v="6"/>
    <n v="51"/>
    <n v="30"/>
    <n v="1530"/>
    <x v="2"/>
  </r>
  <r>
    <x v="2"/>
    <x v="1"/>
    <x v="234"/>
    <x v="28"/>
    <n v="6"/>
    <n v="52"/>
    <n v="28"/>
    <n v="1456"/>
    <x v="2"/>
  </r>
  <r>
    <x v="2"/>
    <x v="2"/>
    <x v="234"/>
    <x v="28"/>
    <n v="6"/>
    <n v="48"/>
    <n v="24"/>
    <n v="1152"/>
    <x v="2"/>
  </r>
  <r>
    <x v="2"/>
    <x v="3"/>
    <x v="234"/>
    <x v="28"/>
    <n v="6"/>
    <n v="25"/>
    <n v="14"/>
    <n v="350"/>
    <x v="1"/>
  </r>
  <r>
    <x v="3"/>
    <x v="0"/>
    <x v="234"/>
    <x v="28"/>
    <n v="10"/>
    <n v="12"/>
    <n v="103"/>
    <n v="1236"/>
    <x v="2"/>
  </r>
  <r>
    <x v="3"/>
    <x v="1"/>
    <x v="234"/>
    <x v="28"/>
    <n v="10"/>
    <n v="13"/>
    <n v="51"/>
    <n v="663"/>
    <x v="2"/>
  </r>
  <r>
    <x v="3"/>
    <x v="2"/>
    <x v="234"/>
    <x v="28"/>
    <n v="10"/>
    <n v="11"/>
    <n v="32"/>
    <n v="352"/>
    <x v="1"/>
  </r>
  <r>
    <x v="3"/>
    <x v="3"/>
    <x v="234"/>
    <x v="28"/>
    <n v="10"/>
    <n v="10"/>
    <n v="90"/>
    <n v="900"/>
    <x v="1"/>
  </r>
  <r>
    <x v="0"/>
    <x v="0"/>
    <x v="235"/>
    <x v="29"/>
    <n v="15"/>
    <n v="32"/>
    <n v="24"/>
    <n v="768"/>
    <x v="1"/>
  </r>
  <r>
    <x v="0"/>
    <x v="1"/>
    <x v="235"/>
    <x v="29"/>
    <n v="15"/>
    <n v="35"/>
    <n v="15"/>
    <n v="525"/>
    <x v="1"/>
  </r>
  <r>
    <x v="0"/>
    <x v="2"/>
    <x v="235"/>
    <x v="29"/>
    <n v="15"/>
    <n v="31"/>
    <n v="16"/>
    <n v="496"/>
    <x v="2"/>
  </r>
  <r>
    <x v="0"/>
    <x v="3"/>
    <x v="235"/>
    <x v="29"/>
    <n v="15"/>
    <n v="29"/>
    <n v="22"/>
    <n v="638"/>
    <x v="1"/>
  </r>
  <r>
    <x v="1"/>
    <x v="0"/>
    <x v="235"/>
    <x v="29"/>
    <n v="20"/>
    <n v="26"/>
    <n v="75"/>
    <n v="1950"/>
    <x v="2"/>
  </r>
  <r>
    <x v="1"/>
    <x v="1"/>
    <x v="235"/>
    <x v="29"/>
    <n v="20"/>
    <n v="27"/>
    <n v="70"/>
    <n v="1890"/>
    <x v="1"/>
  </r>
  <r>
    <x v="1"/>
    <x v="2"/>
    <x v="235"/>
    <x v="29"/>
    <n v="20"/>
    <n v="24"/>
    <n v="87"/>
    <n v="2088"/>
    <x v="1"/>
  </r>
  <r>
    <x v="1"/>
    <x v="3"/>
    <x v="235"/>
    <x v="29"/>
    <n v="20"/>
    <n v="22"/>
    <n v="67"/>
    <n v="1474"/>
    <x v="1"/>
  </r>
  <r>
    <x v="2"/>
    <x v="0"/>
    <x v="235"/>
    <x v="29"/>
    <n v="6"/>
    <n v="51"/>
    <n v="22"/>
    <n v="1122"/>
    <x v="2"/>
  </r>
  <r>
    <x v="2"/>
    <x v="1"/>
    <x v="235"/>
    <x v="29"/>
    <n v="6"/>
    <n v="52"/>
    <n v="14"/>
    <n v="728"/>
    <x v="2"/>
  </r>
  <r>
    <x v="2"/>
    <x v="2"/>
    <x v="235"/>
    <x v="29"/>
    <n v="6"/>
    <n v="48"/>
    <n v="20"/>
    <n v="960"/>
    <x v="1"/>
  </r>
  <r>
    <x v="2"/>
    <x v="3"/>
    <x v="235"/>
    <x v="29"/>
    <n v="6"/>
    <n v="25"/>
    <n v="15"/>
    <n v="375"/>
    <x v="2"/>
  </r>
  <r>
    <x v="3"/>
    <x v="0"/>
    <x v="235"/>
    <x v="29"/>
    <n v="10"/>
    <n v="12"/>
    <n v="22"/>
    <n v="264"/>
    <x v="2"/>
  </r>
  <r>
    <x v="3"/>
    <x v="1"/>
    <x v="235"/>
    <x v="29"/>
    <n v="10"/>
    <n v="13"/>
    <n v="96"/>
    <n v="1248"/>
    <x v="1"/>
  </r>
  <r>
    <x v="3"/>
    <x v="2"/>
    <x v="235"/>
    <x v="29"/>
    <n v="10"/>
    <n v="11"/>
    <n v="57"/>
    <n v="627"/>
    <x v="1"/>
  </r>
  <r>
    <x v="3"/>
    <x v="3"/>
    <x v="235"/>
    <x v="29"/>
    <n v="10"/>
    <n v="10"/>
    <n v="101"/>
    <n v="1010"/>
    <x v="2"/>
  </r>
  <r>
    <x v="0"/>
    <x v="0"/>
    <x v="236"/>
    <x v="30"/>
    <n v="15"/>
    <n v="32"/>
    <n v="21"/>
    <n v="672"/>
    <x v="1"/>
  </r>
  <r>
    <x v="0"/>
    <x v="1"/>
    <x v="236"/>
    <x v="30"/>
    <n v="15"/>
    <n v="35"/>
    <n v="20"/>
    <n v="700"/>
    <x v="1"/>
  </r>
  <r>
    <x v="0"/>
    <x v="2"/>
    <x v="236"/>
    <x v="30"/>
    <n v="15"/>
    <n v="31"/>
    <n v="10"/>
    <n v="310"/>
    <x v="2"/>
  </r>
  <r>
    <x v="0"/>
    <x v="3"/>
    <x v="236"/>
    <x v="30"/>
    <n v="15"/>
    <n v="29"/>
    <n v="22"/>
    <n v="638"/>
    <x v="1"/>
  </r>
  <r>
    <x v="1"/>
    <x v="0"/>
    <x v="236"/>
    <x v="30"/>
    <n v="20"/>
    <n v="26"/>
    <n v="82"/>
    <n v="2132"/>
    <x v="1"/>
  </r>
  <r>
    <x v="1"/>
    <x v="1"/>
    <x v="236"/>
    <x v="30"/>
    <n v="20"/>
    <n v="27"/>
    <n v="74"/>
    <n v="1998"/>
    <x v="2"/>
  </r>
  <r>
    <x v="1"/>
    <x v="2"/>
    <x v="236"/>
    <x v="30"/>
    <n v="20"/>
    <n v="24"/>
    <n v="64"/>
    <n v="1536"/>
    <x v="1"/>
  </r>
  <r>
    <x v="1"/>
    <x v="3"/>
    <x v="236"/>
    <x v="30"/>
    <n v="20"/>
    <n v="22"/>
    <n v="55"/>
    <n v="1210"/>
    <x v="1"/>
  </r>
  <r>
    <x v="2"/>
    <x v="0"/>
    <x v="236"/>
    <x v="30"/>
    <n v="6"/>
    <n v="51"/>
    <n v="10"/>
    <n v="510"/>
    <x v="2"/>
  </r>
  <r>
    <x v="2"/>
    <x v="1"/>
    <x v="236"/>
    <x v="30"/>
    <n v="6"/>
    <n v="52"/>
    <n v="13"/>
    <n v="676"/>
    <x v="1"/>
  </r>
  <r>
    <x v="2"/>
    <x v="2"/>
    <x v="236"/>
    <x v="30"/>
    <n v="6"/>
    <n v="48"/>
    <n v="10"/>
    <n v="480"/>
    <x v="1"/>
  </r>
  <r>
    <x v="2"/>
    <x v="3"/>
    <x v="236"/>
    <x v="30"/>
    <n v="6"/>
    <n v="25"/>
    <n v="24"/>
    <n v="600"/>
    <x v="2"/>
  </r>
  <r>
    <x v="3"/>
    <x v="0"/>
    <x v="236"/>
    <x v="30"/>
    <n v="10"/>
    <n v="12"/>
    <n v="79"/>
    <n v="948"/>
    <x v="1"/>
  </r>
  <r>
    <x v="3"/>
    <x v="1"/>
    <x v="236"/>
    <x v="30"/>
    <n v="10"/>
    <n v="13"/>
    <n v="68"/>
    <n v="884"/>
    <x v="2"/>
  </r>
  <r>
    <x v="3"/>
    <x v="2"/>
    <x v="236"/>
    <x v="30"/>
    <n v="10"/>
    <n v="11"/>
    <n v="92"/>
    <n v="1012"/>
    <x v="2"/>
  </r>
  <r>
    <x v="3"/>
    <x v="3"/>
    <x v="236"/>
    <x v="30"/>
    <n v="10"/>
    <n v="10"/>
    <n v="46"/>
    <n v="460"/>
    <x v="1"/>
  </r>
  <r>
    <x v="0"/>
    <x v="0"/>
    <x v="237"/>
    <x v="31"/>
    <n v="15"/>
    <n v="32"/>
    <n v="16"/>
    <n v="512"/>
    <x v="1"/>
  </r>
  <r>
    <x v="0"/>
    <x v="1"/>
    <x v="237"/>
    <x v="31"/>
    <n v="15"/>
    <n v="35"/>
    <n v="29"/>
    <n v="1015"/>
    <x v="1"/>
  </r>
  <r>
    <x v="0"/>
    <x v="2"/>
    <x v="237"/>
    <x v="31"/>
    <n v="15"/>
    <n v="31"/>
    <n v="18"/>
    <n v="558"/>
    <x v="1"/>
  </r>
  <r>
    <x v="0"/>
    <x v="3"/>
    <x v="237"/>
    <x v="31"/>
    <n v="15"/>
    <n v="29"/>
    <n v="20"/>
    <n v="580"/>
    <x v="1"/>
  </r>
  <r>
    <x v="1"/>
    <x v="0"/>
    <x v="237"/>
    <x v="31"/>
    <n v="20"/>
    <n v="26"/>
    <n v="56"/>
    <n v="1456"/>
    <x v="1"/>
  </r>
  <r>
    <x v="1"/>
    <x v="1"/>
    <x v="237"/>
    <x v="31"/>
    <n v="20"/>
    <n v="27"/>
    <n v="50"/>
    <n v="1350"/>
    <x v="1"/>
  </r>
  <r>
    <x v="1"/>
    <x v="2"/>
    <x v="237"/>
    <x v="31"/>
    <n v="20"/>
    <n v="24"/>
    <n v="85"/>
    <n v="2040"/>
    <x v="2"/>
  </r>
  <r>
    <x v="1"/>
    <x v="3"/>
    <x v="237"/>
    <x v="31"/>
    <n v="20"/>
    <n v="22"/>
    <n v="62"/>
    <n v="1364"/>
    <x v="1"/>
  </r>
  <r>
    <x v="2"/>
    <x v="0"/>
    <x v="237"/>
    <x v="31"/>
    <n v="6"/>
    <n v="51"/>
    <n v="27"/>
    <n v="1377"/>
    <x v="2"/>
  </r>
  <r>
    <x v="2"/>
    <x v="1"/>
    <x v="237"/>
    <x v="31"/>
    <n v="6"/>
    <n v="52"/>
    <n v="28"/>
    <n v="1456"/>
    <x v="1"/>
  </r>
  <r>
    <x v="2"/>
    <x v="2"/>
    <x v="237"/>
    <x v="31"/>
    <n v="6"/>
    <n v="48"/>
    <n v="22"/>
    <n v="1056"/>
    <x v="2"/>
  </r>
  <r>
    <x v="2"/>
    <x v="3"/>
    <x v="237"/>
    <x v="31"/>
    <n v="6"/>
    <n v="25"/>
    <n v="26"/>
    <n v="650"/>
    <x v="1"/>
  </r>
  <r>
    <x v="3"/>
    <x v="0"/>
    <x v="237"/>
    <x v="31"/>
    <n v="10"/>
    <n v="12"/>
    <n v="76"/>
    <n v="912"/>
    <x v="2"/>
  </r>
  <r>
    <x v="3"/>
    <x v="1"/>
    <x v="237"/>
    <x v="31"/>
    <n v="10"/>
    <n v="13"/>
    <n v="33"/>
    <n v="429"/>
    <x v="1"/>
  </r>
  <r>
    <x v="3"/>
    <x v="2"/>
    <x v="237"/>
    <x v="31"/>
    <n v="10"/>
    <n v="11"/>
    <n v="100"/>
    <n v="1100"/>
    <x v="2"/>
  </r>
  <r>
    <x v="3"/>
    <x v="3"/>
    <x v="237"/>
    <x v="31"/>
    <n v="10"/>
    <n v="10"/>
    <n v="94"/>
    <n v="940"/>
    <x v="1"/>
  </r>
  <r>
    <x v="0"/>
    <x v="0"/>
    <x v="238"/>
    <x v="32"/>
    <n v="15"/>
    <n v="32"/>
    <n v="28"/>
    <n v="896"/>
    <x v="2"/>
  </r>
  <r>
    <x v="0"/>
    <x v="1"/>
    <x v="238"/>
    <x v="32"/>
    <n v="15"/>
    <n v="35"/>
    <n v="17"/>
    <n v="595"/>
    <x v="2"/>
  </r>
  <r>
    <x v="0"/>
    <x v="2"/>
    <x v="238"/>
    <x v="32"/>
    <n v="15"/>
    <n v="31"/>
    <n v="16"/>
    <n v="496"/>
    <x v="1"/>
  </r>
  <r>
    <x v="0"/>
    <x v="3"/>
    <x v="238"/>
    <x v="32"/>
    <n v="15"/>
    <n v="29"/>
    <n v="23"/>
    <n v="667"/>
    <x v="1"/>
  </r>
  <r>
    <x v="1"/>
    <x v="0"/>
    <x v="238"/>
    <x v="32"/>
    <n v="20"/>
    <n v="26"/>
    <n v="57"/>
    <n v="1482"/>
    <x v="1"/>
  </r>
  <r>
    <x v="1"/>
    <x v="1"/>
    <x v="238"/>
    <x v="32"/>
    <n v="20"/>
    <n v="27"/>
    <n v="59"/>
    <n v="1593"/>
    <x v="1"/>
  </r>
  <r>
    <x v="1"/>
    <x v="2"/>
    <x v="238"/>
    <x v="32"/>
    <n v="20"/>
    <n v="24"/>
    <n v="83"/>
    <n v="1992"/>
    <x v="1"/>
  </r>
  <r>
    <x v="1"/>
    <x v="3"/>
    <x v="238"/>
    <x v="32"/>
    <n v="20"/>
    <n v="22"/>
    <n v="78"/>
    <n v="1716"/>
    <x v="1"/>
  </r>
  <r>
    <x v="2"/>
    <x v="0"/>
    <x v="238"/>
    <x v="32"/>
    <n v="6"/>
    <n v="51"/>
    <n v="10"/>
    <n v="510"/>
    <x v="1"/>
  </r>
  <r>
    <x v="2"/>
    <x v="1"/>
    <x v="238"/>
    <x v="32"/>
    <n v="6"/>
    <n v="52"/>
    <n v="18"/>
    <n v="936"/>
    <x v="1"/>
  </r>
  <r>
    <x v="2"/>
    <x v="2"/>
    <x v="238"/>
    <x v="32"/>
    <n v="6"/>
    <n v="48"/>
    <n v="22"/>
    <n v="1056"/>
    <x v="1"/>
  </r>
  <r>
    <x v="2"/>
    <x v="3"/>
    <x v="238"/>
    <x v="32"/>
    <n v="6"/>
    <n v="25"/>
    <n v="22"/>
    <n v="550"/>
    <x v="1"/>
  </r>
  <r>
    <x v="3"/>
    <x v="0"/>
    <x v="238"/>
    <x v="32"/>
    <n v="10"/>
    <n v="12"/>
    <n v="107"/>
    <n v="1284"/>
    <x v="1"/>
  </r>
  <r>
    <x v="3"/>
    <x v="1"/>
    <x v="238"/>
    <x v="32"/>
    <n v="10"/>
    <n v="13"/>
    <n v="88"/>
    <n v="1144"/>
    <x v="2"/>
  </r>
  <r>
    <x v="3"/>
    <x v="2"/>
    <x v="238"/>
    <x v="32"/>
    <n v="10"/>
    <n v="11"/>
    <n v="81"/>
    <n v="891"/>
    <x v="1"/>
  </r>
  <r>
    <x v="3"/>
    <x v="3"/>
    <x v="238"/>
    <x v="32"/>
    <n v="10"/>
    <n v="10"/>
    <n v="99"/>
    <n v="990"/>
    <x v="1"/>
  </r>
  <r>
    <x v="0"/>
    <x v="0"/>
    <x v="239"/>
    <x v="33"/>
    <n v="15"/>
    <n v="32"/>
    <n v="12"/>
    <n v="384"/>
    <x v="2"/>
  </r>
  <r>
    <x v="0"/>
    <x v="1"/>
    <x v="239"/>
    <x v="33"/>
    <n v="15"/>
    <n v="35"/>
    <n v="23"/>
    <n v="805"/>
    <x v="1"/>
  </r>
  <r>
    <x v="0"/>
    <x v="2"/>
    <x v="239"/>
    <x v="33"/>
    <n v="15"/>
    <n v="31"/>
    <n v="18"/>
    <n v="558"/>
    <x v="1"/>
  </r>
  <r>
    <x v="0"/>
    <x v="3"/>
    <x v="239"/>
    <x v="33"/>
    <n v="15"/>
    <n v="29"/>
    <n v="22"/>
    <n v="638"/>
    <x v="1"/>
  </r>
  <r>
    <x v="1"/>
    <x v="0"/>
    <x v="239"/>
    <x v="33"/>
    <n v="20"/>
    <n v="26"/>
    <n v="69"/>
    <n v="1794"/>
    <x v="1"/>
  </r>
  <r>
    <x v="1"/>
    <x v="1"/>
    <x v="239"/>
    <x v="33"/>
    <n v="20"/>
    <n v="27"/>
    <n v="82"/>
    <n v="2214"/>
    <x v="1"/>
  </r>
  <r>
    <x v="1"/>
    <x v="2"/>
    <x v="239"/>
    <x v="33"/>
    <n v="20"/>
    <n v="24"/>
    <n v="88"/>
    <n v="2112"/>
    <x v="1"/>
  </r>
  <r>
    <x v="1"/>
    <x v="3"/>
    <x v="239"/>
    <x v="33"/>
    <n v="20"/>
    <n v="22"/>
    <n v="76"/>
    <n v="1672"/>
    <x v="1"/>
  </r>
  <r>
    <x v="2"/>
    <x v="0"/>
    <x v="239"/>
    <x v="33"/>
    <n v="6"/>
    <n v="51"/>
    <n v="21"/>
    <n v="1071"/>
    <x v="1"/>
  </r>
  <r>
    <x v="2"/>
    <x v="1"/>
    <x v="239"/>
    <x v="33"/>
    <n v="6"/>
    <n v="52"/>
    <n v="21"/>
    <n v="1092"/>
    <x v="1"/>
  </r>
  <r>
    <x v="2"/>
    <x v="2"/>
    <x v="239"/>
    <x v="33"/>
    <n v="6"/>
    <n v="48"/>
    <n v="21"/>
    <n v="1008"/>
    <x v="1"/>
  </r>
  <r>
    <x v="2"/>
    <x v="3"/>
    <x v="239"/>
    <x v="33"/>
    <n v="6"/>
    <n v="25"/>
    <n v="25"/>
    <n v="625"/>
    <x v="2"/>
  </r>
  <r>
    <x v="3"/>
    <x v="0"/>
    <x v="239"/>
    <x v="33"/>
    <n v="10"/>
    <n v="12"/>
    <n v="115"/>
    <n v="1380"/>
    <x v="1"/>
  </r>
  <r>
    <x v="3"/>
    <x v="1"/>
    <x v="239"/>
    <x v="33"/>
    <n v="10"/>
    <n v="13"/>
    <n v="107"/>
    <n v="1391"/>
    <x v="1"/>
  </r>
  <r>
    <x v="3"/>
    <x v="2"/>
    <x v="239"/>
    <x v="33"/>
    <n v="10"/>
    <n v="11"/>
    <n v="100"/>
    <n v="1100"/>
    <x v="1"/>
  </r>
  <r>
    <x v="3"/>
    <x v="3"/>
    <x v="239"/>
    <x v="33"/>
    <n v="10"/>
    <n v="10"/>
    <n v="83"/>
    <n v="830"/>
    <x v="1"/>
  </r>
  <r>
    <x v="0"/>
    <x v="0"/>
    <x v="240"/>
    <x v="34"/>
    <n v="15"/>
    <n v="32"/>
    <n v="26"/>
    <n v="832"/>
    <x v="1"/>
  </r>
  <r>
    <x v="0"/>
    <x v="1"/>
    <x v="240"/>
    <x v="34"/>
    <n v="15"/>
    <n v="35"/>
    <n v="10"/>
    <n v="350"/>
    <x v="1"/>
  </r>
  <r>
    <x v="0"/>
    <x v="2"/>
    <x v="240"/>
    <x v="34"/>
    <n v="15"/>
    <n v="31"/>
    <n v="27"/>
    <n v="837"/>
    <x v="1"/>
  </r>
  <r>
    <x v="0"/>
    <x v="3"/>
    <x v="240"/>
    <x v="34"/>
    <n v="15"/>
    <n v="29"/>
    <n v="22"/>
    <n v="638"/>
    <x v="1"/>
  </r>
  <r>
    <x v="1"/>
    <x v="0"/>
    <x v="240"/>
    <x v="34"/>
    <n v="20"/>
    <n v="26"/>
    <n v="85"/>
    <n v="2210"/>
    <x v="1"/>
  </r>
  <r>
    <x v="1"/>
    <x v="1"/>
    <x v="240"/>
    <x v="34"/>
    <n v="20"/>
    <n v="27"/>
    <n v="74"/>
    <n v="1998"/>
    <x v="1"/>
  </r>
  <r>
    <x v="1"/>
    <x v="2"/>
    <x v="240"/>
    <x v="34"/>
    <n v="20"/>
    <n v="24"/>
    <n v="57"/>
    <n v="1368"/>
    <x v="1"/>
  </r>
  <r>
    <x v="1"/>
    <x v="3"/>
    <x v="240"/>
    <x v="34"/>
    <n v="20"/>
    <n v="22"/>
    <n v="65"/>
    <n v="1430"/>
    <x v="1"/>
  </r>
  <r>
    <x v="2"/>
    <x v="0"/>
    <x v="240"/>
    <x v="34"/>
    <n v="6"/>
    <n v="51"/>
    <n v="18"/>
    <n v="918"/>
    <x v="1"/>
  </r>
  <r>
    <x v="2"/>
    <x v="1"/>
    <x v="240"/>
    <x v="34"/>
    <n v="6"/>
    <n v="52"/>
    <n v="22"/>
    <n v="1144"/>
    <x v="1"/>
  </r>
  <r>
    <x v="2"/>
    <x v="2"/>
    <x v="240"/>
    <x v="34"/>
    <n v="6"/>
    <n v="48"/>
    <n v="19"/>
    <n v="912"/>
    <x v="1"/>
  </r>
  <r>
    <x v="2"/>
    <x v="3"/>
    <x v="240"/>
    <x v="34"/>
    <n v="6"/>
    <n v="25"/>
    <n v="13"/>
    <n v="325"/>
    <x v="1"/>
  </r>
  <r>
    <x v="3"/>
    <x v="0"/>
    <x v="240"/>
    <x v="34"/>
    <n v="10"/>
    <n v="12"/>
    <n v="35"/>
    <n v="420"/>
    <x v="2"/>
  </r>
  <r>
    <x v="3"/>
    <x v="1"/>
    <x v="240"/>
    <x v="34"/>
    <n v="10"/>
    <n v="13"/>
    <n v="79"/>
    <n v="1027"/>
    <x v="1"/>
  </r>
  <r>
    <x v="3"/>
    <x v="2"/>
    <x v="240"/>
    <x v="34"/>
    <n v="10"/>
    <n v="11"/>
    <n v="116"/>
    <n v="1276"/>
    <x v="2"/>
  </r>
  <r>
    <x v="3"/>
    <x v="3"/>
    <x v="240"/>
    <x v="34"/>
    <n v="10"/>
    <n v="10"/>
    <n v="107"/>
    <n v="1070"/>
    <x v="1"/>
  </r>
  <r>
    <x v="0"/>
    <x v="0"/>
    <x v="241"/>
    <x v="35"/>
    <n v="15"/>
    <n v="32"/>
    <n v="26"/>
    <n v="832"/>
    <x v="1"/>
  </r>
  <r>
    <x v="0"/>
    <x v="1"/>
    <x v="241"/>
    <x v="35"/>
    <n v="15"/>
    <n v="35"/>
    <n v="12"/>
    <n v="420"/>
    <x v="2"/>
  </r>
  <r>
    <x v="0"/>
    <x v="2"/>
    <x v="241"/>
    <x v="35"/>
    <n v="15"/>
    <n v="31"/>
    <n v="29"/>
    <n v="899"/>
    <x v="1"/>
  </r>
  <r>
    <x v="0"/>
    <x v="3"/>
    <x v="241"/>
    <x v="35"/>
    <n v="15"/>
    <n v="29"/>
    <n v="17"/>
    <n v="493"/>
    <x v="1"/>
  </r>
  <r>
    <x v="1"/>
    <x v="0"/>
    <x v="241"/>
    <x v="35"/>
    <n v="20"/>
    <n v="26"/>
    <n v="86"/>
    <n v="2236"/>
    <x v="1"/>
  </r>
  <r>
    <x v="1"/>
    <x v="1"/>
    <x v="241"/>
    <x v="35"/>
    <n v="20"/>
    <n v="27"/>
    <n v="53"/>
    <n v="1431"/>
    <x v="2"/>
  </r>
  <r>
    <x v="1"/>
    <x v="2"/>
    <x v="241"/>
    <x v="35"/>
    <n v="20"/>
    <n v="24"/>
    <n v="58"/>
    <n v="1392"/>
    <x v="1"/>
  </r>
  <r>
    <x v="1"/>
    <x v="3"/>
    <x v="241"/>
    <x v="35"/>
    <n v="20"/>
    <n v="22"/>
    <n v="86"/>
    <n v="1892"/>
    <x v="2"/>
  </r>
  <r>
    <x v="2"/>
    <x v="0"/>
    <x v="241"/>
    <x v="35"/>
    <n v="6"/>
    <n v="51"/>
    <n v="19"/>
    <n v="969"/>
    <x v="2"/>
  </r>
  <r>
    <x v="2"/>
    <x v="1"/>
    <x v="241"/>
    <x v="35"/>
    <n v="6"/>
    <n v="52"/>
    <n v="13"/>
    <n v="676"/>
    <x v="1"/>
  </r>
  <r>
    <x v="2"/>
    <x v="2"/>
    <x v="241"/>
    <x v="35"/>
    <n v="6"/>
    <n v="48"/>
    <n v="17"/>
    <n v="816"/>
    <x v="2"/>
  </r>
  <r>
    <x v="2"/>
    <x v="3"/>
    <x v="241"/>
    <x v="35"/>
    <n v="6"/>
    <n v="25"/>
    <n v="11"/>
    <n v="275"/>
    <x v="1"/>
  </r>
  <r>
    <x v="3"/>
    <x v="0"/>
    <x v="241"/>
    <x v="35"/>
    <n v="10"/>
    <n v="12"/>
    <n v="119"/>
    <n v="1428"/>
    <x v="1"/>
  </r>
  <r>
    <x v="3"/>
    <x v="1"/>
    <x v="241"/>
    <x v="35"/>
    <n v="10"/>
    <n v="13"/>
    <n v="105"/>
    <n v="1365"/>
    <x v="2"/>
  </r>
  <r>
    <x v="3"/>
    <x v="2"/>
    <x v="241"/>
    <x v="35"/>
    <n v="10"/>
    <n v="11"/>
    <n v="83"/>
    <n v="913"/>
    <x v="2"/>
  </r>
  <r>
    <x v="3"/>
    <x v="3"/>
    <x v="241"/>
    <x v="35"/>
    <n v="10"/>
    <n v="10"/>
    <n v="114"/>
    <n v="1140"/>
    <x v="1"/>
  </r>
  <r>
    <x v="0"/>
    <x v="0"/>
    <x v="242"/>
    <x v="36"/>
    <n v="15"/>
    <n v="32"/>
    <n v="11"/>
    <n v="352"/>
    <x v="2"/>
  </r>
  <r>
    <x v="0"/>
    <x v="1"/>
    <x v="242"/>
    <x v="36"/>
    <n v="15"/>
    <n v="35"/>
    <n v="13"/>
    <n v="455"/>
    <x v="1"/>
  </r>
  <r>
    <x v="0"/>
    <x v="2"/>
    <x v="242"/>
    <x v="36"/>
    <n v="15"/>
    <n v="31"/>
    <n v="10"/>
    <n v="310"/>
    <x v="1"/>
  </r>
  <r>
    <x v="0"/>
    <x v="3"/>
    <x v="242"/>
    <x v="36"/>
    <n v="15"/>
    <n v="29"/>
    <n v="26"/>
    <n v="754"/>
    <x v="1"/>
  </r>
  <r>
    <x v="1"/>
    <x v="0"/>
    <x v="242"/>
    <x v="36"/>
    <n v="20"/>
    <n v="26"/>
    <n v="63"/>
    <n v="1638"/>
    <x v="2"/>
  </r>
  <r>
    <x v="1"/>
    <x v="1"/>
    <x v="242"/>
    <x v="36"/>
    <n v="20"/>
    <n v="27"/>
    <n v="71"/>
    <n v="1917"/>
    <x v="1"/>
  </r>
  <r>
    <x v="1"/>
    <x v="2"/>
    <x v="242"/>
    <x v="36"/>
    <n v="20"/>
    <n v="24"/>
    <n v="56"/>
    <n v="1344"/>
    <x v="2"/>
  </r>
  <r>
    <x v="1"/>
    <x v="3"/>
    <x v="242"/>
    <x v="36"/>
    <n v="20"/>
    <n v="22"/>
    <n v="80"/>
    <n v="1760"/>
    <x v="2"/>
  </r>
  <r>
    <x v="2"/>
    <x v="0"/>
    <x v="242"/>
    <x v="36"/>
    <n v="6"/>
    <n v="51"/>
    <n v="23"/>
    <n v="1173"/>
    <x v="1"/>
  </r>
  <r>
    <x v="2"/>
    <x v="1"/>
    <x v="242"/>
    <x v="36"/>
    <n v="6"/>
    <n v="52"/>
    <n v="27"/>
    <n v="1404"/>
    <x v="1"/>
  </r>
  <r>
    <x v="2"/>
    <x v="2"/>
    <x v="242"/>
    <x v="36"/>
    <n v="6"/>
    <n v="48"/>
    <n v="13"/>
    <n v="624"/>
    <x v="1"/>
  </r>
  <r>
    <x v="2"/>
    <x v="3"/>
    <x v="242"/>
    <x v="36"/>
    <n v="6"/>
    <n v="25"/>
    <n v="29"/>
    <n v="725"/>
    <x v="2"/>
  </r>
  <r>
    <x v="3"/>
    <x v="0"/>
    <x v="242"/>
    <x v="36"/>
    <n v="10"/>
    <n v="12"/>
    <n v="67"/>
    <n v="804"/>
    <x v="1"/>
  </r>
  <r>
    <x v="3"/>
    <x v="1"/>
    <x v="242"/>
    <x v="36"/>
    <n v="10"/>
    <n v="13"/>
    <n v="24"/>
    <n v="312"/>
    <x v="1"/>
  </r>
  <r>
    <x v="3"/>
    <x v="2"/>
    <x v="242"/>
    <x v="36"/>
    <n v="10"/>
    <n v="11"/>
    <n v="84"/>
    <n v="924"/>
    <x v="1"/>
  </r>
  <r>
    <x v="3"/>
    <x v="3"/>
    <x v="242"/>
    <x v="36"/>
    <n v="10"/>
    <n v="10"/>
    <n v="117"/>
    <n v="1170"/>
    <x v="1"/>
  </r>
  <r>
    <x v="0"/>
    <x v="0"/>
    <x v="243"/>
    <x v="0"/>
    <n v="0"/>
    <n v="0"/>
    <n v="0"/>
    <n v="0"/>
    <x v="0"/>
  </r>
  <r>
    <x v="0"/>
    <x v="1"/>
    <x v="243"/>
    <x v="0"/>
    <n v="0"/>
    <n v="0"/>
    <n v="0"/>
    <n v="0"/>
    <x v="0"/>
  </r>
  <r>
    <x v="0"/>
    <x v="2"/>
    <x v="243"/>
    <x v="0"/>
    <n v="0"/>
    <n v="0"/>
    <n v="0"/>
    <n v="0"/>
    <x v="0"/>
  </r>
  <r>
    <x v="0"/>
    <x v="3"/>
    <x v="243"/>
    <x v="0"/>
    <n v="0"/>
    <n v="0"/>
    <n v="0"/>
    <n v="0"/>
    <x v="0"/>
  </r>
  <r>
    <x v="0"/>
    <x v="0"/>
    <x v="243"/>
    <x v="1"/>
    <n v="0"/>
    <n v="0"/>
    <n v="0"/>
    <n v="0"/>
    <x v="0"/>
  </r>
  <r>
    <x v="0"/>
    <x v="1"/>
    <x v="243"/>
    <x v="1"/>
    <n v="0"/>
    <n v="0"/>
    <n v="0"/>
    <n v="0"/>
    <x v="0"/>
  </r>
  <r>
    <x v="0"/>
    <x v="2"/>
    <x v="243"/>
    <x v="1"/>
    <n v="0"/>
    <n v="0"/>
    <n v="0"/>
    <n v="0"/>
    <x v="0"/>
  </r>
  <r>
    <x v="0"/>
    <x v="3"/>
    <x v="243"/>
    <x v="1"/>
    <n v="0"/>
    <n v="0"/>
    <n v="0"/>
    <n v="0"/>
    <x v="0"/>
  </r>
  <r>
    <x v="0"/>
    <x v="0"/>
    <x v="243"/>
    <x v="6"/>
    <n v="15"/>
    <n v="32"/>
    <n v="85"/>
    <n v="2720"/>
    <x v="1"/>
  </r>
  <r>
    <x v="0"/>
    <x v="1"/>
    <x v="243"/>
    <x v="6"/>
    <n v="15"/>
    <n v="35"/>
    <n v="60"/>
    <n v="2100"/>
    <x v="1"/>
  </r>
  <r>
    <x v="0"/>
    <x v="2"/>
    <x v="243"/>
    <x v="6"/>
    <n v="15"/>
    <n v="31"/>
    <n v="55"/>
    <n v="1705"/>
    <x v="1"/>
  </r>
  <r>
    <x v="0"/>
    <x v="3"/>
    <x v="243"/>
    <x v="6"/>
    <n v="15"/>
    <n v="29"/>
    <n v="88"/>
    <n v="2552"/>
    <x v="1"/>
  </r>
  <r>
    <x v="1"/>
    <x v="0"/>
    <x v="243"/>
    <x v="6"/>
    <n v="20"/>
    <n v="26"/>
    <n v="87"/>
    <n v="2262"/>
    <x v="1"/>
  </r>
  <r>
    <x v="1"/>
    <x v="1"/>
    <x v="243"/>
    <x v="6"/>
    <n v="20"/>
    <n v="27"/>
    <n v="24"/>
    <n v="648"/>
    <x v="2"/>
  </r>
  <r>
    <x v="1"/>
    <x v="2"/>
    <x v="243"/>
    <x v="6"/>
    <n v="20"/>
    <n v="24"/>
    <n v="35"/>
    <n v="840"/>
    <x v="2"/>
  </r>
  <r>
    <x v="1"/>
    <x v="3"/>
    <x v="243"/>
    <x v="6"/>
    <n v="20"/>
    <n v="22"/>
    <n v="67"/>
    <n v="1474"/>
    <x v="1"/>
  </r>
  <r>
    <x v="2"/>
    <x v="0"/>
    <x v="243"/>
    <x v="6"/>
    <n v="6"/>
    <n v="51"/>
    <n v="20"/>
    <n v="1020"/>
    <x v="2"/>
  </r>
  <r>
    <x v="2"/>
    <x v="1"/>
    <x v="243"/>
    <x v="6"/>
    <n v="6"/>
    <n v="52"/>
    <n v="10"/>
    <n v="520"/>
    <x v="2"/>
  </r>
  <r>
    <x v="2"/>
    <x v="2"/>
    <x v="243"/>
    <x v="6"/>
    <n v="6"/>
    <n v="48"/>
    <n v="11"/>
    <n v="528"/>
    <x v="1"/>
  </r>
  <r>
    <x v="2"/>
    <x v="3"/>
    <x v="243"/>
    <x v="6"/>
    <n v="6"/>
    <n v="25"/>
    <n v="20"/>
    <n v="500"/>
    <x v="2"/>
  </r>
  <r>
    <x v="3"/>
    <x v="0"/>
    <x v="243"/>
    <x v="6"/>
    <n v="10"/>
    <n v="12"/>
    <n v="76"/>
    <n v="912"/>
    <x v="1"/>
  </r>
  <r>
    <x v="3"/>
    <x v="1"/>
    <x v="243"/>
    <x v="6"/>
    <n v="10"/>
    <n v="13"/>
    <n v="56"/>
    <n v="728"/>
    <x v="1"/>
  </r>
  <r>
    <x v="3"/>
    <x v="2"/>
    <x v="243"/>
    <x v="6"/>
    <n v="10"/>
    <n v="11"/>
    <n v="23"/>
    <n v="253"/>
    <x v="2"/>
  </r>
  <r>
    <x v="3"/>
    <x v="3"/>
    <x v="243"/>
    <x v="6"/>
    <n v="10"/>
    <n v="10"/>
    <n v="40"/>
    <n v="400"/>
    <x v="1"/>
  </r>
  <r>
    <x v="0"/>
    <x v="0"/>
    <x v="244"/>
    <x v="7"/>
    <n v="15"/>
    <n v="32"/>
    <n v="57"/>
    <n v="1824"/>
    <x v="1"/>
  </r>
  <r>
    <x v="0"/>
    <x v="1"/>
    <x v="244"/>
    <x v="7"/>
    <n v="15"/>
    <n v="35"/>
    <n v="63"/>
    <n v="2205"/>
    <x v="1"/>
  </r>
  <r>
    <x v="0"/>
    <x v="2"/>
    <x v="244"/>
    <x v="7"/>
    <n v="15"/>
    <n v="31"/>
    <n v="73"/>
    <n v="2263"/>
    <x v="1"/>
  </r>
  <r>
    <x v="0"/>
    <x v="3"/>
    <x v="244"/>
    <x v="7"/>
    <n v="15"/>
    <n v="29"/>
    <n v="77"/>
    <n v="2233"/>
    <x v="1"/>
  </r>
  <r>
    <x v="1"/>
    <x v="0"/>
    <x v="244"/>
    <x v="7"/>
    <n v="20"/>
    <n v="26"/>
    <n v="20"/>
    <n v="520"/>
    <x v="1"/>
  </r>
  <r>
    <x v="1"/>
    <x v="1"/>
    <x v="244"/>
    <x v="7"/>
    <n v="20"/>
    <n v="27"/>
    <n v="20"/>
    <n v="540"/>
    <x v="1"/>
  </r>
  <r>
    <x v="1"/>
    <x v="2"/>
    <x v="244"/>
    <x v="7"/>
    <n v="20"/>
    <n v="24"/>
    <n v="59"/>
    <n v="1416"/>
    <x v="1"/>
  </r>
  <r>
    <x v="1"/>
    <x v="3"/>
    <x v="244"/>
    <x v="7"/>
    <n v="20"/>
    <n v="22"/>
    <n v="55"/>
    <n v="1210"/>
    <x v="1"/>
  </r>
  <r>
    <x v="2"/>
    <x v="0"/>
    <x v="244"/>
    <x v="7"/>
    <n v="6"/>
    <n v="51"/>
    <n v="13"/>
    <n v="663"/>
    <x v="1"/>
  </r>
  <r>
    <x v="2"/>
    <x v="1"/>
    <x v="244"/>
    <x v="7"/>
    <n v="6"/>
    <n v="52"/>
    <n v="11"/>
    <n v="572"/>
    <x v="1"/>
  </r>
  <r>
    <x v="2"/>
    <x v="2"/>
    <x v="244"/>
    <x v="7"/>
    <n v="6"/>
    <n v="48"/>
    <n v="20"/>
    <n v="960"/>
    <x v="1"/>
  </r>
  <r>
    <x v="2"/>
    <x v="3"/>
    <x v="244"/>
    <x v="7"/>
    <n v="6"/>
    <n v="25"/>
    <n v="25"/>
    <n v="625"/>
    <x v="2"/>
  </r>
  <r>
    <x v="3"/>
    <x v="0"/>
    <x v="244"/>
    <x v="7"/>
    <n v="10"/>
    <n v="12"/>
    <n v="108"/>
    <n v="1296"/>
    <x v="1"/>
  </r>
  <r>
    <x v="3"/>
    <x v="1"/>
    <x v="244"/>
    <x v="7"/>
    <n v="10"/>
    <n v="13"/>
    <n v="42"/>
    <n v="546"/>
    <x v="1"/>
  </r>
  <r>
    <x v="3"/>
    <x v="2"/>
    <x v="244"/>
    <x v="7"/>
    <n v="10"/>
    <n v="11"/>
    <n v="74"/>
    <n v="814"/>
    <x v="2"/>
  </r>
  <r>
    <x v="3"/>
    <x v="3"/>
    <x v="244"/>
    <x v="7"/>
    <n v="10"/>
    <n v="10"/>
    <n v="101"/>
    <n v="1010"/>
    <x v="1"/>
  </r>
  <r>
    <x v="0"/>
    <x v="0"/>
    <x v="245"/>
    <x v="8"/>
    <n v="15"/>
    <n v="32"/>
    <n v="74"/>
    <n v="2368"/>
    <x v="1"/>
  </r>
  <r>
    <x v="0"/>
    <x v="1"/>
    <x v="245"/>
    <x v="8"/>
    <n v="15"/>
    <n v="35"/>
    <n v="62"/>
    <n v="2170"/>
    <x v="1"/>
  </r>
  <r>
    <x v="0"/>
    <x v="2"/>
    <x v="245"/>
    <x v="8"/>
    <n v="15"/>
    <n v="31"/>
    <n v="60"/>
    <n v="1860"/>
    <x v="1"/>
  </r>
  <r>
    <x v="0"/>
    <x v="3"/>
    <x v="245"/>
    <x v="8"/>
    <n v="15"/>
    <n v="29"/>
    <n v="69"/>
    <n v="2001"/>
    <x v="1"/>
  </r>
  <r>
    <x v="1"/>
    <x v="0"/>
    <x v="245"/>
    <x v="8"/>
    <n v="20"/>
    <n v="26"/>
    <n v="22"/>
    <n v="572"/>
    <x v="2"/>
  </r>
  <r>
    <x v="1"/>
    <x v="1"/>
    <x v="245"/>
    <x v="8"/>
    <n v="20"/>
    <n v="27"/>
    <n v="34"/>
    <n v="918"/>
    <x v="1"/>
  </r>
  <r>
    <x v="1"/>
    <x v="2"/>
    <x v="245"/>
    <x v="8"/>
    <n v="20"/>
    <n v="24"/>
    <n v="31"/>
    <n v="744"/>
    <x v="2"/>
  </r>
  <r>
    <x v="1"/>
    <x v="3"/>
    <x v="245"/>
    <x v="8"/>
    <n v="20"/>
    <n v="22"/>
    <n v="44"/>
    <n v="968"/>
    <x v="2"/>
  </r>
  <r>
    <x v="2"/>
    <x v="0"/>
    <x v="245"/>
    <x v="8"/>
    <n v="6"/>
    <n v="51"/>
    <n v="13"/>
    <n v="663"/>
    <x v="1"/>
  </r>
  <r>
    <x v="2"/>
    <x v="1"/>
    <x v="245"/>
    <x v="8"/>
    <n v="6"/>
    <n v="52"/>
    <n v="28"/>
    <n v="1456"/>
    <x v="1"/>
  </r>
  <r>
    <x v="2"/>
    <x v="2"/>
    <x v="245"/>
    <x v="8"/>
    <n v="6"/>
    <n v="48"/>
    <n v="12"/>
    <n v="576"/>
    <x v="1"/>
  </r>
  <r>
    <x v="2"/>
    <x v="3"/>
    <x v="245"/>
    <x v="8"/>
    <n v="6"/>
    <n v="25"/>
    <n v="22"/>
    <n v="550"/>
    <x v="2"/>
  </r>
  <r>
    <x v="3"/>
    <x v="0"/>
    <x v="245"/>
    <x v="8"/>
    <n v="10"/>
    <n v="12"/>
    <n v="114"/>
    <n v="1368"/>
    <x v="1"/>
  </r>
  <r>
    <x v="3"/>
    <x v="1"/>
    <x v="245"/>
    <x v="8"/>
    <n v="10"/>
    <n v="13"/>
    <n v="26"/>
    <n v="338"/>
    <x v="1"/>
  </r>
  <r>
    <x v="3"/>
    <x v="2"/>
    <x v="245"/>
    <x v="8"/>
    <n v="10"/>
    <n v="11"/>
    <n v="41"/>
    <n v="451"/>
    <x v="1"/>
  </r>
  <r>
    <x v="3"/>
    <x v="3"/>
    <x v="245"/>
    <x v="8"/>
    <n v="10"/>
    <n v="10"/>
    <n v="76"/>
    <n v="760"/>
    <x v="2"/>
  </r>
  <r>
    <x v="0"/>
    <x v="0"/>
    <x v="246"/>
    <x v="9"/>
    <n v="15"/>
    <n v="32"/>
    <n v="79"/>
    <n v="2528"/>
    <x v="1"/>
  </r>
  <r>
    <x v="0"/>
    <x v="1"/>
    <x v="246"/>
    <x v="9"/>
    <n v="15"/>
    <n v="35"/>
    <n v="56"/>
    <n v="1960"/>
    <x v="1"/>
  </r>
  <r>
    <x v="0"/>
    <x v="2"/>
    <x v="246"/>
    <x v="9"/>
    <n v="15"/>
    <n v="31"/>
    <n v="74"/>
    <n v="2294"/>
    <x v="2"/>
  </r>
  <r>
    <x v="0"/>
    <x v="3"/>
    <x v="246"/>
    <x v="9"/>
    <n v="15"/>
    <n v="29"/>
    <n v="81"/>
    <n v="2349"/>
    <x v="2"/>
  </r>
  <r>
    <x v="1"/>
    <x v="0"/>
    <x v="246"/>
    <x v="9"/>
    <n v="20"/>
    <n v="26"/>
    <n v="70"/>
    <n v="1820"/>
    <x v="1"/>
  </r>
  <r>
    <x v="1"/>
    <x v="1"/>
    <x v="246"/>
    <x v="9"/>
    <n v="20"/>
    <n v="27"/>
    <n v="32"/>
    <n v="864"/>
    <x v="1"/>
  </r>
  <r>
    <x v="1"/>
    <x v="2"/>
    <x v="246"/>
    <x v="9"/>
    <n v="20"/>
    <n v="24"/>
    <n v="31"/>
    <n v="744"/>
    <x v="2"/>
  </r>
  <r>
    <x v="1"/>
    <x v="3"/>
    <x v="246"/>
    <x v="9"/>
    <n v="20"/>
    <n v="22"/>
    <n v="56"/>
    <n v="1232"/>
    <x v="1"/>
  </r>
  <r>
    <x v="2"/>
    <x v="0"/>
    <x v="246"/>
    <x v="9"/>
    <n v="6"/>
    <n v="51"/>
    <n v="10"/>
    <n v="510"/>
    <x v="2"/>
  </r>
  <r>
    <x v="2"/>
    <x v="1"/>
    <x v="246"/>
    <x v="9"/>
    <n v="6"/>
    <n v="52"/>
    <n v="30"/>
    <n v="1560"/>
    <x v="1"/>
  </r>
  <r>
    <x v="2"/>
    <x v="2"/>
    <x v="246"/>
    <x v="9"/>
    <n v="6"/>
    <n v="48"/>
    <n v="17"/>
    <n v="816"/>
    <x v="1"/>
  </r>
  <r>
    <x v="2"/>
    <x v="3"/>
    <x v="246"/>
    <x v="9"/>
    <n v="6"/>
    <n v="25"/>
    <n v="26"/>
    <n v="650"/>
    <x v="1"/>
  </r>
  <r>
    <x v="3"/>
    <x v="0"/>
    <x v="246"/>
    <x v="9"/>
    <n v="10"/>
    <n v="12"/>
    <n v="72"/>
    <n v="864"/>
    <x v="1"/>
  </r>
  <r>
    <x v="3"/>
    <x v="1"/>
    <x v="246"/>
    <x v="9"/>
    <n v="10"/>
    <n v="13"/>
    <n v="100"/>
    <n v="1300"/>
    <x v="1"/>
  </r>
  <r>
    <x v="3"/>
    <x v="2"/>
    <x v="246"/>
    <x v="9"/>
    <n v="10"/>
    <n v="11"/>
    <n v="100"/>
    <n v="1100"/>
    <x v="1"/>
  </r>
  <r>
    <x v="3"/>
    <x v="3"/>
    <x v="246"/>
    <x v="9"/>
    <n v="10"/>
    <n v="10"/>
    <n v="25"/>
    <n v="250"/>
    <x v="1"/>
  </r>
  <r>
    <x v="0"/>
    <x v="0"/>
    <x v="247"/>
    <x v="10"/>
    <n v="15"/>
    <n v="32"/>
    <n v="77"/>
    <n v="2464"/>
    <x v="2"/>
  </r>
  <r>
    <x v="0"/>
    <x v="1"/>
    <x v="247"/>
    <x v="10"/>
    <n v="15"/>
    <n v="35"/>
    <n v="67"/>
    <n v="2345"/>
    <x v="2"/>
  </r>
  <r>
    <x v="0"/>
    <x v="2"/>
    <x v="247"/>
    <x v="10"/>
    <n v="15"/>
    <n v="31"/>
    <n v="82"/>
    <n v="2542"/>
    <x v="1"/>
  </r>
  <r>
    <x v="0"/>
    <x v="3"/>
    <x v="247"/>
    <x v="10"/>
    <n v="15"/>
    <n v="29"/>
    <n v="86"/>
    <n v="2494"/>
    <x v="1"/>
  </r>
  <r>
    <x v="1"/>
    <x v="0"/>
    <x v="247"/>
    <x v="10"/>
    <n v="20"/>
    <n v="26"/>
    <n v="24"/>
    <n v="624"/>
    <x v="2"/>
  </r>
  <r>
    <x v="1"/>
    <x v="1"/>
    <x v="247"/>
    <x v="10"/>
    <n v="20"/>
    <n v="27"/>
    <n v="44"/>
    <n v="1188"/>
    <x v="2"/>
  </r>
  <r>
    <x v="1"/>
    <x v="2"/>
    <x v="247"/>
    <x v="10"/>
    <n v="20"/>
    <n v="24"/>
    <n v="32"/>
    <n v="768"/>
    <x v="1"/>
  </r>
  <r>
    <x v="1"/>
    <x v="3"/>
    <x v="247"/>
    <x v="10"/>
    <n v="20"/>
    <n v="22"/>
    <n v="21"/>
    <n v="462"/>
    <x v="2"/>
  </r>
  <r>
    <x v="2"/>
    <x v="0"/>
    <x v="247"/>
    <x v="10"/>
    <n v="6"/>
    <n v="51"/>
    <n v="23"/>
    <n v="1173"/>
    <x v="1"/>
  </r>
  <r>
    <x v="2"/>
    <x v="1"/>
    <x v="247"/>
    <x v="10"/>
    <n v="6"/>
    <n v="52"/>
    <n v="29"/>
    <n v="1508"/>
    <x v="1"/>
  </r>
  <r>
    <x v="2"/>
    <x v="2"/>
    <x v="247"/>
    <x v="10"/>
    <n v="6"/>
    <n v="48"/>
    <n v="15"/>
    <n v="720"/>
    <x v="1"/>
  </r>
  <r>
    <x v="2"/>
    <x v="3"/>
    <x v="247"/>
    <x v="10"/>
    <n v="6"/>
    <n v="25"/>
    <n v="28"/>
    <n v="700"/>
    <x v="1"/>
  </r>
  <r>
    <x v="3"/>
    <x v="0"/>
    <x v="247"/>
    <x v="10"/>
    <n v="10"/>
    <n v="12"/>
    <n v="93"/>
    <n v="1116"/>
    <x v="1"/>
  </r>
  <r>
    <x v="3"/>
    <x v="1"/>
    <x v="247"/>
    <x v="10"/>
    <n v="10"/>
    <n v="13"/>
    <n v="41"/>
    <n v="533"/>
    <x v="1"/>
  </r>
  <r>
    <x v="3"/>
    <x v="2"/>
    <x v="247"/>
    <x v="10"/>
    <n v="10"/>
    <n v="11"/>
    <n v="35"/>
    <n v="385"/>
    <x v="1"/>
  </r>
  <r>
    <x v="3"/>
    <x v="3"/>
    <x v="247"/>
    <x v="10"/>
    <n v="10"/>
    <n v="10"/>
    <n v="25"/>
    <n v="250"/>
    <x v="1"/>
  </r>
  <r>
    <x v="0"/>
    <x v="0"/>
    <x v="248"/>
    <x v="11"/>
    <n v="15"/>
    <n v="32"/>
    <n v="55"/>
    <n v="1760"/>
    <x v="2"/>
  </r>
  <r>
    <x v="0"/>
    <x v="1"/>
    <x v="248"/>
    <x v="11"/>
    <n v="15"/>
    <n v="35"/>
    <n v="63"/>
    <n v="2205"/>
    <x v="1"/>
  </r>
  <r>
    <x v="0"/>
    <x v="2"/>
    <x v="248"/>
    <x v="11"/>
    <n v="15"/>
    <n v="31"/>
    <n v="90"/>
    <n v="2790"/>
    <x v="1"/>
  </r>
  <r>
    <x v="0"/>
    <x v="3"/>
    <x v="248"/>
    <x v="11"/>
    <n v="15"/>
    <n v="29"/>
    <n v="58"/>
    <n v="1682"/>
    <x v="1"/>
  </r>
  <r>
    <x v="1"/>
    <x v="0"/>
    <x v="248"/>
    <x v="11"/>
    <n v="20"/>
    <n v="26"/>
    <n v="59"/>
    <n v="1534"/>
    <x v="1"/>
  </r>
  <r>
    <x v="1"/>
    <x v="1"/>
    <x v="248"/>
    <x v="11"/>
    <n v="20"/>
    <n v="27"/>
    <n v="60"/>
    <n v="1620"/>
    <x v="1"/>
  </r>
  <r>
    <x v="1"/>
    <x v="2"/>
    <x v="248"/>
    <x v="11"/>
    <n v="20"/>
    <n v="24"/>
    <n v="39"/>
    <n v="936"/>
    <x v="1"/>
  </r>
  <r>
    <x v="1"/>
    <x v="3"/>
    <x v="248"/>
    <x v="11"/>
    <n v="20"/>
    <n v="22"/>
    <n v="22"/>
    <n v="484"/>
    <x v="1"/>
  </r>
  <r>
    <x v="2"/>
    <x v="0"/>
    <x v="248"/>
    <x v="11"/>
    <n v="6"/>
    <n v="51"/>
    <n v="17"/>
    <n v="867"/>
    <x v="2"/>
  </r>
  <r>
    <x v="2"/>
    <x v="1"/>
    <x v="248"/>
    <x v="11"/>
    <n v="6"/>
    <n v="52"/>
    <n v="25"/>
    <n v="1300"/>
    <x v="1"/>
  </r>
  <r>
    <x v="2"/>
    <x v="2"/>
    <x v="248"/>
    <x v="11"/>
    <n v="6"/>
    <n v="48"/>
    <n v="15"/>
    <n v="720"/>
    <x v="1"/>
  </r>
  <r>
    <x v="2"/>
    <x v="3"/>
    <x v="248"/>
    <x v="11"/>
    <n v="6"/>
    <n v="25"/>
    <n v="18"/>
    <n v="450"/>
    <x v="1"/>
  </r>
  <r>
    <x v="3"/>
    <x v="0"/>
    <x v="248"/>
    <x v="11"/>
    <n v="10"/>
    <n v="12"/>
    <n v="47"/>
    <n v="564"/>
    <x v="1"/>
  </r>
  <r>
    <x v="3"/>
    <x v="1"/>
    <x v="248"/>
    <x v="11"/>
    <n v="10"/>
    <n v="13"/>
    <n v="52"/>
    <n v="676"/>
    <x v="1"/>
  </r>
  <r>
    <x v="3"/>
    <x v="2"/>
    <x v="248"/>
    <x v="11"/>
    <n v="10"/>
    <n v="11"/>
    <n v="45"/>
    <n v="495"/>
    <x v="2"/>
  </r>
  <r>
    <x v="3"/>
    <x v="3"/>
    <x v="248"/>
    <x v="11"/>
    <n v="10"/>
    <n v="10"/>
    <n v="41"/>
    <n v="410"/>
    <x v="1"/>
  </r>
  <r>
    <x v="0"/>
    <x v="0"/>
    <x v="249"/>
    <x v="12"/>
    <n v="15"/>
    <n v="32"/>
    <n v="88"/>
    <n v="2816"/>
    <x v="1"/>
  </r>
  <r>
    <x v="0"/>
    <x v="1"/>
    <x v="249"/>
    <x v="12"/>
    <n v="15"/>
    <n v="35"/>
    <n v="63"/>
    <n v="2205"/>
    <x v="2"/>
  </r>
  <r>
    <x v="0"/>
    <x v="2"/>
    <x v="249"/>
    <x v="12"/>
    <n v="15"/>
    <n v="31"/>
    <n v="64"/>
    <n v="1984"/>
    <x v="1"/>
  </r>
  <r>
    <x v="0"/>
    <x v="3"/>
    <x v="249"/>
    <x v="12"/>
    <n v="15"/>
    <n v="29"/>
    <n v="57"/>
    <n v="1653"/>
    <x v="2"/>
  </r>
  <r>
    <x v="1"/>
    <x v="0"/>
    <x v="249"/>
    <x v="12"/>
    <n v="20"/>
    <n v="26"/>
    <n v="48"/>
    <n v="1248"/>
    <x v="2"/>
  </r>
  <r>
    <x v="1"/>
    <x v="1"/>
    <x v="249"/>
    <x v="12"/>
    <n v="20"/>
    <n v="27"/>
    <n v="28"/>
    <n v="756"/>
    <x v="1"/>
  </r>
  <r>
    <x v="1"/>
    <x v="2"/>
    <x v="249"/>
    <x v="12"/>
    <n v="20"/>
    <n v="24"/>
    <n v="28"/>
    <n v="672"/>
    <x v="1"/>
  </r>
  <r>
    <x v="1"/>
    <x v="3"/>
    <x v="249"/>
    <x v="12"/>
    <n v="20"/>
    <n v="22"/>
    <n v="68"/>
    <n v="1496"/>
    <x v="1"/>
  </r>
  <r>
    <x v="2"/>
    <x v="0"/>
    <x v="249"/>
    <x v="12"/>
    <n v="6"/>
    <n v="51"/>
    <n v="15"/>
    <n v="765"/>
    <x v="2"/>
  </r>
  <r>
    <x v="2"/>
    <x v="1"/>
    <x v="249"/>
    <x v="12"/>
    <n v="6"/>
    <n v="52"/>
    <n v="24"/>
    <n v="1248"/>
    <x v="1"/>
  </r>
  <r>
    <x v="2"/>
    <x v="2"/>
    <x v="249"/>
    <x v="12"/>
    <n v="6"/>
    <n v="48"/>
    <n v="10"/>
    <n v="480"/>
    <x v="2"/>
  </r>
  <r>
    <x v="2"/>
    <x v="3"/>
    <x v="249"/>
    <x v="12"/>
    <n v="6"/>
    <n v="25"/>
    <n v="30"/>
    <n v="750"/>
    <x v="1"/>
  </r>
  <r>
    <x v="3"/>
    <x v="0"/>
    <x v="249"/>
    <x v="12"/>
    <n v="10"/>
    <n v="12"/>
    <n v="87"/>
    <n v="1044"/>
    <x v="1"/>
  </r>
  <r>
    <x v="3"/>
    <x v="1"/>
    <x v="249"/>
    <x v="12"/>
    <n v="10"/>
    <n v="13"/>
    <n v="92"/>
    <n v="1196"/>
    <x v="1"/>
  </r>
  <r>
    <x v="3"/>
    <x v="2"/>
    <x v="249"/>
    <x v="12"/>
    <n v="10"/>
    <n v="11"/>
    <n v="72"/>
    <n v="792"/>
    <x v="1"/>
  </r>
  <r>
    <x v="3"/>
    <x v="3"/>
    <x v="249"/>
    <x v="12"/>
    <n v="10"/>
    <n v="10"/>
    <n v="105"/>
    <n v="1050"/>
    <x v="1"/>
  </r>
  <r>
    <x v="0"/>
    <x v="0"/>
    <x v="250"/>
    <x v="13"/>
    <n v="15"/>
    <n v="32"/>
    <n v="79"/>
    <n v="2528"/>
    <x v="1"/>
  </r>
  <r>
    <x v="0"/>
    <x v="1"/>
    <x v="250"/>
    <x v="13"/>
    <n v="15"/>
    <n v="35"/>
    <n v="87"/>
    <n v="3045"/>
    <x v="2"/>
  </r>
  <r>
    <x v="0"/>
    <x v="2"/>
    <x v="250"/>
    <x v="13"/>
    <n v="15"/>
    <n v="31"/>
    <n v="63"/>
    <n v="1953"/>
    <x v="2"/>
  </r>
  <r>
    <x v="0"/>
    <x v="3"/>
    <x v="250"/>
    <x v="13"/>
    <n v="15"/>
    <n v="29"/>
    <n v="71"/>
    <n v="2059"/>
    <x v="1"/>
  </r>
  <r>
    <x v="1"/>
    <x v="0"/>
    <x v="250"/>
    <x v="13"/>
    <n v="20"/>
    <n v="26"/>
    <n v="52"/>
    <n v="1352"/>
    <x v="1"/>
  </r>
  <r>
    <x v="1"/>
    <x v="1"/>
    <x v="250"/>
    <x v="13"/>
    <n v="20"/>
    <n v="27"/>
    <n v="50"/>
    <n v="1350"/>
    <x v="2"/>
  </r>
  <r>
    <x v="1"/>
    <x v="2"/>
    <x v="250"/>
    <x v="13"/>
    <n v="20"/>
    <n v="24"/>
    <n v="35"/>
    <n v="840"/>
    <x v="2"/>
  </r>
  <r>
    <x v="1"/>
    <x v="3"/>
    <x v="250"/>
    <x v="13"/>
    <n v="20"/>
    <n v="22"/>
    <n v="51"/>
    <n v="1122"/>
    <x v="2"/>
  </r>
  <r>
    <x v="2"/>
    <x v="0"/>
    <x v="250"/>
    <x v="13"/>
    <n v="6"/>
    <n v="51"/>
    <n v="10"/>
    <n v="510"/>
    <x v="2"/>
  </r>
  <r>
    <x v="2"/>
    <x v="1"/>
    <x v="250"/>
    <x v="13"/>
    <n v="6"/>
    <n v="52"/>
    <n v="21"/>
    <n v="1092"/>
    <x v="2"/>
  </r>
  <r>
    <x v="2"/>
    <x v="2"/>
    <x v="250"/>
    <x v="13"/>
    <n v="6"/>
    <n v="48"/>
    <n v="19"/>
    <n v="912"/>
    <x v="2"/>
  </r>
  <r>
    <x v="2"/>
    <x v="3"/>
    <x v="250"/>
    <x v="13"/>
    <n v="6"/>
    <n v="25"/>
    <n v="14"/>
    <n v="350"/>
    <x v="1"/>
  </r>
  <r>
    <x v="3"/>
    <x v="0"/>
    <x v="250"/>
    <x v="13"/>
    <n v="10"/>
    <n v="12"/>
    <n v="52"/>
    <n v="624"/>
    <x v="1"/>
  </r>
  <r>
    <x v="3"/>
    <x v="1"/>
    <x v="250"/>
    <x v="13"/>
    <n v="10"/>
    <n v="13"/>
    <n v="90"/>
    <n v="1170"/>
    <x v="2"/>
  </r>
  <r>
    <x v="3"/>
    <x v="2"/>
    <x v="250"/>
    <x v="13"/>
    <n v="10"/>
    <n v="11"/>
    <n v="97"/>
    <n v="1067"/>
    <x v="2"/>
  </r>
  <r>
    <x v="3"/>
    <x v="3"/>
    <x v="250"/>
    <x v="13"/>
    <n v="10"/>
    <n v="10"/>
    <n v="63"/>
    <n v="630"/>
    <x v="1"/>
  </r>
  <r>
    <x v="0"/>
    <x v="0"/>
    <x v="251"/>
    <x v="14"/>
    <n v="15"/>
    <n v="32"/>
    <n v="74"/>
    <n v="2368"/>
    <x v="1"/>
  </r>
  <r>
    <x v="0"/>
    <x v="1"/>
    <x v="251"/>
    <x v="14"/>
    <n v="15"/>
    <n v="35"/>
    <n v="84"/>
    <n v="2940"/>
    <x v="1"/>
  </r>
  <r>
    <x v="0"/>
    <x v="2"/>
    <x v="251"/>
    <x v="14"/>
    <n v="15"/>
    <n v="31"/>
    <n v="79"/>
    <n v="2449"/>
    <x v="2"/>
  </r>
  <r>
    <x v="0"/>
    <x v="3"/>
    <x v="251"/>
    <x v="14"/>
    <n v="15"/>
    <n v="29"/>
    <n v="81"/>
    <n v="2349"/>
    <x v="1"/>
  </r>
  <r>
    <x v="1"/>
    <x v="0"/>
    <x v="251"/>
    <x v="14"/>
    <n v="20"/>
    <n v="26"/>
    <n v="59"/>
    <n v="1534"/>
    <x v="1"/>
  </r>
  <r>
    <x v="1"/>
    <x v="1"/>
    <x v="251"/>
    <x v="14"/>
    <n v="20"/>
    <n v="27"/>
    <n v="61"/>
    <n v="1647"/>
    <x v="1"/>
  </r>
  <r>
    <x v="1"/>
    <x v="2"/>
    <x v="251"/>
    <x v="14"/>
    <n v="20"/>
    <n v="24"/>
    <n v="39"/>
    <n v="936"/>
    <x v="2"/>
  </r>
  <r>
    <x v="1"/>
    <x v="3"/>
    <x v="251"/>
    <x v="14"/>
    <n v="20"/>
    <n v="22"/>
    <n v="68"/>
    <n v="1496"/>
    <x v="2"/>
  </r>
  <r>
    <x v="2"/>
    <x v="0"/>
    <x v="251"/>
    <x v="14"/>
    <n v="6"/>
    <n v="51"/>
    <n v="26"/>
    <n v="1326"/>
    <x v="2"/>
  </r>
  <r>
    <x v="2"/>
    <x v="1"/>
    <x v="251"/>
    <x v="14"/>
    <n v="6"/>
    <n v="52"/>
    <n v="27"/>
    <n v="1404"/>
    <x v="1"/>
  </r>
  <r>
    <x v="2"/>
    <x v="2"/>
    <x v="251"/>
    <x v="14"/>
    <n v="6"/>
    <n v="48"/>
    <n v="30"/>
    <n v="1440"/>
    <x v="2"/>
  </r>
  <r>
    <x v="2"/>
    <x v="3"/>
    <x v="251"/>
    <x v="14"/>
    <n v="6"/>
    <n v="25"/>
    <n v="22"/>
    <n v="550"/>
    <x v="1"/>
  </r>
  <r>
    <x v="3"/>
    <x v="0"/>
    <x v="251"/>
    <x v="14"/>
    <n v="10"/>
    <n v="12"/>
    <n v="48"/>
    <n v="576"/>
    <x v="1"/>
  </r>
  <r>
    <x v="3"/>
    <x v="1"/>
    <x v="251"/>
    <x v="14"/>
    <n v="10"/>
    <n v="13"/>
    <n v="34"/>
    <n v="442"/>
    <x v="1"/>
  </r>
  <r>
    <x v="3"/>
    <x v="2"/>
    <x v="251"/>
    <x v="14"/>
    <n v="10"/>
    <n v="11"/>
    <n v="103"/>
    <n v="1133"/>
    <x v="1"/>
  </r>
  <r>
    <x v="3"/>
    <x v="3"/>
    <x v="251"/>
    <x v="14"/>
    <n v="10"/>
    <n v="10"/>
    <n v="82"/>
    <n v="820"/>
    <x v="1"/>
  </r>
  <r>
    <x v="0"/>
    <x v="0"/>
    <x v="252"/>
    <x v="15"/>
    <n v="15"/>
    <n v="32"/>
    <n v="84"/>
    <n v="2688"/>
    <x v="1"/>
  </r>
  <r>
    <x v="0"/>
    <x v="1"/>
    <x v="252"/>
    <x v="15"/>
    <n v="15"/>
    <n v="35"/>
    <n v="52"/>
    <n v="1820"/>
    <x v="2"/>
  </r>
  <r>
    <x v="0"/>
    <x v="2"/>
    <x v="252"/>
    <x v="15"/>
    <n v="15"/>
    <n v="31"/>
    <n v="72"/>
    <n v="2232"/>
    <x v="1"/>
  </r>
  <r>
    <x v="0"/>
    <x v="3"/>
    <x v="252"/>
    <x v="15"/>
    <n v="15"/>
    <n v="29"/>
    <n v="60"/>
    <n v="1740"/>
    <x v="1"/>
  </r>
  <r>
    <x v="1"/>
    <x v="0"/>
    <x v="252"/>
    <x v="15"/>
    <n v="20"/>
    <n v="26"/>
    <n v="34"/>
    <n v="884"/>
    <x v="2"/>
  </r>
  <r>
    <x v="1"/>
    <x v="1"/>
    <x v="252"/>
    <x v="15"/>
    <n v="20"/>
    <n v="27"/>
    <n v="51"/>
    <n v="1377"/>
    <x v="1"/>
  </r>
  <r>
    <x v="1"/>
    <x v="2"/>
    <x v="252"/>
    <x v="15"/>
    <n v="20"/>
    <n v="24"/>
    <n v="47"/>
    <n v="1128"/>
    <x v="1"/>
  </r>
  <r>
    <x v="1"/>
    <x v="3"/>
    <x v="252"/>
    <x v="15"/>
    <n v="20"/>
    <n v="22"/>
    <n v="25"/>
    <n v="550"/>
    <x v="2"/>
  </r>
  <r>
    <x v="2"/>
    <x v="0"/>
    <x v="252"/>
    <x v="15"/>
    <n v="6"/>
    <n v="51"/>
    <n v="28"/>
    <n v="1428"/>
    <x v="1"/>
  </r>
  <r>
    <x v="2"/>
    <x v="1"/>
    <x v="252"/>
    <x v="15"/>
    <n v="6"/>
    <n v="52"/>
    <n v="22"/>
    <n v="1144"/>
    <x v="2"/>
  </r>
  <r>
    <x v="2"/>
    <x v="2"/>
    <x v="252"/>
    <x v="15"/>
    <n v="6"/>
    <n v="48"/>
    <n v="29"/>
    <n v="1392"/>
    <x v="2"/>
  </r>
  <r>
    <x v="2"/>
    <x v="3"/>
    <x v="252"/>
    <x v="15"/>
    <n v="6"/>
    <n v="25"/>
    <n v="15"/>
    <n v="375"/>
    <x v="2"/>
  </r>
  <r>
    <x v="3"/>
    <x v="0"/>
    <x v="252"/>
    <x v="15"/>
    <n v="10"/>
    <n v="12"/>
    <n v="112"/>
    <n v="1344"/>
    <x v="1"/>
  </r>
  <r>
    <x v="3"/>
    <x v="1"/>
    <x v="252"/>
    <x v="15"/>
    <n v="10"/>
    <n v="13"/>
    <n v="24"/>
    <n v="312"/>
    <x v="1"/>
  </r>
  <r>
    <x v="3"/>
    <x v="2"/>
    <x v="252"/>
    <x v="15"/>
    <n v="10"/>
    <n v="11"/>
    <n v="36"/>
    <n v="396"/>
    <x v="1"/>
  </r>
  <r>
    <x v="3"/>
    <x v="3"/>
    <x v="252"/>
    <x v="15"/>
    <n v="10"/>
    <n v="10"/>
    <n v="72"/>
    <n v="720"/>
    <x v="1"/>
  </r>
  <r>
    <x v="0"/>
    <x v="0"/>
    <x v="253"/>
    <x v="16"/>
    <n v="15"/>
    <n v="32"/>
    <n v="84"/>
    <n v="2688"/>
    <x v="2"/>
  </r>
  <r>
    <x v="0"/>
    <x v="1"/>
    <x v="253"/>
    <x v="16"/>
    <n v="15"/>
    <n v="35"/>
    <n v="74"/>
    <n v="2590"/>
    <x v="1"/>
  </r>
  <r>
    <x v="0"/>
    <x v="2"/>
    <x v="253"/>
    <x v="16"/>
    <n v="15"/>
    <n v="31"/>
    <n v="74"/>
    <n v="2294"/>
    <x v="1"/>
  </r>
  <r>
    <x v="0"/>
    <x v="3"/>
    <x v="253"/>
    <x v="16"/>
    <n v="15"/>
    <n v="29"/>
    <n v="51"/>
    <n v="1479"/>
    <x v="1"/>
  </r>
  <r>
    <x v="1"/>
    <x v="0"/>
    <x v="253"/>
    <x v="16"/>
    <n v="20"/>
    <n v="26"/>
    <n v="24"/>
    <n v="624"/>
    <x v="2"/>
  </r>
  <r>
    <x v="1"/>
    <x v="1"/>
    <x v="253"/>
    <x v="16"/>
    <n v="20"/>
    <n v="27"/>
    <n v="25"/>
    <n v="675"/>
    <x v="1"/>
  </r>
  <r>
    <x v="1"/>
    <x v="2"/>
    <x v="253"/>
    <x v="16"/>
    <n v="20"/>
    <n v="24"/>
    <n v="67"/>
    <n v="1608"/>
    <x v="1"/>
  </r>
  <r>
    <x v="1"/>
    <x v="3"/>
    <x v="253"/>
    <x v="16"/>
    <n v="20"/>
    <n v="22"/>
    <n v="57"/>
    <n v="1254"/>
    <x v="2"/>
  </r>
  <r>
    <x v="2"/>
    <x v="0"/>
    <x v="253"/>
    <x v="16"/>
    <n v="6"/>
    <n v="51"/>
    <n v="10"/>
    <n v="510"/>
    <x v="1"/>
  </r>
  <r>
    <x v="2"/>
    <x v="1"/>
    <x v="253"/>
    <x v="16"/>
    <n v="6"/>
    <n v="52"/>
    <n v="14"/>
    <n v="728"/>
    <x v="2"/>
  </r>
  <r>
    <x v="2"/>
    <x v="2"/>
    <x v="253"/>
    <x v="16"/>
    <n v="6"/>
    <n v="48"/>
    <n v="23"/>
    <n v="1104"/>
    <x v="1"/>
  </r>
  <r>
    <x v="2"/>
    <x v="3"/>
    <x v="253"/>
    <x v="16"/>
    <n v="6"/>
    <n v="25"/>
    <n v="17"/>
    <n v="425"/>
    <x v="1"/>
  </r>
  <r>
    <x v="3"/>
    <x v="0"/>
    <x v="253"/>
    <x v="16"/>
    <n v="10"/>
    <n v="12"/>
    <n v="72"/>
    <n v="864"/>
    <x v="1"/>
  </r>
  <r>
    <x v="3"/>
    <x v="1"/>
    <x v="253"/>
    <x v="16"/>
    <n v="10"/>
    <n v="13"/>
    <n v="96"/>
    <n v="1248"/>
    <x v="1"/>
  </r>
  <r>
    <x v="3"/>
    <x v="2"/>
    <x v="253"/>
    <x v="16"/>
    <n v="10"/>
    <n v="11"/>
    <n v="29"/>
    <n v="319"/>
    <x v="1"/>
  </r>
  <r>
    <x v="3"/>
    <x v="3"/>
    <x v="253"/>
    <x v="16"/>
    <n v="10"/>
    <n v="10"/>
    <n v="104"/>
    <n v="1040"/>
    <x v="1"/>
  </r>
  <r>
    <x v="0"/>
    <x v="0"/>
    <x v="254"/>
    <x v="17"/>
    <n v="15"/>
    <n v="32"/>
    <n v="52"/>
    <n v="1664"/>
    <x v="2"/>
  </r>
  <r>
    <x v="0"/>
    <x v="1"/>
    <x v="254"/>
    <x v="17"/>
    <n v="15"/>
    <n v="35"/>
    <n v="67"/>
    <n v="2345"/>
    <x v="1"/>
  </r>
  <r>
    <x v="0"/>
    <x v="2"/>
    <x v="254"/>
    <x v="17"/>
    <n v="15"/>
    <n v="31"/>
    <n v="66"/>
    <n v="2046"/>
    <x v="1"/>
  </r>
  <r>
    <x v="0"/>
    <x v="3"/>
    <x v="254"/>
    <x v="17"/>
    <n v="15"/>
    <n v="29"/>
    <n v="87"/>
    <n v="2523"/>
    <x v="2"/>
  </r>
  <r>
    <x v="1"/>
    <x v="0"/>
    <x v="254"/>
    <x v="17"/>
    <n v="20"/>
    <n v="26"/>
    <n v="20"/>
    <n v="520"/>
    <x v="1"/>
  </r>
  <r>
    <x v="1"/>
    <x v="1"/>
    <x v="254"/>
    <x v="17"/>
    <n v="20"/>
    <n v="27"/>
    <n v="52"/>
    <n v="1404"/>
    <x v="1"/>
  </r>
  <r>
    <x v="1"/>
    <x v="2"/>
    <x v="254"/>
    <x v="17"/>
    <n v="20"/>
    <n v="24"/>
    <n v="36"/>
    <n v="864"/>
    <x v="2"/>
  </r>
  <r>
    <x v="1"/>
    <x v="3"/>
    <x v="254"/>
    <x v="17"/>
    <n v="20"/>
    <n v="22"/>
    <n v="65"/>
    <n v="1430"/>
    <x v="1"/>
  </r>
  <r>
    <x v="2"/>
    <x v="0"/>
    <x v="254"/>
    <x v="17"/>
    <n v="6"/>
    <n v="51"/>
    <n v="15"/>
    <n v="765"/>
    <x v="2"/>
  </r>
  <r>
    <x v="2"/>
    <x v="1"/>
    <x v="254"/>
    <x v="17"/>
    <n v="6"/>
    <n v="52"/>
    <n v="23"/>
    <n v="1196"/>
    <x v="2"/>
  </r>
  <r>
    <x v="2"/>
    <x v="2"/>
    <x v="254"/>
    <x v="17"/>
    <n v="6"/>
    <n v="48"/>
    <n v="15"/>
    <n v="720"/>
    <x v="2"/>
  </r>
  <r>
    <x v="2"/>
    <x v="3"/>
    <x v="254"/>
    <x v="17"/>
    <n v="6"/>
    <n v="25"/>
    <n v="14"/>
    <n v="350"/>
    <x v="1"/>
  </r>
  <r>
    <x v="3"/>
    <x v="0"/>
    <x v="254"/>
    <x v="17"/>
    <n v="10"/>
    <n v="12"/>
    <n v="99"/>
    <n v="1188"/>
    <x v="2"/>
  </r>
  <r>
    <x v="3"/>
    <x v="1"/>
    <x v="254"/>
    <x v="17"/>
    <n v="10"/>
    <n v="13"/>
    <n v="20"/>
    <n v="260"/>
    <x v="1"/>
  </r>
  <r>
    <x v="3"/>
    <x v="2"/>
    <x v="254"/>
    <x v="17"/>
    <n v="10"/>
    <n v="11"/>
    <n v="53"/>
    <n v="583"/>
    <x v="1"/>
  </r>
  <r>
    <x v="3"/>
    <x v="3"/>
    <x v="254"/>
    <x v="17"/>
    <n v="10"/>
    <n v="10"/>
    <n v="114"/>
    <n v="1140"/>
    <x v="1"/>
  </r>
  <r>
    <x v="0"/>
    <x v="0"/>
    <x v="255"/>
    <x v="18"/>
    <n v="15"/>
    <n v="32"/>
    <n v="52"/>
    <n v="1664"/>
    <x v="1"/>
  </r>
  <r>
    <x v="0"/>
    <x v="1"/>
    <x v="255"/>
    <x v="18"/>
    <n v="15"/>
    <n v="35"/>
    <n v="79"/>
    <n v="2765"/>
    <x v="2"/>
  </r>
  <r>
    <x v="0"/>
    <x v="2"/>
    <x v="255"/>
    <x v="18"/>
    <n v="15"/>
    <n v="31"/>
    <n v="87"/>
    <n v="2697"/>
    <x v="2"/>
  </r>
  <r>
    <x v="0"/>
    <x v="3"/>
    <x v="255"/>
    <x v="18"/>
    <n v="15"/>
    <n v="29"/>
    <n v="65"/>
    <n v="1885"/>
    <x v="2"/>
  </r>
  <r>
    <x v="1"/>
    <x v="0"/>
    <x v="255"/>
    <x v="18"/>
    <n v="20"/>
    <n v="26"/>
    <n v="47"/>
    <n v="1222"/>
    <x v="1"/>
  </r>
  <r>
    <x v="1"/>
    <x v="1"/>
    <x v="255"/>
    <x v="18"/>
    <n v="20"/>
    <n v="27"/>
    <n v="23"/>
    <n v="621"/>
    <x v="1"/>
  </r>
  <r>
    <x v="1"/>
    <x v="2"/>
    <x v="255"/>
    <x v="18"/>
    <n v="20"/>
    <n v="24"/>
    <n v="66"/>
    <n v="1584"/>
    <x v="1"/>
  </r>
  <r>
    <x v="1"/>
    <x v="3"/>
    <x v="255"/>
    <x v="18"/>
    <n v="20"/>
    <n v="22"/>
    <n v="65"/>
    <n v="1430"/>
    <x v="2"/>
  </r>
  <r>
    <x v="2"/>
    <x v="0"/>
    <x v="255"/>
    <x v="18"/>
    <n v="6"/>
    <n v="51"/>
    <n v="23"/>
    <n v="1173"/>
    <x v="1"/>
  </r>
  <r>
    <x v="2"/>
    <x v="1"/>
    <x v="255"/>
    <x v="18"/>
    <n v="6"/>
    <n v="52"/>
    <n v="29"/>
    <n v="1508"/>
    <x v="1"/>
  </r>
  <r>
    <x v="2"/>
    <x v="2"/>
    <x v="255"/>
    <x v="18"/>
    <n v="6"/>
    <n v="48"/>
    <n v="19"/>
    <n v="912"/>
    <x v="1"/>
  </r>
  <r>
    <x v="2"/>
    <x v="3"/>
    <x v="255"/>
    <x v="18"/>
    <n v="6"/>
    <n v="25"/>
    <n v="20"/>
    <n v="500"/>
    <x v="1"/>
  </r>
  <r>
    <x v="3"/>
    <x v="0"/>
    <x v="255"/>
    <x v="18"/>
    <n v="10"/>
    <n v="12"/>
    <n v="59"/>
    <n v="708"/>
    <x v="2"/>
  </r>
  <r>
    <x v="3"/>
    <x v="1"/>
    <x v="255"/>
    <x v="18"/>
    <n v="10"/>
    <n v="13"/>
    <n v="106"/>
    <n v="1378"/>
    <x v="2"/>
  </r>
  <r>
    <x v="3"/>
    <x v="2"/>
    <x v="255"/>
    <x v="18"/>
    <n v="10"/>
    <n v="11"/>
    <n v="64"/>
    <n v="704"/>
    <x v="1"/>
  </r>
  <r>
    <x v="3"/>
    <x v="3"/>
    <x v="255"/>
    <x v="18"/>
    <n v="10"/>
    <n v="10"/>
    <n v="37"/>
    <n v="370"/>
    <x v="1"/>
  </r>
  <r>
    <x v="0"/>
    <x v="0"/>
    <x v="256"/>
    <x v="19"/>
    <n v="15"/>
    <n v="32"/>
    <n v="60"/>
    <n v="1920"/>
    <x v="1"/>
  </r>
  <r>
    <x v="0"/>
    <x v="1"/>
    <x v="256"/>
    <x v="19"/>
    <n v="15"/>
    <n v="35"/>
    <n v="51"/>
    <n v="1785"/>
    <x v="1"/>
  </r>
  <r>
    <x v="0"/>
    <x v="2"/>
    <x v="256"/>
    <x v="19"/>
    <n v="15"/>
    <n v="31"/>
    <n v="84"/>
    <n v="2604"/>
    <x v="1"/>
  </r>
  <r>
    <x v="0"/>
    <x v="3"/>
    <x v="256"/>
    <x v="19"/>
    <n v="15"/>
    <n v="29"/>
    <n v="63"/>
    <n v="1827"/>
    <x v="1"/>
  </r>
  <r>
    <x v="1"/>
    <x v="0"/>
    <x v="256"/>
    <x v="19"/>
    <n v="20"/>
    <n v="26"/>
    <n v="41"/>
    <n v="1066"/>
    <x v="1"/>
  </r>
  <r>
    <x v="1"/>
    <x v="1"/>
    <x v="256"/>
    <x v="19"/>
    <n v="20"/>
    <n v="27"/>
    <n v="27"/>
    <n v="729"/>
    <x v="2"/>
  </r>
  <r>
    <x v="1"/>
    <x v="2"/>
    <x v="256"/>
    <x v="19"/>
    <n v="20"/>
    <n v="24"/>
    <n v="30"/>
    <n v="720"/>
    <x v="1"/>
  </r>
  <r>
    <x v="1"/>
    <x v="3"/>
    <x v="256"/>
    <x v="19"/>
    <n v="20"/>
    <n v="22"/>
    <n v="45"/>
    <n v="990"/>
    <x v="1"/>
  </r>
  <r>
    <x v="2"/>
    <x v="0"/>
    <x v="256"/>
    <x v="19"/>
    <n v="6"/>
    <n v="51"/>
    <n v="28"/>
    <n v="1428"/>
    <x v="1"/>
  </r>
  <r>
    <x v="2"/>
    <x v="1"/>
    <x v="256"/>
    <x v="19"/>
    <n v="6"/>
    <n v="52"/>
    <n v="10"/>
    <n v="520"/>
    <x v="1"/>
  </r>
  <r>
    <x v="2"/>
    <x v="2"/>
    <x v="256"/>
    <x v="19"/>
    <n v="6"/>
    <n v="48"/>
    <n v="28"/>
    <n v="1344"/>
    <x v="1"/>
  </r>
  <r>
    <x v="2"/>
    <x v="3"/>
    <x v="256"/>
    <x v="19"/>
    <n v="6"/>
    <n v="25"/>
    <n v="21"/>
    <n v="525"/>
    <x v="2"/>
  </r>
  <r>
    <x v="3"/>
    <x v="0"/>
    <x v="256"/>
    <x v="19"/>
    <n v="10"/>
    <n v="12"/>
    <n v="87"/>
    <n v="1044"/>
    <x v="2"/>
  </r>
  <r>
    <x v="3"/>
    <x v="1"/>
    <x v="256"/>
    <x v="19"/>
    <n v="10"/>
    <n v="13"/>
    <n v="95"/>
    <n v="1235"/>
    <x v="2"/>
  </r>
  <r>
    <x v="3"/>
    <x v="2"/>
    <x v="256"/>
    <x v="19"/>
    <n v="10"/>
    <n v="11"/>
    <n v="28"/>
    <n v="308"/>
    <x v="1"/>
  </r>
  <r>
    <x v="3"/>
    <x v="3"/>
    <x v="256"/>
    <x v="19"/>
    <n v="10"/>
    <n v="10"/>
    <n v="65"/>
    <n v="650"/>
    <x v="1"/>
  </r>
  <r>
    <x v="0"/>
    <x v="0"/>
    <x v="257"/>
    <x v="20"/>
    <n v="15"/>
    <n v="32"/>
    <n v="61"/>
    <n v="1952"/>
    <x v="2"/>
  </r>
  <r>
    <x v="0"/>
    <x v="1"/>
    <x v="257"/>
    <x v="20"/>
    <n v="15"/>
    <n v="35"/>
    <n v="50"/>
    <n v="1750"/>
    <x v="1"/>
  </r>
  <r>
    <x v="0"/>
    <x v="2"/>
    <x v="257"/>
    <x v="20"/>
    <n v="15"/>
    <n v="31"/>
    <n v="68"/>
    <n v="2108"/>
    <x v="1"/>
  </r>
  <r>
    <x v="0"/>
    <x v="3"/>
    <x v="257"/>
    <x v="20"/>
    <n v="15"/>
    <n v="29"/>
    <n v="79"/>
    <n v="2291"/>
    <x v="1"/>
  </r>
  <r>
    <x v="1"/>
    <x v="0"/>
    <x v="257"/>
    <x v="20"/>
    <n v="20"/>
    <n v="26"/>
    <n v="37"/>
    <n v="962"/>
    <x v="1"/>
  </r>
  <r>
    <x v="1"/>
    <x v="1"/>
    <x v="257"/>
    <x v="20"/>
    <n v="20"/>
    <n v="27"/>
    <n v="20"/>
    <n v="540"/>
    <x v="1"/>
  </r>
  <r>
    <x v="1"/>
    <x v="2"/>
    <x v="257"/>
    <x v="20"/>
    <n v="20"/>
    <n v="24"/>
    <n v="44"/>
    <n v="1056"/>
    <x v="2"/>
  </r>
  <r>
    <x v="1"/>
    <x v="3"/>
    <x v="257"/>
    <x v="20"/>
    <n v="20"/>
    <n v="22"/>
    <n v="55"/>
    <n v="1210"/>
    <x v="1"/>
  </r>
  <r>
    <x v="2"/>
    <x v="0"/>
    <x v="257"/>
    <x v="20"/>
    <n v="6"/>
    <n v="51"/>
    <n v="26"/>
    <n v="1326"/>
    <x v="1"/>
  </r>
  <r>
    <x v="2"/>
    <x v="1"/>
    <x v="257"/>
    <x v="20"/>
    <n v="6"/>
    <n v="52"/>
    <n v="21"/>
    <n v="1092"/>
    <x v="1"/>
  </r>
  <r>
    <x v="2"/>
    <x v="2"/>
    <x v="257"/>
    <x v="20"/>
    <n v="6"/>
    <n v="48"/>
    <n v="12"/>
    <n v="576"/>
    <x v="2"/>
  </r>
  <r>
    <x v="2"/>
    <x v="3"/>
    <x v="257"/>
    <x v="20"/>
    <n v="6"/>
    <n v="25"/>
    <n v="11"/>
    <n v="275"/>
    <x v="2"/>
  </r>
  <r>
    <x v="3"/>
    <x v="0"/>
    <x v="257"/>
    <x v="20"/>
    <n v="10"/>
    <n v="12"/>
    <n v="110"/>
    <n v="1320"/>
    <x v="2"/>
  </r>
  <r>
    <x v="3"/>
    <x v="1"/>
    <x v="257"/>
    <x v="20"/>
    <n v="10"/>
    <n v="13"/>
    <n v="102"/>
    <n v="1326"/>
    <x v="2"/>
  </r>
  <r>
    <x v="3"/>
    <x v="2"/>
    <x v="257"/>
    <x v="20"/>
    <n v="10"/>
    <n v="11"/>
    <n v="23"/>
    <n v="253"/>
    <x v="1"/>
  </r>
  <r>
    <x v="3"/>
    <x v="3"/>
    <x v="257"/>
    <x v="20"/>
    <n v="10"/>
    <n v="10"/>
    <n v="39"/>
    <n v="390"/>
    <x v="2"/>
  </r>
  <r>
    <x v="0"/>
    <x v="0"/>
    <x v="258"/>
    <x v="21"/>
    <n v="15"/>
    <n v="32"/>
    <n v="77"/>
    <n v="2464"/>
    <x v="2"/>
  </r>
  <r>
    <x v="0"/>
    <x v="1"/>
    <x v="258"/>
    <x v="21"/>
    <n v="15"/>
    <n v="35"/>
    <n v="79"/>
    <n v="2765"/>
    <x v="2"/>
  </r>
  <r>
    <x v="0"/>
    <x v="2"/>
    <x v="258"/>
    <x v="21"/>
    <n v="15"/>
    <n v="31"/>
    <n v="88"/>
    <n v="2728"/>
    <x v="2"/>
  </r>
  <r>
    <x v="0"/>
    <x v="3"/>
    <x v="258"/>
    <x v="21"/>
    <n v="15"/>
    <n v="29"/>
    <n v="64"/>
    <n v="1856"/>
    <x v="2"/>
  </r>
  <r>
    <x v="1"/>
    <x v="0"/>
    <x v="258"/>
    <x v="21"/>
    <n v="20"/>
    <n v="26"/>
    <n v="65"/>
    <n v="1690"/>
    <x v="1"/>
  </r>
  <r>
    <x v="1"/>
    <x v="1"/>
    <x v="258"/>
    <x v="21"/>
    <n v="20"/>
    <n v="27"/>
    <n v="27"/>
    <n v="729"/>
    <x v="1"/>
  </r>
  <r>
    <x v="1"/>
    <x v="2"/>
    <x v="258"/>
    <x v="21"/>
    <n v="20"/>
    <n v="24"/>
    <n v="62"/>
    <n v="1488"/>
    <x v="2"/>
  </r>
  <r>
    <x v="1"/>
    <x v="3"/>
    <x v="258"/>
    <x v="21"/>
    <n v="20"/>
    <n v="22"/>
    <n v="44"/>
    <n v="968"/>
    <x v="2"/>
  </r>
  <r>
    <x v="2"/>
    <x v="0"/>
    <x v="258"/>
    <x v="21"/>
    <n v="6"/>
    <n v="51"/>
    <n v="10"/>
    <n v="510"/>
    <x v="1"/>
  </r>
  <r>
    <x v="2"/>
    <x v="1"/>
    <x v="258"/>
    <x v="21"/>
    <n v="6"/>
    <n v="52"/>
    <n v="30"/>
    <n v="1560"/>
    <x v="1"/>
  </r>
  <r>
    <x v="2"/>
    <x v="2"/>
    <x v="258"/>
    <x v="21"/>
    <n v="6"/>
    <n v="48"/>
    <n v="15"/>
    <n v="720"/>
    <x v="2"/>
  </r>
  <r>
    <x v="2"/>
    <x v="3"/>
    <x v="258"/>
    <x v="21"/>
    <n v="6"/>
    <n v="25"/>
    <n v="21"/>
    <n v="525"/>
    <x v="1"/>
  </r>
  <r>
    <x v="3"/>
    <x v="0"/>
    <x v="258"/>
    <x v="21"/>
    <n v="10"/>
    <n v="12"/>
    <n v="20"/>
    <n v="240"/>
    <x v="1"/>
  </r>
  <r>
    <x v="3"/>
    <x v="1"/>
    <x v="258"/>
    <x v="21"/>
    <n v="10"/>
    <n v="13"/>
    <n v="112"/>
    <n v="1456"/>
    <x v="1"/>
  </r>
  <r>
    <x v="3"/>
    <x v="2"/>
    <x v="258"/>
    <x v="21"/>
    <n v="10"/>
    <n v="11"/>
    <n v="58"/>
    <n v="638"/>
    <x v="1"/>
  </r>
  <r>
    <x v="3"/>
    <x v="3"/>
    <x v="258"/>
    <x v="21"/>
    <n v="10"/>
    <n v="10"/>
    <n v="62"/>
    <n v="620"/>
    <x v="1"/>
  </r>
  <r>
    <x v="0"/>
    <x v="0"/>
    <x v="259"/>
    <x v="22"/>
    <n v="15"/>
    <n v="32"/>
    <n v="86"/>
    <n v="2752"/>
    <x v="1"/>
  </r>
  <r>
    <x v="0"/>
    <x v="1"/>
    <x v="259"/>
    <x v="22"/>
    <n v="15"/>
    <n v="35"/>
    <n v="90"/>
    <n v="3150"/>
    <x v="1"/>
  </r>
  <r>
    <x v="0"/>
    <x v="2"/>
    <x v="259"/>
    <x v="22"/>
    <n v="15"/>
    <n v="31"/>
    <n v="53"/>
    <n v="1643"/>
    <x v="1"/>
  </r>
  <r>
    <x v="0"/>
    <x v="3"/>
    <x v="259"/>
    <x v="22"/>
    <n v="15"/>
    <n v="29"/>
    <n v="89"/>
    <n v="2581"/>
    <x v="2"/>
  </r>
  <r>
    <x v="1"/>
    <x v="0"/>
    <x v="259"/>
    <x v="22"/>
    <n v="20"/>
    <n v="26"/>
    <n v="22"/>
    <n v="572"/>
    <x v="1"/>
  </r>
  <r>
    <x v="1"/>
    <x v="1"/>
    <x v="259"/>
    <x v="22"/>
    <n v="20"/>
    <n v="27"/>
    <n v="32"/>
    <n v="864"/>
    <x v="1"/>
  </r>
  <r>
    <x v="1"/>
    <x v="2"/>
    <x v="259"/>
    <x v="22"/>
    <n v="20"/>
    <n v="24"/>
    <n v="25"/>
    <n v="600"/>
    <x v="1"/>
  </r>
  <r>
    <x v="1"/>
    <x v="3"/>
    <x v="259"/>
    <x v="22"/>
    <n v="20"/>
    <n v="22"/>
    <n v="67"/>
    <n v="1474"/>
    <x v="1"/>
  </r>
  <r>
    <x v="2"/>
    <x v="0"/>
    <x v="259"/>
    <x v="22"/>
    <n v="6"/>
    <n v="51"/>
    <n v="22"/>
    <n v="1122"/>
    <x v="2"/>
  </r>
  <r>
    <x v="2"/>
    <x v="1"/>
    <x v="259"/>
    <x v="22"/>
    <n v="6"/>
    <n v="52"/>
    <n v="11"/>
    <n v="572"/>
    <x v="2"/>
  </r>
  <r>
    <x v="2"/>
    <x v="2"/>
    <x v="259"/>
    <x v="22"/>
    <n v="6"/>
    <n v="48"/>
    <n v="14"/>
    <n v="672"/>
    <x v="1"/>
  </r>
  <r>
    <x v="2"/>
    <x v="3"/>
    <x v="259"/>
    <x v="22"/>
    <n v="6"/>
    <n v="25"/>
    <n v="27"/>
    <n v="675"/>
    <x v="2"/>
  </r>
  <r>
    <x v="3"/>
    <x v="0"/>
    <x v="259"/>
    <x v="22"/>
    <n v="10"/>
    <n v="12"/>
    <n v="76"/>
    <n v="912"/>
    <x v="2"/>
  </r>
  <r>
    <x v="3"/>
    <x v="1"/>
    <x v="259"/>
    <x v="22"/>
    <n v="10"/>
    <n v="13"/>
    <n v="72"/>
    <n v="936"/>
    <x v="1"/>
  </r>
  <r>
    <x v="3"/>
    <x v="2"/>
    <x v="259"/>
    <x v="22"/>
    <n v="10"/>
    <n v="11"/>
    <n v="115"/>
    <n v="1265"/>
    <x v="1"/>
  </r>
  <r>
    <x v="3"/>
    <x v="3"/>
    <x v="259"/>
    <x v="22"/>
    <n v="10"/>
    <n v="10"/>
    <n v="57"/>
    <n v="570"/>
    <x v="1"/>
  </r>
  <r>
    <x v="0"/>
    <x v="0"/>
    <x v="260"/>
    <x v="23"/>
    <n v="15"/>
    <n v="32"/>
    <n v="63"/>
    <n v="2016"/>
    <x v="1"/>
  </r>
  <r>
    <x v="0"/>
    <x v="1"/>
    <x v="260"/>
    <x v="23"/>
    <n v="15"/>
    <n v="35"/>
    <n v="55"/>
    <n v="1925"/>
    <x v="2"/>
  </r>
  <r>
    <x v="0"/>
    <x v="2"/>
    <x v="260"/>
    <x v="23"/>
    <n v="15"/>
    <n v="31"/>
    <n v="85"/>
    <n v="2635"/>
    <x v="1"/>
  </r>
  <r>
    <x v="0"/>
    <x v="3"/>
    <x v="260"/>
    <x v="23"/>
    <n v="15"/>
    <n v="29"/>
    <n v="83"/>
    <n v="2407"/>
    <x v="1"/>
  </r>
  <r>
    <x v="1"/>
    <x v="0"/>
    <x v="260"/>
    <x v="23"/>
    <n v="20"/>
    <n v="26"/>
    <n v="59"/>
    <n v="1534"/>
    <x v="1"/>
  </r>
  <r>
    <x v="1"/>
    <x v="1"/>
    <x v="260"/>
    <x v="23"/>
    <n v="20"/>
    <n v="27"/>
    <n v="64"/>
    <n v="1728"/>
    <x v="1"/>
  </r>
  <r>
    <x v="1"/>
    <x v="2"/>
    <x v="260"/>
    <x v="23"/>
    <n v="20"/>
    <n v="24"/>
    <n v="26"/>
    <n v="624"/>
    <x v="2"/>
  </r>
  <r>
    <x v="1"/>
    <x v="3"/>
    <x v="260"/>
    <x v="23"/>
    <n v="20"/>
    <n v="22"/>
    <n v="64"/>
    <n v="1408"/>
    <x v="2"/>
  </r>
  <r>
    <x v="2"/>
    <x v="0"/>
    <x v="260"/>
    <x v="23"/>
    <n v="6"/>
    <n v="51"/>
    <n v="22"/>
    <n v="1122"/>
    <x v="2"/>
  </r>
  <r>
    <x v="2"/>
    <x v="1"/>
    <x v="260"/>
    <x v="23"/>
    <n v="6"/>
    <n v="52"/>
    <n v="11"/>
    <n v="572"/>
    <x v="1"/>
  </r>
  <r>
    <x v="2"/>
    <x v="2"/>
    <x v="260"/>
    <x v="23"/>
    <n v="6"/>
    <n v="48"/>
    <n v="12"/>
    <n v="576"/>
    <x v="1"/>
  </r>
  <r>
    <x v="2"/>
    <x v="3"/>
    <x v="260"/>
    <x v="23"/>
    <n v="6"/>
    <n v="25"/>
    <n v="24"/>
    <n v="600"/>
    <x v="1"/>
  </r>
  <r>
    <x v="3"/>
    <x v="0"/>
    <x v="260"/>
    <x v="23"/>
    <n v="10"/>
    <n v="12"/>
    <n v="104"/>
    <n v="1248"/>
    <x v="2"/>
  </r>
  <r>
    <x v="3"/>
    <x v="1"/>
    <x v="260"/>
    <x v="23"/>
    <n v="10"/>
    <n v="13"/>
    <n v="84"/>
    <n v="1092"/>
    <x v="1"/>
  </r>
  <r>
    <x v="3"/>
    <x v="2"/>
    <x v="260"/>
    <x v="23"/>
    <n v="10"/>
    <n v="11"/>
    <n v="24"/>
    <n v="264"/>
    <x v="2"/>
  </r>
  <r>
    <x v="3"/>
    <x v="3"/>
    <x v="260"/>
    <x v="23"/>
    <n v="10"/>
    <n v="10"/>
    <n v="116"/>
    <n v="1160"/>
    <x v="1"/>
  </r>
  <r>
    <x v="0"/>
    <x v="0"/>
    <x v="261"/>
    <x v="24"/>
    <n v="15"/>
    <n v="32"/>
    <n v="79"/>
    <n v="2528"/>
    <x v="1"/>
  </r>
  <r>
    <x v="0"/>
    <x v="1"/>
    <x v="261"/>
    <x v="24"/>
    <n v="15"/>
    <n v="35"/>
    <n v="66"/>
    <n v="2310"/>
    <x v="1"/>
  </r>
  <r>
    <x v="0"/>
    <x v="2"/>
    <x v="261"/>
    <x v="24"/>
    <n v="15"/>
    <n v="31"/>
    <n v="59"/>
    <n v="1829"/>
    <x v="1"/>
  </r>
  <r>
    <x v="0"/>
    <x v="3"/>
    <x v="261"/>
    <x v="24"/>
    <n v="15"/>
    <n v="29"/>
    <n v="74"/>
    <n v="2146"/>
    <x v="1"/>
  </r>
  <r>
    <x v="1"/>
    <x v="0"/>
    <x v="261"/>
    <x v="24"/>
    <n v="20"/>
    <n v="26"/>
    <n v="66"/>
    <n v="1716"/>
    <x v="1"/>
  </r>
  <r>
    <x v="1"/>
    <x v="1"/>
    <x v="261"/>
    <x v="24"/>
    <n v="20"/>
    <n v="27"/>
    <n v="24"/>
    <n v="648"/>
    <x v="1"/>
  </r>
  <r>
    <x v="1"/>
    <x v="2"/>
    <x v="261"/>
    <x v="24"/>
    <n v="20"/>
    <n v="24"/>
    <n v="58"/>
    <n v="1392"/>
    <x v="1"/>
  </r>
  <r>
    <x v="1"/>
    <x v="3"/>
    <x v="261"/>
    <x v="24"/>
    <n v="20"/>
    <n v="22"/>
    <n v="30"/>
    <n v="660"/>
    <x v="1"/>
  </r>
  <r>
    <x v="2"/>
    <x v="0"/>
    <x v="261"/>
    <x v="24"/>
    <n v="6"/>
    <n v="51"/>
    <n v="30"/>
    <n v="1530"/>
    <x v="1"/>
  </r>
  <r>
    <x v="2"/>
    <x v="1"/>
    <x v="261"/>
    <x v="24"/>
    <n v="6"/>
    <n v="52"/>
    <n v="23"/>
    <n v="1196"/>
    <x v="1"/>
  </r>
  <r>
    <x v="2"/>
    <x v="2"/>
    <x v="261"/>
    <x v="24"/>
    <n v="6"/>
    <n v="48"/>
    <n v="18"/>
    <n v="864"/>
    <x v="1"/>
  </r>
  <r>
    <x v="2"/>
    <x v="3"/>
    <x v="261"/>
    <x v="24"/>
    <n v="6"/>
    <n v="25"/>
    <n v="10"/>
    <n v="250"/>
    <x v="1"/>
  </r>
  <r>
    <x v="3"/>
    <x v="0"/>
    <x v="261"/>
    <x v="24"/>
    <n v="10"/>
    <n v="12"/>
    <n v="110"/>
    <n v="1320"/>
    <x v="1"/>
  </r>
  <r>
    <x v="3"/>
    <x v="1"/>
    <x v="261"/>
    <x v="24"/>
    <n v="10"/>
    <n v="13"/>
    <n v="25"/>
    <n v="325"/>
    <x v="1"/>
  </r>
  <r>
    <x v="3"/>
    <x v="2"/>
    <x v="261"/>
    <x v="24"/>
    <n v="10"/>
    <n v="11"/>
    <n v="87"/>
    <n v="957"/>
    <x v="1"/>
  </r>
  <r>
    <x v="3"/>
    <x v="3"/>
    <x v="261"/>
    <x v="24"/>
    <n v="10"/>
    <n v="10"/>
    <n v="31"/>
    <n v="310"/>
    <x v="2"/>
  </r>
  <r>
    <x v="0"/>
    <x v="0"/>
    <x v="262"/>
    <x v="25"/>
    <n v="15"/>
    <n v="32"/>
    <n v="69"/>
    <n v="2208"/>
    <x v="2"/>
  </r>
  <r>
    <x v="0"/>
    <x v="1"/>
    <x v="262"/>
    <x v="25"/>
    <n v="15"/>
    <n v="35"/>
    <n v="56"/>
    <n v="1960"/>
    <x v="2"/>
  </r>
  <r>
    <x v="0"/>
    <x v="2"/>
    <x v="262"/>
    <x v="25"/>
    <n v="15"/>
    <n v="31"/>
    <n v="88"/>
    <n v="2728"/>
    <x v="1"/>
  </r>
  <r>
    <x v="0"/>
    <x v="3"/>
    <x v="262"/>
    <x v="25"/>
    <n v="15"/>
    <n v="29"/>
    <n v="90"/>
    <n v="2610"/>
    <x v="1"/>
  </r>
  <r>
    <x v="1"/>
    <x v="0"/>
    <x v="262"/>
    <x v="25"/>
    <n v="20"/>
    <n v="26"/>
    <n v="42"/>
    <n v="1092"/>
    <x v="1"/>
  </r>
  <r>
    <x v="1"/>
    <x v="1"/>
    <x v="262"/>
    <x v="25"/>
    <n v="20"/>
    <n v="27"/>
    <n v="39"/>
    <n v="1053"/>
    <x v="1"/>
  </r>
  <r>
    <x v="1"/>
    <x v="2"/>
    <x v="262"/>
    <x v="25"/>
    <n v="20"/>
    <n v="24"/>
    <n v="59"/>
    <n v="1416"/>
    <x v="1"/>
  </r>
  <r>
    <x v="1"/>
    <x v="3"/>
    <x v="262"/>
    <x v="25"/>
    <n v="20"/>
    <n v="22"/>
    <n v="34"/>
    <n v="748"/>
    <x v="2"/>
  </r>
  <r>
    <x v="2"/>
    <x v="0"/>
    <x v="262"/>
    <x v="25"/>
    <n v="6"/>
    <n v="51"/>
    <n v="10"/>
    <n v="510"/>
    <x v="2"/>
  </r>
  <r>
    <x v="2"/>
    <x v="1"/>
    <x v="262"/>
    <x v="25"/>
    <n v="6"/>
    <n v="52"/>
    <n v="29"/>
    <n v="1508"/>
    <x v="1"/>
  </r>
  <r>
    <x v="2"/>
    <x v="2"/>
    <x v="262"/>
    <x v="25"/>
    <n v="6"/>
    <n v="48"/>
    <n v="30"/>
    <n v="1440"/>
    <x v="2"/>
  </r>
  <r>
    <x v="2"/>
    <x v="3"/>
    <x v="262"/>
    <x v="25"/>
    <n v="6"/>
    <n v="25"/>
    <n v="14"/>
    <n v="350"/>
    <x v="2"/>
  </r>
  <r>
    <x v="3"/>
    <x v="0"/>
    <x v="262"/>
    <x v="25"/>
    <n v="10"/>
    <n v="12"/>
    <n v="117"/>
    <n v="1404"/>
    <x v="2"/>
  </r>
  <r>
    <x v="3"/>
    <x v="1"/>
    <x v="262"/>
    <x v="25"/>
    <n v="10"/>
    <n v="13"/>
    <n v="104"/>
    <n v="1352"/>
    <x v="1"/>
  </r>
  <r>
    <x v="3"/>
    <x v="2"/>
    <x v="262"/>
    <x v="25"/>
    <n v="10"/>
    <n v="11"/>
    <n v="53"/>
    <n v="583"/>
    <x v="2"/>
  </r>
  <r>
    <x v="3"/>
    <x v="3"/>
    <x v="262"/>
    <x v="25"/>
    <n v="10"/>
    <n v="10"/>
    <n v="59"/>
    <n v="590"/>
    <x v="1"/>
  </r>
  <r>
    <x v="0"/>
    <x v="0"/>
    <x v="263"/>
    <x v="26"/>
    <n v="15"/>
    <n v="32"/>
    <n v="77"/>
    <n v="2464"/>
    <x v="1"/>
  </r>
  <r>
    <x v="0"/>
    <x v="1"/>
    <x v="263"/>
    <x v="26"/>
    <n v="15"/>
    <n v="35"/>
    <n v="78"/>
    <n v="2730"/>
    <x v="2"/>
  </r>
  <r>
    <x v="0"/>
    <x v="2"/>
    <x v="263"/>
    <x v="26"/>
    <n v="15"/>
    <n v="31"/>
    <n v="51"/>
    <n v="1581"/>
    <x v="1"/>
  </r>
  <r>
    <x v="0"/>
    <x v="3"/>
    <x v="263"/>
    <x v="26"/>
    <n v="15"/>
    <n v="29"/>
    <n v="75"/>
    <n v="2175"/>
    <x v="2"/>
  </r>
  <r>
    <x v="1"/>
    <x v="0"/>
    <x v="263"/>
    <x v="26"/>
    <n v="20"/>
    <n v="26"/>
    <n v="51"/>
    <n v="1326"/>
    <x v="1"/>
  </r>
  <r>
    <x v="1"/>
    <x v="1"/>
    <x v="263"/>
    <x v="26"/>
    <n v="20"/>
    <n v="27"/>
    <n v="37"/>
    <n v="999"/>
    <x v="1"/>
  </r>
  <r>
    <x v="1"/>
    <x v="2"/>
    <x v="263"/>
    <x v="26"/>
    <n v="20"/>
    <n v="24"/>
    <n v="58"/>
    <n v="1392"/>
    <x v="1"/>
  </r>
  <r>
    <x v="1"/>
    <x v="3"/>
    <x v="263"/>
    <x v="26"/>
    <n v="20"/>
    <n v="22"/>
    <n v="35"/>
    <n v="770"/>
    <x v="1"/>
  </r>
  <r>
    <x v="2"/>
    <x v="0"/>
    <x v="263"/>
    <x v="26"/>
    <n v="6"/>
    <n v="51"/>
    <n v="11"/>
    <n v="561"/>
    <x v="2"/>
  </r>
  <r>
    <x v="2"/>
    <x v="1"/>
    <x v="263"/>
    <x v="26"/>
    <n v="6"/>
    <n v="52"/>
    <n v="25"/>
    <n v="1300"/>
    <x v="1"/>
  </r>
  <r>
    <x v="2"/>
    <x v="2"/>
    <x v="263"/>
    <x v="26"/>
    <n v="6"/>
    <n v="48"/>
    <n v="29"/>
    <n v="1392"/>
    <x v="1"/>
  </r>
  <r>
    <x v="2"/>
    <x v="3"/>
    <x v="263"/>
    <x v="26"/>
    <n v="6"/>
    <n v="25"/>
    <n v="22"/>
    <n v="550"/>
    <x v="2"/>
  </r>
  <r>
    <x v="3"/>
    <x v="0"/>
    <x v="263"/>
    <x v="26"/>
    <n v="10"/>
    <n v="12"/>
    <n v="120"/>
    <n v="1440"/>
    <x v="1"/>
  </r>
  <r>
    <x v="3"/>
    <x v="1"/>
    <x v="263"/>
    <x v="26"/>
    <n v="10"/>
    <n v="13"/>
    <n v="94"/>
    <n v="1222"/>
    <x v="1"/>
  </r>
  <r>
    <x v="3"/>
    <x v="2"/>
    <x v="263"/>
    <x v="26"/>
    <n v="10"/>
    <n v="11"/>
    <n v="32"/>
    <n v="352"/>
    <x v="1"/>
  </r>
  <r>
    <x v="3"/>
    <x v="3"/>
    <x v="263"/>
    <x v="26"/>
    <n v="10"/>
    <n v="10"/>
    <n v="117"/>
    <n v="1170"/>
    <x v="1"/>
  </r>
  <r>
    <x v="0"/>
    <x v="0"/>
    <x v="264"/>
    <x v="27"/>
    <n v="15"/>
    <n v="32"/>
    <n v="61"/>
    <n v="1952"/>
    <x v="2"/>
  </r>
  <r>
    <x v="0"/>
    <x v="1"/>
    <x v="264"/>
    <x v="27"/>
    <n v="15"/>
    <n v="35"/>
    <n v="55"/>
    <n v="1925"/>
    <x v="2"/>
  </r>
  <r>
    <x v="0"/>
    <x v="2"/>
    <x v="264"/>
    <x v="27"/>
    <n v="15"/>
    <n v="31"/>
    <n v="89"/>
    <n v="2759"/>
    <x v="2"/>
  </r>
  <r>
    <x v="0"/>
    <x v="3"/>
    <x v="264"/>
    <x v="27"/>
    <n v="15"/>
    <n v="29"/>
    <n v="52"/>
    <n v="1508"/>
    <x v="2"/>
  </r>
  <r>
    <x v="1"/>
    <x v="0"/>
    <x v="264"/>
    <x v="27"/>
    <n v="20"/>
    <n v="26"/>
    <n v="48"/>
    <n v="1248"/>
    <x v="1"/>
  </r>
  <r>
    <x v="1"/>
    <x v="1"/>
    <x v="264"/>
    <x v="27"/>
    <n v="20"/>
    <n v="27"/>
    <n v="40"/>
    <n v="1080"/>
    <x v="2"/>
  </r>
  <r>
    <x v="1"/>
    <x v="2"/>
    <x v="264"/>
    <x v="27"/>
    <n v="20"/>
    <n v="24"/>
    <n v="40"/>
    <n v="960"/>
    <x v="2"/>
  </r>
  <r>
    <x v="1"/>
    <x v="3"/>
    <x v="264"/>
    <x v="27"/>
    <n v="20"/>
    <n v="22"/>
    <n v="51"/>
    <n v="1122"/>
    <x v="1"/>
  </r>
  <r>
    <x v="2"/>
    <x v="0"/>
    <x v="264"/>
    <x v="27"/>
    <n v="6"/>
    <n v="51"/>
    <n v="23"/>
    <n v="1173"/>
    <x v="1"/>
  </r>
  <r>
    <x v="2"/>
    <x v="1"/>
    <x v="264"/>
    <x v="27"/>
    <n v="6"/>
    <n v="52"/>
    <n v="28"/>
    <n v="1456"/>
    <x v="2"/>
  </r>
  <r>
    <x v="2"/>
    <x v="2"/>
    <x v="264"/>
    <x v="27"/>
    <n v="6"/>
    <n v="48"/>
    <n v="20"/>
    <n v="960"/>
    <x v="1"/>
  </r>
  <r>
    <x v="2"/>
    <x v="3"/>
    <x v="264"/>
    <x v="27"/>
    <n v="6"/>
    <n v="25"/>
    <n v="20"/>
    <n v="500"/>
    <x v="1"/>
  </r>
  <r>
    <x v="3"/>
    <x v="0"/>
    <x v="264"/>
    <x v="27"/>
    <n v="10"/>
    <n v="12"/>
    <n v="78"/>
    <n v="936"/>
    <x v="1"/>
  </r>
  <r>
    <x v="3"/>
    <x v="1"/>
    <x v="264"/>
    <x v="27"/>
    <n v="10"/>
    <n v="13"/>
    <n v="112"/>
    <n v="1456"/>
    <x v="1"/>
  </r>
  <r>
    <x v="3"/>
    <x v="2"/>
    <x v="264"/>
    <x v="27"/>
    <n v="10"/>
    <n v="11"/>
    <n v="44"/>
    <n v="484"/>
    <x v="1"/>
  </r>
  <r>
    <x v="3"/>
    <x v="3"/>
    <x v="264"/>
    <x v="27"/>
    <n v="10"/>
    <n v="10"/>
    <n v="20"/>
    <n v="200"/>
    <x v="1"/>
  </r>
  <r>
    <x v="0"/>
    <x v="0"/>
    <x v="265"/>
    <x v="28"/>
    <n v="15"/>
    <n v="32"/>
    <n v="57"/>
    <n v="1824"/>
    <x v="2"/>
  </r>
  <r>
    <x v="0"/>
    <x v="1"/>
    <x v="265"/>
    <x v="28"/>
    <n v="15"/>
    <n v="35"/>
    <n v="69"/>
    <n v="2415"/>
    <x v="1"/>
  </r>
  <r>
    <x v="0"/>
    <x v="2"/>
    <x v="265"/>
    <x v="28"/>
    <n v="15"/>
    <n v="31"/>
    <n v="50"/>
    <n v="1550"/>
    <x v="1"/>
  </r>
  <r>
    <x v="0"/>
    <x v="3"/>
    <x v="265"/>
    <x v="28"/>
    <n v="15"/>
    <n v="29"/>
    <n v="76"/>
    <n v="2204"/>
    <x v="1"/>
  </r>
  <r>
    <x v="1"/>
    <x v="0"/>
    <x v="265"/>
    <x v="28"/>
    <n v="20"/>
    <n v="26"/>
    <n v="38"/>
    <n v="988"/>
    <x v="1"/>
  </r>
  <r>
    <x v="1"/>
    <x v="1"/>
    <x v="265"/>
    <x v="28"/>
    <n v="20"/>
    <n v="27"/>
    <n v="50"/>
    <n v="1350"/>
    <x v="1"/>
  </r>
  <r>
    <x v="1"/>
    <x v="2"/>
    <x v="265"/>
    <x v="28"/>
    <n v="20"/>
    <n v="24"/>
    <n v="50"/>
    <n v="1200"/>
    <x v="2"/>
  </r>
  <r>
    <x v="1"/>
    <x v="3"/>
    <x v="265"/>
    <x v="28"/>
    <n v="20"/>
    <n v="22"/>
    <n v="55"/>
    <n v="1210"/>
    <x v="1"/>
  </r>
  <r>
    <x v="2"/>
    <x v="0"/>
    <x v="265"/>
    <x v="28"/>
    <n v="6"/>
    <n v="51"/>
    <n v="25"/>
    <n v="1275"/>
    <x v="1"/>
  </r>
  <r>
    <x v="2"/>
    <x v="1"/>
    <x v="265"/>
    <x v="28"/>
    <n v="6"/>
    <n v="52"/>
    <n v="19"/>
    <n v="988"/>
    <x v="1"/>
  </r>
  <r>
    <x v="2"/>
    <x v="2"/>
    <x v="265"/>
    <x v="28"/>
    <n v="6"/>
    <n v="48"/>
    <n v="24"/>
    <n v="1152"/>
    <x v="1"/>
  </r>
  <r>
    <x v="2"/>
    <x v="3"/>
    <x v="265"/>
    <x v="28"/>
    <n v="6"/>
    <n v="25"/>
    <n v="25"/>
    <n v="625"/>
    <x v="1"/>
  </r>
  <r>
    <x v="3"/>
    <x v="0"/>
    <x v="265"/>
    <x v="28"/>
    <n v="10"/>
    <n v="12"/>
    <n v="42"/>
    <n v="504"/>
    <x v="2"/>
  </r>
  <r>
    <x v="3"/>
    <x v="1"/>
    <x v="265"/>
    <x v="28"/>
    <n v="10"/>
    <n v="13"/>
    <n v="86"/>
    <n v="1118"/>
    <x v="1"/>
  </r>
  <r>
    <x v="3"/>
    <x v="2"/>
    <x v="265"/>
    <x v="28"/>
    <n v="10"/>
    <n v="11"/>
    <n v="51"/>
    <n v="561"/>
    <x v="2"/>
  </r>
  <r>
    <x v="3"/>
    <x v="3"/>
    <x v="265"/>
    <x v="28"/>
    <n v="10"/>
    <n v="10"/>
    <n v="120"/>
    <n v="1200"/>
    <x v="2"/>
  </r>
  <r>
    <x v="0"/>
    <x v="0"/>
    <x v="266"/>
    <x v="29"/>
    <n v="15"/>
    <n v="32"/>
    <n v="63"/>
    <n v="2016"/>
    <x v="1"/>
  </r>
  <r>
    <x v="0"/>
    <x v="1"/>
    <x v="266"/>
    <x v="29"/>
    <n v="15"/>
    <n v="35"/>
    <n v="58"/>
    <n v="2030"/>
    <x v="1"/>
  </r>
  <r>
    <x v="0"/>
    <x v="2"/>
    <x v="266"/>
    <x v="29"/>
    <n v="15"/>
    <n v="31"/>
    <n v="55"/>
    <n v="1705"/>
    <x v="1"/>
  </r>
  <r>
    <x v="0"/>
    <x v="3"/>
    <x v="266"/>
    <x v="29"/>
    <n v="15"/>
    <n v="29"/>
    <n v="62"/>
    <n v="1798"/>
    <x v="2"/>
  </r>
  <r>
    <x v="1"/>
    <x v="0"/>
    <x v="266"/>
    <x v="29"/>
    <n v="20"/>
    <n v="26"/>
    <n v="36"/>
    <n v="936"/>
    <x v="1"/>
  </r>
  <r>
    <x v="1"/>
    <x v="1"/>
    <x v="266"/>
    <x v="29"/>
    <n v="20"/>
    <n v="27"/>
    <n v="26"/>
    <n v="702"/>
    <x v="1"/>
  </r>
  <r>
    <x v="1"/>
    <x v="2"/>
    <x v="266"/>
    <x v="29"/>
    <n v="20"/>
    <n v="24"/>
    <n v="27"/>
    <n v="648"/>
    <x v="1"/>
  </r>
  <r>
    <x v="1"/>
    <x v="3"/>
    <x v="266"/>
    <x v="29"/>
    <n v="20"/>
    <n v="22"/>
    <n v="51"/>
    <n v="1122"/>
    <x v="1"/>
  </r>
  <r>
    <x v="2"/>
    <x v="0"/>
    <x v="266"/>
    <x v="29"/>
    <n v="6"/>
    <n v="51"/>
    <n v="22"/>
    <n v="1122"/>
    <x v="1"/>
  </r>
  <r>
    <x v="2"/>
    <x v="1"/>
    <x v="266"/>
    <x v="29"/>
    <n v="6"/>
    <n v="52"/>
    <n v="23"/>
    <n v="1196"/>
    <x v="2"/>
  </r>
  <r>
    <x v="2"/>
    <x v="2"/>
    <x v="266"/>
    <x v="29"/>
    <n v="6"/>
    <n v="48"/>
    <n v="11"/>
    <n v="528"/>
    <x v="2"/>
  </r>
  <r>
    <x v="2"/>
    <x v="3"/>
    <x v="266"/>
    <x v="29"/>
    <n v="6"/>
    <n v="25"/>
    <n v="25"/>
    <n v="625"/>
    <x v="2"/>
  </r>
  <r>
    <x v="3"/>
    <x v="0"/>
    <x v="266"/>
    <x v="29"/>
    <n v="10"/>
    <n v="12"/>
    <n v="85"/>
    <n v="1020"/>
    <x v="1"/>
  </r>
  <r>
    <x v="3"/>
    <x v="1"/>
    <x v="266"/>
    <x v="29"/>
    <n v="10"/>
    <n v="13"/>
    <n v="43"/>
    <n v="559"/>
    <x v="1"/>
  </r>
  <r>
    <x v="3"/>
    <x v="2"/>
    <x v="266"/>
    <x v="29"/>
    <n v="10"/>
    <n v="11"/>
    <n v="117"/>
    <n v="1287"/>
    <x v="2"/>
  </r>
  <r>
    <x v="3"/>
    <x v="3"/>
    <x v="266"/>
    <x v="29"/>
    <n v="10"/>
    <n v="10"/>
    <n v="71"/>
    <n v="710"/>
    <x v="1"/>
  </r>
  <r>
    <x v="0"/>
    <x v="0"/>
    <x v="267"/>
    <x v="30"/>
    <n v="15"/>
    <n v="32"/>
    <n v="80"/>
    <n v="2560"/>
    <x v="1"/>
  </r>
  <r>
    <x v="0"/>
    <x v="1"/>
    <x v="267"/>
    <x v="30"/>
    <n v="15"/>
    <n v="35"/>
    <n v="53"/>
    <n v="1855"/>
    <x v="2"/>
  </r>
  <r>
    <x v="0"/>
    <x v="2"/>
    <x v="267"/>
    <x v="30"/>
    <n v="15"/>
    <n v="31"/>
    <n v="74"/>
    <n v="2294"/>
    <x v="1"/>
  </r>
  <r>
    <x v="0"/>
    <x v="3"/>
    <x v="267"/>
    <x v="30"/>
    <n v="15"/>
    <n v="29"/>
    <n v="60"/>
    <n v="1740"/>
    <x v="1"/>
  </r>
  <r>
    <x v="1"/>
    <x v="0"/>
    <x v="267"/>
    <x v="30"/>
    <n v="20"/>
    <n v="26"/>
    <n v="27"/>
    <n v="702"/>
    <x v="1"/>
  </r>
  <r>
    <x v="1"/>
    <x v="1"/>
    <x v="267"/>
    <x v="30"/>
    <n v="20"/>
    <n v="27"/>
    <n v="55"/>
    <n v="1485"/>
    <x v="1"/>
  </r>
  <r>
    <x v="1"/>
    <x v="2"/>
    <x v="267"/>
    <x v="30"/>
    <n v="20"/>
    <n v="24"/>
    <n v="48"/>
    <n v="1152"/>
    <x v="1"/>
  </r>
  <r>
    <x v="1"/>
    <x v="3"/>
    <x v="267"/>
    <x v="30"/>
    <n v="20"/>
    <n v="22"/>
    <n v="42"/>
    <n v="924"/>
    <x v="1"/>
  </r>
  <r>
    <x v="2"/>
    <x v="0"/>
    <x v="267"/>
    <x v="30"/>
    <n v="6"/>
    <n v="51"/>
    <n v="11"/>
    <n v="561"/>
    <x v="2"/>
  </r>
  <r>
    <x v="2"/>
    <x v="1"/>
    <x v="267"/>
    <x v="30"/>
    <n v="6"/>
    <n v="52"/>
    <n v="27"/>
    <n v="1404"/>
    <x v="1"/>
  </r>
  <r>
    <x v="2"/>
    <x v="2"/>
    <x v="267"/>
    <x v="30"/>
    <n v="6"/>
    <n v="48"/>
    <n v="11"/>
    <n v="528"/>
    <x v="2"/>
  </r>
  <r>
    <x v="2"/>
    <x v="3"/>
    <x v="267"/>
    <x v="30"/>
    <n v="6"/>
    <n v="25"/>
    <n v="11"/>
    <n v="275"/>
    <x v="2"/>
  </r>
  <r>
    <x v="3"/>
    <x v="0"/>
    <x v="267"/>
    <x v="30"/>
    <n v="10"/>
    <n v="12"/>
    <n v="104"/>
    <n v="1248"/>
    <x v="2"/>
  </r>
  <r>
    <x v="3"/>
    <x v="1"/>
    <x v="267"/>
    <x v="30"/>
    <n v="10"/>
    <n v="13"/>
    <n v="91"/>
    <n v="1183"/>
    <x v="1"/>
  </r>
  <r>
    <x v="3"/>
    <x v="2"/>
    <x v="267"/>
    <x v="30"/>
    <n v="10"/>
    <n v="11"/>
    <n v="71"/>
    <n v="781"/>
    <x v="1"/>
  </r>
  <r>
    <x v="3"/>
    <x v="3"/>
    <x v="267"/>
    <x v="30"/>
    <n v="10"/>
    <n v="10"/>
    <n v="48"/>
    <n v="480"/>
    <x v="1"/>
  </r>
  <r>
    <x v="0"/>
    <x v="0"/>
    <x v="268"/>
    <x v="31"/>
    <n v="15"/>
    <n v="32"/>
    <n v="56"/>
    <n v="1792"/>
    <x v="2"/>
  </r>
  <r>
    <x v="0"/>
    <x v="1"/>
    <x v="268"/>
    <x v="31"/>
    <n v="15"/>
    <n v="35"/>
    <n v="87"/>
    <n v="3045"/>
    <x v="1"/>
  </r>
  <r>
    <x v="0"/>
    <x v="2"/>
    <x v="268"/>
    <x v="31"/>
    <n v="15"/>
    <n v="31"/>
    <n v="82"/>
    <n v="2542"/>
    <x v="1"/>
  </r>
  <r>
    <x v="0"/>
    <x v="3"/>
    <x v="268"/>
    <x v="31"/>
    <n v="15"/>
    <n v="29"/>
    <n v="57"/>
    <n v="1653"/>
    <x v="1"/>
  </r>
  <r>
    <x v="1"/>
    <x v="0"/>
    <x v="268"/>
    <x v="31"/>
    <n v="20"/>
    <n v="26"/>
    <n v="25"/>
    <n v="650"/>
    <x v="2"/>
  </r>
  <r>
    <x v="1"/>
    <x v="1"/>
    <x v="268"/>
    <x v="31"/>
    <n v="20"/>
    <n v="27"/>
    <n v="34"/>
    <n v="918"/>
    <x v="1"/>
  </r>
  <r>
    <x v="1"/>
    <x v="2"/>
    <x v="268"/>
    <x v="31"/>
    <n v="20"/>
    <n v="24"/>
    <n v="25"/>
    <n v="600"/>
    <x v="1"/>
  </r>
  <r>
    <x v="1"/>
    <x v="3"/>
    <x v="268"/>
    <x v="31"/>
    <n v="20"/>
    <n v="22"/>
    <n v="31"/>
    <n v="682"/>
    <x v="1"/>
  </r>
  <r>
    <x v="2"/>
    <x v="0"/>
    <x v="268"/>
    <x v="31"/>
    <n v="6"/>
    <n v="51"/>
    <n v="11"/>
    <n v="561"/>
    <x v="1"/>
  </r>
  <r>
    <x v="2"/>
    <x v="1"/>
    <x v="268"/>
    <x v="31"/>
    <n v="6"/>
    <n v="52"/>
    <n v="16"/>
    <n v="832"/>
    <x v="1"/>
  </r>
  <r>
    <x v="2"/>
    <x v="2"/>
    <x v="268"/>
    <x v="31"/>
    <n v="6"/>
    <n v="48"/>
    <n v="10"/>
    <n v="480"/>
    <x v="1"/>
  </r>
  <r>
    <x v="2"/>
    <x v="3"/>
    <x v="268"/>
    <x v="31"/>
    <n v="6"/>
    <n v="25"/>
    <n v="30"/>
    <n v="750"/>
    <x v="2"/>
  </r>
  <r>
    <x v="3"/>
    <x v="0"/>
    <x v="268"/>
    <x v="31"/>
    <n v="10"/>
    <n v="12"/>
    <n v="92"/>
    <n v="1104"/>
    <x v="2"/>
  </r>
  <r>
    <x v="3"/>
    <x v="1"/>
    <x v="268"/>
    <x v="31"/>
    <n v="10"/>
    <n v="13"/>
    <n v="71"/>
    <n v="923"/>
    <x v="1"/>
  </r>
  <r>
    <x v="3"/>
    <x v="2"/>
    <x v="268"/>
    <x v="31"/>
    <n v="10"/>
    <n v="11"/>
    <n v="49"/>
    <n v="539"/>
    <x v="1"/>
  </r>
  <r>
    <x v="3"/>
    <x v="3"/>
    <x v="268"/>
    <x v="31"/>
    <n v="10"/>
    <n v="10"/>
    <n v="63"/>
    <n v="630"/>
    <x v="1"/>
  </r>
  <r>
    <x v="0"/>
    <x v="0"/>
    <x v="269"/>
    <x v="32"/>
    <n v="15"/>
    <n v="32"/>
    <n v="90"/>
    <n v="2880"/>
    <x v="1"/>
  </r>
  <r>
    <x v="0"/>
    <x v="1"/>
    <x v="269"/>
    <x v="32"/>
    <n v="15"/>
    <n v="35"/>
    <n v="83"/>
    <n v="2905"/>
    <x v="1"/>
  </r>
  <r>
    <x v="0"/>
    <x v="2"/>
    <x v="269"/>
    <x v="32"/>
    <n v="15"/>
    <n v="31"/>
    <n v="81"/>
    <n v="2511"/>
    <x v="2"/>
  </r>
  <r>
    <x v="0"/>
    <x v="3"/>
    <x v="269"/>
    <x v="32"/>
    <n v="15"/>
    <n v="29"/>
    <n v="61"/>
    <n v="1769"/>
    <x v="1"/>
  </r>
  <r>
    <x v="1"/>
    <x v="0"/>
    <x v="269"/>
    <x v="32"/>
    <n v="20"/>
    <n v="26"/>
    <n v="50"/>
    <n v="1300"/>
    <x v="2"/>
  </r>
  <r>
    <x v="1"/>
    <x v="1"/>
    <x v="269"/>
    <x v="32"/>
    <n v="20"/>
    <n v="27"/>
    <n v="39"/>
    <n v="1053"/>
    <x v="1"/>
  </r>
  <r>
    <x v="1"/>
    <x v="2"/>
    <x v="269"/>
    <x v="32"/>
    <n v="20"/>
    <n v="24"/>
    <n v="21"/>
    <n v="504"/>
    <x v="1"/>
  </r>
  <r>
    <x v="1"/>
    <x v="3"/>
    <x v="269"/>
    <x v="32"/>
    <n v="20"/>
    <n v="22"/>
    <n v="54"/>
    <n v="1188"/>
    <x v="2"/>
  </r>
  <r>
    <x v="2"/>
    <x v="0"/>
    <x v="269"/>
    <x v="32"/>
    <n v="6"/>
    <n v="51"/>
    <n v="10"/>
    <n v="510"/>
    <x v="2"/>
  </r>
  <r>
    <x v="2"/>
    <x v="1"/>
    <x v="269"/>
    <x v="32"/>
    <n v="6"/>
    <n v="52"/>
    <n v="19"/>
    <n v="988"/>
    <x v="1"/>
  </r>
  <r>
    <x v="2"/>
    <x v="2"/>
    <x v="269"/>
    <x v="32"/>
    <n v="6"/>
    <n v="48"/>
    <n v="13"/>
    <n v="624"/>
    <x v="2"/>
  </r>
  <r>
    <x v="2"/>
    <x v="3"/>
    <x v="269"/>
    <x v="32"/>
    <n v="6"/>
    <n v="25"/>
    <n v="26"/>
    <n v="650"/>
    <x v="2"/>
  </r>
  <r>
    <x v="3"/>
    <x v="0"/>
    <x v="269"/>
    <x v="32"/>
    <n v="10"/>
    <n v="12"/>
    <n v="62"/>
    <n v="744"/>
    <x v="2"/>
  </r>
  <r>
    <x v="3"/>
    <x v="1"/>
    <x v="269"/>
    <x v="32"/>
    <n v="10"/>
    <n v="13"/>
    <n v="57"/>
    <n v="741"/>
    <x v="1"/>
  </r>
  <r>
    <x v="3"/>
    <x v="2"/>
    <x v="269"/>
    <x v="32"/>
    <n v="10"/>
    <n v="11"/>
    <n v="97"/>
    <n v="1067"/>
    <x v="1"/>
  </r>
  <r>
    <x v="3"/>
    <x v="3"/>
    <x v="269"/>
    <x v="32"/>
    <n v="10"/>
    <n v="10"/>
    <n v="55"/>
    <n v="550"/>
    <x v="2"/>
  </r>
  <r>
    <x v="0"/>
    <x v="0"/>
    <x v="270"/>
    <x v="33"/>
    <n v="15"/>
    <n v="32"/>
    <n v="62"/>
    <n v="1984"/>
    <x v="1"/>
  </r>
  <r>
    <x v="0"/>
    <x v="1"/>
    <x v="270"/>
    <x v="33"/>
    <n v="15"/>
    <n v="35"/>
    <n v="72"/>
    <n v="2520"/>
    <x v="2"/>
  </r>
  <r>
    <x v="0"/>
    <x v="2"/>
    <x v="270"/>
    <x v="33"/>
    <n v="15"/>
    <n v="31"/>
    <n v="83"/>
    <n v="2573"/>
    <x v="1"/>
  </r>
  <r>
    <x v="0"/>
    <x v="3"/>
    <x v="270"/>
    <x v="33"/>
    <n v="15"/>
    <n v="29"/>
    <n v="64"/>
    <n v="1856"/>
    <x v="1"/>
  </r>
  <r>
    <x v="1"/>
    <x v="0"/>
    <x v="270"/>
    <x v="33"/>
    <n v="20"/>
    <n v="26"/>
    <n v="62"/>
    <n v="1612"/>
    <x v="2"/>
  </r>
  <r>
    <x v="1"/>
    <x v="1"/>
    <x v="270"/>
    <x v="33"/>
    <n v="20"/>
    <n v="27"/>
    <n v="63"/>
    <n v="1701"/>
    <x v="1"/>
  </r>
  <r>
    <x v="1"/>
    <x v="2"/>
    <x v="270"/>
    <x v="33"/>
    <n v="20"/>
    <n v="24"/>
    <n v="45"/>
    <n v="1080"/>
    <x v="2"/>
  </r>
  <r>
    <x v="1"/>
    <x v="3"/>
    <x v="270"/>
    <x v="33"/>
    <n v="20"/>
    <n v="22"/>
    <n v="31"/>
    <n v="682"/>
    <x v="1"/>
  </r>
  <r>
    <x v="2"/>
    <x v="0"/>
    <x v="270"/>
    <x v="33"/>
    <n v="6"/>
    <n v="51"/>
    <n v="26"/>
    <n v="1326"/>
    <x v="1"/>
  </r>
  <r>
    <x v="2"/>
    <x v="1"/>
    <x v="270"/>
    <x v="33"/>
    <n v="6"/>
    <n v="52"/>
    <n v="26"/>
    <n v="1352"/>
    <x v="1"/>
  </r>
  <r>
    <x v="2"/>
    <x v="2"/>
    <x v="270"/>
    <x v="33"/>
    <n v="6"/>
    <n v="48"/>
    <n v="27"/>
    <n v="1296"/>
    <x v="2"/>
  </r>
  <r>
    <x v="2"/>
    <x v="3"/>
    <x v="270"/>
    <x v="33"/>
    <n v="6"/>
    <n v="25"/>
    <n v="19"/>
    <n v="475"/>
    <x v="1"/>
  </r>
  <r>
    <x v="3"/>
    <x v="0"/>
    <x v="270"/>
    <x v="33"/>
    <n v="10"/>
    <n v="12"/>
    <n v="106"/>
    <n v="1272"/>
    <x v="2"/>
  </r>
  <r>
    <x v="3"/>
    <x v="1"/>
    <x v="270"/>
    <x v="33"/>
    <n v="10"/>
    <n v="13"/>
    <n v="25"/>
    <n v="325"/>
    <x v="2"/>
  </r>
  <r>
    <x v="3"/>
    <x v="2"/>
    <x v="270"/>
    <x v="33"/>
    <n v="10"/>
    <n v="11"/>
    <n v="115"/>
    <n v="1265"/>
    <x v="2"/>
  </r>
  <r>
    <x v="3"/>
    <x v="3"/>
    <x v="270"/>
    <x v="33"/>
    <n v="10"/>
    <n v="10"/>
    <n v="67"/>
    <n v="670"/>
    <x v="1"/>
  </r>
  <r>
    <x v="0"/>
    <x v="0"/>
    <x v="271"/>
    <x v="34"/>
    <n v="15"/>
    <n v="32"/>
    <n v="56"/>
    <n v="1792"/>
    <x v="1"/>
  </r>
  <r>
    <x v="0"/>
    <x v="1"/>
    <x v="271"/>
    <x v="34"/>
    <n v="15"/>
    <n v="35"/>
    <n v="81"/>
    <n v="2835"/>
    <x v="1"/>
  </r>
  <r>
    <x v="0"/>
    <x v="2"/>
    <x v="271"/>
    <x v="34"/>
    <n v="15"/>
    <n v="31"/>
    <n v="60"/>
    <n v="1860"/>
    <x v="1"/>
  </r>
  <r>
    <x v="0"/>
    <x v="3"/>
    <x v="271"/>
    <x v="34"/>
    <n v="15"/>
    <n v="29"/>
    <n v="71"/>
    <n v="2059"/>
    <x v="1"/>
  </r>
  <r>
    <x v="1"/>
    <x v="0"/>
    <x v="271"/>
    <x v="34"/>
    <n v="20"/>
    <n v="26"/>
    <n v="36"/>
    <n v="936"/>
    <x v="1"/>
  </r>
  <r>
    <x v="1"/>
    <x v="1"/>
    <x v="271"/>
    <x v="34"/>
    <n v="20"/>
    <n v="27"/>
    <n v="62"/>
    <n v="1674"/>
    <x v="2"/>
  </r>
  <r>
    <x v="1"/>
    <x v="2"/>
    <x v="271"/>
    <x v="34"/>
    <n v="20"/>
    <n v="24"/>
    <n v="56"/>
    <n v="1344"/>
    <x v="2"/>
  </r>
  <r>
    <x v="1"/>
    <x v="3"/>
    <x v="271"/>
    <x v="34"/>
    <n v="20"/>
    <n v="22"/>
    <n v="44"/>
    <n v="968"/>
    <x v="2"/>
  </r>
  <r>
    <x v="2"/>
    <x v="0"/>
    <x v="271"/>
    <x v="34"/>
    <n v="6"/>
    <n v="51"/>
    <n v="28"/>
    <n v="1428"/>
    <x v="2"/>
  </r>
  <r>
    <x v="2"/>
    <x v="1"/>
    <x v="271"/>
    <x v="34"/>
    <n v="6"/>
    <n v="52"/>
    <n v="18"/>
    <n v="936"/>
    <x v="1"/>
  </r>
  <r>
    <x v="2"/>
    <x v="2"/>
    <x v="271"/>
    <x v="34"/>
    <n v="6"/>
    <n v="48"/>
    <n v="19"/>
    <n v="912"/>
    <x v="1"/>
  </r>
  <r>
    <x v="2"/>
    <x v="3"/>
    <x v="271"/>
    <x v="34"/>
    <n v="6"/>
    <n v="25"/>
    <n v="28"/>
    <n v="700"/>
    <x v="2"/>
  </r>
  <r>
    <x v="3"/>
    <x v="0"/>
    <x v="271"/>
    <x v="34"/>
    <n v="10"/>
    <n v="12"/>
    <n v="89"/>
    <n v="1068"/>
    <x v="2"/>
  </r>
  <r>
    <x v="3"/>
    <x v="1"/>
    <x v="271"/>
    <x v="34"/>
    <n v="10"/>
    <n v="13"/>
    <n v="100"/>
    <n v="1300"/>
    <x v="1"/>
  </r>
  <r>
    <x v="3"/>
    <x v="2"/>
    <x v="271"/>
    <x v="34"/>
    <n v="10"/>
    <n v="11"/>
    <n v="46"/>
    <n v="506"/>
    <x v="2"/>
  </r>
  <r>
    <x v="3"/>
    <x v="3"/>
    <x v="271"/>
    <x v="34"/>
    <n v="10"/>
    <n v="10"/>
    <n v="56"/>
    <n v="560"/>
    <x v="1"/>
  </r>
  <r>
    <x v="0"/>
    <x v="0"/>
    <x v="272"/>
    <x v="35"/>
    <n v="15"/>
    <n v="32"/>
    <n v="62"/>
    <n v="1984"/>
    <x v="1"/>
  </r>
  <r>
    <x v="0"/>
    <x v="1"/>
    <x v="272"/>
    <x v="35"/>
    <n v="15"/>
    <n v="35"/>
    <n v="76"/>
    <n v="2660"/>
    <x v="1"/>
  </r>
  <r>
    <x v="0"/>
    <x v="2"/>
    <x v="272"/>
    <x v="35"/>
    <n v="15"/>
    <n v="31"/>
    <n v="76"/>
    <n v="2356"/>
    <x v="2"/>
  </r>
  <r>
    <x v="0"/>
    <x v="3"/>
    <x v="272"/>
    <x v="35"/>
    <n v="15"/>
    <n v="29"/>
    <n v="69"/>
    <n v="2001"/>
    <x v="2"/>
  </r>
  <r>
    <x v="1"/>
    <x v="0"/>
    <x v="272"/>
    <x v="35"/>
    <n v="20"/>
    <n v="26"/>
    <n v="57"/>
    <n v="1482"/>
    <x v="1"/>
  </r>
  <r>
    <x v="1"/>
    <x v="1"/>
    <x v="272"/>
    <x v="35"/>
    <n v="20"/>
    <n v="27"/>
    <n v="35"/>
    <n v="945"/>
    <x v="1"/>
  </r>
  <r>
    <x v="1"/>
    <x v="2"/>
    <x v="272"/>
    <x v="35"/>
    <n v="20"/>
    <n v="24"/>
    <n v="32"/>
    <n v="768"/>
    <x v="2"/>
  </r>
  <r>
    <x v="1"/>
    <x v="3"/>
    <x v="272"/>
    <x v="35"/>
    <n v="20"/>
    <n v="22"/>
    <n v="50"/>
    <n v="1100"/>
    <x v="1"/>
  </r>
  <r>
    <x v="2"/>
    <x v="0"/>
    <x v="272"/>
    <x v="35"/>
    <n v="6"/>
    <n v="51"/>
    <n v="28"/>
    <n v="1428"/>
    <x v="2"/>
  </r>
  <r>
    <x v="2"/>
    <x v="1"/>
    <x v="272"/>
    <x v="35"/>
    <n v="6"/>
    <n v="52"/>
    <n v="13"/>
    <n v="676"/>
    <x v="1"/>
  </r>
  <r>
    <x v="2"/>
    <x v="2"/>
    <x v="272"/>
    <x v="35"/>
    <n v="6"/>
    <n v="48"/>
    <n v="15"/>
    <n v="720"/>
    <x v="1"/>
  </r>
  <r>
    <x v="2"/>
    <x v="3"/>
    <x v="272"/>
    <x v="35"/>
    <n v="6"/>
    <n v="25"/>
    <n v="23"/>
    <n v="575"/>
    <x v="2"/>
  </r>
  <r>
    <x v="3"/>
    <x v="0"/>
    <x v="272"/>
    <x v="35"/>
    <n v="10"/>
    <n v="12"/>
    <n v="45"/>
    <n v="540"/>
    <x v="2"/>
  </r>
  <r>
    <x v="3"/>
    <x v="1"/>
    <x v="272"/>
    <x v="35"/>
    <n v="10"/>
    <n v="13"/>
    <n v="79"/>
    <n v="1027"/>
    <x v="1"/>
  </r>
  <r>
    <x v="3"/>
    <x v="2"/>
    <x v="272"/>
    <x v="35"/>
    <n v="10"/>
    <n v="11"/>
    <n v="47"/>
    <n v="517"/>
    <x v="1"/>
  </r>
  <r>
    <x v="3"/>
    <x v="3"/>
    <x v="272"/>
    <x v="35"/>
    <n v="10"/>
    <n v="10"/>
    <n v="25"/>
    <n v="250"/>
    <x v="1"/>
  </r>
  <r>
    <x v="0"/>
    <x v="0"/>
    <x v="273"/>
    <x v="0"/>
    <n v="0"/>
    <n v="0"/>
    <n v="0"/>
    <n v="0"/>
    <x v="0"/>
  </r>
  <r>
    <x v="0"/>
    <x v="1"/>
    <x v="273"/>
    <x v="0"/>
    <n v="0"/>
    <n v="0"/>
    <n v="0"/>
    <n v="0"/>
    <x v="0"/>
  </r>
  <r>
    <x v="0"/>
    <x v="2"/>
    <x v="273"/>
    <x v="0"/>
    <n v="0"/>
    <n v="0"/>
    <n v="0"/>
    <n v="0"/>
    <x v="0"/>
  </r>
  <r>
    <x v="0"/>
    <x v="3"/>
    <x v="273"/>
    <x v="0"/>
    <n v="0"/>
    <n v="0"/>
    <n v="0"/>
    <n v="0"/>
    <x v="0"/>
  </r>
  <r>
    <x v="0"/>
    <x v="0"/>
    <x v="273"/>
    <x v="1"/>
    <n v="0"/>
    <n v="0"/>
    <n v="0"/>
    <n v="0"/>
    <x v="0"/>
  </r>
  <r>
    <x v="0"/>
    <x v="1"/>
    <x v="273"/>
    <x v="1"/>
    <n v="0"/>
    <n v="0"/>
    <n v="0"/>
    <n v="0"/>
    <x v="0"/>
  </r>
  <r>
    <x v="0"/>
    <x v="2"/>
    <x v="273"/>
    <x v="1"/>
    <n v="0"/>
    <n v="0"/>
    <n v="0"/>
    <n v="0"/>
    <x v="0"/>
  </r>
  <r>
    <x v="0"/>
    <x v="3"/>
    <x v="273"/>
    <x v="1"/>
    <n v="0"/>
    <n v="0"/>
    <n v="0"/>
    <n v="0"/>
    <x v="0"/>
  </r>
  <r>
    <x v="0"/>
    <x v="0"/>
    <x v="273"/>
    <x v="2"/>
    <n v="0"/>
    <n v="0"/>
    <n v="0"/>
    <n v="0"/>
    <x v="0"/>
  </r>
  <r>
    <x v="0"/>
    <x v="1"/>
    <x v="273"/>
    <x v="2"/>
    <n v="0"/>
    <n v="0"/>
    <n v="0"/>
    <n v="0"/>
    <x v="0"/>
  </r>
  <r>
    <x v="0"/>
    <x v="2"/>
    <x v="273"/>
    <x v="2"/>
    <n v="0"/>
    <n v="0"/>
    <n v="0"/>
    <n v="0"/>
    <x v="0"/>
  </r>
  <r>
    <x v="0"/>
    <x v="3"/>
    <x v="273"/>
    <x v="2"/>
    <n v="0"/>
    <n v="0"/>
    <n v="0"/>
    <n v="0"/>
    <x v="0"/>
  </r>
  <r>
    <x v="0"/>
    <x v="0"/>
    <x v="273"/>
    <x v="3"/>
    <n v="0"/>
    <n v="0"/>
    <n v="0"/>
    <n v="0"/>
    <x v="0"/>
  </r>
  <r>
    <x v="0"/>
    <x v="1"/>
    <x v="273"/>
    <x v="3"/>
    <n v="0"/>
    <n v="0"/>
    <n v="0"/>
    <n v="0"/>
    <x v="0"/>
  </r>
  <r>
    <x v="0"/>
    <x v="2"/>
    <x v="273"/>
    <x v="3"/>
    <n v="0"/>
    <n v="0"/>
    <n v="0"/>
    <n v="0"/>
    <x v="0"/>
  </r>
  <r>
    <x v="0"/>
    <x v="3"/>
    <x v="273"/>
    <x v="3"/>
    <n v="0"/>
    <n v="0"/>
    <n v="0"/>
    <n v="0"/>
    <x v="0"/>
  </r>
  <r>
    <x v="0"/>
    <x v="0"/>
    <x v="273"/>
    <x v="4"/>
    <n v="0"/>
    <n v="0"/>
    <n v="0"/>
    <n v="0"/>
    <x v="0"/>
  </r>
  <r>
    <x v="0"/>
    <x v="1"/>
    <x v="273"/>
    <x v="4"/>
    <n v="0"/>
    <n v="0"/>
    <n v="0"/>
    <n v="0"/>
    <x v="0"/>
  </r>
  <r>
    <x v="0"/>
    <x v="2"/>
    <x v="273"/>
    <x v="4"/>
    <n v="0"/>
    <n v="0"/>
    <n v="0"/>
    <n v="0"/>
    <x v="0"/>
  </r>
  <r>
    <x v="0"/>
    <x v="3"/>
    <x v="273"/>
    <x v="4"/>
    <n v="0"/>
    <n v="0"/>
    <n v="0"/>
    <n v="0"/>
    <x v="0"/>
  </r>
  <r>
    <x v="0"/>
    <x v="0"/>
    <x v="273"/>
    <x v="5"/>
    <n v="0"/>
    <n v="0"/>
    <n v="0"/>
    <n v="0"/>
    <x v="0"/>
  </r>
  <r>
    <x v="0"/>
    <x v="1"/>
    <x v="273"/>
    <x v="5"/>
    <n v="0"/>
    <n v="0"/>
    <n v="0"/>
    <n v="0"/>
    <x v="0"/>
  </r>
  <r>
    <x v="0"/>
    <x v="2"/>
    <x v="273"/>
    <x v="5"/>
    <n v="0"/>
    <n v="0"/>
    <n v="0"/>
    <n v="0"/>
    <x v="0"/>
  </r>
  <r>
    <x v="0"/>
    <x v="3"/>
    <x v="273"/>
    <x v="5"/>
    <n v="0"/>
    <n v="0"/>
    <n v="0"/>
    <n v="0"/>
    <x v="0"/>
  </r>
  <r>
    <x v="0"/>
    <x v="0"/>
    <x v="273"/>
    <x v="6"/>
    <n v="15"/>
    <n v="32"/>
    <n v="73"/>
    <n v="2336"/>
    <x v="2"/>
  </r>
  <r>
    <x v="0"/>
    <x v="1"/>
    <x v="273"/>
    <x v="6"/>
    <n v="15"/>
    <n v="35"/>
    <n v="19"/>
    <n v="665"/>
    <x v="1"/>
  </r>
  <r>
    <x v="0"/>
    <x v="2"/>
    <x v="273"/>
    <x v="6"/>
    <n v="15"/>
    <n v="31"/>
    <n v="20"/>
    <n v="620"/>
    <x v="2"/>
  </r>
  <r>
    <x v="0"/>
    <x v="3"/>
    <x v="273"/>
    <x v="6"/>
    <n v="15"/>
    <n v="29"/>
    <n v="12"/>
    <n v="348"/>
    <x v="1"/>
  </r>
  <r>
    <x v="1"/>
    <x v="0"/>
    <x v="273"/>
    <x v="6"/>
    <n v="20"/>
    <n v="26"/>
    <n v="25"/>
    <n v="650"/>
    <x v="2"/>
  </r>
  <r>
    <x v="1"/>
    <x v="1"/>
    <x v="273"/>
    <x v="6"/>
    <n v="20"/>
    <n v="27"/>
    <n v="46"/>
    <n v="1242"/>
    <x v="2"/>
  </r>
  <r>
    <x v="1"/>
    <x v="2"/>
    <x v="273"/>
    <x v="6"/>
    <n v="20"/>
    <n v="24"/>
    <n v="49"/>
    <n v="1176"/>
    <x v="2"/>
  </r>
  <r>
    <x v="1"/>
    <x v="3"/>
    <x v="273"/>
    <x v="6"/>
    <n v="20"/>
    <n v="22"/>
    <n v="20"/>
    <n v="440"/>
    <x v="1"/>
  </r>
  <r>
    <x v="2"/>
    <x v="0"/>
    <x v="273"/>
    <x v="6"/>
    <n v="6"/>
    <n v="51"/>
    <n v="19"/>
    <n v="969"/>
    <x v="1"/>
  </r>
  <r>
    <x v="2"/>
    <x v="1"/>
    <x v="273"/>
    <x v="6"/>
    <n v="6"/>
    <n v="52"/>
    <n v="24"/>
    <n v="1248"/>
    <x v="1"/>
  </r>
  <r>
    <x v="2"/>
    <x v="2"/>
    <x v="273"/>
    <x v="6"/>
    <n v="6"/>
    <n v="48"/>
    <n v="22"/>
    <n v="1056"/>
    <x v="1"/>
  </r>
  <r>
    <x v="2"/>
    <x v="3"/>
    <x v="273"/>
    <x v="6"/>
    <n v="6"/>
    <n v="25"/>
    <n v="25"/>
    <n v="625"/>
    <x v="1"/>
  </r>
  <r>
    <x v="3"/>
    <x v="0"/>
    <x v="273"/>
    <x v="6"/>
    <n v="10"/>
    <n v="12"/>
    <n v="24"/>
    <n v="288"/>
    <x v="1"/>
  </r>
  <r>
    <x v="3"/>
    <x v="1"/>
    <x v="273"/>
    <x v="6"/>
    <n v="10"/>
    <n v="13"/>
    <n v="75"/>
    <n v="975"/>
    <x v="1"/>
  </r>
  <r>
    <x v="3"/>
    <x v="2"/>
    <x v="273"/>
    <x v="6"/>
    <n v="10"/>
    <n v="11"/>
    <n v="117"/>
    <n v="1287"/>
    <x v="1"/>
  </r>
  <r>
    <x v="3"/>
    <x v="3"/>
    <x v="273"/>
    <x v="6"/>
    <n v="10"/>
    <n v="10"/>
    <n v="43"/>
    <n v="430"/>
    <x v="1"/>
  </r>
  <r>
    <x v="0"/>
    <x v="0"/>
    <x v="274"/>
    <x v="7"/>
    <n v="15"/>
    <n v="32"/>
    <n v="29"/>
    <n v="928"/>
    <x v="1"/>
  </r>
  <r>
    <x v="0"/>
    <x v="1"/>
    <x v="274"/>
    <x v="7"/>
    <n v="15"/>
    <n v="35"/>
    <n v="15"/>
    <n v="525"/>
    <x v="2"/>
  </r>
  <r>
    <x v="0"/>
    <x v="2"/>
    <x v="274"/>
    <x v="7"/>
    <n v="15"/>
    <n v="31"/>
    <n v="29"/>
    <n v="899"/>
    <x v="1"/>
  </r>
  <r>
    <x v="0"/>
    <x v="3"/>
    <x v="274"/>
    <x v="7"/>
    <n v="15"/>
    <n v="29"/>
    <n v="14"/>
    <n v="406"/>
    <x v="2"/>
  </r>
  <r>
    <x v="1"/>
    <x v="0"/>
    <x v="274"/>
    <x v="7"/>
    <n v="20"/>
    <n v="26"/>
    <n v="66"/>
    <n v="1716"/>
    <x v="1"/>
  </r>
  <r>
    <x v="1"/>
    <x v="1"/>
    <x v="274"/>
    <x v="7"/>
    <n v="20"/>
    <n v="27"/>
    <n v="66"/>
    <n v="1782"/>
    <x v="2"/>
  </r>
  <r>
    <x v="1"/>
    <x v="2"/>
    <x v="274"/>
    <x v="7"/>
    <n v="20"/>
    <n v="24"/>
    <n v="25"/>
    <n v="600"/>
    <x v="2"/>
  </r>
  <r>
    <x v="1"/>
    <x v="3"/>
    <x v="274"/>
    <x v="7"/>
    <n v="20"/>
    <n v="22"/>
    <n v="32"/>
    <n v="704"/>
    <x v="1"/>
  </r>
  <r>
    <x v="2"/>
    <x v="0"/>
    <x v="274"/>
    <x v="7"/>
    <n v="6"/>
    <n v="51"/>
    <n v="13"/>
    <n v="663"/>
    <x v="1"/>
  </r>
  <r>
    <x v="2"/>
    <x v="1"/>
    <x v="274"/>
    <x v="7"/>
    <n v="6"/>
    <n v="52"/>
    <n v="10"/>
    <n v="520"/>
    <x v="1"/>
  </r>
  <r>
    <x v="2"/>
    <x v="2"/>
    <x v="274"/>
    <x v="7"/>
    <n v="6"/>
    <n v="48"/>
    <n v="25"/>
    <n v="1200"/>
    <x v="1"/>
  </r>
  <r>
    <x v="2"/>
    <x v="3"/>
    <x v="274"/>
    <x v="7"/>
    <n v="6"/>
    <n v="25"/>
    <n v="16"/>
    <n v="400"/>
    <x v="1"/>
  </r>
  <r>
    <x v="3"/>
    <x v="0"/>
    <x v="274"/>
    <x v="7"/>
    <n v="10"/>
    <n v="12"/>
    <n v="67"/>
    <n v="804"/>
    <x v="2"/>
  </r>
  <r>
    <x v="3"/>
    <x v="1"/>
    <x v="274"/>
    <x v="7"/>
    <n v="10"/>
    <n v="13"/>
    <n v="106"/>
    <n v="1378"/>
    <x v="1"/>
  </r>
  <r>
    <x v="3"/>
    <x v="2"/>
    <x v="274"/>
    <x v="7"/>
    <n v="10"/>
    <n v="11"/>
    <n v="32"/>
    <n v="352"/>
    <x v="1"/>
  </r>
  <r>
    <x v="3"/>
    <x v="3"/>
    <x v="274"/>
    <x v="7"/>
    <n v="10"/>
    <n v="10"/>
    <n v="112"/>
    <n v="1120"/>
    <x v="1"/>
  </r>
  <r>
    <x v="0"/>
    <x v="0"/>
    <x v="275"/>
    <x v="8"/>
    <n v="15"/>
    <n v="32"/>
    <n v="17"/>
    <n v="544"/>
    <x v="2"/>
  </r>
  <r>
    <x v="0"/>
    <x v="1"/>
    <x v="275"/>
    <x v="8"/>
    <n v="15"/>
    <n v="35"/>
    <n v="18"/>
    <n v="630"/>
    <x v="1"/>
  </r>
  <r>
    <x v="0"/>
    <x v="2"/>
    <x v="275"/>
    <x v="8"/>
    <n v="15"/>
    <n v="31"/>
    <n v="24"/>
    <n v="744"/>
    <x v="1"/>
  </r>
  <r>
    <x v="0"/>
    <x v="3"/>
    <x v="275"/>
    <x v="8"/>
    <n v="15"/>
    <n v="29"/>
    <n v="16"/>
    <n v="464"/>
    <x v="2"/>
  </r>
  <r>
    <x v="1"/>
    <x v="0"/>
    <x v="275"/>
    <x v="8"/>
    <n v="20"/>
    <n v="26"/>
    <n v="43"/>
    <n v="1118"/>
    <x v="1"/>
  </r>
  <r>
    <x v="1"/>
    <x v="1"/>
    <x v="275"/>
    <x v="8"/>
    <n v="20"/>
    <n v="27"/>
    <n v="39"/>
    <n v="1053"/>
    <x v="1"/>
  </r>
  <r>
    <x v="1"/>
    <x v="2"/>
    <x v="275"/>
    <x v="8"/>
    <n v="20"/>
    <n v="24"/>
    <n v="58"/>
    <n v="1392"/>
    <x v="1"/>
  </r>
  <r>
    <x v="1"/>
    <x v="3"/>
    <x v="275"/>
    <x v="8"/>
    <n v="20"/>
    <n v="22"/>
    <n v="48"/>
    <n v="1056"/>
    <x v="1"/>
  </r>
  <r>
    <x v="2"/>
    <x v="0"/>
    <x v="275"/>
    <x v="8"/>
    <n v="6"/>
    <n v="51"/>
    <n v="24"/>
    <n v="1224"/>
    <x v="1"/>
  </r>
  <r>
    <x v="2"/>
    <x v="1"/>
    <x v="275"/>
    <x v="8"/>
    <n v="6"/>
    <n v="52"/>
    <n v="17"/>
    <n v="884"/>
    <x v="1"/>
  </r>
  <r>
    <x v="2"/>
    <x v="2"/>
    <x v="275"/>
    <x v="8"/>
    <n v="6"/>
    <n v="48"/>
    <n v="16"/>
    <n v="768"/>
    <x v="2"/>
  </r>
  <r>
    <x v="2"/>
    <x v="3"/>
    <x v="275"/>
    <x v="8"/>
    <n v="6"/>
    <n v="25"/>
    <n v="12"/>
    <n v="300"/>
    <x v="1"/>
  </r>
  <r>
    <x v="3"/>
    <x v="0"/>
    <x v="275"/>
    <x v="8"/>
    <n v="10"/>
    <n v="12"/>
    <n v="99"/>
    <n v="1188"/>
    <x v="1"/>
  </r>
  <r>
    <x v="3"/>
    <x v="1"/>
    <x v="275"/>
    <x v="8"/>
    <n v="10"/>
    <n v="13"/>
    <n v="115"/>
    <n v="1495"/>
    <x v="1"/>
  </r>
  <r>
    <x v="3"/>
    <x v="2"/>
    <x v="275"/>
    <x v="8"/>
    <n v="10"/>
    <n v="11"/>
    <n v="97"/>
    <n v="1067"/>
    <x v="2"/>
  </r>
  <r>
    <x v="3"/>
    <x v="3"/>
    <x v="275"/>
    <x v="8"/>
    <n v="10"/>
    <n v="10"/>
    <n v="109"/>
    <n v="1090"/>
    <x v="2"/>
  </r>
  <r>
    <x v="0"/>
    <x v="0"/>
    <x v="276"/>
    <x v="9"/>
    <n v="15"/>
    <n v="32"/>
    <n v="24"/>
    <n v="768"/>
    <x v="1"/>
  </r>
  <r>
    <x v="0"/>
    <x v="1"/>
    <x v="276"/>
    <x v="9"/>
    <n v="15"/>
    <n v="35"/>
    <n v="20"/>
    <n v="700"/>
    <x v="1"/>
  </r>
  <r>
    <x v="0"/>
    <x v="2"/>
    <x v="276"/>
    <x v="9"/>
    <n v="15"/>
    <n v="31"/>
    <n v="10"/>
    <n v="310"/>
    <x v="1"/>
  </r>
  <r>
    <x v="0"/>
    <x v="3"/>
    <x v="276"/>
    <x v="9"/>
    <n v="15"/>
    <n v="29"/>
    <n v="20"/>
    <n v="580"/>
    <x v="1"/>
  </r>
  <r>
    <x v="1"/>
    <x v="0"/>
    <x v="276"/>
    <x v="9"/>
    <n v="20"/>
    <n v="26"/>
    <n v="44"/>
    <n v="1144"/>
    <x v="2"/>
  </r>
  <r>
    <x v="1"/>
    <x v="1"/>
    <x v="276"/>
    <x v="9"/>
    <n v="20"/>
    <n v="27"/>
    <n v="36"/>
    <n v="972"/>
    <x v="1"/>
  </r>
  <r>
    <x v="1"/>
    <x v="2"/>
    <x v="276"/>
    <x v="9"/>
    <n v="20"/>
    <n v="24"/>
    <n v="63"/>
    <n v="1512"/>
    <x v="1"/>
  </r>
  <r>
    <x v="1"/>
    <x v="3"/>
    <x v="276"/>
    <x v="9"/>
    <n v="20"/>
    <n v="22"/>
    <n v="50"/>
    <n v="1100"/>
    <x v="2"/>
  </r>
  <r>
    <x v="2"/>
    <x v="0"/>
    <x v="276"/>
    <x v="9"/>
    <n v="6"/>
    <n v="51"/>
    <n v="27"/>
    <n v="1377"/>
    <x v="1"/>
  </r>
  <r>
    <x v="2"/>
    <x v="1"/>
    <x v="276"/>
    <x v="9"/>
    <n v="6"/>
    <n v="52"/>
    <n v="10"/>
    <n v="520"/>
    <x v="2"/>
  </r>
  <r>
    <x v="2"/>
    <x v="2"/>
    <x v="276"/>
    <x v="9"/>
    <n v="6"/>
    <n v="48"/>
    <n v="12"/>
    <n v="576"/>
    <x v="2"/>
  </r>
  <r>
    <x v="2"/>
    <x v="3"/>
    <x v="276"/>
    <x v="9"/>
    <n v="6"/>
    <n v="25"/>
    <n v="21"/>
    <n v="525"/>
    <x v="2"/>
  </r>
  <r>
    <x v="3"/>
    <x v="0"/>
    <x v="276"/>
    <x v="9"/>
    <n v="10"/>
    <n v="12"/>
    <n v="95"/>
    <n v="1140"/>
    <x v="1"/>
  </r>
  <r>
    <x v="3"/>
    <x v="1"/>
    <x v="276"/>
    <x v="9"/>
    <n v="10"/>
    <n v="13"/>
    <n v="54"/>
    <n v="702"/>
    <x v="1"/>
  </r>
  <r>
    <x v="3"/>
    <x v="2"/>
    <x v="276"/>
    <x v="9"/>
    <n v="10"/>
    <n v="11"/>
    <n v="42"/>
    <n v="462"/>
    <x v="1"/>
  </r>
  <r>
    <x v="3"/>
    <x v="3"/>
    <x v="276"/>
    <x v="9"/>
    <n v="10"/>
    <n v="10"/>
    <n v="105"/>
    <n v="1050"/>
    <x v="2"/>
  </r>
  <r>
    <x v="0"/>
    <x v="0"/>
    <x v="277"/>
    <x v="10"/>
    <n v="15"/>
    <n v="32"/>
    <n v="10"/>
    <n v="320"/>
    <x v="2"/>
  </r>
  <r>
    <x v="0"/>
    <x v="1"/>
    <x v="277"/>
    <x v="10"/>
    <n v="15"/>
    <n v="35"/>
    <n v="10"/>
    <n v="350"/>
    <x v="2"/>
  </r>
  <r>
    <x v="0"/>
    <x v="2"/>
    <x v="277"/>
    <x v="10"/>
    <n v="15"/>
    <n v="31"/>
    <n v="27"/>
    <n v="837"/>
    <x v="1"/>
  </r>
  <r>
    <x v="0"/>
    <x v="3"/>
    <x v="277"/>
    <x v="10"/>
    <n v="15"/>
    <n v="29"/>
    <n v="13"/>
    <n v="377"/>
    <x v="1"/>
  </r>
  <r>
    <x v="1"/>
    <x v="0"/>
    <x v="277"/>
    <x v="10"/>
    <n v="20"/>
    <n v="26"/>
    <n v="50"/>
    <n v="1300"/>
    <x v="2"/>
  </r>
  <r>
    <x v="1"/>
    <x v="1"/>
    <x v="277"/>
    <x v="10"/>
    <n v="20"/>
    <n v="27"/>
    <n v="57"/>
    <n v="1539"/>
    <x v="1"/>
  </r>
  <r>
    <x v="1"/>
    <x v="2"/>
    <x v="277"/>
    <x v="10"/>
    <n v="20"/>
    <n v="24"/>
    <n v="36"/>
    <n v="864"/>
    <x v="1"/>
  </r>
  <r>
    <x v="1"/>
    <x v="3"/>
    <x v="277"/>
    <x v="10"/>
    <n v="20"/>
    <n v="22"/>
    <n v="66"/>
    <n v="1452"/>
    <x v="1"/>
  </r>
  <r>
    <x v="2"/>
    <x v="0"/>
    <x v="277"/>
    <x v="10"/>
    <n v="6"/>
    <n v="51"/>
    <n v="14"/>
    <n v="714"/>
    <x v="1"/>
  </r>
  <r>
    <x v="2"/>
    <x v="1"/>
    <x v="277"/>
    <x v="10"/>
    <n v="6"/>
    <n v="52"/>
    <n v="18"/>
    <n v="936"/>
    <x v="1"/>
  </r>
  <r>
    <x v="2"/>
    <x v="2"/>
    <x v="277"/>
    <x v="10"/>
    <n v="6"/>
    <n v="48"/>
    <n v="28"/>
    <n v="1344"/>
    <x v="2"/>
  </r>
  <r>
    <x v="2"/>
    <x v="3"/>
    <x v="277"/>
    <x v="10"/>
    <n v="6"/>
    <n v="25"/>
    <n v="28"/>
    <n v="700"/>
    <x v="1"/>
  </r>
  <r>
    <x v="3"/>
    <x v="0"/>
    <x v="277"/>
    <x v="10"/>
    <n v="10"/>
    <n v="12"/>
    <n v="46"/>
    <n v="552"/>
    <x v="1"/>
  </r>
  <r>
    <x v="3"/>
    <x v="1"/>
    <x v="277"/>
    <x v="10"/>
    <n v="10"/>
    <n v="13"/>
    <n v="31"/>
    <n v="403"/>
    <x v="2"/>
  </r>
  <r>
    <x v="3"/>
    <x v="2"/>
    <x v="277"/>
    <x v="10"/>
    <n v="10"/>
    <n v="11"/>
    <n v="88"/>
    <n v="968"/>
    <x v="1"/>
  </r>
  <r>
    <x v="3"/>
    <x v="3"/>
    <x v="277"/>
    <x v="10"/>
    <n v="10"/>
    <n v="10"/>
    <n v="39"/>
    <n v="390"/>
    <x v="2"/>
  </r>
  <r>
    <x v="0"/>
    <x v="0"/>
    <x v="278"/>
    <x v="11"/>
    <n v="15"/>
    <n v="32"/>
    <n v="16"/>
    <n v="512"/>
    <x v="2"/>
  </r>
  <r>
    <x v="0"/>
    <x v="1"/>
    <x v="278"/>
    <x v="11"/>
    <n v="15"/>
    <n v="35"/>
    <n v="29"/>
    <n v="1015"/>
    <x v="1"/>
  </r>
  <r>
    <x v="0"/>
    <x v="2"/>
    <x v="278"/>
    <x v="11"/>
    <n v="15"/>
    <n v="31"/>
    <n v="11"/>
    <n v="341"/>
    <x v="1"/>
  </r>
  <r>
    <x v="0"/>
    <x v="3"/>
    <x v="278"/>
    <x v="11"/>
    <n v="15"/>
    <n v="29"/>
    <n v="29"/>
    <n v="841"/>
    <x v="2"/>
  </r>
  <r>
    <x v="1"/>
    <x v="0"/>
    <x v="278"/>
    <x v="11"/>
    <n v="20"/>
    <n v="26"/>
    <n v="70"/>
    <n v="1820"/>
    <x v="2"/>
  </r>
  <r>
    <x v="1"/>
    <x v="1"/>
    <x v="278"/>
    <x v="11"/>
    <n v="20"/>
    <n v="27"/>
    <n v="47"/>
    <n v="1269"/>
    <x v="2"/>
  </r>
  <r>
    <x v="1"/>
    <x v="2"/>
    <x v="278"/>
    <x v="11"/>
    <n v="20"/>
    <n v="24"/>
    <n v="20"/>
    <n v="480"/>
    <x v="1"/>
  </r>
  <r>
    <x v="1"/>
    <x v="3"/>
    <x v="278"/>
    <x v="11"/>
    <n v="20"/>
    <n v="22"/>
    <n v="23"/>
    <n v="506"/>
    <x v="1"/>
  </r>
  <r>
    <x v="2"/>
    <x v="0"/>
    <x v="278"/>
    <x v="11"/>
    <n v="6"/>
    <n v="51"/>
    <n v="12"/>
    <n v="612"/>
    <x v="1"/>
  </r>
  <r>
    <x v="2"/>
    <x v="1"/>
    <x v="278"/>
    <x v="11"/>
    <n v="6"/>
    <n v="52"/>
    <n v="19"/>
    <n v="988"/>
    <x v="1"/>
  </r>
  <r>
    <x v="2"/>
    <x v="2"/>
    <x v="278"/>
    <x v="11"/>
    <n v="6"/>
    <n v="48"/>
    <n v="19"/>
    <n v="912"/>
    <x v="2"/>
  </r>
  <r>
    <x v="2"/>
    <x v="3"/>
    <x v="278"/>
    <x v="11"/>
    <n v="6"/>
    <n v="25"/>
    <n v="10"/>
    <n v="250"/>
    <x v="1"/>
  </r>
  <r>
    <x v="3"/>
    <x v="0"/>
    <x v="278"/>
    <x v="11"/>
    <n v="10"/>
    <n v="12"/>
    <n v="21"/>
    <n v="252"/>
    <x v="2"/>
  </r>
  <r>
    <x v="3"/>
    <x v="1"/>
    <x v="278"/>
    <x v="11"/>
    <n v="10"/>
    <n v="13"/>
    <n v="70"/>
    <n v="910"/>
    <x v="1"/>
  </r>
  <r>
    <x v="3"/>
    <x v="2"/>
    <x v="278"/>
    <x v="11"/>
    <n v="10"/>
    <n v="11"/>
    <n v="119"/>
    <n v="1309"/>
    <x v="2"/>
  </r>
  <r>
    <x v="3"/>
    <x v="3"/>
    <x v="278"/>
    <x v="11"/>
    <n v="10"/>
    <n v="10"/>
    <n v="44"/>
    <n v="440"/>
    <x v="1"/>
  </r>
  <r>
    <x v="0"/>
    <x v="0"/>
    <x v="279"/>
    <x v="12"/>
    <n v="15"/>
    <n v="32"/>
    <n v="13"/>
    <n v="416"/>
    <x v="1"/>
  </r>
  <r>
    <x v="0"/>
    <x v="1"/>
    <x v="279"/>
    <x v="12"/>
    <n v="15"/>
    <n v="35"/>
    <n v="14"/>
    <n v="490"/>
    <x v="2"/>
  </r>
  <r>
    <x v="0"/>
    <x v="2"/>
    <x v="279"/>
    <x v="12"/>
    <n v="15"/>
    <n v="31"/>
    <n v="27"/>
    <n v="837"/>
    <x v="1"/>
  </r>
  <r>
    <x v="0"/>
    <x v="3"/>
    <x v="279"/>
    <x v="12"/>
    <n v="15"/>
    <n v="29"/>
    <n v="11"/>
    <n v="319"/>
    <x v="1"/>
  </r>
  <r>
    <x v="1"/>
    <x v="0"/>
    <x v="279"/>
    <x v="12"/>
    <n v="20"/>
    <n v="26"/>
    <n v="70"/>
    <n v="1820"/>
    <x v="1"/>
  </r>
  <r>
    <x v="1"/>
    <x v="1"/>
    <x v="279"/>
    <x v="12"/>
    <n v="20"/>
    <n v="27"/>
    <n v="68"/>
    <n v="1836"/>
    <x v="2"/>
  </r>
  <r>
    <x v="1"/>
    <x v="2"/>
    <x v="279"/>
    <x v="12"/>
    <n v="20"/>
    <n v="24"/>
    <n v="41"/>
    <n v="984"/>
    <x v="1"/>
  </r>
  <r>
    <x v="1"/>
    <x v="3"/>
    <x v="279"/>
    <x v="12"/>
    <n v="20"/>
    <n v="22"/>
    <n v="45"/>
    <n v="990"/>
    <x v="1"/>
  </r>
  <r>
    <x v="2"/>
    <x v="0"/>
    <x v="279"/>
    <x v="12"/>
    <n v="6"/>
    <n v="51"/>
    <n v="20"/>
    <n v="1020"/>
    <x v="1"/>
  </r>
  <r>
    <x v="2"/>
    <x v="1"/>
    <x v="279"/>
    <x v="12"/>
    <n v="6"/>
    <n v="52"/>
    <n v="15"/>
    <n v="780"/>
    <x v="1"/>
  </r>
  <r>
    <x v="2"/>
    <x v="2"/>
    <x v="279"/>
    <x v="12"/>
    <n v="6"/>
    <n v="48"/>
    <n v="19"/>
    <n v="912"/>
    <x v="1"/>
  </r>
  <r>
    <x v="2"/>
    <x v="3"/>
    <x v="279"/>
    <x v="12"/>
    <n v="6"/>
    <n v="25"/>
    <n v="22"/>
    <n v="550"/>
    <x v="2"/>
  </r>
  <r>
    <x v="3"/>
    <x v="0"/>
    <x v="279"/>
    <x v="12"/>
    <n v="10"/>
    <n v="12"/>
    <n v="85"/>
    <n v="1020"/>
    <x v="2"/>
  </r>
  <r>
    <x v="3"/>
    <x v="1"/>
    <x v="279"/>
    <x v="12"/>
    <n v="10"/>
    <n v="13"/>
    <n v="115"/>
    <n v="1495"/>
    <x v="1"/>
  </r>
  <r>
    <x v="3"/>
    <x v="2"/>
    <x v="279"/>
    <x v="12"/>
    <n v="10"/>
    <n v="11"/>
    <n v="58"/>
    <n v="638"/>
    <x v="2"/>
  </r>
  <r>
    <x v="3"/>
    <x v="3"/>
    <x v="279"/>
    <x v="12"/>
    <n v="10"/>
    <n v="10"/>
    <n v="87"/>
    <n v="870"/>
    <x v="1"/>
  </r>
  <r>
    <x v="0"/>
    <x v="0"/>
    <x v="280"/>
    <x v="13"/>
    <n v="15"/>
    <n v="32"/>
    <n v="28"/>
    <n v="896"/>
    <x v="1"/>
  </r>
  <r>
    <x v="0"/>
    <x v="1"/>
    <x v="280"/>
    <x v="13"/>
    <n v="15"/>
    <n v="35"/>
    <n v="30"/>
    <n v="1050"/>
    <x v="1"/>
  </r>
  <r>
    <x v="0"/>
    <x v="2"/>
    <x v="280"/>
    <x v="13"/>
    <n v="15"/>
    <n v="31"/>
    <n v="11"/>
    <n v="341"/>
    <x v="1"/>
  </r>
  <r>
    <x v="0"/>
    <x v="3"/>
    <x v="280"/>
    <x v="13"/>
    <n v="15"/>
    <n v="29"/>
    <n v="20"/>
    <n v="580"/>
    <x v="1"/>
  </r>
  <r>
    <x v="1"/>
    <x v="0"/>
    <x v="280"/>
    <x v="13"/>
    <n v="20"/>
    <n v="26"/>
    <n v="70"/>
    <n v="1820"/>
    <x v="1"/>
  </r>
  <r>
    <x v="1"/>
    <x v="1"/>
    <x v="280"/>
    <x v="13"/>
    <n v="20"/>
    <n v="27"/>
    <n v="21"/>
    <n v="567"/>
    <x v="1"/>
  </r>
  <r>
    <x v="1"/>
    <x v="2"/>
    <x v="280"/>
    <x v="13"/>
    <n v="20"/>
    <n v="24"/>
    <n v="46"/>
    <n v="1104"/>
    <x v="1"/>
  </r>
  <r>
    <x v="1"/>
    <x v="3"/>
    <x v="280"/>
    <x v="13"/>
    <n v="20"/>
    <n v="22"/>
    <n v="65"/>
    <n v="1430"/>
    <x v="1"/>
  </r>
  <r>
    <x v="2"/>
    <x v="0"/>
    <x v="280"/>
    <x v="13"/>
    <n v="6"/>
    <n v="51"/>
    <n v="22"/>
    <n v="1122"/>
    <x v="2"/>
  </r>
  <r>
    <x v="2"/>
    <x v="1"/>
    <x v="280"/>
    <x v="13"/>
    <n v="6"/>
    <n v="52"/>
    <n v="10"/>
    <n v="520"/>
    <x v="2"/>
  </r>
  <r>
    <x v="2"/>
    <x v="2"/>
    <x v="280"/>
    <x v="13"/>
    <n v="6"/>
    <n v="48"/>
    <n v="21"/>
    <n v="1008"/>
    <x v="2"/>
  </r>
  <r>
    <x v="2"/>
    <x v="3"/>
    <x v="280"/>
    <x v="13"/>
    <n v="6"/>
    <n v="25"/>
    <n v="11"/>
    <n v="275"/>
    <x v="2"/>
  </r>
  <r>
    <x v="3"/>
    <x v="0"/>
    <x v="280"/>
    <x v="13"/>
    <n v="10"/>
    <n v="12"/>
    <n v="91"/>
    <n v="1092"/>
    <x v="1"/>
  </r>
  <r>
    <x v="3"/>
    <x v="1"/>
    <x v="280"/>
    <x v="13"/>
    <n v="10"/>
    <n v="13"/>
    <n v="73"/>
    <n v="949"/>
    <x v="1"/>
  </r>
  <r>
    <x v="3"/>
    <x v="2"/>
    <x v="280"/>
    <x v="13"/>
    <n v="10"/>
    <n v="11"/>
    <n v="103"/>
    <n v="1133"/>
    <x v="1"/>
  </r>
  <r>
    <x v="3"/>
    <x v="3"/>
    <x v="280"/>
    <x v="13"/>
    <n v="10"/>
    <n v="10"/>
    <n v="90"/>
    <n v="900"/>
    <x v="1"/>
  </r>
  <r>
    <x v="0"/>
    <x v="0"/>
    <x v="281"/>
    <x v="14"/>
    <n v="15"/>
    <n v="32"/>
    <n v="16"/>
    <n v="512"/>
    <x v="1"/>
  </r>
  <r>
    <x v="0"/>
    <x v="1"/>
    <x v="281"/>
    <x v="14"/>
    <n v="15"/>
    <n v="35"/>
    <n v="14"/>
    <n v="490"/>
    <x v="1"/>
  </r>
  <r>
    <x v="0"/>
    <x v="2"/>
    <x v="281"/>
    <x v="14"/>
    <n v="15"/>
    <n v="31"/>
    <n v="27"/>
    <n v="837"/>
    <x v="1"/>
  </r>
  <r>
    <x v="0"/>
    <x v="3"/>
    <x v="281"/>
    <x v="14"/>
    <n v="15"/>
    <n v="29"/>
    <n v="24"/>
    <n v="696"/>
    <x v="2"/>
  </r>
  <r>
    <x v="1"/>
    <x v="0"/>
    <x v="281"/>
    <x v="14"/>
    <n v="20"/>
    <n v="26"/>
    <n v="62"/>
    <n v="1612"/>
    <x v="1"/>
  </r>
  <r>
    <x v="1"/>
    <x v="1"/>
    <x v="281"/>
    <x v="14"/>
    <n v="20"/>
    <n v="27"/>
    <n v="32"/>
    <n v="864"/>
    <x v="1"/>
  </r>
  <r>
    <x v="1"/>
    <x v="2"/>
    <x v="281"/>
    <x v="14"/>
    <n v="20"/>
    <n v="24"/>
    <n v="45"/>
    <n v="1080"/>
    <x v="1"/>
  </r>
  <r>
    <x v="1"/>
    <x v="3"/>
    <x v="281"/>
    <x v="14"/>
    <n v="20"/>
    <n v="22"/>
    <n v="25"/>
    <n v="550"/>
    <x v="1"/>
  </r>
  <r>
    <x v="2"/>
    <x v="0"/>
    <x v="281"/>
    <x v="14"/>
    <n v="6"/>
    <n v="51"/>
    <n v="19"/>
    <n v="969"/>
    <x v="1"/>
  </r>
  <r>
    <x v="2"/>
    <x v="1"/>
    <x v="281"/>
    <x v="14"/>
    <n v="6"/>
    <n v="52"/>
    <n v="24"/>
    <n v="1248"/>
    <x v="1"/>
  </r>
  <r>
    <x v="2"/>
    <x v="2"/>
    <x v="281"/>
    <x v="14"/>
    <n v="6"/>
    <n v="48"/>
    <n v="10"/>
    <n v="480"/>
    <x v="1"/>
  </r>
  <r>
    <x v="2"/>
    <x v="3"/>
    <x v="281"/>
    <x v="14"/>
    <n v="6"/>
    <n v="25"/>
    <n v="13"/>
    <n v="325"/>
    <x v="2"/>
  </r>
  <r>
    <x v="3"/>
    <x v="0"/>
    <x v="281"/>
    <x v="14"/>
    <n v="10"/>
    <n v="12"/>
    <n v="25"/>
    <n v="300"/>
    <x v="2"/>
  </r>
  <r>
    <x v="3"/>
    <x v="1"/>
    <x v="281"/>
    <x v="14"/>
    <n v="10"/>
    <n v="13"/>
    <n v="44"/>
    <n v="572"/>
    <x v="1"/>
  </r>
  <r>
    <x v="3"/>
    <x v="2"/>
    <x v="281"/>
    <x v="14"/>
    <n v="10"/>
    <n v="11"/>
    <n v="58"/>
    <n v="638"/>
    <x v="1"/>
  </r>
  <r>
    <x v="3"/>
    <x v="3"/>
    <x v="281"/>
    <x v="14"/>
    <n v="10"/>
    <n v="10"/>
    <n v="109"/>
    <n v="1090"/>
    <x v="1"/>
  </r>
  <r>
    <x v="0"/>
    <x v="0"/>
    <x v="282"/>
    <x v="15"/>
    <n v="15"/>
    <n v="32"/>
    <n v="25"/>
    <n v="800"/>
    <x v="1"/>
  </r>
  <r>
    <x v="0"/>
    <x v="1"/>
    <x v="282"/>
    <x v="15"/>
    <n v="15"/>
    <n v="35"/>
    <n v="25"/>
    <n v="875"/>
    <x v="2"/>
  </r>
  <r>
    <x v="0"/>
    <x v="2"/>
    <x v="282"/>
    <x v="15"/>
    <n v="15"/>
    <n v="31"/>
    <n v="19"/>
    <n v="589"/>
    <x v="1"/>
  </r>
  <r>
    <x v="0"/>
    <x v="3"/>
    <x v="282"/>
    <x v="15"/>
    <n v="15"/>
    <n v="29"/>
    <n v="28"/>
    <n v="812"/>
    <x v="1"/>
  </r>
  <r>
    <x v="1"/>
    <x v="0"/>
    <x v="282"/>
    <x v="15"/>
    <n v="20"/>
    <n v="26"/>
    <n v="56"/>
    <n v="1456"/>
    <x v="2"/>
  </r>
  <r>
    <x v="1"/>
    <x v="1"/>
    <x v="282"/>
    <x v="15"/>
    <n v="20"/>
    <n v="27"/>
    <n v="21"/>
    <n v="567"/>
    <x v="1"/>
  </r>
  <r>
    <x v="1"/>
    <x v="2"/>
    <x v="282"/>
    <x v="15"/>
    <n v="20"/>
    <n v="24"/>
    <n v="22"/>
    <n v="528"/>
    <x v="2"/>
  </r>
  <r>
    <x v="1"/>
    <x v="3"/>
    <x v="282"/>
    <x v="15"/>
    <n v="20"/>
    <n v="22"/>
    <n v="25"/>
    <n v="550"/>
    <x v="2"/>
  </r>
  <r>
    <x v="2"/>
    <x v="0"/>
    <x v="282"/>
    <x v="15"/>
    <n v="6"/>
    <n v="51"/>
    <n v="14"/>
    <n v="714"/>
    <x v="1"/>
  </r>
  <r>
    <x v="2"/>
    <x v="1"/>
    <x v="282"/>
    <x v="15"/>
    <n v="6"/>
    <n v="52"/>
    <n v="29"/>
    <n v="1508"/>
    <x v="1"/>
  </r>
  <r>
    <x v="2"/>
    <x v="2"/>
    <x v="282"/>
    <x v="15"/>
    <n v="6"/>
    <n v="48"/>
    <n v="30"/>
    <n v="1440"/>
    <x v="1"/>
  </r>
  <r>
    <x v="2"/>
    <x v="3"/>
    <x v="282"/>
    <x v="15"/>
    <n v="6"/>
    <n v="25"/>
    <n v="17"/>
    <n v="425"/>
    <x v="1"/>
  </r>
  <r>
    <x v="3"/>
    <x v="0"/>
    <x v="282"/>
    <x v="15"/>
    <n v="10"/>
    <n v="12"/>
    <n v="41"/>
    <n v="492"/>
    <x v="2"/>
  </r>
  <r>
    <x v="3"/>
    <x v="1"/>
    <x v="282"/>
    <x v="15"/>
    <n v="10"/>
    <n v="13"/>
    <n v="36"/>
    <n v="468"/>
    <x v="1"/>
  </r>
  <r>
    <x v="3"/>
    <x v="2"/>
    <x v="282"/>
    <x v="15"/>
    <n v="10"/>
    <n v="11"/>
    <n v="44"/>
    <n v="484"/>
    <x v="2"/>
  </r>
  <r>
    <x v="3"/>
    <x v="3"/>
    <x v="282"/>
    <x v="15"/>
    <n v="10"/>
    <n v="10"/>
    <n v="21"/>
    <n v="210"/>
    <x v="1"/>
  </r>
  <r>
    <x v="0"/>
    <x v="0"/>
    <x v="283"/>
    <x v="16"/>
    <n v="15"/>
    <n v="32"/>
    <n v="21"/>
    <n v="672"/>
    <x v="2"/>
  </r>
  <r>
    <x v="0"/>
    <x v="1"/>
    <x v="283"/>
    <x v="16"/>
    <n v="15"/>
    <n v="35"/>
    <n v="10"/>
    <n v="350"/>
    <x v="2"/>
  </r>
  <r>
    <x v="0"/>
    <x v="2"/>
    <x v="283"/>
    <x v="16"/>
    <n v="15"/>
    <n v="31"/>
    <n v="14"/>
    <n v="434"/>
    <x v="2"/>
  </r>
  <r>
    <x v="0"/>
    <x v="3"/>
    <x v="283"/>
    <x v="16"/>
    <n v="15"/>
    <n v="29"/>
    <n v="18"/>
    <n v="522"/>
    <x v="2"/>
  </r>
  <r>
    <x v="1"/>
    <x v="0"/>
    <x v="283"/>
    <x v="16"/>
    <n v="20"/>
    <n v="26"/>
    <n v="65"/>
    <n v="1690"/>
    <x v="1"/>
  </r>
  <r>
    <x v="1"/>
    <x v="1"/>
    <x v="283"/>
    <x v="16"/>
    <n v="20"/>
    <n v="27"/>
    <n v="38"/>
    <n v="1026"/>
    <x v="1"/>
  </r>
  <r>
    <x v="1"/>
    <x v="2"/>
    <x v="283"/>
    <x v="16"/>
    <n v="20"/>
    <n v="24"/>
    <n v="21"/>
    <n v="504"/>
    <x v="2"/>
  </r>
  <r>
    <x v="1"/>
    <x v="3"/>
    <x v="283"/>
    <x v="16"/>
    <n v="20"/>
    <n v="22"/>
    <n v="36"/>
    <n v="792"/>
    <x v="1"/>
  </r>
  <r>
    <x v="2"/>
    <x v="0"/>
    <x v="283"/>
    <x v="16"/>
    <n v="6"/>
    <n v="51"/>
    <n v="17"/>
    <n v="867"/>
    <x v="2"/>
  </r>
  <r>
    <x v="2"/>
    <x v="1"/>
    <x v="283"/>
    <x v="16"/>
    <n v="6"/>
    <n v="52"/>
    <n v="16"/>
    <n v="832"/>
    <x v="2"/>
  </r>
  <r>
    <x v="2"/>
    <x v="2"/>
    <x v="283"/>
    <x v="16"/>
    <n v="6"/>
    <n v="48"/>
    <n v="12"/>
    <n v="576"/>
    <x v="1"/>
  </r>
  <r>
    <x v="2"/>
    <x v="3"/>
    <x v="283"/>
    <x v="16"/>
    <n v="6"/>
    <n v="25"/>
    <n v="28"/>
    <n v="700"/>
    <x v="1"/>
  </r>
  <r>
    <x v="3"/>
    <x v="0"/>
    <x v="283"/>
    <x v="16"/>
    <n v="10"/>
    <n v="12"/>
    <n v="30"/>
    <n v="360"/>
    <x v="1"/>
  </r>
  <r>
    <x v="3"/>
    <x v="1"/>
    <x v="283"/>
    <x v="16"/>
    <n v="10"/>
    <n v="13"/>
    <n v="112"/>
    <n v="1456"/>
    <x v="1"/>
  </r>
  <r>
    <x v="3"/>
    <x v="2"/>
    <x v="283"/>
    <x v="16"/>
    <n v="10"/>
    <n v="11"/>
    <n v="38"/>
    <n v="418"/>
    <x v="1"/>
  </r>
  <r>
    <x v="3"/>
    <x v="3"/>
    <x v="283"/>
    <x v="16"/>
    <n v="10"/>
    <n v="10"/>
    <n v="39"/>
    <n v="390"/>
    <x v="1"/>
  </r>
  <r>
    <x v="0"/>
    <x v="0"/>
    <x v="284"/>
    <x v="17"/>
    <n v="15"/>
    <n v="32"/>
    <n v="28"/>
    <n v="896"/>
    <x v="1"/>
  </r>
  <r>
    <x v="0"/>
    <x v="1"/>
    <x v="284"/>
    <x v="17"/>
    <n v="15"/>
    <n v="35"/>
    <n v="24"/>
    <n v="840"/>
    <x v="2"/>
  </r>
  <r>
    <x v="0"/>
    <x v="2"/>
    <x v="284"/>
    <x v="17"/>
    <n v="15"/>
    <n v="31"/>
    <n v="12"/>
    <n v="372"/>
    <x v="1"/>
  </r>
  <r>
    <x v="0"/>
    <x v="3"/>
    <x v="284"/>
    <x v="17"/>
    <n v="15"/>
    <n v="29"/>
    <n v="17"/>
    <n v="493"/>
    <x v="1"/>
  </r>
  <r>
    <x v="1"/>
    <x v="0"/>
    <x v="284"/>
    <x v="17"/>
    <n v="20"/>
    <n v="26"/>
    <n v="55"/>
    <n v="1430"/>
    <x v="2"/>
  </r>
  <r>
    <x v="1"/>
    <x v="1"/>
    <x v="284"/>
    <x v="17"/>
    <n v="20"/>
    <n v="27"/>
    <n v="40"/>
    <n v="1080"/>
    <x v="1"/>
  </r>
  <r>
    <x v="1"/>
    <x v="2"/>
    <x v="284"/>
    <x v="17"/>
    <n v="20"/>
    <n v="24"/>
    <n v="20"/>
    <n v="480"/>
    <x v="2"/>
  </r>
  <r>
    <x v="1"/>
    <x v="3"/>
    <x v="284"/>
    <x v="17"/>
    <n v="20"/>
    <n v="22"/>
    <n v="42"/>
    <n v="924"/>
    <x v="2"/>
  </r>
  <r>
    <x v="2"/>
    <x v="0"/>
    <x v="284"/>
    <x v="17"/>
    <n v="6"/>
    <n v="51"/>
    <n v="30"/>
    <n v="1530"/>
    <x v="1"/>
  </r>
  <r>
    <x v="2"/>
    <x v="1"/>
    <x v="284"/>
    <x v="17"/>
    <n v="6"/>
    <n v="52"/>
    <n v="21"/>
    <n v="1092"/>
    <x v="1"/>
  </r>
  <r>
    <x v="2"/>
    <x v="2"/>
    <x v="284"/>
    <x v="17"/>
    <n v="6"/>
    <n v="48"/>
    <n v="16"/>
    <n v="768"/>
    <x v="2"/>
  </r>
  <r>
    <x v="2"/>
    <x v="3"/>
    <x v="284"/>
    <x v="17"/>
    <n v="6"/>
    <n v="25"/>
    <n v="29"/>
    <n v="725"/>
    <x v="2"/>
  </r>
  <r>
    <x v="3"/>
    <x v="0"/>
    <x v="284"/>
    <x v="17"/>
    <n v="10"/>
    <n v="12"/>
    <n v="78"/>
    <n v="936"/>
    <x v="1"/>
  </r>
  <r>
    <x v="3"/>
    <x v="1"/>
    <x v="284"/>
    <x v="17"/>
    <n v="10"/>
    <n v="13"/>
    <n v="109"/>
    <n v="1417"/>
    <x v="1"/>
  </r>
  <r>
    <x v="3"/>
    <x v="2"/>
    <x v="284"/>
    <x v="17"/>
    <n v="10"/>
    <n v="11"/>
    <n v="59"/>
    <n v="649"/>
    <x v="1"/>
  </r>
  <r>
    <x v="3"/>
    <x v="3"/>
    <x v="284"/>
    <x v="17"/>
    <n v="10"/>
    <n v="10"/>
    <n v="98"/>
    <n v="980"/>
    <x v="2"/>
  </r>
  <r>
    <x v="0"/>
    <x v="0"/>
    <x v="285"/>
    <x v="18"/>
    <n v="15"/>
    <n v="32"/>
    <n v="11"/>
    <n v="352"/>
    <x v="2"/>
  </r>
  <r>
    <x v="0"/>
    <x v="1"/>
    <x v="285"/>
    <x v="18"/>
    <n v="15"/>
    <n v="35"/>
    <n v="27"/>
    <n v="945"/>
    <x v="1"/>
  </r>
  <r>
    <x v="0"/>
    <x v="2"/>
    <x v="285"/>
    <x v="18"/>
    <n v="15"/>
    <n v="31"/>
    <n v="20"/>
    <n v="620"/>
    <x v="1"/>
  </r>
  <r>
    <x v="0"/>
    <x v="3"/>
    <x v="285"/>
    <x v="18"/>
    <n v="15"/>
    <n v="29"/>
    <n v="19"/>
    <n v="551"/>
    <x v="2"/>
  </r>
  <r>
    <x v="1"/>
    <x v="0"/>
    <x v="285"/>
    <x v="18"/>
    <n v="20"/>
    <n v="26"/>
    <n v="58"/>
    <n v="1508"/>
    <x v="1"/>
  </r>
  <r>
    <x v="1"/>
    <x v="1"/>
    <x v="285"/>
    <x v="18"/>
    <n v="20"/>
    <n v="27"/>
    <n v="61"/>
    <n v="1647"/>
    <x v="1"/>
  </r>
  <r>
    <x v="1"/>
    <x v="2"/>
    <x v="285"/>
    <x v="18"/>
    <n v="20"/>
    <n v="24"/>
    <n v="34"/>
    <n v="816"/>
    <x v="1"/>
  </r>
  <r>
    <x v="1"/>
    <x v="3"/>
    <x v="285"/>
    <x v="18"/>
    <n v="20"/>
    <n v="22"/>
    <n v="34"/>
    <n v="748"/>
    <x v="2"/>
  </r>
  <r>
    <x v="2"/>
    <x v="0"/>
    <x v="285"/>
    <x v="18"/>
    <n v="6"/>
    <n v="51"/>
    <n v="23"/>
    <n v="1173"/>
    <x v="1"/>
  </r>
  <r>
    <x v="2"/>
    <x v="1"/>
    <x v="285"/>
    <x v="18"/>
    <n v="6"/>
    <n v="52"/>
    <n v="14"/>
    <n v="728"/>
    <x v="1"/>
  </r>
  <r>
    <x v="2"/>
    <x v="2"/>
    <x v="285"/>
    <x v="18"/>
    <n v="6"/>
    <n v="48"/>
    <n v="17"/>
    <n v="816"/>
    <x v="2"/>
  </r>
  <r>
    <x v="2"/>
    <x v="3"/>
    <x v="285"/>
    <x v="18"/>
    <n v="6"/>
    <n v="25"/>
    <n v="23"/>
    <n v="575"/>
    <x v="1"/>
  </r>
  <r>
    <x v="3"/>
    <x v="0"/>
    <x v="285"/>
    <x v="18"/>
    <n v="10"/>
    <n v="12"/>
    <n v="94"/>
    <n v="1128"/>
    <x v="1"/>
  </r>
  <r>
    <x v="3"/>
    <x v="1"/>
    <x v="285"/>
    <x v="18"/>
    <n v="10"/>
    <n v="13"/>
    <n v="36"/>
    <n v="468"/>
    <x v="1"/>
  </r>
  <r>
    <x v="3"/>
    <x v="2"/>
    <x v="285"/>
    <x v="18"/>
    <n v="10"/>
    <n v="11"/>
    <n v="94"/>
    <n v="1034"/>
    <x v="1"/>
  </r>
  <r>
    <x v="3"/>
    <x v="3"/>
    <x v="285"/>
    <x v="18"/>
    <n v="10"/>
    <n v="10"/>
    <n v="41"/>
    <n v="410"/>
    <x v="1"/>
  </r>
  <r>
    <x v="0"/>
    <x v="0"/>
    <x v="286"/>
    <x v="19"/>
    <n v="15"/>
    <n v="32"/>
    <n v="25"/>
    <n v="800"/>
    <x v="1"/>
  </r>
  <r>
    <x v="0"/>
    <x v="1"/>
    <x v="286"/>
    <x v="19"/>
    <n v="15"/>
    <n v="35"/>
    <n v="15"/>
    <n v="525"/>
    <x v="1"/>
  </r>
  <r>
    <x v="0"/>
    <x v="2"/>
    <x v="286"/>
    <x v="19"/>
    <n v="15"/>
    <n v="31"/>
    <n v="25"/>
    <n v="775"/>
    <x v="1"/>
  </r>
  <r>
    <x v="0"/>
    <x v="3"/>
    <x v="286"/>
    <x v="19"/>
    <n v="15"/>
    <n v="29"/>
    <n v="22"/>
    <n v="638"/>
    <x v="2"/>
  </r>
  <r>
    <x v="1"/>
    <x v="0"/>
    <x v="286"/>
    <x v="19"/>
    <n v="20"/>
    <n v="26"/>
    <n v="61"/>
    <n v="1586"/>
    <x v="2"/>
  </r>
  <r>
    <x v="1"/>
    <x v="1"/>
    <x v="286"/>
    <x v="19"/>
    <n v="20"/>
    <n v="27"/>
    <n v="44"/>
    <n v="1188"/>
    <x v="2"/>
  </r>
  <r>
    <x v="1"/>
    <x v="2"/>
    <x v="286"/>
    <x v="19"/>
    <n v="20"/>
    <n v="24"/>
    <n v="20"/>
    <n v="480"/>
    <x v="1"/>
  </r>
  <r>
    <x v="1"/>
    <x v="3"/>
    <x v="286"/>
    <x v="19"/>
    <n v="20"/>
    <n v="22"/>
    <n v="23"/>
    <n v="506"/>
    <x v="1"/>
  </r>
  <r>
    <x v="2"/>
    <x v="0"/>
    <x v="286"/>
    <x v="19"/>
    <n v="6"/>
    <n v="51"/>
    <n v="19"/>
    <n v="969"/>
    <x v="1"/>
  </r>
  <r>
    <x v="2"/>
    <x v="1"/>
    <x v="286"/>
    <x v="19"/>
    <n v="6"/>
    <n v="52"/>
    <n v="12"/>
    <n v="624"/>
    <x v="1"/>
  </r>
  <r>
    <x v="2"/>
    <x v="2"/>
    <x v="286"/>
    <x v="19"/>
    <n v="6"/>
    <n v="48"/>
    <n v="28"/>
    <n v="1344"/>
    <x v="2"/>
  </r>
  <r>
    <x v="2"/>
    <x v="3"/>
    <x v="286"/>
    <x v="19"/>
    <n v="6"/>
    <n v="25"/>
    <n v="20"/>
    <n v="500"/>
    <x v="2"/>
  </r>
  <r>
    <x v="3"/>
    <x v="0"/>
    <x v="286"/>
    <x v="19"/>
    <n v="10"/>
    <n v="12"/>
    <n v="79"/>
    <n v="948"/>
    <x v="1"/>
  </r>
  <r>
    <x v="3"/>
    <x v="1"/>
    <x v="286"/>
    <x v="19"/>
    <n v="10"/>
    <n v="13"/>
    <n v="25"/>
    <n v="325"/>
    <x v="1"/>
  </r>
  <r>
    <x v="3"/>
    <x v="2"/>
    <x v="286"/>
    <x v="19"/>
    <n v="10"/>
    <n v="11"/>
    <n v="39"/>
    <n v="429"/>
    <x v="1"/>
  </r>
  <r>
    <x v="3"/>
    <x v="3"/>
    <x v="286"/>
    <x v="19"/>
    <n v="10"/>
    <n v="10"/>
    <n v="61"/>
    <n v="610"/>
    <x v="2"/>
  </r>
  <r>
    <x v="0"/>
    <x v="0"/>
    <x v="287"/>
    <x v="20"/>
    <n v="15"/>
    <n v="32"/>
    <n v="18"/>
    <n v="576"/>
    <x v="1"/>
  </r>
  <r>
    <x v="0"/>
    <x v="1"/>
    <x v="287"/>
    <x v="20"/>
    <n v="15"/>
    <n v="35"/>
    <n v="28"/>
    <n v="980"/>
    <x v="1"/>
  </r>
  <r>
    <x v="0"/>
    <x v="2"/>
    <x v="287"/>
    <x v="20"/>
    <n v="15"/>
    <n v="31"/>
    <n v="14"/>
    <n v="434"/>
    <x v="2"/>
  </r>
  <r>
    <x v="0"/>
    <x v="3"/>
    <x v="287"/>
    <x v="20"/>
    <n v="15"/>
    <n v="29"/>
    <n v="21"/>
    <n v="609"/>
    <x v="2"/>
  </r>
  <r>
    <x v="1"/>
    <x v="0"/>
    <x v="287"/>
    <x v="20"/>
    <n v="20"/>
    <n v="26"/>
    <n v="42"/>
    <n v="1092"/>
    <x v="2"/>
  </r>
  <r>
    <x v="1"/>
    <x v="1"/>
    <x v="287"/>
    <x v="20"/>
    <n v="20"/>
    <n v="27"/>
    <n v="40"/>
    <n v="1080"/>
    <x v="1"/>
  </r>
  <r>
    <x v="1"/>
    <x v="2"/>
    <x v="287"/>
    <x v="20"/>
    <n v="20"/>
    <n v="24"/>
    <n v="43"/>
    <n v="1032"/>
    <x v="1"/>
  </r>
  <r>
    <x v="1"/>
    <x v="3"/>
    <x v="287"/>
    <x v="20"/>
    <n v="20"/>
    <n v="22"/>
    <n v="29"/>
    <n v="638"/>
    <x v="1"/>
  </r>
  <r>
    <x v="2"/>
    <x v="0"/>
    <x v="287"/>
    <x v="20"/>
    <n v="6"/>
    <n v="51"/>
    <n v="18"/>
    <n v="918"/>
    <x v="2"/>
  </r>
  <r>
    <x v="2"/>
    <x v="1"/>
    <x v="287"/>
    <x v="20"/>
    <n v="6"/>
    <n v="52"/>
    <n v="25"/>
    <n v="1300"/>
    <x v="1"/>
  </r>
  <r>
    <x v="2"/>
    <x v="2"/>
    <x v="287"/>
    <x v="20"/>
    <n v="6"/>
    <n v="48"/>
    <n v="25"/>
    <n v="1200"/>
    <x v="2"/>
  </r>
  <r>
    <x v="2"/>
    <x v="3"/>
    <x v="287"/>
    <x v="20"/>
    <n v="6"/>
    <n v="25"/>
    <n v="11"/>
    <n v="275"/>
    <x v="1"/>
  </r>
  <r>
    <x v="3"/>
    <x v="0"/>
    <x v="287"/>
    <x v="20"/>
    <n v="10"/>
    <n v="12"/>
    <n v="77"/>
    <n v="924"/>
    <x v="1"/>
  </r>
  <r>
    <x v="3"/>
    <x v="1"/>
    <x v="287"/>
    <x v="20"/>
    <n v="10"/>
    <n v="13"/>
    <n v="48"/>
    <n v="624"/>
    <x v="2"/>
  </r>
  <r>
    <x v="3"/>
    <x v="2"/>
    <x v="287"/>
    <x v="20"/>
    <n v="10"/>
    <n v="11"/>
    <n v="29"/>
    <n v="319"/>
    <x v="1"/>
  </r>
  <r>
    <x v="3"/>
    <x v="3"/>
    <x v="287"/>
    <x v="20"/>
    <n v="10"/>
    <n v="10"/>
    <n v="110"/>
    <n v="1100"/>
    <x v="1"/>
  </r>
  <r>
    <x v="0"/>
    <x v="0"/>
    <x v="288"/>
    <x v="21"/>
    <n v="15"/>
    <n v="32"/>
    <n v="29"/>
    <n v="928"/>
    <x v="2"/>
  </r>
  <r>
    <x v="0"/>
    <x v="1"/>
    <x v="288"/>
    <x v="21"/>
    <n v="15"/>
    <n v="35"/>
    <n v="15"/>
    <n v="525"/>
    <x v="1"/>
  </r>
  <r>
    <x v="0"/>
    <x v="2"/>
    <x v="288"/>
    <x v="21"/>
    <n v="15"/>
    <n v="31"/>
    <n v="12"/>
    <n v="372"/>
    <x v="2"/>
  </r>
  <r>
    <x v="0"/>
    <x v="3"/>
    <x v="288"/>
    <x v="21"/>
    <n v="15"/>
    <n v="29"/>
    <n v="22"/>
    <n v="638"/>
    <x v="2"/>
  </r>
  <r>
    <x v="1"/>
    <x v="0"/>
    <x v="288"/>
    <x v="21"/>
    <n v="20"/>
    <n v="26"/>
    <n v="62"/>
    <n v="1612"/>
    <x v="2"/>
  </r>
  <r>
    <x v="1"/>
    <x v="1"/>
    <x v="288"/>
    <x v="21"/>
    <n v="20"/>
    <n v="27"/>
    <n v="22"/>
    <n v="594"/>
    <x v="1"/>
  </r>
  <r>
    <x v="1"/>
    <x v="2"/>
    <x v="288"/>
    <x v="21"/>
    <n v="20"/>
    <n v="24"/>
    <n v="57"/>
    <n v="1368"/>
    <x v="1"/>
  </r>
  <r>
    <x v="1"/>
    <x v="3"/>
    <x v="288"/>
    <x v="21"/>
    <n v="20"/>
    <n v="22"/>
    <n v="55"/>
    <n v="1210"/>
    <x v="1"/>
  </r>
  <r>
    <x v="2"/>
    <x v="0"/>
    <x v="288"/>
    <x v="21"/>
    <n v="6"/>
    <n v="51"/>
    <n v="21"/>
    <n v="1071"/>
    <x v="2"/>
  </r>
  <r>
    <x v="2"/>
    <x v="1"/>
    <x v="288"/>
    <x v="21"/>
    <n v="6"/>
    <n v="52"/>
    <n v="15"/>
    <n v="780"/>
    <x v="1"/>
  </r>
  <r>
    <x v="2"/>
    <x v="2"/>
    <x v="288"/>
    <x v="21"/>
    <n v="6"/>
    <n v="48"/>
    <n v="18"/>
    <n v="864"/>
    <x v="1"/>
  </r>
  <r>
    <x v="2"/>
    <x v="3"/>
    <x v="288"/>
    <x v="21"/>
    <n v="6"/>
    <n v="25"/>
    <n v="13"/>
    <n v="325"/>
    <x v="1"/>
  </r>
  <r>
    <x v="3"/>
    <x v="0"/>
    <x v="288"/>
    <x v="21"/>
    <n v="10"/>
    <n v="12"/>
    <n v="26"/>
    <n v="312"/>
    <x v="1"/>
  </r>
  <r>
    <x v="3"/>
    <x v="1"/>
    <x v="288"/>
    <x v="21"/>
    <n v="10"/>
    <n v="13"/>
    <n v="89"/>
    <n v="1157"/>
    <x v="1"/>
  </r>
  <r>
    <x v="3"/>
    <x v="2"/>
    <x v="288"/>
    <x v="21"/>
    <n v="10"/>
    <n v="11"/>
    <n v="46"/>
    <n v="506"/>
    <x v="1"/>
  </r>
  <r>
    <x v="3"/>
    <x v="3"/>
    <x v="288"/>
    <x v="21"/>
    <n v="10"/>
    <n v="10"/>
    <n v="120"/>
    <n v="1200"/>
    <x v="2"/>
  </r>
  <r>
    <x v="0"/>
    <x v="0"/>
    <x v="289"/>
    <x v="22"/>
    <n v="15"/>
    <n v="32"/>
    <n v="24"/>
    <n v="768"/>
    <x v="1"/>
  </r>
  <r>
    <x v="0"/>
    <x v="1"/>
    <x v="289"/>
    <x v="22"/>
    <n v="15"/>
    <n v="35"/>
    <n v="29"/>
    <n v="1015"/>
    <x v="1"/>
  </r>
  <r>
    <x v="0"/>
    <x v="2"/>
    <x v="289"/>
    <x v="22"/>
    <n v="15"/>
    <n v="31"/>
    <n v="13"/>
    <n v="403"/>
    <x v="1"/>
  </r>
  <r>
    <x v="0"/>
    <x v="3"/>
    <x v="289"/>
    <x v="22"/>
    <n v="15"/>
    <n v="29"/>
    <n v="10"/>
    <n v="290"/>
    <x v="1"/>
  </r>
  <r>
    <x v="1"/>
    <x v="0"/>
    <x v="289"/>
    <x v="22"/>
    <n v="20"/>
    <n v="26"/>
    <n v="40"/>
    <n v="1040"/>
    <x v="2"/>
  </r>
  <r>
    <x v="1"/>
    <x v="1"/>
    <x v="289"/>
    <x v="22"/>
    <n v="20"/>
    <n v="27"/>
    <n v="34"/>
    <n v="918"/>
    <x v="1"/>
  </r>
  <r>
    <x v="1"/>
    <x v="2"/>
    <x v="289"/>
    <x v="22"/>
    <n v="20"/>
    <n v="24"/>
    <n v="55"/>
    <n v="1320"/>
    <x v="2"/>
  </r>
  <r>
    <x v="1"/>
    <x v="3"/>
    <x v="289"/>
    <x v="22"/>
    <n v="20"/>
    <n v="22"/>
    <n v="28"/>
    <n v="616"/>
    <x v="1"/>
  </r>
  <r>
    <x v="2"/>
    <x v="0"/>
    <x v="289"/>
    <x v="22"/>
    <n v="6"/>
    <n v="51"/>
    <n v="26"/>
    <n v="1326"/>
    <x v="1"/>
  </r>
  <r>
    <x v="2"/>
    <x v="1"/>
    <x v="289"/>
    <x v="22"/>
    <n v="6"/>
    <n v="52"/>
    <n v="29"/>
    <n v="1508"/>
    <x v="1"/>
  </r>
  <r>
    <x v="2"/>
    <x v="2"/>
    <x v="289"/>
    <x v="22"/>
    <n v="6"/>
    <n v="48"/>
    <n v="17"/>
    <n v="816"/>
    <x v="1"/>
  </r>
  <r>
    <x v="2"/>
    <x v="3"/>
    <x v="289"/>
    <x v="22"/>
    <n v="6"/>
    <n v="25"/>
    <n v="11"/>
    <n v="275"/>
    <x v="2"/>
  </r>
  <r>
    <x v="3"/>
    <x v="0"/>
    <x v="289"/>
    <x v="22"/>
    <n v="10"/>
    <n v="12"/>
    <n v="56"/>
    <n v="672"/>
    <x v="1"/>
  </r>
  <r>
    <x v="3"/>
    <x v="1"/>
    <x v="289"/>
    <x v="22"/>
    <n v="10"/>
    <n v="13"/>
    <n v="43"/>
    <n v="559"/>
    <x v="1"/>
  </r>
  <r>
    <x v="3"/>
    <x v="2"/>
    <x v="289"/>
    <x v="22"/>
    <n v="10"/>
    <n v="11"/>
    <n v="97"/>
    <n v="1067"/>
    <x v="1"/>
  </r>
  <r>
    <x v="3"/>
    <x v="3"/>
    <x v="289"/>
    <x v="22"/>
    <n v="10"/>
    <n v="10"/>
    <n v="21"/>
    <n v="210"/>
    <x v="1"/>
  </r>
  <r>
    <x v="0"/>
    <x v="0"/>
    <x v="290"/>
    <x v="23"/>
    <n v="15"/>
    <n v="32"/>
    <n v="15"/>
    <n v="480"/>
    <x v="1"/>
  </r>
  <r>
    <x v="0"/>
    <x v="1"/>
    <x v="290"/>
    <x v="23"/>
    <n v="15"/>
    <n v="35"/>
    <n v="19"/>
    <n v="665"/>
    <x v="1"/>
  </r>
  <r>
    <x v="0"/>
    <x v="2"/>
    <x v="290"/>
    <x v="23"/>
    <n v="15"/>
    <n v="31"/>
    <n v="12"/>
    <n v="372"/>
    <x v="2"/>
  </r>
  <r>
    <x v="0"/>
    <x v="3"/>
    <x v="290"/>
    <x v="23"/>
    <n v="15"/>
    <n v="29"/>
    <n v="29"/>
    <n v="841"/>
    <x v="2"/>
  </r>
  <r>
    <x v="1"/>
    <x v="0"/>
    <x v="290"/>
    <x v="23"/>
    <n v="20"/>
    <n v="26"/>
    <n v="29"/>
    <n v="754"/>
    <x v="2"/>
  </r>
  <r>
    <x v="1"/>
    <x v="1"/>
    <x v="290"/>
    <x v="23"/>
    <n v="20"/>
    <n v="27"/>
    <n v="68"/>
    <n v="1836"/>
    <x v="1"/>
  </r>
  <r>
    <x v="1"/>
    <x v="2"/>
    <x v="290"/>
    <x v="23"/>
    <n v="20"/>
    <n v="24"/>
    <n v="22"/>
    <n v="528"/>
    <x v="1"/>
  </r>
  <r>
    <x v="1"/>
    <x v="3"/>
    <x v="290"/>
    <x v="23"/>
    <n v="20"/>
    <n v="22"/>
    <n v="58"/>
    <n v="1276"/>
    <x v="2"/>
  </r>
  <r>
    <x v="2"/>
    <x v="0"/>
    <x v="290"/>
    <x v="23"/>
    <n v="6"/>
    <n v="51"/>
    <n v="30"/>
    <n v="1530"/>
    <x v="2"/>
  </r>
  <r>
    <x v="2"/>
    <x v="1"/>
    <x v="290"/>
    <x v="23"/>
    <n v="6"/>
    <n v="52"/>
    <n v="26"/>
    <n v="1352"/>
    <x v="2"/>
  </r>
  <r>
    <x v="2"/>
    <x v="2"/>
    <x v="290"/>
    <x v="23"/>
    <n v="6"/>
    <n v="48"/>
    <n v="27"/>
    <n v="1296"/>
    <x v="1"/>
  </r>
  <r>
    <x v="2"/>
    <x v="3"/>
    <x v="290"/>
    <x v="23"/>
    <n v="6"/>
    <n v="25"/>
    <n v="23"/>
    <n v="575"/>
    <x v="1"/>
  </r>
  <r>
    <x v="3"/>
    <x v="0"/>
    <x v="290"/>
    <x v="23"/>
    <n v="10"/>
    <n v="12"/>
    <n v="44"/>
    <n v="528"/>
    <x v="1"/>
  </r>
  <r>
    <x v="3"/>
    <x v="1"/>
    <x v="290"/>
    <x v="23"/>
    <n v="10"/>
    <n v="13"/>
    <n v="93"/>
    <n v="1209"/>
    <x v="2"/>
  </r>
  <r>
    <x v="3"/>
    <x v="2"/>
    <x v="290"/>
    <x v="23"/>
    <n v="10"/>
    <n v="11"/>
    <n v="96"/>
    <n v="1056"/>
    <x v="1"/>
  </r>
  <r>
    <x v="3"/>
    <x v="3"/>
    <x v="290"/>
    <x v="23"/>
    <n v="10"/>
    <n v="10"/>
    <n v="100"/>
    <n v="1000"/>
    <x v="2"/>
  </r>
  <r>
    <x v="0"/>
    <x v="0"/>
    <x v="291"/>
    <x v="24"/>
    <n v="15"/>
    <n v="32"/>
    <n v="17"/>
    <n v="544"/>
    <x v="1"/>
  </r>
  <r>
    <x v="0"/>
    <x v="1"/>
    <x v="291"/>
    <x v="24"/>
    <n v="15"/>
    <n v="35"/>
    <n v="14"/>
    <n v="490"/>
    <x v="1"/>
  </r>
  <r>
    <x v="0"/>
    <x v="2"/>
    <x v="291"/>
    <x v="24"/>
    <n v="15"/>
    <n v="31"/>
    <n v="13"/>
    <n v="403"/>
    <x v="1"/>
  </r>
  <r>
    <x v="0"/>
    <x v="3"/>
    <x v="291"/>
    <x v="24"/>
    <n v="15"/>
    <n v="29"/>
    <n v="18"/>
    <n v="522"/>
    <x v="1"/>
  </r>
  <r>
    <x v="1"/>
    <x v="0"/>
    <x v="291"/>
    <x v="24"/>
    <n v="20"/>
    <n v="26"/>
    <n v="59"/>
    <n v="1534"/>
    <x v="1"/>
  </r>
  <r>
    <x v="1"/>
    <x v="1"/>
    <x v="291"/>
    <x v="24"/>
    <n v="20"/>
    <n v="27"/>
    <n v="43"/>
    <n v="1161"/>
    <x v="2"/>
  </r>
  <r>
    <x v="1"/>
    <x v="2"/>
    <x v="291"/>
    <x v="24"/>
    <n v="20"/>
    <n v="24"/>
    <n v="21"/>
    <n v="504"/>
    <x v="2"/>
  </r>
  <r>
    <x v="1"/>
    <x v="3"/>
    <x v="291"/>
    <x v="24"/>
    <n v="20"/>
    <n v="22"/>
    <n v="43"/>
    <n v="946"/>
    <x v="1"/>
  </r>
  <r>
    <x v="2"/>
    <x v="0"/>
    <x v="291"/>
    <x v="24"/>
    <n v="6"/>
    <n v="51"/>
    <n v="24"/>
    <n v="1224"/>
    <x v="1"/>
  </r>
  <r>
    <x v="2"/>
    <x v="1"/>
    <x v="291"/>
    <x v="24"/>
    <n v="6"/>
    <n v="52"/>
    <n v="12"/>
    <n v="624"/>
    <x v="1"/>
  </r>
  <r>
    <x v="2"/>
    <x v="2"/>
    <x v="291"/>
    <x v="24"/>
    <n v="6"/>
    <n v="48"/>
    <n v="26"/>
    <n v="1248"/>
    <x v="2"/>
  </r>
  <r>
    <x v="2"/>
    <x v="3"/>
    <x v="291"/>
    <x v="24"/>
    <n v="6"/>
    <n v="25"/>
    <n v="15"/>
    <n v="375"/>
    <x v="1"/>
  </r>
  <r>
    <x v="3"/>
    <x v="0"/>
    <x v="291"/>
    <x v="24"/>
    <n v="10"/>
    <n v="12"/>
    <n v="40"/>
    <n v="480"/>
    <x v="1"/>
  </r>
  <r>
    <x v="3"/>
    <x v="1"/>
    <x v="291"/>
    <x v="24"/>
    <n v="10"/>
    <n v="13"/>
    <n v="86"/>
    <n v="1118"/>
    <x v="1"/>
  </r>
  <r>
    <x v="3"/>
    <x v="2"/>
    <x v="291"/>
    <x v="24"/>
    <n v="10"/>
    <n v="11"/>
    <n v="97"/>
    <n v="1067"/>
    <x v="2"/>
  </r>
  <r>
    <x v="3"/>
    <x v="3"/>
    <x v="291"/>
    <x v="24"/>
    <n v="10"/>
    <n v="10"/>
    <n v="79"/>
    <n v="790"/>
    <x v="2"/>
  </r>
  <r>
    <x v="0"/>
    <x v="0"/>
    <x v="292"/>
    <x v="25"/>
    <n v="15"/>
    <n v="32"/>
    <n v="19"/>
    <n v="608"/>
    <x v="1"/>
  </r>
  <r>
    <x v="0"/>
    <x v="1"/>
    <x v="292"/>
    <x v="25"/>
    <n v="15"/>
    <n v="35"/>
    <n v="14"/>
    <n v="490"/>
    <x v="1"/>
  </r>
  <r>
    <x v="0"/>
    <x v="2"/>
    <x v="292"/>
    <x v="25"/>
    <n v="15"/>
    <n v="31"/>
    <n v="23"/>
    <n v="713"/>
    <x v="1"/>
  </r>
  <r>
    <x v="0"/>
    <x v="3"/>
    <x v="292"/>
    <x v="25"/>
    <n v="15"/>
    <n v="29"/>
    <n v="26"/>
    <n v="754"/>
    <x v="2"/>
  </r>
  <r>
    <x v="1"/>
    <x v="0"/>
    <x v="292"/>
    <x v="25"/>
    <n v="20"/>
    <n v="26"/>
    <n v="40"/>
    <n v="1040"/>
    <x v="1"/>
  </r>
  <r>
    <x v="1"/>
    <x v="1"/>
    <x v="292"/>
    <x v="25"/>
    <n v="20"/>
    <n v="27"/>
    <n v="22"/>
    <n v="594"/>
    <x v="1"/>
  </r>
  <r>
    <x v="1"/>
    <x v="2"/>
    <x v="292"/>
    <x v="25"/>
    <n v="20"/>
    <n v="24"/>
    <n v="23"/>
    <n v="552"/>
    <x v="2"/>
  </r>
  <r>
    <x v="1"/>
    <x v="3"/>
    <x v="292"/>
    <x v="25"/>
    <n v="20"/>
    <n v="22"/>
    <n v="46"/>
    <n v="1012"/>
    <x v="1"/>
  </r>
  <r>
    <x v="2"/>
    <x v="0"/>
    <x v="292"/>
    <x v="25"/>
    <n v="6"/>
    <n v="51"/>
    <n v="21"/>
    <n v="1071"/>
    <x v="1"/>
  </r>
  <r>
    <x v="2"/>
    <x v="1"/>
    <x v="292"/>
    <x v="25"/>
    <n v="6"/>
    <n v="52"/>
    <n v="24"/>
    <n v="1248"/>
    <x v="1"/>
  </r>
  <r>
    <x v="2"/>
    <x v="2"/>
    <x v="292"/>
    <x v="25"/>
    <n v="6"/>
    <n v="48"/>
    <n v="21"/>
    <n v="1008"/>
    <x v="1"/>
  </r>
  <r>
    <x v="2"/>
    <x v="3"/>
    <x v="292"/>
    <x v="25"/>
    <n v="6"/>
    <n v="25"/>
    <n v="23"/>
    <n v="575"/>
    <x v="2"/>
  </r>
  <r>
    <x v="3"/>
    <x v="0"/>
    <x v="292"/>
    <x v="25"/>
    <n v="10"/>
    <n v="12"/>
    <n v="98"/>
    <n v="1176"/>
    <x v="1"/>
  </r>
  <r>
    <x v="3"/>
    <x v="1"/>
    <x v="292"/>
    <x v="25"/>
    <n v="10"/>
    <n v="13"/>
    <n v="77"/>
    <n v="1001"/>
    <x v="2"/>
  </r>
  <r>
    <x v="3"/>
    <x v="2"/>
    <x v="292"/>
    <x v="25"/>
    <n v="10"/>
    <n v="11"/>
    <n v="73"/>
    <n v="803"/>
    <x v="1"/>
  </r>
  <r>
    <x v="3"/>
    <x v="3"/>
    <x v="292"/>
    <x v="25"/>
    <n v="10"/>
    <n v="10"/>
    <n v="23"/>
    <n v="230"/>
    <x v="1"/>
  </r>
  <r>
    <x v="0"/>
    <x v="0"/>
    <x v="293"/>
    <x v="26"/>
    <n v="15"/>
    <n v="32"/>
    <n v="24"/>
    <n v="768"/>
    <x v="1"/>
  </r>
  <r>
    <x v="0"/>
    <x v="1"/>
    <x v="293"/>
    <x v="26"/>
    <n v="15"/>
    <n v="35"/>
    <n v="27"/>
    <n v="945"/>
    <x v="1"/>
  </r>
  <r>
    <x v="0"/>
    <x v="2"/>
    <x v="293"/>
    <x v="26"/>
    <n v="15"/>
    <n v="31"/>
    <n v="15"/>
    <n v="465"/>
    <x v="1"/>
  </r>
  <r>
    <x v="0"/>
    <x v="3"/>
    <x v="293"/>
    <x v="26"/>
    <n v="15"/>
    <n v="29"/>
    <n v="18"/>
    <n v="522"/>
    <x v="2"/>
  </r>
  <r>
    <x v="1"/>
    <x v="0"/>
    <x v="293"/>
    <x v="26"/>
    <n v="20"/>
    <n v="26"/>
    <n v="52"/>
    <n v="1352"/>
    <x v="2"/>
  </r>
  <r>
    <x v="1"/>
    <x v="1"/>
    <x v="293"/>
    <x v="26"/>
    <n v="20"/>
    <n v="27"/>
    <n v="59"/>
    <n v="1593"/>
    <x v="2"/>
  </r>
  <r>
    <x v="1"/>
    <x v="2"/>
    <x v="293"/>
    <x v="26"/>
    <n v="20"/>
    <n v="24"/>
    <n v="28"/>
    <n v="672"/>
    <x v="1"/>
  </r>
  <r>
    <x v="1"/>
    <x v="3"/>
    <x v="293"/>
    <x v="26"/>
    <n v="20"/>
    <n v="22"/>
    <n v="54"/>
    <n v="1188"/>
    <x v="2"/>
  </r>
  <r>
    <x v="2"/>
    <x v="0"/>
    <x v="293"/>
    <x v="26"/>
    <n v="6"/>
    <n v="51"/>
    <n v="18"/>
    <n v="918"/>
    <x v="1"/>
  </r>
  <r>
    <x v="2"/>
    <x v="1"/>
    <x v="293"/>
    <x v="26"/>
    <n v="6"/>
    <n v="52"/>
    <n v="30"/>
    <n v="1560"/>
    <x v="1"/>
  </r>
  <r>
    <x v="2"/>
    <x v="2"/>
    <x v="293"/>
    <x v="26"/>
    <n v="6"/>
    <n v="48"/>
    <n v="13"/>
    <n v="624"/>
    <x v="1"/>
  </r>
  <r>
    <x v="2"/>
    <x v="3"/>
    <x v="293"/>
    <x v="26"/>
    <n v="6"/>
    <n v="25"/>
    <n v="24"/>
    <n v="600"/>
    <x v="1"/>
  </r>
  <r>
    <x v="3"/>
    <x v="0"/>
    <x v="293"/>
    <x v="26"/>
    <n v="10"/>
    <n v="12"/>
    <n v="115"/>
    <n v="1380"/>
    <x v="1"/>
  </r>
  <r>
    <x v="3"/>
    <x v="1"/>
    <x v="293"/>
    <x v="26"/>
    <n v="10"/>
    <n v="13"/>
    <n v="42"/>
    <n v="546"/>
    <x v="2"/>
  </r>
  <r>
    <x v="3"/>
    <x v="2"/>
    <x v="293"/>
    <x v="26"/>
    <n v="10"/>
    <n v="11"/>
    <n v="36"/>
    <n v="396"/>
    <x v="1"/>
  </r>
  <r>
    <x v="3"/>
    <x v="3"/>
    <x v="293"/>
    <x v="26"/>
    <n v="10"/>
    <n v="10"/>
    <n v="29"/>
    <n v="290"/>
    <x v="2"/>
  </r>
  <r>
    <x v="0"/>
    <x v="0"/>
    <x v="294"/>
    <x v="27"/>
    <n v="15"/>
    <n v="32"/>
    <n v="23"/>
    <n v="736"/>
    <x v="2"/>
  </r>
  <r>
    <x v="0"/>
    <x v="1"/>
    <x v="294"/>
    <x v="27"/>
    <n v="15"/>
    <n v="35"/>
    <n v="20"/>
    <n v="700"/>
    <x v="1"/>
  </r>
  <r>
    <x v="0"/>
    <x v="2"/>
    <x v="294"/>
    <x v="27"/>
    <n v="15"/>
    <n v="31"/>
    <n v="10"/>
    <n v="310"/>
    <x v="2"/>
  </r>
  <r>
    <x v="0"/>
    <x v="3"/>
    <x v="294"/>
    <x v="27"/>
    <n v="15"/>
    <n v="29"/>
    <n v="13"/>
    <n v="377"/>
    <x v="1"/>
  </r>
  <r>
    <x v="1"/>
    <x v="0"/>
    <x v="294"/>
    <x v="27"/>
    <n v="20"/>
    <n v="26"/>
    <n v="55"/>
    <n v="1430"/>
    <x v="1"/>
  </r>
  <r>
    <x v="1"/>
    <x v="1"/>
    <x v="294"/>
    <x v="27"/>
    <n v="20"/>
    <n v="27"/>
    <n v="28"/>
    <n v="756"/>
    <x v="2"/>
  </r>
  <r>
    <x v="1"/>
    <x v="2"/>
    <x v="294"/>
    <x v="27"/>
    <n v="20"/>
    <n v="24"/>
    <n v="43"/>
    <n v="1032"/>
    <x v="2"/>
  </r>
  <r>
    <x v="1"/>
    <x v="3"/>
    <x v="294"/>
    <x v="27"/>
    <n v="20"/>
    <n v="22"/>
    <n v="28"/>
    <n v="616"/>
    <x v="2"/>
  </r>
  <r>
    <x v="2"/>
    <x v="0"/>
    <x v="294"/>
    <x v="27"/>
    <n v="6"/>
    <n v="51"/>
    <n v="13"/>
    <n v="663"/>
    <x v="2"/>
  </r>
  <r>
    <x v="2"/>
    <x v="1"/>
    <x v="294"/>
    <x v="27"/>
    <n v="6"/>
    <n v="52"/>
    <n v="25"/>
    <n v="1300"/>
    <x v="1"/>
  </r>
  <r>
    <x v="2"/>
    <x v="2"/>
    <x v="294"/>
    <x v="27"/>
    <n v="6"/>
    <n v="48"/>
    <n v="23"/>
    <n v="1104"/>
    <x v="1"/>
  </r>
  <r>
    <x v="2"/>
    <x v="3"/>
    <x v="294"/>
    <x v="27"/>
    <n v="6"/>
    <n v="25"/>
    <n v="11"/>
    <n v="275"/>
    <x v="2"/>
  </r>
  <r>
    <x v="3"/>
    <x v="0"/>
    <x v="294"/>
    <x v="27"/>
    <n v="10"/>
    <n v="12"/>
    <n v="68"/>
    <n v="816"/>
    <x v="1"/>
  </r>
  <r>
    <x v="3"/>
    <x v="1"/>
    <x v="294"/>
    <x v="27"/>
    <n v="10"/>
    <n v="13"/>
    <n v="52"/>
    <n v="676"/>
    <x v="1"/>
  </r>
  <r>
    <x v="3"/>
    <x v="2"/>
    <x v="294"/>
    <x v="27"/>
    <n v="10"/>
    <n v="11"/>
    <n v="90"/>
    <n v="990"/>
    <x v="1"/>
  </r>
  <r>
    <x v="3"/>
    <x v="3"/>
    <x v="294"/>
    <x v="27"/>
    <n v="10"/>
    <n v="10"/>
    <n v="87"/>
    <n v="870"/>
    <x v="1"/>
  </r>
  <r>
    <x v="0"/>
    <x v="0"/>
    <x v="295"/>
    <x v="28"/>
    <n v="15"/>
    <n v="32"/>
    <n v="10"/>
    <n v="320"/>
    <x v="2"/>
  </r>
  <r>
    <x v="0"/>
    <x v="1"/>
    <x v="295"/>
    <x v="28"/>
    <n v="15"/>
    <n v="35"/>
    <n v="20"/>
    <n v="700"/>
    <x v="2"/>
  </r>
  <r>
    <x v="0"/>
    <x v="2"/>
    <x v="295"/>
    <x v="28"/>
    <n v="15"/>
    <n v="31"/>
    <n v="10"/>
    <n v="310"/>
    <x v="2"/>
  </r>
  <r>
    <x v="0"/>
    <x v="3"/>
    <x v="295"/>
    <x v="28"/>
    <n v="15"/>
    <n v="29"/>
    <n v="29"/>
    <n v="841"/>
    <x v="1"/>
  </r>
  <r>
    <x v="1"/>
    <x v="0"/>
    <x v="295"/>
    <x v="28"/>
    <n v="20"/>
    <n v="26"/>
    <n v="45"/>
    <n v="1170"/>
    <x v="2"/>
  </r>
  <r>
    <x v="1"/>
    <x v="1"/>
    <x v="295"/>
    <x v="28"/>
    <n v="20"/>
    <n v="27"/>
    <n v="24"/>
    <n v="648"/>
    <x v="1"/>
  </r>
  <r>
    <x v="1"/>
    <x v="2"/>
    <x v="295"/>
    <x v="28"/>
    <n v="20"/>
    <n v="24"/>
    <n v="40"/>
    <n v="960"/>
    <x v="1"/>
  </r>
  <r>
    <x v="1"/>
    <x v="3"/>
    <x v="295"/>
    <x v="28"/>
    <n v="20"/>
    <n v="22"/>
    <n v="34"/>
    <n v="748"/>
    <x v="1"/>
  </r>
  <r>
    <x v="2"/>
    <x v="0"/>
    <x v="295"/>
    <x v="28"/>
    <n v="6"/>
    <n v="51"/>
    <n v="26"/>
    <n v="1326"/>
    <x v="1"/>
  </r>
  <r>
    <x v="2"/>
    <x v="1"/>
    <x v="295"/>
    <x v="28"/>
    <n v="6"/>
    <n v="52"/>
    <n v="13"/>
    <n v="676"/>
    <x v="2"/>
  </r>
  <r>
    <x v="2"/>
    <x v="2"/>
    <x v="295"/>
    <x v="28"/>
    <n v="6"/>
    <n v="48"/>
    <n v="27"/>
    <n v="1296"/>
    <x v="2"/>
  </r>
  <r>
    <x v="2"/>
    <x v="3"/>
    <x v="295"/>
    <x v="28"/>
    <n v="6"/>
    <n v="25"/>
    <n v="17"/>
    <n v="425"/>
    <x v="1"/>
  </r>
  <r>
    <x v="3"/>
    <x v="0"/>
    <x v="295"/>
    <x v="28"/>
    <n v="10"/>
    <n v="12"/>
    <n v="30"/>
    <n v="360"/>
    <x v="1"/>
  </r>
  <r>
    <x v="3"/>
    <x v="1"/>
    <x v="295"/>
    <x v="28"/>
    <n v="10"/>
    <n v="13"/>
    <n v="91"/>
    <n v="1183"/>
    <x v="1"/>
  </r>
  <r>
    <x v="3"/>
    <x v="2"/>
    <x v="295"/>
    <x v="28"/>
    <n v="10"/>
    <n v="11"/>
    <n v="78"/>
    <n v="858"/>
    <x v="2"/>
  </r>
  <r>
    <x v="3"/>
    <x v="3"/>
    <x v="295"/>
    <x v="28"/>
    <n v="10"/>
    <n v="10"/>
    <n v="110"/>
    <n v="1100"/>
    <x v="2"/>
  </r>
  <r>
    <x v="0"/>
    <x v="0"/>
    <x v="296"/>
    <x v="29"/>
    <n v="15"/>
    <n v="32"/>
    <n v="24"/>
    <n v="768"/>
    <x v="1"/>
  </r>
  <r>
    <x v="0"/>
    <x v="1"/>
    <x v="296"/>
    <x v="29"/>
    <n v="15"/>
    <n v="35"/>
    <n v="27"/>
    <n v="945"/>
    <x v="1"/>
  </r>
  <r>
    <x v="0"/>
    <x v="2"/>
    <x v="296"/>
    <x v="29"/>
    <n v="15"/>
    <n v="31"/>
    <n v="20"/>
    <n v="620"/>
    <x v="2"/>
  </r>
  <r>
    <x v="0"/>
    <x v="3"/>
    <x v="296"/>
    <x v="29"/>
    <n v="15"/>
    <n v="29"/>
    <n v="16"/>
    <n v="464"/>
    <x v="1"/>
  </r>
  <r>
    <x v="1"/>
    <x v="0"/>
    <x v="296"/>
    <x v="29"/>
    <n v="20"/>
    <n v="26"/>
    <n v="59"/>
    <n v="1534"/>
    <x v="1"/>
  </r>
  <r>
    <x v="1"/>
    <x v="1"/>
    <x v="296"/>
    <x v="29"/>
    <n v="20"/>
    <n v="27"/>
    <n v="65"/>
    <n v="1755"/>
    <x v="1"/>
  </r>
  <r>
    <x v="1"/>
    <x v="2"/>
    <x v="296"/>
    <x v="29"/>
    <n v="20"/>
    <n v="24"/>
    <n v="20"/>
    <n v="480"/>
    <x v="1"/>
  </r>
  <r>
    <x v="1"/>
    <x v="3"/>
    <x v="296"/>
    <x v="29"/>
    <n v="20"/>
    <n v="22"/>
    <n v="50"/>
    <n v="1100"/>
    <x v="2"/>
  </r>
  <r>
    <x v="2"/>
    <x v="0"/>
    <x v="296"/>
    <x v="29"/>
    <n v="6"/>
    <n v="51"/>
    <n v="20"/>
    <n v="1020"/>
    <x v="1"/>
  </r>
  <r>
    <x v="2"/>
    <x v="1"/>
    <x v="296"/>
    <x v="29"/>
    <n v="6"/>
    <n v="52"/>
    <n v="21"/>
    <n v="1092"/>
    <x v="1"/>
  </r>
  <r>
    <x v="2"/>
    <x v="2"/>
    <x v="296"/>
    <x v="29"/>
    <n v="6"/>
    <n v="48"/>
    <n v="23"/>
    <n v="1104"/>
    <x v="2"/>
  </r>
  <r>
    <x v="2"/>
    <x v="3"/>
    <x v="296"/>
    <x v="29"/>
    <n v="6"/>
    <n v="25"/>
    <n v="12"/>
    <n v="300"/>
    <x v="2"/>
  </r>
  <r>
    <x v="3"/>
    <x v="0"/>
    <x v="296"/>
    <x v="29"/>
    <n v="10"/>
    <n v="12"/>
    <n v="113"/>
    <n v="1356"/>
    <x v="1"/>
  </r>
  <r>
    <x v="3"/>
    <x v="1"/>
    <x v="296"/>
    <x v="29"/>
    <n v="10"/>
    <n v="13"/>
    <n v="82"/>
    <n v="1066"/>
    <x v="1"/>
  </r>
  <r>
    <x v="3"/>
    <x v="2"/>
    <x v="296"/>
    <x v="29"/>
    <n v="10"/>
    <n v="11"/>
    <n v="28"/>
    <n v="308"/>
    <x v="1"/>
  </r>
  <r>
    <x v="3"/>
    <x v="3"/>
    <x v="296"/>
    <x v="29"/>
    <n v="10"/>
    <n v="10"/>
    <n v="88"/>
    <n v="880"/>
    <x v="1"/>
  </r>
  <r>
    <x v="0"/>
    <x v="0"/>
    <x v="297"/>
    <x v="30"/>
    <n v="15"/>
    <n v="32"/>
    <n v="20"/>
    <n v="640"/>
    <x v="1"/>
  </r>
  <r>
    <x v="0"/>
    <x v="1"/>
    <x v="297"/>
    <x v="30"/>
    <n v="15"/>
    <n v="35"/>
    <n v="28"/>
    <n v="980"/>
    <x v="1"/>
  </r>
  <r>
    <x v="0"/>
    <x v="2"/>
    <x v="297"/>
    <x v="30"/>
    <n v="15"/>
    <n v="31"/>
    <n v="25"/>
    <n v="775"/>
    <x v="1"/>
  </r>
  <r>
    <x v="0"/>
    <x v="3"/>
    <x v="297"/>
    <x v="30"/>
    <n v="15"/>
    <n v="29"/>
    <n v="14"/>
    <n v="406"/>
    <x v="2"/>
  </r>
  <r>
    <x v="1"/>
    <x v="0"/>
    <x v="297"/>
    <x v="30"/>
    <n v="20"/>
    <n v="26"/>
    <n v="23"/>
    <n v="598"/>
    <x v="1"/>
  </r>
  <r>
    <x v="1"/>
    <x v="1"/>
    <x v="297"/>
    <x v="30"/>
    <n v="20"/>
    <n v="27"/>
    <n v="62"/>
    <n v="1674"/>
    <x v="2"/>
  </r>
  <r>
    <x v="1"/>
    <x v="2"/>
    <x v="297"/>
    <x v="30"/>
    <n v="20"/>
    <n v="24"/>
    <n v="51"/>
    <n v="1224"/>
    <x v="1"/>
  </r>
  <r>
    <x v="1"/>
    <x v="3"/>
    <x v="297"/>
    <x v="30"/>
    <n v="20"/>
    <n v="22"/>
    <n v="65"/>
    <n v="1430"/>
    <x v="1"/>
  </r>
  <r>
    <x v="2"/>
    <x v="0"/>
    <x v="297"/>
    <x v="30"/>
    <n v="6"/>
    <n v="51"/>
    <n v="21"/>
    <n v="1071"/>
    <x v="1"/>
  </r>
  <r>
    <x v="2"/>
    <x v="1"/>
    <x v="297"/>
    <x v="30"/>
    <n v="6"/>
    <n v="52"/>
    <n v="28"/>
    <n v="1456"/>
    <x v="1"/>
  </r>
  <r>
    <x v="2"/>
    <x v="2"/>
    <x v="297"/>
    <x v="30"/>
    <n v="6"/>
    <n v="48"/>
    <n v="21"/>
    <n v="1008"/>
    <x v="2"/>
  </r>
  <r>
    <x v="2"/>
    <x v="3"/>
    <x v="297"/>
    <x v="30"/>
    <n v="6"/>
    <n v="25"/>
    <n v="30"/>
    <n v="750"/>
    <x v="1"/>
  </r>
  <r>
    <x v="3"/>
    <x v="0"/>
    <x v="297"/>
    <x v="30"/>
    <n v="10"/>
    <n v="12"/>
    <n v="29"/>
    <n v="348"/>
    <x v="2"/>
  </r>
  <r>
    <x v="3"/>
    <x v="1"/>
    <x v="297"/>
    <x v="30"/>
    <n v="10"/>
    <n v="13"/>
    <n v="104"/>
    <n v="1352"/>
    <x v="1"/>
  </r>
  <r>
    <x v="3"/>
    <x v="2"/>
    <x v="297"/>
    <x v="30"/>
    <n v="10"/>
    <n v="11"/>
    <n v="69"/>
    <n v="759"/>
    <x v="2"/>
  </r>
  <r>
    <x v="3"/>
    <x v="3"/>
    <x v="297"/>
    <x v="30"/>
    <n v="10"/>
    <n v="10"/>
    <n v="77"/>
    <n v="770"/>
    <x v="1"/>
  </r>
  <r>
    <x v="0"/>
    <x v="0"/>
    <x v="298"/>
    <x v="31"/>
    <n v="15"/>
    <n v="32"/>
    <n v="25"/>
    <n v="800"/>
    <x v="2"/>
  </r>
  <r>
    <x v="0"/>
    <x v="1"/>
    <x v="298"/>
    <x v="31"/>
    <n v="15"/>
    <n v="35"/>
    <n v="10"/>
    <n v="350"/>
    <x v="1"/>
  </r>
  <r>
    <x v="0"/>
    <x v="2"/>
    <x v="298"/>
    <x v="31"/>
    <n v="15"/>
    <n v="31"/>
    <n v="28"/>
    <n v="868"/>
    <x v="2"/>
  </r>
  <r>
    <x v="0"/>
    <x v="3"/>
    <x v="298"/>
    <x v="31"/>
    <n v="15"/>
    <n v="29"/>
    <n v="11"/>
    <n v="319"/>
    <x v="1"/>
  </r>
  <r>
    <x v="1"/>
    <x v="0"/>
    <x v="298"/>
    <x v="31"/>
    <n v="20"/>
    <n v="26"/>
    <n v="20"/>
    <n v="520"/>
    <x v="1"/>
  </r>
  <r>
    <x v="1"/>
    <x v="1"/>
    <x v="298"/>
    <x v="31"/>
    <n v="20"/>
    <n v="27"/>
    <n v="64"/>
    <n v="1728"/>
    <x v="1"/>
  </r>
  <r>
    <x v="1"/>
    <x v="2"/>
    <x v="298"/>
    <x v="31"/>
    <n v="20"/>
    <n v="24"/>
    <n v="64"/>
    <n v="1536"/>
    <x v="1"/>
  </r>
  <r>
    <x v="1"/>
    <x v="3"/>
    <x v="298"/>
    <x v="31"/>
    <n v="20"/>
    <n v="22"/>
    <n v="31"/>
    <n v="682"/>
    <x v="2"/>
  </r>
  <r>
    <x v="2"/>
    <x v="0"/>
    <x v="298"/>
    <x v="31"/>
    <n v="6"/>
    <n v="51"/>
    <n v="25"/>
    <n v="1275"/>
    <x v="1"/>
  </r>
  <r>
    <x v="2"/>
    <x v="1"/>
    <x v="298"/>
    <x v="31"/>
    <n v="6"/>
    <n v="52"/>
    <n v="15"/>
    <n v="780"/>
    <x v="2"/>
  </r>
  <r>
    <x v="2"/>
    <x v="2"/>
    <x v="298"/>
    <x v="31"/>
    <n v="6"/>
    <n v="48"/>
    <n v="15"/>
    <n v="720"/>
    <x v="2"/>
  </r>
  <r>
    <x v="2"/>
    <x v="3"/>
    <x v="298"/>
    <x v="31"/>
    <n v="6"/>
    <n v="25"/>
    <n v="23"/>
    <n v="575"/>
    <x v="1"/>
  </r>
  <r>
    <x v="3"/>
    <x v="0"/>
    <x v="298"/>
    <x v="31"/>
    <n v="10"/>
    <n v="12"/>
    <n v="95"/>
    <n v="1140"/>
    <x v="2"/>
  </r>
  <r>
    <x v="3"/>
    <x v="1"/>
    <x v="298"/>
    <x v="31"/>
    <n v="10"/>
    <n v="13"/>
    <n v="41"/>
    <n v="533"/>
    <x v="1"/>
  </r>
  <r>
    <x v="3"/>
    <x v="2"/>
    <x v="298"/>
    <x v="31"/>
    <n v="10"/>
    <n v="11"/>
    <n v="68"/>
    <n v="748"/>
    <x v="1"/>
  </r>
  <r>
    <x v="3"/>
    <x v="3"/>
    <x v="298"/>
    <x v="31"/>
    <n v="10"/>
    <n v="10"/>
    <n v="74"/>
    <n v="740"/>
    <x v="1"/>
  </r>
  <r>
    <x v="0"/>
    <x v="0"/>
    <x v="299"/>
    <x v="32"/>
    <n v="15"/>
    <n v="32"/>
    <n v="28"/>
    <n v="896"/>
    <x v="1"/>
  </r>
  <r>
    <x v="0"/>
    <x v="1"/>
    <x v="299"/>
    <x v="32"/>
    <n v="15"/>
    <n v="35"/>
    <n v="17"/>
    <n v="595"/>
    <x v="1"/>
  </r>
  <r>
    <x v="0"/>
    <x v="2"/>
    <x v="299"/>
    <x v="32"/>
    <n v="15"/>
    <n v="31"/>
    <n v="21"/>
    <n v="651"/>
    <x v="1"/>
  </r>
  <r>
    <x v="0"/>
    <x v="3"/>
    <x v="299"/>
    <x v="32"/>
    <n v="15"/>
    <n v="29"/>
    <n v="21"/>
    <n v="609"/>
    <x v="1"/>
  </r>
  <r>
    <x v="1"/>
    <x v="0"/>
    <x v="299"/>
    <x v="32"/>
    <n v="20"/>
    <n v="26"/>
    <n v="57"/>
    <n v="1482"/>
    <x v="2"/>
  </r>
  <r>
    <x v="1"/>
    <x v="1"/>
    <x v="299"/>
    <x v="32"/>
    <n v="20"/>
    <n v="27"/>
    <n v="35"/>
    <n v="945"/>
    <x v="1"/>
  </r>
  <r>
    <x v="1"/>
    <x v="2"/>
    <x v="299"/>
    <x v="32"/>
    <n v="20"/>
    <n v="24"/>
    <n v="52"/>
    <n v="1248"/>
    <x v="2"/>
  </r>
  <r>
    <x v="1"/>
    <x v="3"/>
    <x v="299"/>
    <x v="32"/>
    <n v="20"/>
    <n v="22"/>
    <n v="25"/>
    <n v="550"/>
    <x v="1"/>
  </r>
  <r>
    <x v="2"/>
    <x v="0"/>
    <x v="299"/>
    <x v="32"/>
    <n v="6"/>
    <n v="51"/>
    <n v="10"/>
    <n v="510"/>
    <x v="1"/>
  </r>
  <r>
    <x v="2"/>
    <x v="1"/>
    <x v="299"/>
    <x v="32"/>
    <n v="6"/>
    <n v="52"/>
    <n v="25"/>
    <n v="1300"/>
    <x v="1"/>
  </r>
  <r>
    <x v="2"/>
    <x v="2"/>
    <x v="299"/>
    <x v="32"/>
    <n v="6"/>
    <n v="48"/>
    <n v="20"/>
    <n v="960"/>
    <x v="1"/>
  </r>
  <r>
    <x v="2"/>
    <x v="3"/>
    <x v="299"/>
    <x v="32"/>
    <n v="6"/>
    <n v="25"/>
    <n v="15"/>
    <n v="375"/>
    <x v="1"/>
  </r>
  <r>
    <x v="3"/>
    <x v="0"/>
    <x v="299"/>
    <x v="32"/>
    <n v="10"/>
    <n v="12"/>
    <n v="101"/>
    <n v="1212"/>
    <x v="1"/>
  </r>
  <r>
    <x v="3"/>
    <x v="1"/>
    <x v="299"/>
    <x v="32"/>
    <n v="10"/>
    <n v="13"/>
    <n v="94"/>
    <n v="1222"/>
    <x v="2"/>
  </r>
  <r>
    <x v="3"/>
    <x v="2"/>
    <x v="299"/>
    <x v="32"/>
    <n v="10"/>
    <n v="11"/>
    <n v="73"/>
    <n v="803"/>
    <x v="1"/>
  </r>
  <r>
    <x v="3"/>
    <x v="3"/>
    <x v="299"/>
    <x v="32"/>
    <n v="10"/>
    <n v="10"/>
    <n v="51"/>
    <n v="510"/>
    <x v="2"/>
  </r>
  <r>
    <x v="0"/>
    <x v="0"/>
    <x v="300"/>
    <x v="33"/>
    <n v="15"/>
    <n v="32"/>
    <n v="16"/>
    <n v="512"/>
    <x v="1"/>
  </r>
  <r>
    <x v="0"/>
    <x v="1"/>
    <x v="300"/>
    <x v="33"/>
    <n v="15"/>
    <n v="35"/>
    <n v="25"/>
    <n v="875"/>
    <x v="1"/>
  </r>
  <r>
    <x v="0"/>
    <x v="2"/>
    <x v="300"/>
    <x v="33"/>
    <n v="15"/>
    <n v="31"/>
    <n v="18"/>
    <n v="558"/>
    <x v="1"/>
  </r>
  <r>
    <x v="0"/>
    <x v="3"/>
    <x v="300"/>
    <x v="33"/>
    <n v="15"/>
    <n v="29"/>
    <n v="12"/>
    <n v="348"/>
    <x v="1"/>
  </r>
  <r>
    <x v="1"/>
    <x v="0"/>
    <x v="300"/>
    <x v="33"/>
    <n v="20"/>
    <n v="26"/>
    <n v="64"/>
    <n v="1664"/>
    <x v="2"/>
  </r>
  <r>
    <x v="1"/>
    <x v="1"/>
    <x v="300"/>
    <x v="33"/>
    <n v="20"/>
    <n v="27"/>
    <n v="30"/>
    <n v="810"/>
    <x v="2"/>
  </r>
  <r>
    <x v="1"/>
    <x v="2"/>
    <x v="300"/>
    <x v="33"/>
    <n v="20"/>
    <n v="24"/>
    <n v="69"/>
    <n v="1656"/>
    <x v="2"/>
  </r>
  <r>
    <x v="1"/>
    <x v="3"/>
    <x v="300"/>
    <x v="33"/>
    <n v="20"/>
    <n v="22"/>
    <n v="65"/>
    <n v="1430"/>
    <x v="1"/>
  </r>
  <r>
    <x v="2"/>
    <x v="0"/>
    <x v="300"/>
    <x v="33"/>
    <n v="6"/>
    <n v="51"/>
    <n v="10"/>
    <n v="510"/>
    <x v="2"/>
  </r>
  <r>
    <x v="2"/>
    <x v="1"/>
    <x v="300"/>
    <x v="33"/>
    <n v="6"/>
    <n v="52"/>
    <n v="15"/>
    <n v="780"/>
    <x v="2"/>
  </r>
  <r>
    <x v="2"/>
    <x v="2"/>
    <x v="300"/>
    <x v="33"/>
    <n v="6"/>
    <n v="48"/>
    <n v="26"/>
    <n v="1248"/>
    <x v="1"/>
  </r>
  <r>
    <x v="2"/>
    <x v="3"/>
    <x v="300"/>
    <x v="33"/>
    <n v="6"/>
    <n v="25"/>
    <n v="28"/>
    <n v="700"/>
    <x v="1"/>
  </r>
  <r>
    <x v="3"/>
    <x v="0"/>
    <x v="300"/>
    <x v="33"/>
    <n v="10"/>
    <n v="12"/>
    <n v="55"/>
    <n v="660"/>
    <x v="1"/>
  </r>
  <r>
    <x v="3"/>
    <x v="1"/>
    <x v="300"/>
    <x v="33"/>
    <n v="10"/>
    <n v="13"/>
    <n v="63"/>
    <n v="819"/>
    <x v="1"/>
  </r>
  <r>
    <x v="3"/>
    <x v="2"/>
    <x v="300"/>
    <x v="33"/>
    <n v="10"/>
    <n v="11"/>
    <n v="72"/>
    <n v="792"/>
    <x v="1"/>
  </r>
  <r>
    <x v="3"/>
    <x v="3"/>
    <x v="300"/>
    <x v="33"/>
    <n v="10"/>
    <n v="10"/>
    <n v="50"/>
    <n v="500"/>
    <x v="1"/>
  </r>
  <r>
    <x v="0"/>
    <x v="0"/>
    <x v="301"/>
    <x v="34"/>
    <n v="15"/>
    <n v="32"/>
    <n v="17"/>
    <n v="544"/>
    <x v="1"/>
  </r>
  <r>
    <x v="0"/>
    <x v="1"/>
    <x v="301"/>
    <x v="34"/>
    <n v="15"/>
    <n v="35"/>
    <n v="10"/>
    <n v="350"/>
    <x v="1"/>
  </r>
  <r>
    <x v="0"/>
    <x v="2"/>
    <x v="301"/>
    <x v="34"/>
    <n v="15"/>
    <n v="31"/>
    <n v="29"/>
    <n v="899"/>
    <x v="1"/>
  </r>
  <r>
    <x v="0"/>
    <x v="3"/>
    <x v="301"/>
    <x v="34"/>
    <n v="15"/>
    <n v="29"/>
    <n v="20"/>
    <n v="580"/>
    <x v="2"/>
  </r>
  <r>
    <x v="1"/>
    <x v="0"/>
    <x v="301"/>
    <x v="34"/>
    <n v="20"/>
    <n v="26"/>
    <n v="25"/>
    <n v="650"/>
    <x v="2"/>
  </r>
  <r>
    <x v="1"/>
    <x v="1"/>
    <x v="301"/>
    <x v="34"/>
    <n v="20"/>
    <n v="27"/>
    <n v="44"/>
    <n v="1188"/>
    <x v="1"/>
  </r>
  <r>
    <x v="1"/>
    <x v="2"/>
    <x v="301"/>
    <x v="34"/>
    <n v="20"/>
    <n v="24"/>
    <n v="53"/>
    <n v="1272"/>
    <x v="1"/>
  </r>
  <r>
    <x v="1"/>
    <x v="3"/>
    <x v="301"/>
    <x v="34"/>
    <n v="20"/>
    <n v="22"/>
    <n v="31"/>
    <n v="682"/>
    <x v="2"/>
  </r>
  <r>
    <x v="2"/>
    <x v="0"/>
    <x v="301"/>
    <x v="34"/>
    <n v="6"/>
    <n v="51"/>
    <n v="30"/>
    <n v="1530"/>
    <x v="1"/>
  </r>
  <r>
    <x v="2"/>
    <x v="1"/>
    <x v="301"/>
    <x v="34"/>
    <n v="6"/>
    <n v="52"/>
    <n v="14"/>
    <n v="728"/>
    <x v="1"/>
  </r>
  <r>
    <x v="2"/>
    <x v="2"/>
    <x v="301"/>
    <x v="34"/>
    <n v="6"/>
    <n v="48"/>
    <n v="20"/>
    <n v="960"/>
    <x v="2"/>
  </r>
  <r>
    <x v="2"/>
    <x v="3"/>
    <x v="301"/>
    <x v="34"/>
    <n v="6"/>
    <n v="25"/>
    <n v="26"/>
    <n v="650"/>
    <x v="2"/>
  </r>
  <r>
    <x v="3"/>
    <x v="0"/>
    <x v="301"/>
    <x v="34"/>
    <n v="10"/>
    <n v="12"/>
    <n v="22"/>
    <n v="264"/>
    <x v="2"/>
  </r>
  <r>
    <x v="3"/>
    <x v="1"/>
    <x v="301"/>
    <x v="34"/>
    <n v="10"/>
    <n v="13"/>
    <n v="85"/>
    <n v="1105"/>
    <x v="2"/>
  </r>
  <r>
    <x v="3"/>
    <x v="2"/>
    <x v="301"/>
    <x v="34"/>
    <n v="10"/>
    <n v="11"/>
    <n v="77"/>
    <n v="847"/>
    <x v="1"/>
  </r>
  <r>
    <x v="3"/>
    <x v="3"/>
    <x v="301"/>
    <x v="34"/>
    <n v="10"/>
    <n v="10"/>
    <n v="35"/>
    <n v="350"/>
    <x v="1"/>
  </r>
  <r>
    <x v="0"/>
    <x v="0"/>
    <x v="302"/>
    <x v="35"/>
    <n v="15"/>
    <n v="32"/>
    <n v="25"/>
    <n v="800"/>
    <x v="1"/>
  </r>
  <r>
    <x v="0"/>
    <x v="1"/>
    <x v="302"/>
    <x v="35"/>
    <n v="15"/>
    <n v="35"/>
    <n v="13"/>
    <n v="455"/>
    <x v="1"/>
  </r>
  <r>
    <x v="0"/>
    <x v="2"/>
    <x v="302"/>
    <x v="35"/>
    <n v="15"/>
    <n v="31"/>
    <n v="30"/>
    <n v="930"/>
    <x v="1"/>
  </r>
  <r>
    <x v="0"/>
    <x v="3"/>
    <x v="302"/>
    <x v="35"/>
    <n v="15"/>
    <n v="29"/>
    <n v="17"/>
    <n v="493"/>
    <x v="1"/>
  </r>
  <r>
    <x v="1"/>
    <x v="0"/>
    <x v="302"/>
    <x v="35"/>
    <n v="20"/>
    <n v="26"/>
    <n v="69"/>
    <n v="1794"/>
    <x v="2"/>
  </r>
  <r>
    <x v="1"/>
    <x v="1"/>
    <x v="302"/>
    <x v="35"/>
    <n v="20"/>
    <n v="27"/>
    <n v="38"/>
    <n v="1026"/>
    <x v="1"/>
  </r>
  <r>
    <x v="1"/>
    <x v="2"/>
    <x v="302"/>
    <x v="35"/>
    <n v="20"/>
    <n v="24"/>
    <n v="62"/>
    <n v="1488"/>
    <x v="1"/>
  </r>
  <r>
    <x v="1"/>
    <x v="3"/>
    <x v="302"/>
    <x v="35"/>
    <n v="20"/>
    <n v="22"/>
    <n v="33"/>
    <n v="726"/>
    <x v="2"/>
  </r>
  <r>
    <x v="2"/>
    <x v="0"/>
    <x v="302"/>
    <x v="35"/>
    <n v="6"/>
    <n v="51"/>
    <n v="18"/>
    <n v="918"/>
    <x v="1"/>
  </r>
  <r>
    <x v="2"/>
    <x v="1"/>
    <x v="302"/>
    <x v="35"/>
    <n v="6"/>
    <n v="52"/>
    <n v="28"/>
    <n v="1456"/>
    <x v="1"/>
  </r>
  <r>
    <x v="2"/>
    <x v="2"/>
    <x v="302"/>
    <x v="35"/>
    <n v="6"/>
    <n v="48"/>
    <n v="21"/>
    <n v="1008"/>
    <x v="2"/>
  </r>
  <r>
    <x v="2"/>
    <x v="3"/>
    <x v="302"/>
    <x v="35"/>
    <n v="6"/>
    <n v="25"/>
    <n v="13"/>
    <n v="325"/>
    <x v="1"/>
  </r>
  <r>
    <x v="3"/>
    <x v="0"/>
    <x v="302"/>
    <x v="35"/>
    <n v="10"/>
    <n v="12"/>
    <n v="44"/>
    <n v="528"/>
    <x v="1"/>
  </r>
  <r>
    <x v="3"/>
    <x v="1"/>
    <x v="302"/>
    <x v="35"/>
    <n v="10"/>
    <n v="13"/>
    <n v="23"/>
    <n v="299"/>
    <x v="2"/>
  </r>
  <r>
    <x v="3"/>
    <x v="2"/>
    <x v="302"/>
    <x v="35"/>
    <n v="10"/>
    <n v="11"/>
    <n v="26"/>
    <n v="286"/>
    <x v="2"/>
  </r>
  <r>
    <x v="3"/>
    <x v="3"/>
    <x v="302"/>
    <x v="35"/>
    <n v="10"/>
    <n v="10"/>
    <n v="113"/>
    <n v="1130"/>
    <x v="1"/>
  </r>
  <r>
    <x v="0"/>
    <x v="0"/>
    <x v="303"/>
    <x v="36"/>
    <n v="15"/>
    <n v="32"/>
    <n v="30"/>
    <n v="960"/>
    <x v="1"/>
  </r>
  <r>
    <x v="0"/>
    <x v="1"/>
    <x v="303"/>
    <x v="36"/>
    <n v="15"/>
    <n v="35"/>
    <n v="11"/>
    <n v="385"/>
    <x v="1"/>
  </r>
  <r>
    <x v="0"/>
    <x v="2"/>
    <x v="303"/>
    <x v="36"/>
    <n v="15"/>
    <n v="31"/>
    <n v="26"/>
    <n v="806"/>
    <x v="1"/>
  </r>
  <r>
    <x v="0"/>
    <x v="3"/>
    <x v="303"/>
    <x v="36"/>
    <n v="15"/>
    <n v="29"/>
    <n v="17"/>
    <n v="493"/>
    <x v="1"/>
  </r>
  <r>
    <x v="1"/>
    <x v="0"/>
    <x v="303"/>
    <x v="36"/>
    <n v="20"/>
    <n v="26"/>
    <n v="51"/>
    <n v="1326"/>
    <x v="1"/>
  </r>
  <r>
    <x v="1"/>
    <x v="1"/>
    <x v="303"/>
    <x v="36"/>
    <n v="20"/>
    <n v="27"/>
    <n v="29"/>
    <n v="783"/>
    <x v="1"/>
  </r>
  <r>
    <x v="1"/>
    <x v="2"/>
    <x v="303"/>
    <x v="36"/>
    <n v="20"/>
    <n v="24"/>
    <n v="48"/>
    <n v="1152"/>
    <x v="1"/>
  </r>
  <r>
    <x v="1"/>
    <x v="3"/>
    <x v="303"/>
    <x v="36"/>
    <n v="20"/>
    <n v="22"/>
    <n v="44"/>
    <n v="968"/>
    <x v="1"/>
  </r>
  <r>
    <x v="2"/>
    <x v="0"/>
    <x v="303"/>
    <x v="36"/>
    <n v="6"/>
    <n v="51"/>
    <n v="29"/>
    <n v="1479"/>
    <x v="1"/>
  </r>
  <r>
    <x v="2"/>
    <x v="1"/>
    <x v="303"/>
    <x v="36"/>
    <n v="6"/>
    <n v="52"/>
    <n v="24"/>
    <n v="1248"/>
    <x v="1"/>
  </r>
  <r>
    <x v="2"/>
    <x v="2"/>
    <x v="303"/>
    <x v="36"/>
    <n v="6"/>
    <n v="48"/>
    <n v="30"/>
    <n v="1440"/>
    <x v="2"/>
  </r>
  <r>
    <x v="2"/>
    <x v="3"/>
    <x v="303"/>
    <x v="36"/>
    <n v="6"/>
    <n v="25"/>
    <n v="20"/>
    <n v="500"/>
    <x v="1"/>
  </r>
  <r>
    <x v="3"/>
    <x v="0"/>
    <x v="303"/>
    <x v="36"/>
    <n v="10"/>
    <n v="12"/>
    <n v="79"/>
    <n v="948"/>
    <x v="2"/>
  </r>
  <r>
    <x v="3"/>
    <x v="1"/>
    <x v="303"/>
    <x v="36"/>
    <n v="10"/>
    <n v="13"/>
    <n v="109"/>
    <n v="1417"/>
    <x v="2"/>
  </r>
  <r>
    <x v="3"/>
    <x v="2"/>
    <x v="303"/>
    <x v="36"/>
    <n v="10"/>
    <n v="11"/>
    <n v="108"/>
    <n v="1188"/>
    <x v="2"/>
  </r>
  <r>
    <x v="3"/>
    <x v="3"/>
    <x v="303"/>
    <x v="36"/>
    <n v="10"/>
    <n v="10"/>
    <n v="83"/>
    <n v="830"/>
    <x v="2"/>
  </r>
  <r>
    <x v="0"/>
    <x v="0"/>
    <x v="304"/>
    <x v="0"/>
    <n v="0"/>
    <n v="0"/>
    <n v="0"/>
    <n v="0"/>
    <x v="0"/>
  </r>
  <r>
    <x v="0"/>
    <x v="1"/>
    <x v="304"/>
    <x v="0"/>
    <n v="0"/>
    <n v="0"/>
    <n v="0"/>
    <n v="0"/>
    <x v="0"/>
  </r>
  <r>
    <x v="0"/>
    <x v="2"/>
    <x v="304"/>
    <x v="0"/>
    <n v="0"/>
    <n v="0"/>
    <n v="0"/>
    <n v="0"/>
    <x v="0"/>
  </r>
  <r>
    <x v="0"/>
    <x v="3"/>
    <x v="304"/>
    <x v="0"/>
    <n v="0"/>
    <n v="0"/>
    <n v="0"/>
    <n v="0"/>
    <x v="0"/>
  </r>
  <r>
    <x v="0"/>
    <x v="0"/>
    <x v="304"/>
    <x v="1"/>
    <n v="0"/>
    <n v="0"/>
    <n v="0"/>
    <n v="0"/>
    <x v="0"/>
  </r>
  <r>
    <x v="0"/>
    <x v="1"/>
    <x v="304"/>
    <x v="1"/>
    <n v="0"/>
    <n v="0"/>
    <n v="0"/>
    <n v="0"/>
    <x v="0"/>
  </r>
  <r>
    <x v="0"/>
    <x v="2"/>
    <x v="304"/>
    <x v="1"/>
    <n v="0"/>
    <n v="0"/>
    <n v="0"/>
    <n v="0"/>
    <x v="0"/>
  </r>
  <r>
    <x v="0"/>
    <x v="3"/>
    <x v="304"/>
    <x v="1"/>
    <n v="0"/>
    <n v="0"/>
    <n v="0"/>
    <n v="0"/>
    <x v="0"/>
  </r>
  <r>
    <x v="0"/>
    <x v="0"/>
    <x v="304"/>
    <x v="6"/>
    <n v="15"/>
    <n v="32"/>
    <n v="12"/>
    <n v="384"/>
    <x v="1"/>
  </r>
  <r>
    <x v="0"/>
    <x v="1"/>
    <x v="304"/>
    <x v="6"/>
    <n v="15"/>
    <n v="35"/>
    <n v="30"/>
    <n v="1050"/>
    <x v="1"/>
  </r>
  <r>
    <x v="0"/>
    <x v="2"/>
    <x v="304"/>
    <x v="6"/>
    <n v="15"/>
    <n v="31"/>
    <n v="21"/>
    <n v="651"/>
    <x v="1"/>
  </r>
  <r>
    <x v="0"/>
    <x v="3"/>
    <x v="304"/>
    <x v="6"/>
    <n v="15"/>
    <n v="29"/>
    <n v="24"/>
    <n v="696"/>
    <x v="1"/>
  </r>
  <r>
    <x v="1"/>
    <x v="0"/>
    <x v="304"/>
    <x v="6"/>
    <n v="20"/>
    <n v="26"/>
    <n v="33"/>
    <n v="858"/>
    <x v="2"/>
  </r>
  <r>
    <x v="1"/>
    <x v="1"/>
    <x v="304"/>
    <x v="6"/>
    <n v="20"/>
    <n v="27"/>
    <n v="45"/>
    <n v="1215"/>
    <x v="1"/>
  </r>
  <r>
    <x v="1"/>
    <x v="2"/>
    <x v="304"/>
    <x v="6"/>
    <n v="20"/>
    <n v="24"/>
    <n v="65"/>
    <n v="1560"/>
    <x v="1"/>
  </r>
  <r>
    <x v="1"/>
    <x v="3"/>
    <x v="304"/>
    <x v="6"/>
    <n v="20"/>
    <n v="22"/>
    <n v="37"/>
    <n v="814"/>
    <x v="2"/>
  </r>
  <r>
    <x v="2"/>
    <x v="0"/>
    <x v="304"/>
    <x v="6"/>
    <n v="6"/>
    <n v="51"/>
    <n v="15"/>
    <n v="765"/>
    <x v="1"/>
  </r>
  <r>
    <x v="2"/>
    <x v="1"/>
    <x v="304"/>
    <x v="6"/>
    <n v="6"/>
    <n v="52"/>
    <n v="28"/>
    <n v="1456"/>
    <x v="2"/>
  </r>
  <r>
    <x v="2"/>
    <x v="2"/>
    <x v="304"/>
    <x v="6"/>
    <n v="6"/>
    <n v="48"/>
    <n v="26"/>
    <n v="1248"/>
    <x v="1"/>
  </r>
  <r>
    <x v="2"/>
    <x v="3"/>
    <x v="304"/>
    <x v="6"/>
    <n v="6"/>
    <n v="25"/>
    <n v="22"/>
    <n v="550"/>
    <x v="1"/>
  </r>
  <r>
    <x v="3"/>
    <x v="0"/>
    <x v="304"/>
    <x v="6"/>
    <n v="10"/>
    <n v="12"/>
    <n v="124"/>
    <n v="1488"/>
    <x v="1"/>
  </r>
  <r>
    <x v="3"/>
    <x v="1"/>
    <x v="304"/>
    <x v="6"/>
    <n v="10"/>
    <n v="13"/>
    <n v="131"/>
    <n v="1703"/>
    <x v="1"/>
  </r>
  <r>
    <x v="3"/>
    <x v="2"/>
    <x v="304"/>
    <x v="6"/>
    <n v="10"/>
    <n v="11"/>
    <n v="116"/>
    <n v="1276"/>
    <x v="2"/>
  </r>
  <r>
    <x v="3"/>
    <x v="3"/>
    <x v="304"/>
    <x v="6"/>
    <n v="10"/>
    <n v="10"/>
    <n v="122"/>
    <n v="1220"/>
    <x v="2"/>
  </r>
  <r>
    <x v="0"/>
    <x v="0"/>
    <x v="305"/>
    <x v="7"/>
    <n v="15"/>
    <n v="32"/>
    <n v="14"/>
    <n v="448"/>
    <x v="1"/>
  </r>
  <r>
    <x v="0"/>
    <x v="1"/>
    <x v="305"/>
    <x v="7"/>
    <n v="15"/>
    <n v="35"/>
    <n v="28"/>
    <n v="980"/>
    <x v="1"/>
  </r>
  <r>
    <x v="0"/>
    <x v="2"/>
    <x v="305"/>
    <x v="7"/>
    <n v="15"/>
    <n v="31"/>
    <n v="29"/>
    <n v="899"/>
    <x v="1"/>
  </r>
  <r>
    <x v="0"/>
    <x v="3"/>
    <x v="305"/>
    <x v="7"/>
    <n v="15"/>
    <n v="29"/>
    <n v="29"/>
    <n v="841"/>
    <x v="2"/>
  </r>
  <r>
    <x v="1"/>
    <x v="0"/>
    <x v="305"/>
    <x v="7"/>
    <n v="20"/>
    <n v="26"/>
    <n v="39"/>
    <n v="1014"/>
    <x v="1"/>
  </r>
  <r>
    <x v="1"/>
    <x v="1"/>
    <x v="305"/>
    <x v="7"/>
    <n v="20"/>
    <n v="27"/>
    <n v="45"/>
    <n v="1215"/>
    <x v="2"/>
  </r>
  <r>
    <x v="1"/>
    <x v="2"/>
    <x v="305"/>
    <x v="7"/>
    <n v="20"/>
    <n v="24"/>
    <n v="24"/>
    <n v="576"/>
    <x v="2"/>
  </r>
  <r>
    <x v="1"/>
    <x v="3"/>
    <x v="305"/>
    <x v="7"/>
    <n v="20"/>
    <n v="22"/>
    <n v="60"/>
    <n v="1320"/>
    <x v="1"/>
  </r>
  <r>
    <x v="2"/>
    <x v="0"/>
    <x v="305"/>
    <x v="7"/>
    <n v="6"/>
    <n v="51"/>
    <n v="15"/>
    <n v="765"/>
    <x v="1"/>
  </r>
  <r>
    <x v="2"/>
    <x v="1"/>
    <x v="305"/>
    <x v="7"/>
    <n v="6"/>
    <n v="52"/>
    <n v="14"/>
    <n v="728"/>
    <x v="1"/>
  </r>
  <r>
    <x v="2"/>
    <x v="2"/>
    <x v="305"/>
    <x v="7"/>
    <n v="6"/>
    <n v="48"/>
    <n v="11"/>
    <n v="528"/>
    <x v="2"/>
  </r>
  <r>
    <x v="2"/>
    <x v="3"/>
    <x v="305"/>
    <x v="7"/>
    <n v="6"/>
    <n v="25"/>
    <n v="11"/>
    <n v="275"/>
    <x v="1"/>
  </r>
  <r>
    <x v="3"/>
    <x v="0"/>
    <x v="305"/>
    <x v="7"/>
    <n v="10"/>
    <n v="12"/>
    <n v="104"/>
    <n v="1248"/>
    <x v="2"/>
  </r>
  <r>
    <x v="3"/>
    <x v="1"/>
    <x v="305"/>
    <x v="7"/>
    <n v="10"/>
    <n v="13"/>
    <n v="121"/>
    <n v="1573"/>
    <x v="1"/>
  </r>
  <r>
    <x v="3"/>
    <x v="2"/>
    <x v="305"/>
    <x v="7"/>
    <n v="10"/>
    <n v="11"/>
    <n v="146"/>
    <n v="1606"/>
    <x v="1"/>
  </r>
  <r>
    <x v="3"/>
    <x v="3"/>
    <x v="305"/>
    <x v="7"/>
    <n v="10"/>
    <n v="10"/>
    <n v="100"/>
    <n v="1000"/>
    <x v="2"/>
  </r>
  <r>
    <x v="0"/>
    <x v="0"/>
    <x v="306"/>
    <x v="8"/>
    <n v="15"/>
    <n v="32"/>
    <n v="27"/>
    <n v="864"/>
    <x v="1"/>
  </r>
  <r>
    <x v="0"/>
    <x v="1"/>
    <x v="306"/>
    <x v="8"/>
    <n v="15"/>
    <n v="35"/>
    <n v="26"/>
    <n v="910"/>
    <x v="2"/>
  </r>
  <r>
    <x v="0"/>
    <x v="2"/>
    <x v="306"/>
    <x v="8"/>
    <n v="15"/>
    <n v="31"/>
    <n v="19"/>
    <n v="589"/>
    <x v="1"/>
  </r>
  <r>
    <x v="0"/>
    <x v="3"/>
    <x v="306"/>
    <x v="8"/>
    <n v="15"/>
    <n v="29"/>
    <n v="12"/>
    <n v="348"/>
    <x v="2"/>
  </r>
  <r>
    <x v="1"/>
    <x v="0"/>
    <x v="306"/>
    <x v="8"/>
    <n v="20"/>
    <n v="26"/>
    <n v="44"/>
    <n v="1144"/>
    <x v="1"/>
  </r>
  <r>
    <x v="1"/>
    <x v="1"/>
    <x v="306"/>
    <x v="8"/>
    <n v="20"/>
    <n v="27"/>
    <n v="55"/>
    <n v="1485"/>
    <x v="1"/>
  </r>
  <r>
    <x v="1"/>
    <x v="2"/>
    <x v="306"/>
    <x v="8"/>
    <n v="20"/>
    <n v="24"/>
    <n v="29"/>
    <n v="696"/>
    <x v="2"/>
  </r>
  <r>
    <x v="1"/>
    <x v="3"/>
    <x v="306"/>
    <x v="8"/>
    <n v="20"/>
    <n v="22"/>
    <n v="48"/>
    <n v="1056"/>
    <x v="2"/>
  </r>
  <r>
    <x v="2"/>
    <x v="0"/>
    <x v="306"/>
    <x v="8"/>
    <n v="6"/>
    <n v="51"/>
    <n v="29"/>
    <n v="1479"/>
    <x v="1"/>
  </r>
  <r>
    <x v="2"/>
    <x v="1"/>
    <x v="306"/>
    <x v="8"/>
    <n v="6"/>
    <n v="52"/>
    <n v="25"/>
    <n v="1300"/>
    <x v="1"/>
  </r>
  <r>
    <x v="2"/>
    <x v="2"/>
    <x v="306"/>
    <x v="8"/>
    <n v="6"/>
    <n v="48"/>
    <n v="24"/>
    <n v="1152"/>
    <x v="1"/>
  </r>
  <r>
    <x v="2"/>
    <x v="3"/>
    <x v="306"/>
    <x v="8"/>
    <n v="6"/>
    <n v="25"/>
    <n v="24"/>
    <n v="600"/>
    <x v="2"/>
  </r>
  <r>
    <x v="3"/>
    <x v="0"/>
    <x v="306"/>
    <x v="8"/>
    <n v="10"/>
    <n v="12"/>
    <n v="127"/>
    <n v="1524"/>
    <x v="1"/>
  </r>
  <r>
    <x v="3"/>
    <x v="1"/>
    <x v="306"/>
    <x v="8"/>
    <n v="10"/>
    <n v="13"/>
    <n v="129"/>
    <n v="1677"/>
    <x v="1"/>
  </r>
  <r>
    <x v="3"/>
    <x v="2"/>
    <x v="306"/>
    <x v="8"/>
    <n v="10"/>
    <n v="11"/>
    <n v="119"/>
    <n v="1309"/>
    <x v="1"/>
  </r>
  <r>
    <x v="3"/>
    <x v="3"/>
    <x v="306"/>
    <x v="8"/>
    <n v="10"/>
    <n v="10"/>
    <n v="114"/>
    <n v="1140"/>
    <x v="1"/>
  </r>
  <r>
    <x v="0"/>
    <x v="0"/>
    <x v="307"/>
    <x v="9"/>
    <n v="15"/>
    <n v="32"/>
    <n v="13"/>
    <n v="416"/>
    <x v="1"/>
  </r>
  <r>
    <x v="0"/>
    <x v="1"/>
    <x v="307"/>
    <x v="9"/>
    <n v="15"/>
    <n v="35"/>
    <n v="14"/>
    <n v="490"/>
    <x v="1"/>
  </r>
  <r>
    <x v="0"/>
    <x v="2"/>
    <x v="307"/>
    <x v="9"/>
    <n v="15"/>
    <n v="31"/>
    <n v="24"/>
    <n v="744"/>
    <x v="1"/>
  </r>
  <r>
    <x v="0"/>
    <x v="3"/>
    <x v="307"/>
    <x v="9"/>
    <n v="15"/>
    <n v="29"/>
    <n v="13"/>
    <n v="377"/>
    <x v="1"/>
  </r>
  <r>
    <x v="1"/>
    <x v="0"/>
    <x v="307"/>
    <x v="9"/>
    <n v="20"/>
    <n v="26"/>
    <n v="50"/>
    <n v="1300"/>
    <x v="1"/>
  </r>
  <r>
    <x v="1"/>
    <x v="1"/>
    <x v="307"/>
    <x v="9"/>
    <n v="20"/>
    <n v="27"/>
    <n v="53"/>
    <n v="1431"/>
    <x v="2"/>
  </r>
  <r>
    <x v="1"/>
    <x v="2"/>
    <x v="307"/>
    <x v="9"/>
    <n v="20"/>
    <n v="24"/>
    <n v="54"/>
    <n v="1296"/>
    <x v="1"/>
  </r>
  <r>
    <x v="1"/>
    <x v="3"/>
    <x v="307"/>
    <x v="9"/>
    <n v="20"/>
    <n v="22"/>
    <n v="51"/>
    <n v="1122"/>
    <x v="2"/>
  </r>
  <r>
    <x v="2"/>
    <x v="0"/>
    <x v="307"/>
    <x v="9"/>
    <n v="6"/>
    <n v="51"/>
    <n v="24"/>
    <n v="1224"/>
    <x v="1"/>
  </r>
  <r>
    <x v="2"/>
    <x v="1"/>
    <x v="307"/>
    <x v="9"/>
    <n v="6"/>
    <n v="52"/>
    <n v="26"/>
    <n v="1352"/>
    <x v="1"/>
  </r>
  <r>
    <x v="2"/>
    <x v="2"/>
    <x v="307"/>
    <x v="9"/>
    <n v="6"/>
    <n v="48"/>
    <n v="19"/>
    <n v="912"/>
    <x v="1"/>
  </r>
  <r>
    <x v="2"/>
    <x v="3"/>
    <x v="307"/>
    <x v="9"/>
    <n v="6"/>
    <n v="25"/>
    <n v="11"/>
    <n v="275"/>
    <x v="1"/>
  </r>
  <r>
    <x v="3"/>
    <x v="0"/>
    <x v="307"/>
    <x v="9"/>
    <n v="10"/>
    <n v="12"/>
    <n v="129"/>
    <n v="1548"/>
    <x v="1"/>
  </r>
  <r>
    <x v="3"/>
    <x v="1"/>
    <x v="307"/>
    <x v="9"/>
    <n v="10"/>
    <n v="13"/>
    <n v="102"/>
    <n v="1326"/>
    <x v="1"/>
  </r>
  <r>
    <x v="3"/>
    <x v="2"/>
    <x v="307"/>
    <x v="9"/>
    <n v="10"/>
    <n v="11"/>
    <n v="144"/>
    <n v="1584"/>
    <x v="2"/>
  </r>
  <r>
    <x v="3"/>
    <x v="3"/>
    <x v="307"/>
    <x v="9"/>
    <n v="10"/>
    <n v="10"/>
    <n v="110"/>
    <n v="1100"/>
    <x v="1"/>
  </r>
  <r>
    <x v="0"/>
    <x v="0"/>
    <x v="308"/>
    <x v="10"/>
    <n v="15"/>
    <n v="32"/>
    <n v="18"/>
    <n v="576"/>
    <x v="1"/>
  </r>
  <r>
    <x v="0"/>
    <x v="1"/>
    <x v="308"/>
    <x v="10"/>
    <n v="15"/>
    <n v="35"/>
    <n v="30"/>
    <n v="1050"/>
    <x v="1"/>
  </r>
  <r>
    <x v="0"/>
    <x v="2"/>
    <x v="308"/>
    <x v="10"/>
    <n v="15"/>
    <n v="31"/>
    <n v="23"/>
    <n v="713"/>
    <x v="2"/>
  </r>
  <r>
    <x v="0"/>
    <x v="3"/>
    <x v="308"/>
    <x v="10"/>
    <n v="15"/>
    <n v="29"/>
    <n v="26"/>
    <n v="754"/>
    <x v="1"/>
  </r>
  <r>
    <x v="1"/>
    <x v="0"/>
    <x v="308"/>
    <x v="10"/>
    <n v="20"/>
    <n v="26"/>
    <n v="42"/>
    <n v="1092"/>
    <x v="1"/>
  </r>
  <r>
    <x v="1"/>
    <x v="1"/>
    <x v="308"/>
    <x v="10"/>
    <n v="20"/>
    <n v="27"/>
    <n v="66"/>
    <n v="1782"/>
    <x v="1"/>
  </r>
  <r>
    <x v="1"/>
    <x v="2"/>
    <x v="308"/>
    <x v="10"/>
    <n v="20"/>
    <n v="24"/>
    <n v="24"/>
    <n v="576"/>
    <x v="2"/>
  </r>
  <r>
    <x v="1"/>
    <x v="3"/>
    <x v="308"/>
    <x v="10"/>
    <n v="20"/>
    <n v="22"/>
    <n v="24"/>
    <n v="528"/>
    <x v="2"/>
  </r>
  <r>
    <x v="2"/>
    <x v="0"/>
    <x v="308"/>
    <x v="10"/>
    <n v="6"/>
    <n v="51"/>
    <n v="10"/>
    <n v="510"/>
    <x v="2"/>
  </r>
  <r>
    <x v="2"/>
    <x v="1"/>
    <x v="308"/>
    <x v="10"/>
    <n v="6"/>
    <n v="52"/>
    <n v="19"/>
    <n v="988"/>
    <x v="1"/>
  </r>
  <r>
    <x v="2"/>
    <x v="2"/>
    <x v="308"/>
    <x v="10"/>
    <n v="6"/>
    <n v="48"/>
    <n v="27"/>
    <n v="1296"/>
    <x v="1"/>
  </r>
  <r>
    <x v="2"/>
    <x v="3"/>
    <x v="308"/>
    <x v="10"/>
    <n v="6"/>
    <n v="25"/>
    <n v="16"/>
    <n v="400"/>
    <x v="2"/>
  </r>
  <r>
    <x v="3"/>
    <x v="0"/>
    <x v="308"/>
    <x v="10"/>
    <n v="10"/>
    <n v="12"/>
    <n v="126"/>
    <n v="1512"/>
    <x v="1"/>
  </r>
  <r>
    <x v="3"/>
    <x v="1"/>
    <x v="308"/>
    <x v="10"/>
    <n v="10"/>
    <n v="13"/>
    <n v="124"/>
    <n v="1612"/>
    <x v="1"/>
  </r>
  <r>
    <x v="3"/>
    <x v="2"/>
    <x v="308"/>
    <x v="10"/>
    <n v="10"/>
    <n v="11"/>
    <n v="139"/>
    <n v="1529"/>
    <x v="1"/>
  </r>
  <r>
    <x v="3"/>
    <x v="3"/>
    <x v="308"/>
    <x v="10"/>
    <n v="10"/>
    <n v="10"/>
    <n v="118"/>
    <n v="1180"/>
    <x v="1"/>
  </r>
  <r>
    <x v="0"/>
    <x v="0"/>
    <x v="309"/>
    <x v="11"/>
    <n v="15"/>
    <n v="32"/>
    <n v="20"/>
    <n v="640"/>
    <x v="1"/>
  </r>
  <r>
    <x v="0"/>
    <x v="1"/>
    <x v="309"/>
    <x v="11"/>
    <n v="15"/>
    <n v="35"/>
    <n v="17"/>
    <n v="595"/>
    <x v="1"/>
  </r>
  <r>
    <x v="0"/>
    <x v="2"/>
    <x v="309"/>
    <x v="11"/>
    <n v="15"/>
    <n v="31"/>
    <n v="16"/>
    <n v="496"/>
    <x v="1"/>
  </r>
  <r>
    <x v="0"/>
    <x v="3"/>
    <x v="309"/>
    <x v="11"/>
    <n v="15"/>
    <n v="29"/>
    <n v="20"/>
    <n v="580"/>
    <x v="2"/>
  </r>
  <r>
    <x v="1"/>
    <x v="0"/>
    <x v="309"/>
    <x v="11"/>
    <n v="20"/>
    <n v="26"/>
    <n v="41"/>
    <n v="1066"/>
    <x v="1"/>
  </r>
  <r>
    <x v="1"/>
    <x v="1"/>
    <x v="309"/>
    <x v="11"/>
    <n v="20"/>
    <n v="27"/>
    <n v="33"/>
    <n v="891"/>
    <x v="1"/>
  </r>
  <r>
    <x v="1"/>
    <x v="2"/>
    <x v="309"/>
    <x v="11"/>
    <n v="20"/>
    <n v="24"/>
    <n v="63"/>
    <n v="1512"/>
    <x v="1"/>
  </r>
  <r>
    <x v="1"/>
    <x v="3"/>
    <x v="309"/>
    <x v="11"/>
    <n v="20"/>
    <n v="22"/>
    <n v="65"/>
    <n v="1430"/>
    <x v="1"/>
  </r>
  <r>
    <x v="2"/>
    <x v="0"/>
    <x v="309"/>
    <x v="11"/>
    <n v="6"/>
    <n v="51"/>
    <n v="16"/>
    <n v="816"/>
    <x v="1"/>
  </r>
  <r>
    <x v="2"/>
    <x v="1"/>
    <x v="309"/>
    <x v="11"/>
    <n v="6"/>
    <n v="52"/>
    <n v="13"/>
    <n v="676"/>
    <x v="2"/>
  </r>
  <r>
    <x v="2"/>
    <x v="2"/>
    <x v="309"/>
    <x v="11"/>
    <n v="6"/>
    <n v="48"/>
    <n v="15"/>
    <n v="720"/>
    <x v="1"/>
  </r>
  <r>
    <x v="2"/>
    <x v="3"/>
    <x v="309"/>
    <x v="11"/>
    <n v="6"/>
    <n v="25"/>
    <n v="14"/>
    <n v="350"/>
    <x v="1"/>
  </r>
  <r>
    <x v="3"/>
    <x v="0"/>
    <x v="309"/>
    <x v="11"/>
    <n v="10"/>
    <n v="12"/>
    <n v="129"/>
    <n v="1548"/>
    <x v="1"/>
  </r>
  <r>
    <x v="3"/>
    <x v="1"/>
    <x v="309"/>
    <x v="11"/>
    <n v="10"/>
    <n v="13"/>
    <n v="108"/>
    <n v="1404"/>
    <x v="2"/>
  </r>
  <r>
    <x v="3"/>
    <x v="2"/>
    <x v="309"/>
    <x v="11"/>
    <n v="10"/>
    <n v="11"/>
    <n v="132"/>
    <n v="1452"/>
    <x v="2"/>
  </r>
  <r>
    <x v="3"/>
    <x v="3"/>
    <x v="309"/>
    <x v="11"/>
    <n v="10"/>
    <n v="10"/>
    <n v="115"/>
    <n v="1150"/>
    <x v="1"/>
  </r>
  <r>
    <x v="0"/>
    <x v="0"/>
    <x v="310"/>
    <x v="12"/>
    <n v="15"/>
    <n v="32"/>
    <n v="11"/>
    <n v="352"/>
    <x v="1"/>
  </r>
  <r>
    <x v="0"/>
    <x v="1"/>
    <x v="310"/>
    <x v="12"/>
    <n v="15"/>
    <n v="35"/>
    <n v="26"/>
    <n v="910"/>
    <x v="2"/>
  </r>
  <r>
    <x v="0"/>
    <x v="2"/>
    <x v="310"/>
    <x v="12"/>
    <n v="15"/>
    <n v="31"/>
    <n v="11"/>
    <n v="341"/>
    <x v="1"/>
  </r>
  <r>
    <x v="0"/>
    <x v="3"/>
    <x v="310"/>
    <x v="12"/>
    <n v="15"/>
    <n v="29"/>
    <n v="26"/>
    <n v="754"/>
    <x v="1"/>
  </r>
  <r>
    <x v="1"/>
    <x v="0"/>
    <x v="310"/>
    <x v="12"/>
    <n v="20"/>
    <n v="26"/>
    <n v="33"/>
    <n v="858"/>
    <x v="2"/>
  </r>
  <r>
    <x v="1"/>
    <x v="1"/>
    <x v="310"/>
    <x v="12"/>
    <n v="20"/>
    <n v="27"/>
    <n v="29"/>
    <n v="783"/>
    <x v="1"/>
  </r>
  <r>
    <x v="1"/>
    <x v="2"/>
    <x v="310"/>
    <x v="12"/>
    <n v="20"/>
    <n v="24"/>
    <n v="53"/>
    <n v="1272"/>
    <x v="2"/>
  </r>
  <r>
    <x v="1"/>
    <x v="3"/>
    <x v="310"/>
    <x v="12"/>
    <n v="20"/>
    <n v="22"/>
    <n v="58"/>
    <n v="1276"/>
    <x v="1"/>
  </r>
  <r>
    <x v="2"/>
    <x v="0"/>
    <x v="310"/>
    <x v="12"/>
    <n v="6"/>
    <n v="51"/>
    <n v="24"/>
    <n v="1224"/>
    <x v="1"/>
  </r>
  <r>
    <x v="2"/>
    <x v="1"/>
    <x v="310"/>
    <x v="12"/>
    <n v="6"/>
    <n v="52"/>
    <n v="29"/>
    <n v="1508"/>
    <x v="1"/>
  </r>
  <r>
    <x v="2"/>
    <x v="2"/>
    <x v="310"/>
    <x v="12"/>
    <n v="6"/>
    <n v="48"/>
    <n v="19"/>
    <n v="912"/>
    <x v="1"/>
  </r>
  <r>
    <x v="2"/>
    <x v="3"/>
    <x v="310"/>
    <x v="12"/>
    <n v="6"/>
    <n v="25"/>
    <n v="18"/>
    <n v="450"/>
    <x v="1"/>
  </r>
  <r>
    <x v="3"/>
    <x v="0"/>
    <x v="310"/>
    <x v="12"/>
    <n v="10"/>
    <n v="12"/>
    <n v="139"/>
    <n v="1668"/>
    <x v="1"/>
  </r>
  <r>
    <x v="3"/>
    <x v="1"/>
    <x v="310"/>
    <x v="12"/>
    <n v="10"/>
    <n v="13"/>
    <n v="113"/>
    <n v="1469"/>
    <x v="1"/>
  </r>
  <r>
    <x v="3"/>
    <x v="2"/>
    <x v="310"/>
    <x v="12"/>
    <n v="10"/>
    <n v="11"/>
    <n v="110"/>
    <n v="1210"/>
    <x v="2"/>
  </r>
  <r>
    <x v="3"/>
    <x v="3"/>
    <x v="310"/>
    <x v="12"/>
    <n v="10"/>
    <n v="10"/>
    <n v="150"/>
    <n v="1500"/>
    <x v="1"/>
  </r>
  <r>
    <x v="0"/>
    <x v="0"/>
    <x v="311"/>
    <x v="13"/>
    <n v="15"/>
    <n v="32"/>
    <n v="25"/>
    <n v="800"/>
    <x v="2"/>
  </r>
  <r>
    <x v="0"/>
    <x v="1"/>
    <x v="311"/>
    <x v="13"/>
    <n v="15"/>
    <n v="35"/>
    <n v="24"/>
    <n v="840"/>
    <x v="2"/>
  </r>
  <r>
    <x v="0"/>
    <x v="2"/>
    <x v="311"/>
    <x v="13"/>
    <n v="15"/>
    <n v="31"/>
    <n v="21"/>
    <n v="651"/>
    <x v="1"/>
  </r>
  <r>
    <x v="0"/>
    <x v="3"/>
    <x v="311"/>
    <x v="13"/>
    <n v="15"/>
    <n v="29"/>
    <n v="20"/>
    <n v="580"/>
    <x v="1"/>
  </r>
  <r>
    <x v="1"/>
    <x v="0"/>
    <x v="311"/>
    <x v="13"/>
    <n v="20"/>
    <n v="26"/>
    <n v="32"/>
    <n v="832"/>
    <x v="2"/>
  </r>
  <r>
    <x v="1"/>
    <x v="1"/>
    <x v="311"/>
    <x v="13"/>
    <n v="20"/>
    <n v="27"/>
    <n v="64"/>
    <n v="1728"/>
    <x v="1"/>
  </r>
  <r>
    <x v="1"/>
    <x v="2"/>
    <x v="311"/>
    <x v="13"/>
    <n v="20"/>
    <n v="24"/>
    <n v="21"/>
    <n v="504"/>
    <x v="2"/>
  </r>
  <r>
    <x v="1"/>
    <x v="3"/>
    <x v="311"/>
    <x v="13"/>
    <n v="20"/>
    <n v="22"/>
    <n v="36"/>
    <n v="792"/>
    <x v="1"/>
  </r>
  <r>
    <x v="2"/>
    <x v="0"/>
    <x v="311"/>
    <x v="13"/>
    <n v="6"/>
    <n v="51"/>
    <n v="16"/>
    <n v="816"/>
    <x v="2"/>
  </r>
  <r>
    <x v="2"/>
    <x v="1"/>
    <x v="311"/>
    <x v="13"/>
    <n v="6"/>
    <n v="52"/>
    <n v="10"/>
    <n v="520"/>
    <x v="2"/>
  </r>
  <r>
    <x v="2"/>
    <x v="2"/>
    <x v="311"/>
    <x v="13"/>
    <n v="6"/>
    <n v="48"/>
    <n v="13"/>
    <n v="624"/>
    <x v="2"/>
  </r>
  <r>
    <x v="2"/>
    <x v="3"/>
    <x v="311"/>
    <x v="13"/>
    <n v="6"/>
    <n v="25"/>
    <n v="12"/>
    <n v="300"/>
    <x v="2"/>
  </r>
  <r>
    <x v="3"/>
    <x v="0"/>
    <x v="311"/>
    <x v="13"/>
    <n v="10"/>
    <n v="12"/>
    <n v="123"/>
    <n v="1476"/>
    <x v="1"/>
  </r>
  <r>
    <x v="3"/>
    <x v="1"/>
    <x v="311"/>
    <x v="13"/>
    <n v="10"/>
    <n v="13"/>
    <n v="136"/>
    <n v="1768"/>
    <x v="1"/>
  </r>
  <r>
    <x v="3"/>
    <x v="2"/>
    <x v="311"/>
    <x v="13"/>
    <n v="10"/>
    <n v="11"/>
    <n v="127"/>
    <n v="1397"/>
    <x v="1"/>
  </r>
  <r>
    <x v="3"/>
    <x v="3"/>
    <x v="311"/>
    <x v="13"/>
    <n v="10"/>
    <n v="10"/>
    <n v="112"/>
    <n v="1120"/>
    <x v="1"/>
  </r>
  <r>
    <x v="0"/>
    <x v="0"/>
    <x v="312"/>
    <x v="14"/>
    <n v="15"/>
    <n v="32"/>
    <n v="18"/>
    <n v="576"/>
    <x v="1"/>
  </r>
  <r>
    <x v="0"/>
    <x v="1"/>
    <x v="312"/>
    <x v="14"/>
    <n v="15"/>
    <n v="35"/>
    <n v="10"/>
    <n v="350"/>
    <x v="2"/>
  </r>
  <r>
    <x v="0"/>
    <x v="2"/>
    <x v="312"/>
    <x v="14"/>
    <n v="15"/>
    <n v="31"/>
    <n v="24"/>
    <n v="744"/>
    <x v="1"/>
  </r>
  <r>
    <x v="0"/>
    <x v="3"/>
    <x v="312"/>
    <x v="14"/>
    <n v="15"/>
    <n v="29"/>
    <n v="14"/>
    <n v="406"/>
    <x v="1"/>
  </r>
  <r>
    <x v="1"/>
    <x v="0"/>
    <x v="312"/>
    <x v="14"/>
    <n v="20"/>
    <n v="26"/>
    <n v="48"/>
    <n v="1248"/>
    <x v="1"/>
  </r>
  <r>
    <x v="1"/>
    <x v="1"/>
    <x v="312"/>
    <x v="14"/>
    <n v="20"/>
    <n v="27"/>
    <n v="42"/>
    <n v="1134"/>
    <x v="1"/>
  </r>
  <r>
    <x v="1"/>
    <x v="2"/>
    <x v="312"/>
    <x v="14"/>
    <n v="20"/>
    <n v="24"/>
    <n v="26"/>
    <n v="624"/>
    <x v="2"/>
  </r>
  <r>
    <x v="1"/>
    <x v="3"/>
    <x v="312"/>
    <x v="14"/>
    <n v="20"/>
    <n v="22"/>
    <n v="35"/>
    <n v="770"/>
    <x v="1"/>
  </r>
  <r>
    <x v="2"/>
    <x v="0"/>
    <x v="312"/>
    <x v="14"/>
    <n v="6"/>
    <n v="51"/>
    <n v="11"/>
    <n v="561"/>
    <x v="1"/>
  </r>
  <r>
    <x v="2"/>
    <x v="1"/>
    <x v="312"/>
    <x v="14"/>
    <n v="6"/>
    <n v="52"/>
    <n v="22"/>
    <n v="1144"/>
    <x v="1"/>
  </r>
  <r>
    <x v="2"/>
    <x v="2"/>
    <x v="312"/>
    <x v="14"/>
    <n v="6"/>
    <n v="48"/>
    <n v="11"/>
    <n v="528"/>
    <x v="2"/>
  </r>
  <r>
    <x v="2"/>
    <x v="3"/>
    <x v="312"/>
    <x v="14"/>
    <n v="6"/>
    <n v="25"/>
    <n v="27"/>
    <n v="675"/>
    <x v="1"/>
  </r>
  <r>
    <x v="3"/>
    <x v="0"/>
    <x v="312"/>
    <x v="14"/>
    <n v="10"/>
    <n v="12"/>
    <n v="101"/>
    <n v="1212"/>
    <x v="2"/>
  </r>
  <r>
    <x v="3"/>
    <x v="1"/>
    <x v="312"/>
    <x v="14"/>
    <n v="10"/>
    <n v="13"/>
    <n v="124"/>
    <n v="1612"/>
    <x v="1"/>
  </r>
  <r>
    <x v="3"/>
    <x v="2"/>
    <x v="312"/>
    <x v="14"/>
    <n v="10"/>
    <n v="11"/>
    <n v="122"/>
    <n v="1342"/>
    <x v="1"/>
  </r>
  <r>
    <x v="3"/>
    <x v="3"/>
    <x v="312"/>
    <x v="14"/>
    <n v="10"/>
    <n v="10"/>
    <n v="107"/>
    <n v="1070"/>
    <x v="1"/>
  </r>
  <r>
    <x v="0"/>
    <x v="0"/>
    <x v="313"/>
    <x v="15"/>
    <n v="15"/>
    <n v="32"/>
    <n v="25"/>
    <n v="800"/>
    <x v="2"/>
  </r>
  <r>
    <x v="0"/>
    <x v="1"/>
    <x v="313"/>
    <x v="15"/>
    <n v="15"/>
    <n v="35"/>
    <n v="14"/>
    <n v="490"/>
    <x v="2"/>
  </r>
  <r>
    <x v="0"/>
    <x v="2"/>
    <x v="313"/>
    <x v="15"/>
    <n v="15"/>
    <n v="31"/>
    <n v="21"/>
    <n v="651"/>
    <x v="2"/>
  </r>
  <r>
    <x v="0"/>
    <x v="3"/>
    <x v="313"/>
    <x v="15"/>
    <n v="15"/>
    <n v="29"/>
    <n v="18"/>
    <n v="522"/>
    <x v="1"/>
  </r>
  <r>
    <x v="1"/>
    <x v="0"/>
    <x v="313"/>
    <x v="15"/>
    <n v="20"/>
    <n v="26"/>
    <n v="55"/>
    <n v="1430"/>
    <x v="2"/>
  </r>
  <r>
    <x v="1"/>
    <x v="1"/>
    <x v="313"/>
    <x v="15"/>
    <n v="20"/>
    <n v="27"/>
    <n v="20"/>
    <n v="540"/>
    <x v="2"/>
  </r>
  <r>
    <x v="1"/>
    <x v="2"/>
    <x v="313"/>
    <x v="15"/>
    <n v="20"/>
    <n v="24"/>
    <n v="28"/>
    <n v="672"/>
    <x v="2"/>
  </r>
  <r>
    <x v="1"/>
    <x v="3"/>
    <x v="313"/>
    <x v="15"/>
    <n v="20"/>
    <n v="22"/>
    <n v="48"/>
    <n v="1056"/>
    <x v="2"/>
  </r>
  <r>
    <x v="2"/>
    <x v="0"/>
    <x v="313"/>
    <x v="15"/>
    <n v="6"/>
    <n v="51"/>
    <n v="23"/>
    <n v="1173"/>
    <x v="1"/>
  </r>
  <r>
    <x v="2"/>
    <x v="1"/>
    <x v="313"/>
    <x v="15"/>
    <n v="6"/>
    <n v="52"/>
    <n v="30"/>
    <n v="1560"/>
    <x v="1"/>
  </r>
  <r>
    <x v="2"/>
    <x v="2"/>
    <x v="313"/>
    <x v="15"/>
    <n v="6"/>
    <n v="48"/>
    <n v="17"/>
    <n v="816"/>
    <x v="1"/>
  </r>
  <r>
    <x v="2"/>
    <x v="3"/>
    <x v="313"/>
    <x v="15"/>
    <n v="6"/>
    <n v="25"/>
    <n v="26"/>
    <n v="650"/>
    <x v="2"/>
  </r>
  <r>
    <x v="3"/>
    <x v="0"/>
    <x v="313"/>
    <x v="15"/>
    <n v="10"/>
    <n v="12"/>
    <n v="107"/>
    <n v="1284"/>
    <x v="1"/>
  </r>
  <r>
    <x v="3"/>
    <x v="1"/>
    <x v="313"/>
    <x v="15"/>
    <n v="10"/>
    <n v="13"/>
    <n v="108"/>
    <n v="1404"/>
    <x v="1"/>
  </r>
  <r>
    <x v="3"/>
    <x v="2"/>
    <x v="313"/>
    <x v="15"/>
    <n v="10"/>
    <n v="11"/>
    <n v="132"/>
    <n v="1452"/>
    <x v="1"/>
  </r>
  <r>
    <x v="3"/>
    <x v="3"/>
    <x v="313"/>
    <x v="15"/>
    <n v="10"/>
    <n v="10"/>
    <n v="140"/>
    <n v="1400"/>
    <x v="2"/>
  </r>
  <r>
    <x v="0"/>
    <x v="0"/>
    <x v="314"/>
    <x v="16"/>
    <n v="15"/>
    <n v="32"/>
    <n v="21"/>
    <n v="672"/>
    <x v="2"/>
  </r>
  <r>
    <x v="0"/>
    <x v="1"/>
    <x v="314"/>
    <x v="16"/>
    <n v="15"/>
    <n v="35"/>
    <n v="22"/>
    <n v="770"/>
    <x v="2"/>
  </r>
  <r>
    <x v="0"/>
    <x v="2"/>
    <x v="314"/>
    <x v="16"/>
    <n v="15"/>
    <n v="31"/>
    <n v="17"/>
    <n v="527"/>
    <x v="2"/>
  </r>
  <r>
    <x v="0"/>
    <x v="3"/>
    <x v="314"/>
    <x v="16"/>
    <n v="15"/>
    <n v="29"/>
    <n v="13"/>
    <n v="377"/>
    <x v="2"/>
  </r>
  <r>
    <x v="1"/>
    <x v="0"/>
    <x v="314"/>
    <x v="16"/>
    <n v="20"/>
    <n v="26"/>
    <n v="43"/>
    <n v="1118"/>
    <x v="2"/>
  </r>
  <r>
    <x v="1"/>
    <x v="1"/>
    <x v="314"/>
    <x v="16"/>
    <n v="20"/>
    <n v="27"/>
    <n v="65"/>
    <n v="1755"/>
    <x v="2"/>
  </r>
  <r>
    <x v="1"/>
    <x v="2"/>
    <x v="314"/>
    <x v="16"/>
    <n v="20"/>
    <n v="24"/>
    <n v="48"/>
    <n v="1152"/>
    <x v="2"/>
  </r>
  <r>
    <x v="1"/>
    <x v="3"/>
    <x v="314"/>
    <x v="16"/>
    <n v="20"/>
    <n v="22"/>
    <n v="29"/>
    <n v="638"/>
    <x v="2"/>
  </r>
  <r>
    <x v="2"/>
    <x v="0"/>
    <x v="314"/>
    <x v="16"/>
    <n v="6"/>
    <n v="51"/>
    <n v="19"/>
    <n v="969"/>
    <x v="2"/>
  </r>
  <r>
    <x v="2"/>
    <x v="1"/>
    <x v="314"/>
    <x v="16"/>
    <n v="6"/>
    <n v="52"/>
    <n v="25"/>
    <n v="1300"/>
    <x v="2"/>
  </r>
  <r>
    <x v="2"/>
    <x v="2"/>
    <x v="314"/>
    <x v="16"/>
    <n v="6"/>
    <n v="48"/>
    <n v="19"/>
    <n v="912"/>
    <x v="2"/>
  </r>
  <r>
    <x v="2"/>
    <x v="3"/>
    <x v="314"/>
    <x v="16"/>
    <n v="6"/>
    <n v="25"/>
    <n v="12"/>
    <n v="300"/>
    <x v="2"/>
  </r>
  <r>
    <x v="3"/>
    <x v="0"/>
    <x v="314"/>
    <x v="16"/>
    <n v="10"/>
    <n v="12"/>
    <n v="127"/>
    <n v="1524"/>
    <x v="2"/>
  </r>
  <r>
    <x v="3"/>
    <x v="1"/>
    <x v="314"/>
    <x v="16"/>
    <n v="10"/>
    <n v="13"/>
    <n v="144"/>
    <n v="1872"/>
    <x v="2"/>
  </r>
  <r>
    <x v="3"/>
    <x v="2"/>
    <x v="314"/>
    <x v="16"/>
    <n v="10"/>
    <n v="11"/>
    <n v="134"/>
    <n v="1474"/>
    <x v="2"/>
  </r>
  <r>
    <x v="3"/>
    <x v="3"/>
    <x v="314"/>
    <x v="16"/>
    <n v="10"/>
    <n v="10"/>
    <n v="134"/>
    <n v="1340"/>
    <x v="2"/>
  </r>
  <r>
    <x v="0"/>
    <x v="0"/>
    <x v="315"/>
    <x v="17"/>
    <n v="15"/>
    <n v="32"/>
    <n v="30"/>
    <n v="960"/>
    <x v="2"/>
  </r>
  <r>
    <x v="0"/>
    <x v="1"/>
    <x v="315"/>
    <x v="17"/>
    <n v="15"/>
    <n v="35"/>
    <n v="18"/>
    <n v="630"/>
    <x v="2"/>
  </r>
  <r>
    <x v="0"/>
    <x v="2"/>
    <x v="315"/>
    <x v="17"/>
    <n v="15"/>
    <n v="31"/>
    <n v="10"/>
    <n v="310"/>
    <x v="2"/>
  </r>
  <r>
    <x v="0"/>
    <x v="3"/>
    <x v="315"/>
    <x v="17"/>
    <n v="15"/>
    <n v="29"/>
    <n v="27"/>
    <n v="783"/>
    <x v="2"/>
  </r>
  <r>
    <x v="1"/>
    <x v="0"/>
    <x v="315"/>
    <x v="17"/>
    <n v="20"/>
    <n v="26"/>
    <n v="66"/>
    <n v="1716"/>
    <x v="2"/>
  </r>
  <r>
    <x v="1"/>
    <x v="1"/>
    <x v="315"/>
    <x v="17"/>
    <n v="20"/>
    <n v="27"/>
    <n v="48"/>
    <n v="1296"/>
    <x v="2"/>
  </r>
  <r>
    <x v="1"/>
    <x v="2"/>
    <x v="315"/>
    <x v="17"/>
    <n v="20"/>
    <n v="24"/>
    <n v="63"/>
    <n v="1512"/>
    <x v="2"/>
  </r>
  <r>
    <x v="1"/>
    <x v="3"/>
    <x v="315"/>
    <x v="17"/>
    <n v="20"/>
    <n v="22"/>
    <n v="47"/>
    <n v="1034"/>
    <x v="2"/>
  </r>
  <r>
    <x v="2"/>
    <x v="0"/>
    <x v="315"/>
    <x v="17"/>
    <n v="6"/>
    <n v="51"/>
    <n v="30"/>
    <n v="1530"/>
    <x v="2"/>
  </r>
  <r>
    <x v="2"/>
    <x v="1"/>
    <x v="315"/>
    <x v="17"/>
    <n v="6"/>
    <n v="52"/>
    <n v="27"/>
    <n v="1404"/>
    <x v="2"/>
  </r>
  <r>
    <x v="2"/>
    <x v="2"/>
    <x v="315"/>
    <x v="17"/>
    <n v="6"/>
    <n v="48"/>
    <n v="21"/>
    <n v="1008"/>
    <x v="2"/>
  </r>
  <r>
    <x v="2"/>
    <x v="3"/>
    <x v="315"/>
    <x v="17"/>
    <n v="6"/>
    <n v="25"/>
    <n v="30"/>
    <n v="750"/>
    <x v="2"/>
  </r>
  <r>
    <x v="3"/>
    <x v="0"/>
    <x v="315"/>
    <x v="17"/>
    <n v="10"/>
    <n v="12"/>
    <n v="112"/>
    <n v="1344"/>
    <x v="2"/>
  </r>
  <r>
    <x v="3"/>
    <x v="1"/>
    <x v="315"/>
    <x v="17"/>
    <n v="10"/>
    <n v="13"/>
    <n v="141"/>
    <n v="1833"/>
    <x v="2"/>
  </r>
  <r>
    <x v="3"/>
    <x v="2"/>
    <x v="315"/>
    <x v="17"/>
    <n v="10"/>
    <n v="11"/>
    <n v="117"/>
    <n v="1287"/>
    <x v="2"/>
  </r>
  <r>
    <x v="3"/>
    <x v="3"/>
    <x v="315"/>
    <x v="17"/>
    <n v="10"/>
    <n v="10"/>
    <n v="133"/>
    <n v="1330"/>
    <x v="2"/>
  </r>
  <r>
    <x v="0"/>
    <x v="0"/>
    <x v="316"/>
    <x v="18"/>
    <n v="15"/>
    <n v="32"/>
    <n v="12"/>
    <n v="384"/>
    <x v="2"/>
  </r>
  <r>
    <x v="0"/>
    <x v="1"/>
    <x v="316"/>
    <x v="18"/>
    <n v="15"/>
    <n v="35"/>
    <n v="17"/>
    <n v="595"/>
    <x v="2"/>
  </r>
  <r>
    <x v="0"/>
    <x v="2"/>
    <x v="316"/>
    <x v="18"/>
    <n v="15"/>
    <n v="31"/>
    <n v="22"/>
    <n v="682"/>
    <x v="2"/>
  </r>
  <r>
    <x v="0"/>
    <x v="3"/>
    <x v="316"/>
    <x v="18"/>
    <n v="15"/>
    <n v="29"/>
    <n v="23"/>
    <n v="667"/>
    <x v="2"/>
  </r>
  <r>
    <x v="1"/>
    <x v="0"/>
    <x v="316"/>
    <x v="18"/>
    <n v="20"/>
    <n v="26"/>
    <n v="54"/>
    <n v="1404"/>
    <x v="2"/>
  </r>
  <r>
    <x v="1"/>
    <x v="1"/>
    <x v="316"/>
    <x v="18"/>
    <n v="20"/>
    <n v="27"/>
    <n v="35"/>
    <n v="945"/>
    <x v="2"/>
  </r>
  <r>
    <x v="1"/>
    <x v="2"/>
    <x v="316"/>
    <x v="18"/>
    <n v="20"/>
    <n v="24"/>
    <n v="29"/>
    <n v="696"/>
    <x v="2"/>
  </r>
  <r>
    <x v="1"/>
    <x v="3"/>
    <x v="316"/>
    <x v="18"/>
    <n v="20"/>
    <n v="22"/>
    <n v="57"/>
    <n v="1254"/>
    <x v="2"/>
  </r>
  <r>
    <x v="2"/>
    <x v="0"/>
    <x v="316"/>
    <x v="18"/>
    <n v="6"/>
    <n v="51"/>
    <n v="14"/>
    <n v="714"/>
    <x v="2"/>
  </r>
  <r>
    <x v="2"/>
    <x v="1"/>
    <x v="316"/>
    <x v="18"/>
    <n v="6"/>
    <n v="52"/>
    <n v="28"/>
    <n v="1456"/>
    <x v="2"/>
  </r>
  <r>
    <x v="2"/>
    <x v="2"/>
    <x v="316"/>
    <x v="18"/>
    <n v="6"/>
    <n v="48"/>
    <n v="18"/>
    <n v="864"/>
    <x v="2"/>
  </r>
  <r>
    <x v="2"/>
    <x v="3"/>
    <x v="316"/>
    <x v="18"/>
    <n v="6"/>
    <n v="25"/>
    <n v="19"/>
    <n v="475"/>
    <x v="2"/>
  </r>
  <r>
    <x v="3"/>
    <x v="0"/>
    <x v="316"/>
    <x v="18"/>
    <n v="10"/>
    <n v="12"/>
    <n v="101"/>
    <n v="1212"/>
    <x v="2"/>
  </r>
  <r>
    <x v="3"/>
    <x v="1"/>
    <x v="316"/>
    <x v="18"/>
    <n v="10"/>
    <n v="13"/>
    <n v="101"/>
    <n v="1313"/>
    <x v="2"/>
  </r>
  <r>
    <x v="3"/>
    <x v="2"/>
    <x v="316"/>
    <x v="18"/>
    <n v="10"/>
    <n v="11"/>
    <n v="128"/>
    <n v="1408"/>
    <x v="2"/>
  </r>
  <r>
    <x v="3"/>
    <x v="3"/>
    <x v="316"/>
    <x v="18"/>
    <n v="10"/>
    <n v="10"/>
    <n v="129"/>
    <n v="1290"/>
    <x v="2"/>
  </r>
  <r>
    <x v="0"/>
    <x v="0"/>
    <x v="317"/>
    <x v="19"/>
    <n v="15"/>
    <n v="32"/>
    <n v="14"/>
    <n v="448"/>
    <x v="2"/>
  </r>
  <r>
    <x v="0"/>
    <x v="1"/>
    <x v="317"/>
    <x v="19"/>
    <n v="15"/>
    <n v="35"/>
    <n v="23"/>
    <n v="805"/>
    <x v="2"/>
  </r>
  <r>
    <x v="0"/>
    <x v="2"/>
    <x v="317"/>
    <x v="19"/>
    <n v="15"/>
    <n v="31"/>
    <n v="27"/>
    <n v="837"/>
    <x v="2"/>
  </r>
  <r>
    <x v="0"/>
    <x v="3"/>
    <x v="317"/>
    <x v="19"/>
    <n v="15"/>
    <n v="29"/>
    <n v="27"/>
    <n v="783"/>
    <x v="2"/>
  </r>
  <r>
    <x v="1"/>
    <x v="0"/>
    <x v="317"/>
    <x v="19"/>
    <n v="20"/>
    <n v="26"/>
    <n v="51"/>
    <n v="1326"/>
    <x v="2"/>
  </r>
  <r>
    <x v="1"/>
    <x v="1"/>
    <x v="317"/>
    <x v="19"/>
    <n v="20"/>
    <n v="27"/>
    <n v="54"/>
    <n v="1458"/>
    <x v="2"/>
  </r>
  <r>
    <x v="1"/>
    <x v="2"/>
    <x v="317"/>
    <x v="19"/>
    <n v="20"/>
    <n v="24"/>
    <n v="23"/>
    <n v="552"/>
    <x v="2"/>
  </r>
  <r>
    <x v="1"/>
    <x v="3"/>
    <x v="317"/>
    <x v="19"/>
    <n v="20"/>
    <n v="22"/>
    <n v="24"/>
    <n v="528"/>
    <x v="2"/>
  </r>
  <r>
    <x v="2"/>
    <x v="0"/>
    <x v="317"/>
    <x v="19"/>
    <n v="6"/>
    <n v="51"/>
    <n v="23"/>
    <n v="1173"/>
    <x v="2"/>
  </r>
  <r>
    <x v="2"/>
    <x v="1"/>
    <x v="317"/>
    <x v="19"/>
    <n v="6"/>
    <n v="52"/>
    <n v="23"/>
    <n v="1196"/>
    <x v="2"/>
  </r>
  <r>
    <x v="2"/>
    <x v="2"/>
    <x v="317"/>
    <x v="19"/>
    <n v="6"/>
    <n v="48"/>
    <n v="30"/>
    <n v="1440"/>
    <x v="2"/>
  </r>
  <r>
    <x v="2"/>
    <x v="3"/>
    <x v="317"/>
    <x v="19"/>
    <n v="6"/>
    <n v="25"/>
    <n v="26"/>
    <n v="650"/>
    <x v="2"/>
  </r>
  <r>
    <x v="3"/>
    <x v="0"/>
    <x v="317"/>
    <x v="19"/>
    <n v="10"/>
    <n v="12"/>
    <n v="115"/>
    <n v="1380"/>
    <x v="2"/>
  </r>
  <r>
    <x v="3"/>
    <x v="1"/>
    <x v="317"/>
    <x v="19"/>
    <n v="10"/>
    <n v="13"/>
    <n v="143"/>
    <n v="1859"/>
    <x v="2"/>
  </r>
  <r>
    <x v="3"/>
    <x v="2"/>
    <x v="317"/>
    <x v="19"/>
    <n v="10"/>
    <n v="11"/>
    <n v="127"/>
    <n v="1397"/>
    <x v="2"/>
  </r>
  <r>
    <x v="3"/>
    <x v="3"/>
    <x v="317"/>
    <x v="19"/>
    <n v="10"/>
    <n v="10"/>
    <n v="108"/>
    <n v="1080"/>
    <x v="2"/>
  </r>
  <r>
    <x v="0"/>
    <x v="0"/>
    <x v="318"/>
    <x v="20"/>
    <n v="15"/>
    <n v="32"/>
    <n v="12"/>
    <n v="384"/>
    <x v="2"/>
  </r>
  <r>
    <x v="0"/>
    <x v="1"/>
    <x v="318"/>
    <x v="20"/>
    <n v="15"/>
    <n v="35"/>
    <n v="30"/>
    <n v="1050"/>
    <x v="2"/>
  </r>
  <r>
    <x v="0"/>
    <x v="2"/>
    <x v="318"/>
    <x v="20"/>
    <n v="15"/>
    <n v="31"/>
    <n v="20"/>
    <n v="620"/>
    <x v="2"/>
  </r>
  <r>
    <x v="0"/>
    <x v="3"/>
    <x v="318"/>
    <x v="20"/>
    <n v="15"/>
    <n v="29"/>
    <n v="17"/>
    <n v="493"/>
    <x v="2"/>
  </r>
  <r>
    <x v="1"/>
    <x v="0"/>
    <x v="318"/>
    <x v="20"/>
    <n v="20"/>
    <n v="26"/>
    <n v="70"/>
    <n v="1820"/>
    <x v="2"/>
  </r>
  <r>
    <x v="1"/>
    <x v="1"/>
    <x v="318"/>
    <x v="20"/>
    <n v="20"/>
    <n v="27"/>
    <n v="69"/>
    <n v="1863"/>
    <x v="2"/>
  </r>
  <r>
    <x v="1"/>
    <x v="2"/>
    <x v="318"/>
    <x v="20"/>
    <n v="20"/>
    <n v="24"/>
    <n v="48"/>
    <n v="1152"/>
    <x v="2"/>
  </r>
  <r>
    <x v="1"/>
    <x v="3"/>
    <x v="318"/>
    <x v="20"/>
    <n v="20"/>
    <n v="22"/>
    <n v="22"/>
    <n v="484"/>
    <x v="2"/>
  </r>
  <r>
    <x v="2"/>
    <x v="0"/>
    <x v="318"/>
    <x v="20"/>
    <n v="6"/>
    <n v="51"/>
    <n v="13"/>
    <n v="663"/>
    <x v="2"/>
  </r>
  <r>
    <x v="2"/>
    <x v="1"/>
    <x v="318"/>
    <x v="20"/>
    <n v="6"/>
    <n v="52"/>
    <n v="11"/>
    <n v="572"/>
    <x v="2"/>
  </r>
  <r>
    <x v="2"/>
    <x v="2"/>
    <x v="318"/>
    <x v="20"/>
    <n v="6"/>
    <n v="48"/>
    <n v="16"/>
    <n v="768"/>
    <x v="2"/>
  </r>
  <r>
    <x v="2"/>
    <x v="3"/>
    <x v="318"/>
    <x v="20"/>
    <n v="6"/>
    <n v="25"/>
    <n v="22"/>
    <n v="550"/>
    <x v="2"/>
  </r>
  <r>
    <x v="3"/>
    <x v="0"/>
    <x v="318"/>
    <x v="20"/>
    <n v="10"/>
    <n v="12"/>
    <n v="105"/>
    <n v="1260"/>
    <x v="2"/>
  </r>
  <r>
    <x v="3"/>
    <x v="1"/>
    <x v="318"/>
    <x v="20"/>
    <n v="10"/>
    <n v="13"/>
    <n v="115"/>
    <n v="1495"/>
    <x v="2"/>
  </r>
  <r>
    <x v="3"/>
    <x v="2"/>
    <x v="318"/>
    <x v="20"/>
    <n v="10"/>
    <n v="11"/>
    <n v="117"/>
    <n v="1287"/>
    <x v="2"/>
  </r>
  <r>
    <x v="3"/>
    <x v="3"/>
    <x v="318"/>
    <x v="20"/>
    <n v="10"/>
    <n v="10"/>
    <n v="137"/>
    <n v="1370"/>
    <x v="2"/>
  </r>
  <r>
    <x v="0"/>
    <x v="0"/>
    <x v="319"/>
    <x v="21"/>
    <n v="15"/>
    <n v="32"/>
    <n v="27"/>
    <n v="864"/>
    <x v="2"/>
  </r>
  <r>
    <x v="0"/>
    <x v="1"/>
    <x v="319"/>
    <x v="21"/>
    <n v="15"/>
    <n v="35"/>
    <n v="28"/>
    <n v="980"/>
    <x v="2"/>
  </r>
  <r>
    <x v="0"/>
    <x v="2"/>
    <x v="319"/>
    <x v="21"/>
    <n v="15"/>
    <n v="31"/>
    <n v="27"/>
    <n v="837"/>
    <x v="2"/>
  </r>
  <r>
    <x v="0"/>
    <x v="3"/>
    <x v="319"/>
    <x v="21"/>
    <n v="15"/>
    <n v="29"/>
    <n v="23"/>
    <n v="667"/>
    <x v="2"/>
  </r>
  <r>
    <x v="1"/>
    <x v="0"/>
    <x v="319"/>
    <x v="21"/>
    <n v="20"/>
    <n v="26"/>
    <n v="23"/>
    <n v="598"/>
    <x v="2"/>
  </r>
  <r>
    <x v="1"/>
    <x v="1"/>
    <x v="319"/>
    <x v="21"/>
    <n v="20"/>
    <n v="27"/>
    <n v="46"/>
    <n v="1242"/>
    <x v="2"/>
  </r>
  <r>
    <x v="1"/>
    <x v="2"/>
    <x v="319"/>
    <x v="21"/>
    <n v="20"/>
    <n v="24"/>
    <n v="61"/>
    <n v="1464"/>
    <x v="2"/>
  </r>
  <r>
    <x v="1"/>
    <x v="3"/>
    <x v="319"/>
    <x v="21"/>
    <n v="20"/>
    <n v="22"/>
    <n v="48"/>
    <n v="1056"/>
    <x v="2"/>
  </r>
  <r>
    <x v="2"/>
    <x v="0"/>
    <x v="319"/>
    <x v="21"/>
    <n v="6"/>
    <n v="51"/>
    <n v="27"/>
    <n v="1377"/>
    <x v="2"/>
  </r>
  <r>
    <x v="2"/>
    <x v="1"/>
    <x v="319"/>
    <x v="21"/>
    <n v="6"/>
    <n v="52"/>
    <n v="20"/>
    <n v="1040"/>
    <x v="2"/>
  </r>
  <r>
    <x v="2"/>
    <x v="2"/>
    <x v="319"/>
    <x v="21"/>
    <n v="6"/>
    <n v="48"/>
    <n v="18"/>
    <n v="864"/>
    <x v="2"/>
  </r>
  <r>
    <x v="2"/>
    <x v="3"/>
    <x v="319"/>
    <x v="21"/>
    <n v="6"/>
    <n v="25"/>
    <n v="22"/>
    <n v="550"/>
    <x v="2"/>
  </r>
  <r>
    <x v="3"/>
    <x v="0"/>
    <x v="319"/>
    <x v="21"/>
    <n v="10"/>
    <n v="12"/>
    <n v="147"/>
    <n v="1764"/>
    <x v="2"/>
  </r>
  <r>
    <x v="3"/>
    <x v="1"/>
    <x v="319"/>
    <x v="21"/>
    <n v="10"/>
    <n v="13"/>
    <n v="126"/>
    <n v="1638"/>
    <x v="2"/>
  </r>
  <r>
    <x v="3"/>
    <x v="2"/>
    <x v="319"/>
    <x v="21"/>
    <n v="10"/>
    <n v="11"/>
    <n v="131"/>
    <n v="1441"/>
    <x v="2"/>
  </r>
  <r>
    <x v="3"/>
    <x v="3"/>
    <x v="319"/>
    <x v="21"/>
    <n v="10"/>
    <n v="10"/>
    <n v="106"/>
    <n v="1060"/>
    <x v="2"/>
  </r>
  <r>
    <x v="0"/>
    <x v="0"/>
    <x v="320"/>
    <x v="22"/>
    <n v="15"/>
    <n v="32"/>
    <n v="21"/>
    <n v="672"/>
    <x v="2"/>
  </r>
  <r>
    <x v="0"/>
    <x v="1"/>
    <x v="320"/>
    <x v="22"/>
    <n v="15"/>
    <n v="35"/>
    <n v="23"/>
    <n v="805"/>
    <x v="2"/>
  </r>
  <r>
    <x v="0"/>
    <x v="2"/>
    <x v="320"/>
    <x v="22"/>
    <n v="15"/>
    <n v="31"/>
    <n v="27"/>
    <n v="837"/>
    <x v="2"/>
  </r>
  <r>
    <x v="0"/>
    <x v="3"/>
    <x v="320"/>
    <x v="22"/>
    <n v="15"/>
    <n v="29"/>
    <n v="22"/>
    <n v="638"/>
    <x v="2"/>
  </r>
  <r>
    <x v="1"/>
    <x v="0"/>
    <x v="320"/>
    <x v="22"/>
    <n v="20"/>
    <n v="26"/>
    <n v="32"/>
    <n v="832"/>
    <x v="2"/>
  </r>
  <r>
    <x v="1"/>
    <x v="1"/>
    <x v="320"/>
    <x v="22"/>
    <n v="20"/>
    <n v="27"/>
    <n v="41"/>
    <n v="1107"/>
    <x v="2"/>
  </r>
  <r>
    <x v="1"/>
    <x v="2"/>
    <x v="320"/>
    <x v="22"/>
    <n v="20"/>
    <n v="24"/>
    <n v="55"/>
    <n v="1320"/>
    <x v="2"/>
  </r>
  <r>
    <x v="1"/>
    <x v="3"/>
    <x v="320"/>
    <x v="22"/>
    <n v="20"/>
    <n v="22"/>
    <n v="22"/>
    <n v="484"/>
    <x v="2"/>
  </r>
  <r>
    <x v="2"/>
    <x v="0"/>
    <x v="320"/>
    <x v="22"/>
    <n v="6"/>
    <n v="51"/>
    <n v="18"/>
    <n v="918"/>
    <x v="2"/>
  </r>
  <r>
    <x v="2"/>
    <x v="1"/>
    <x v="320"/>
    <x v="22"/>
    <n v="6"/>
    <n v="52"/>
    <n v="15"/>
    <n v="780"/>
    <x v="2"/>
  </r>
  <r>
    <x v="2"/>
    <x v="2"/>
    <x v="320"/>
    <x v="22"/>
    <n v="6"/>
    <n v="48"/>
    <n v="28"/>
    <n v="1344"/>
    <x v="2"/>
  </r>
  <r>
    <x v="2"/>
    <x v="3"/>
    <x v="320"/>
    <x v="22"/>
    <n v="6"/>
    <n v="25"/>
    <n v="19"/>
    <n v="475"/>
    <x v="2"/>
  </r>
  <r>
    <x v="3"/>
    <x v="0"/>
    <x v="320"/>
    <x v="22"/>
    <n v="10"/>
    <n v="12"/>
    <n v="126"/>
    <n v="1512"/>
    <x v="2"/>
  </r>
  <r>
    <x v="3"/>
    <x v="1"/>
    <x v="320"/>
    <x v="22"/>
    <n v="10"/>
    <n v="13"/>
    <n v="130"/>
    <n v="1690"/>
    <x v="2"/>
  </r>
  <r>
    <x v="3"/>
    <x v="2"/>
    <x v="320"/>
    <x v="22"/>
    <n v="10"/>
    <n v="11"/>
    <n v="134"/>
    <n v="1474"/>
    <x v="2"/>
  </r>
  <r>
    <x v="3"/>
    <x v="3"/>
    <x v="320"/>
    <x v="22"/>
    <n v="10"/>
    <n v="10"/>
    <n v="136"/>
    <n v="1360"/>
    <x v="2"/>
  </r>
  <r>
    <x v="0"/>
    <x v="0"/>
    <x v="321"/>
    <x v="23"/>
    <n v="15"/>
    <n v="32"/>
    <n v="28"/>
    <n v="896"/>
    <x v="2"/>
  </r>
  <r>
    <x v="0"/>
    <x v="1"/>
    <x v="321"/>
    <x v="23"/>
    <n v="15"/>
    <n v="35"/>
    <n v="19"/>
    <n v="665"/>
    <x v="2"/>
  </r>
  <r>
    <x v="0"/>
    <x v="2"/>
    <x v="321"/>
    <x v="23"/>
    <n v="15"/>
    <n v="31"/>
    <n v="27"/>
    <n v="837"/>
    <x v="2"/>
  </r>
  <r>
    <x v="0"/>
    <x v="3"/>
    <x v="321"/>
    <x v="23"/>
    <n v="15"/>
    <n v="29"/>
    <n v="25"/>
    <n v="725"/>
    <x v="2"/>
  </r>
  <r>
    <x v="1"/>
    <x v="0"/>
    <x v="321"/>
    <x v="23"/>
    <n v="20"/>
    <n v="26"/>
    <n v="37"/>
    <n v="962"/>
    <x v="2"/>
  </r>
  <r>
    <x v="1"/>
    <x v="1"/>
    <x v="321"/>
    <x v="23"/>
    <n v="20"/>
    <n v="27"/>
    <n v="57"/>
    <n v="1539"/>
    <x v="2"/>
  </r>
  <r>
    <x v="1"/>
    <x v="2"/>
    <x v="321"/>
    <x v="23"/>
    <n v="20"/>
    <n v="24"/>
    <n v="22"/>
    <n v="528"/>
    <x v="2"/>
  </r>
  <r>
    <x v="1"/>
    <x v="3"/>
    <x v="321"/>
    <x v="23"/>
    <n v="20"/>
    <n v="22"/>
    <n v="37"/>
    <n v="814"/>
    <x v="2"/>
  </r>
  <r>
    <x v="2"/>
    <x v="0"/>
    <x v="321"/>
    <x v="23"/>
    <n v="6"/>
    <n v="51"/>
    <n v="20"/>
    <n v="1020"/>
    <x v="2"/>
  </r>
  <r>
    <x v="2"/>
    <x v="1"/>
    <x v="321"/>
    <x v="23"/>
    <n v="6"/>
    <n v="52"/>
    <n v="17"/>
    <n v="884"/>
    <x v="2"/>
  </r>
  <r>
    <x v="2"/>
    <x v="2"/>
    <x v="321"/>
    <x v="23"/>
    <n v="6"/>
    <n v="48"/>
    <n v="28"/>
    <n v="1344"/>
    <x v="2"/>
  </r>
  <r>
    <x v="2"/>
    <x v="3"/>
    <x v="321"/>
    <x v="23"/>
    <n v="6"/>
    <n v="25"/>
    <n v="10"/>
    <n v="250"/>
    <x v="2"/>
  </r>
  <r>
    <x v="3"/>
    <x v="0"/>
    <x v="321"/>
    <x v="23"/>
    <n v="10"/>
    <n v="12"/>
    <n v="119"/>
    <n v="1428"/>
    <x v="2"/>
  </r>
  <r>
    <x v="3"/>
    <x v="1"/>
    <x v="321"/>
    <x v="23"/>
    <n v="10"/>
    <n v="13"/>
    <n v="132"/>
    <n v="1716"/>
    <x v="2"/>
  </r>
  <r>
    <x v="3"/>
    <x v="2"/>
    <x v="321"/>
    <x v="23"/>
    <n v="10"/>
    <n v="11"/>
    <n v="112"/>
    <n v="1232"/>
    <x v="2"/>
  </r>
  <r>
    <x v="3"/>
    <x v="3"/>
    <x v="321"/>
    <x v="23"/>
    <n v="10"/>
    <n v="10"/>
    <n v="133"/>
    <n v="1330"/>
    <x v="2"/>
  </r>
  <r>
    <x v="0"/>
    <x v="0"/>
    <x v="322"/>
    <x v="24"/>
    <n v="15"/>
    <n v="32"/>
    <n v="20"/>
    <n v="640"/>
    <x v="2"/>
  </r>
  <r>
    <x v="0"/>
    <x v="1"/>
    <x v="322"/>
    <x v="24"/>
    <n v="15"/>
    <n v="35"/>
    <n v="13"/>
    <n v="455"/>
    <x v="2"/>
  </r>
  <r>
    <x v="0"/>
    <x v="2"/>
    <x v="322"/>
    <x v="24"/>
    <n v="15"/>
    <n v="31"/>
    <n v="17"/>
    <n v="527"/>
    <x v="2"/>
  </r>
  <r>
    <x v="0"/>
    <x v="3"/>
    <x v="322"/>
    <x v="24"/>
    <n v="15"/>
    <n v="29"/>
    <n v="10"/>
    <n v="290"/>
    <x v="2"/>
  </r>
  <r>
    <x v="1"/>
    <x v="0"/>
    <x v="322"/>
    <x v="24"/>
    <n v="20"/>
    <n v="26"/>
    <n v="37"/>
    <n v="962"/>
    <x v="2"/>
  </r>
  <r>
    <x v="1"/>
    <x v="1"/>
    <x v="322"/>
    <x v="24"/>
    <n v="20"/>
    <n v="27"/>
    <n v="55"/>
    <n v="1485"/>
    <x v="2"/>
  </r>
  <r>
    <x v="1"/>
    <x v="2"/>
    <x v="322"/>
    <x v="24"/>
    <n v="20"/>
    <n v="24"/>
    <n v="64"/>
    <n v="1536"/>
    <x v="2"/>
  </r>
  <r>
    <x v="1"/>
    <x v="3"/>
    <x v="322"/>
    <x v="24"/>
    <n v="20"/>
    <n v="22"/>
    <n v="62"/>
    <n v="1364"/>
    <x v="2"/>
  </r>
  <r>
    <x v="2"/>
    <x v="0"/>
    <x v="322"/>
    <x v="24"/>
    <n v="6"/>
    <n v="51"/>
    <n v="11"/>
    <n v="561"/>
    <x v="2"/>
  </r>
  <r>
    <x v="2"/>
    <x v="1"/>
    <x v="322"/>
    <x v="24"/>
    <n v="6"/>
    <n v="52"/>
    <n v="28"/>
    <n v="1456"/>
    <x v="2"/>
  </r>
  <r>
    <x v="2"/>
    <x v="2"/>
    <x v="322"/>
    <x v="24"/>
    <n v="6"/>
    <n v="48"/>
    <n v="25"/>
    <n v="1200"/>
    <x v="2"/>
  </r>
  <r>
    <x v="2"/>
    <x v="3"/>
    <x v="322"/>
    <x v="24"/>
    <n v="6"/>
    <n v="25"/>
    <n v="28"/>
    <n v="700"/>
    <x v="2"/>
  </r>
  <r>
    <x v="3"/>
    <x v="0"/>
    <x v="322"/>
    <x v="24"/>
    <n v="10"/>
    <n v="12"/>
    <n v="124"/>
    <n v="1488"/>
    <x v="2"/>
  </r>
  <r>
    <x v="3"/>
    <x v="1"/>
    <x v="322"/>
    <x v="24"/>
    <n v="10"/>
    <n v="13"/>
    <n v="148"/>
    <n v="1924"/>
    <x v="2"/>
  </r>
  <r>
    <x v="3"/>
    <x v="2"/>
    <x v="322"/>
    <x v="24"/>
    <n v="10"/>
    <n v="11"/>
    <n v="110"/>
    <n v="1210"/>
    <x v="2"/>
  </r>
  <r>
    <x v="3"/>
    <x v="3"/>
    <x v="322"/>
    <x v="24"/>
    <n v="10"/>
    <n v="10"/>
    <n v="148"/>
    <n v="1480"/>
    <x v="2"/>
  </r>
  <r>
    <x v="0"/>
    <x v="0"/>
    <x v="323"/>
    <x v="25"/>
    <n v="15"/>
    <n v="32"/>
    <n v="21"/>
    <n v="672"/>
    <x v="2"/>
  </r>
  <r>
    <x v="0"/>
    <x v="1"/>
    <x v="323"/>
    <x v="25"/>
    <n v="15"/>
    <n v="35"/>
    <n v="18"/>
    <n v="630"/>
    <x v="2"/>
  </r>
  <r>
    <x v="0"/>
    <x v="2"/>
    <x v="323"/>
    <x v="25"/>
    <n v="15"/>
    <n v="31"/>
    <n v="23"/>
    <n v="713"/>
    <x v="2"/>
  </r>
  <r>
    <x v="0"/>
    <x v="3"/>
    <x v="323"/>
    <x v="25"/>
    <n v="15"/>
    <n v="29"/>
    <n v="27"/>
    <n v="783"/>
    <x v="2"/>
  </r>
  <r>
    <x v="1"/>
    <x v="0"/>
    <x v="323"/>
    <x v="25"/>
    <n v="20"/>
    <n v="26"/>
    <n v="64"/>
    <n v="1664"/>
    <x v="2"/>
  </r>
  <r>
    <x v="1"/>
    <x v="1"/>
    <x v="323"/>
    <x v="25"/>
    <n v="20"/>
    <n v="27"/>
    <n v="70"/>
    <n v="1890"/>
    <x v="2"/>
  </r>
  <r>
    <x v="1"/>
    <x v="2"/>
    <x v="323"/>
    <x v="25"/>
    <n v="20"/>
    <n v="24"/>
    <n v="26"/>
    <n v="624"/>
    <x v="2"/>
  </r>
  <r>
    <x v="1"/>
    <x v="3"/>
    <x v="323"/>
    <x v="25"/>
    <n v="20"/>
    <n v="22"/>
    <n v="67"/>
    <n v="1474"/>
    <x v="2"/>
  </r>
  <r>
    <x v="2"/>
    <x v="0"/>
    <x v="323"/>
    <x v="25"/>
    <n v="6"/>
    <n v="51"/>
    <n v="30"/>
    <n v="1530"/>
    <x v="2"/>
  </r>
  <r>
    <x v="2"/>
    <x v="1"/>
    <x v="323"/>
    <x v="25"/>
    <n v="6"/>
    <n v="52"/>
    <n v="28"/>
    <n v="1456"/>
    <x v="2"/>
  </r>
  <r>
    <x v="2"/>
    <x v="2"/>
    <x v="323"/>
    <x v="25"/>
    <n v="6"/>
    <n v="48"/>
    <n v="12"/>
    <n v="576"/>
    <x v="2"/>
  </r>
  <r>
    <x v="2"/>
    <x v="3"/>
    <x v="323"/>
    <x v="25"/>
    <n v="6"/>
    <n v="25"/>
    <n v="22"/>
    <n v="550"/>
    <x v="2"/>
  </r>
  <r>
    <x v="3"/>
    <x v="0"/>
    <x v="323"/>
    <x v="25"/>
    <n v="10"/>
    <n v="12"/>
    <n v="143"/>
    <n v="1716"/>
    <x v="2"/>
  </r>
  <r>
    <x v="3"/>
    <x v="1"/>
    <x v="323"/>
    <x v="25"/>
    <n v="10"/>
    <n v="13"/>
    <n v="114"/>
    <n v="1482"/>
    <x v="2"/>
  </r>
  <r>
    <x v="3"/>
    <x v="2"/>
    <x v="323"/>
    <x v="25"/>
    <n v="10"/>
    <n v="11"/>
    <n v="136"/>
    <n v="1496"/>
    <x v="2"/>
  </r>
  <r>
    <x v="3"/>
    <x v="3"/>
    <x v="323"/>
    <x v="25"/>
    <n v="10"/>
    <n v="10"/>
    <n v="119"/>
    <n v="1190"/>
    <x v="2"/>
  </r>
  <r>
    <x v="0"/>
    <x v="0"/>
    <x v="324"/>
    <x v="26"/>
    <n v="15"/>
    <n v="32"/>
    <n v="28"/>
    <n v="896"/>
    <x v="2"/>
  </r>
  <r>
    <x v="0"/>
    <x v="1"/>
    <x v="324"/>
    <x v="26"/>
    <n v="15"/>
    <n v="35"/>
    <n v="11"/>
    <n v="385"/>
    <x v="2"/>
  </r>
  <r>
    <x v="0"/>
    <x v="2"/>
    <x v="324"/>
    <x v="26"/>
    <n v="15"/>
    <n v="31"/>
    <n v="14"/>
    <n v="434"/>
    <x v="2"/>
  </r>
  <r>
    <x v="0"/>
    <x v="3"/>
    <x v="324"/>
    <x v="26"/>
    <n v="15"/>
    <n v="29"/>
    <n v="10"/>
    <n v="290"/>
    <x v="2"/>
  </r>
  <r>
    <x v="1"/>
    <x v="0"/>
    <x v="324"/>
    <x v="26"/>
    <n v="20"/>
    <n v="26"/>
    <n v="66"/>
    <n v="1716"/>
    <x v="2"/>
  </r>
  <r>
    <x v="1"/>
    <x v="1"/>
    <x v="324"/>
    <x v="26"/>
    <n v="20"/>
    <n v="27"/>
    <n v="50"/>
    <n v="1350"/>
    <x v="2"/>
  </r>
  <r>
    <x v="1"/>
    <x v="2"/>
    <x v="324"/>
    <x v="26"/>
    <n v="20"/>
    <n v="24"/>
    <n v="49"/>
    <n v="1176"/>
    <x v="2"/>
  </r>
  <r>
    <x v="1"/>
    <x v="3"/>
    <x v="324"/>
    <x v="26"/>
    <n v="20"/>
    <n v="22"/>
    <n v="59"/>
    <n v="1298"/>
    <x v="2"/>
  </r>
  <r>
    <x v="2"/>
    <x v="0"/>
    <x v="324"/>
    <x v="26"/>
    <n v="6"/>
    <n v="51"/>
    <n v="17"/>
    <n v="867"/>
    <x v="2"/>
  </r>
  <r>
    <x v="2"/>
    <x v="1"/>
    <x v="324"/>
    <x v="26"/>
    <n v="6"/>
    <n v="52"/>
    <n v="20"/>
    <n v="1040"/>
    <x v="2"/>
  </r>
  <r>
    <x v="2"/>
    <x v="2"/>
    <x v="324"/>
    <x v="26"/>
    <n v="6"/>
    <n v="48"/>
    <n v="28"/>
    <n v="1344"/>
    <x v="2"/>
  </r>
  <r>
    <x v="2"/>
    <x v="3"/>
    <x v="324"/>
    <x v="26"/>
    <n v="6"/>
    <n v="25"/>
    <n v="21"/>
    <n v="525"/>
    <x v="2"/>
  </r>
  <r>
    <x v="3"/>
    <x v="0"/>
    <x v="324"/>
    <x v="26"/>
    <n v="10"/>
    <n v="12"/>
    <n v="101"/>
    <n v="1212"/>
    <x v="2"/>
  </r>
  <r>
    <x v="3"/>
    <x v="1"/>
    <x v="324"/>
    <x v="26"/>
    <n v="10"/>
    <n v="13"/>
    <n v="142"/>
    <n v="1846"/>
    <x v="2"/>
  </r>
  <r>
    <x v="3"/>
    <x v="2"/>
    <x v="324"/>
    <x v="26"/>
    <n v="10"/>
    <n v="11"/>
    <n v="140"/>
    <n v="1540"/>
    <x v="2"/>
  </r>
  <r>
    <x v="3"/>
    <x v="3"/>
    <x v="324"/>
    <x v="26"/>
    <n v="10"/>
    <n v="10"/>
    <n v="138"/>
    <n v="1380"/>
    <x v="2"/>
  </r>
  <r>
    <x v="0"/>
    <x v="0"/>
    <x v="325"/>
    <x v="27"/>
    <n v="15"/>
    <n v="32"/>
    <n v="25"/>
    <n v="800"/>
    <x v="2"/>
  </r>
  <r>
    <x v="0"/>
    <x v="1"/>
    <x v="325"/>
    <x v="27"/>
    <n v="15"/>
    <n v="35"/>
    <n v="12"/>
    <n v="420"/>
    <x v="2"/>
  </r>
  <r>
    <x v="0"/>
    <x v="2"/>
    <x v="325"/>
    <x v="27"/>
    <n v="15"/>
    <n v="31"/>
    <n v="11"/>
    <n v="341"/>
    <x v="2"/>
  </r>
  <r>
    <x v="0"/>
    <x v="3"/>
    <x v="325"/>
    <x v="27"/>
    <n v="15"/>
    <n v="29"/>
    <n v="19"/>
    <n v="551"/>
    <x v="2"/>
  </r>
  <r>
    <x v="1"/>
    <x v="0"/>
    <x v="325"/>
    <x v="27"/>
    <n v="20"/>
    <n v="26"/>
    <n v="43"/>
    <n v="1118"/>
    <x v="2"/>
  </r>
  <r>
    <x v="1"/>
    <x v="1"/>
    <x v="325"/>
    <x v="27"/>
    <n v="20"/>
    <n v="27"/>
    <n v="39"/>
    <n v="1053"/>
    <x v="2"/>
  </r>
  <r>
    <x v="1"/>
    <x v="2"/>
    <x v="325"/>
    <x v="27"/>
    <n v="20"/>
    <n v="24"/>
    <n v="31"/>
    <n v="744"/>
    <x v="2"/>
  </r>
  <r>
    <x v="1"/>
    <x v="3"/>
    <x v="325"/>
    <x v="27"/>
    <n v="20"/>
    <n v="22"/>
    <n v="58"/>
    <n v="1276"/>
    <x v="2"/>
  </r>
  <r>
    <x v="2"/>
    <x v="0"/>
    <x v="325"/>
    <x v="27"/>
    <n v="6"/>
    <n v="51"/>
    <n v="22"/>
    <n v="1122"/>
    <x v="2"/>
  </r>
  <r>
    <x v="2"/>
    <x v="1"/>
    <x v="325"/>
    <x v="27"/>
    <n v="6"/>
    <n v="52"/>
    <n v="23"/>
    <n v="1196"/>
    <x v="2"/>
  </r>
  <r>
    <x v="2"/>
    <x v="2"/>
    <x v="325"/>
    <x v="27"/>
    <n v="6"/>
    <n v="48"/>
    <n v="15"/>
    <n v="720"/>
    <x v="2"/>
  </r>
  <r>
    <x v="2"/>
    <x v="3"/>
    <x v="325"/>
    <x v="27"/>
    <n v="6"/>
    <n v="25"/>
    <n v="12"/>
    <n v="300"/>
    <x v="2"/>
  </r>
  <r>
    <x v="3"/>
    <x v="0"/>
    <x v="325"/>
    <x v="27"/>
    <n v="10"/>
    <n v="12"/>
    <n v="120"/>
    <n v="1440"/>
    <x v="2"/>
  </r>
  <r>
    <x v="3"/>
    <x v="1"/>
    <x v="325"/>
    <x v="27"/>
    <n v="10"/>
    <n v="13"/>
    <n v="103"/>
    <n v="1339"/>
    <x v="2"/>
  </r>
  <r>
    <x v="3"/>
    <x v="2"/>
    <x v="325"/>
    <x v="27"/>
    <n v="10"/>
    <n v="11"/>
    <n v="133"/>
    <n v="1463"/>
    <x v="2"/>
  </r>
  <r>
    <x v="3"/>
    <x v="3"/>
    <x v="325"/>
    <x v="27"/>
    <n v="10"/>
    <n v="10"/>
    <n v="105"/>
    <n v="1050"/>
    <x v="2"/>
  </r>
  <r>
    <x v="0"/>
    <x v="0"/>
    <x v="326"/>
    <x v="28"/>
    <n v="15"/>
    <n v="32"/>
    <n v="12"/>
    <n v="384"/>
    <x v="2"/>
  </r>
  <r>
    <x v="0"/>
    <x v="1"/>
    <x v="326"/>
    <x v="28"/>
    <n v="15"/>
    <n v="35"/>
    <n v="26"/>
    <n v="910"/>
    <x v="2"/>
  </r>
  <r>
    <x v="0"/>
    <x v="2"/>
    <x v="326"/>
    <x v="28"/>
    <n v="15"/>
    <n v="31"/>
    <n v="11"/>
    <n v="341"/>
    <x v="2"/>
  </r>
  <r>
    <x v="0"/>
    <x v="3"/>
    <x v="326"/>
    <x v="28"/>
    <n v="15"/>
    <n v="29"/>
    <n v="25"/>
    <n v="725"/>
    <x v="2"/>
  </r>
  <r>
    <x v="1"/>
    <x v="0"/>
    <x v="326"/>
    <x v="28"/>
    <n v="20"/>
    <n v="26"/>
    <n v="28"/>
    <n v="728"/>
    <x v="2"/>
  </r>
  <r>
    <x v="1"/>
    <x v="1"/>
    <x v="326"/>
    <x v="28"/>
    <n v="20"/>
    <n v="27"/>
    <n v="39"/>
    <n v="1053"/>
    <x v="2"/>
  </r>
  <r>
    <x v="1"/>
    <x v="2"/>
    <x v="326"/>
    <x v="28"/>
    <n v="20"/>
    <n v="24"/>
    <n v="31"/>
    <n v="744"/>
    <x v="2"/>
  </r>
  <r>
    <x v="1"/>
    <x v="3"/>
    <x v="326"/>
    <x v="28"/>
    <n v="20"/>
    <n v="22"/>
    <n v="40"/>
    <n v="880"/>
    <x v="2"/>
  </r>
  <r>
    <x v="2"/>
    <x v="0"/>
    <x v="326"/>
    <x v="28"/>
    <n v="6"/>
    <n v="51"/>
    <n v="29"/>
    <n v="1479"/>
    <x v="2"/>
  </r>
  <r>
    <x v="2"/>
    <x v="1"/>
    <x v="326"/>
    <x v="28"/>
    <n v="6"/>
    <n v="52"/>
    <n v="25"/>
    <n v="1300"/>
    <x v="2"/>
  </r>
  <r>
    <x v="2"/>
    <x v="2"/>
    <x v="326"/>
    <x v="28"/>
    <n v="6"/>
    <n v="48"/>
    <n v="11"/>
    <n v="528"/>
    <x v="2"/>
  </r>
  <r>
    <x v="2"/>
    <x v="3"/>
    <x v="326"/>
    <x v="28"/>
    <n v="6"/>
    <n v="25"/>
    <n v="29"/>
    <n v="725"/>
    <x v="2"/>
  </r>
  <r>
    <x v="3"/>
    <x v="0"/>
    <x v="326"/>
    <x v="28"/>
    <n v="10"/>
    <n v="12"/>
    <n v="136"/>
    <n v="1632"/>
    <x v="2"/>
  </r>
  <r>
    <x v="3"/>
    <x v="1"/>
    <x v="326"/>
    <x v="28"/>
    <n v="10"/>
    <n v="13"/>
    <n v="132"/>
    <n v="1716"/>
    <x v="2"/>
  </r>
  <r>
    <x v="3"/>
    <x v="2"/>
    <x v="326"/>
    <x v="28"/>
    <n v="10"/>
    <n v="11"/>
    <n v="130"/>
    <n v="1430"/>
    <x v="2"/>
  </r>
  <r>
    <x v="3"/>
    <x v="3"/>
    <x v="326"/>
    <x v="28"/>
    <n v="10"/>
    <n v="10"/>
    <n v="131"/>
    <n v="1310"/>
    <x v="2"/>
  </r>
  <r>
    <x v="0"/>
    <x v="0"/>
    <x v="327"/>
    <x v="29"/>
    <n v="15"/>
    <n v="32"/>
    <n v="25"/>
    <n v="800"/>
    <x v="2"/>
  </r>
  <r>
    <x v="0"/>
    <x v="1"/>
    <x v="327"/>
    <x v="29"/>
    <n v="15"/>
    <n v="35"/>
    <n v="19"/>
    <n v="665"/>
    <x v="2"/>
  </r>
  <r>
    <x v="0"/>
    <x v="2"/>
    <x v="327"/>
    <x v="29"/>
    <n v="15"/>
    <n v="31"/>
    <n v="17"/>
    <n v="527"/>
    <x v="2"/>
  </r>
  <r>
    <x v="0"/>
    <x v="3"/>
    <x v="327"/>
    <x v="29"/>
    <n v="15"/>
    <n v="29"/>
    <n v="15"/>
    <n v="435"/>
    <x v="2"/>
  </r>
  <r>
    <x v="1"/>
    <x v="0"/>
    <x v="327"/>
    <x v="29"/>
    <n v="20"/>
    <n v="26"/>
    <n v="30"/>
    <n v="780"/>
    <x v="2"/>
  </r>
  <r>
    <x v="1"/>
    <x v="1"/>
    <x v="327"/>
    <x v="29"/>
    <n v="20"/>
    <n v="27"/>
    <n v="57"/>
    <n v="1539"/>
    <x v="2"/>
  </r>
  <r>
    <x v="1"/>
    <x v="2"/>
    <x v="327"/>
    <x v="29"/>
    <n v="20"/>
    <n v="24"/>
    <n v="34"/>
    <n v="816"/>
    <x v="2"/>
  </r>
  <r>
    <x v="1"/>
    <x v="3"/>
    <x v="327"/>
    <x v="29"/>
    <n v="20"/>
    <n v="22"/>
    <n v="26"/>
    <n v="572"/>
    <x v="2"/>
  </r>
  <r>
    <x v="2"/>
    <x v="0"/>
    <x v="327"/>
    <x v="29"/>
    <n v="6"/>
    <n v="51"/>
    <n v="28"/>
    <n v="1428"/>
    <x v="2"/>
  </r>
  <r>
    <x v="2"/>
    <x v="1"/>
    <x v="327"/>
    <x v="29"/>
    <n v="6"/>
    <n v="52"/>
    <n v="10"/>
    <n v="520"/>
    <x v="2"/>
  </r>
  <r>
    <x v="2"/>
    <x v="2"/>
    <x v="327"/>
    <x v="29"/>
    <n v="6"/>
    <n v="48"/>
    <n v="15"/>
    <n v="720"/>
    <x v="2"/>
  </r>
  <r>
    <x v="2"/>
    <x v="3"/>
    <x v="327"/>
    <x v="29"/>
    <n v="6"/>
    <n v="25"/>
    <n v="16"/>
    <n v="400"/>
    <x v="2"/>
  </r>
  <r>
    <x v="3"/>
    <x v="0"/>
    <x v="327"/>
    <x v="29"/>
    <n v="10"/>
    <n v="12"/>
    <n v="103"/>
    <n v="1236"/>
    <x v="2"/>
  </r>
  <r>
    <x v="3"/>
    <x v="1"/>
    <x v="327"/>
    <x v="29"/>
    <n v="10"/>
    <n v="13"/>
    <n v="146"/>
    <n v="1898"/>
    <x v="2"/>
  </r>
  <r>
    <x v="3"/>
    <x v="2"/>
    <x v="327"/>
    <x v="29"/>
    <n v="10"/>
    <n v="11"/>
    <n v="135"/>
    <n v="1485"/>
    <x v="2"/>
  </r>
  <r>
    <x v="3"/>
    <x v="3"/>
    <x v="327"/>
    <x v="29"/>
    <n v="10"/>
    <n v="10"/>
    <n v="126"/>
    <n v="1260"/>
    <x v="2"/>
  </r>
  <r>
    <x v="0"/>
    <x v="0"/>
    <x v="328"/>
    <x v="30"/>
    <n v="15"/>
    <n v="32"/>
    <n v="15"/>
    <n v="480"/>
    <x v="2"/>
  </r>
  <r>
    <x v="0"/>
    <x v="1"/>
    <x v="328"/>
    <x v="30"/>
    <n v="15"/>
    <n v="35"/>
    <n v="23"/>
    <n v="805"/>
    <x v="2"/>
  </r>
  <r>
    <x v="0"/>
    <x v="2"/>
    <x v="328"/>
    <x v="30"/>
    <n v="15"/>
    <n v="31"/>
    <n v="30"/>
    <n v="930"/>
    <x v="2"/>
  </r>
  <r>
    <x v="0"/>
    <x v="3"/>
    <x v="328"/>
    <x v="30"/>
    <n v="15"/>
    <n v="29"/>
    <n v="18"/>
    <n v="522"/>
    <x v="2"/>
  </r>
  <r>
    <x v="1"/>
    <x v="0"/>
    <x v="328"/>
    <x v="30"/>
    <n v="20"/>
    <n v="26"/>
    <n v="70"/>
    <n v="1820"/>
    <x v="2"/>
  </r>
  <r>
    <x v="1"/>
    <x v="1"/>
    <x v="328"/>
    <x v="30"/>
    <n v="20"/>
    <n v="27"/>
    <n v="36"/>
    <n v="972"/>
    <x v="2"/>
  </r>
  <r>
    <x v="1"/>
    <x v="2"/>
    <x v="328"/>
    <x v="30"/>
    <n v="20"/>
    <n v="24"/>
    <n v="25"/>
    <n v="600"/>
    <x v="2"/>
  </r>
  <r>
    <x v="1"/>
    <x v="3"/>
    <x v="328"/>
    <x v="30"/>
    <n v="20"/>
    <n v="22"/>
    <n v="67"/>
    <n v="1474"/>
    <x v="2"/>
  </r>
  <r>
    <x v="2"/>
    <x v="0"/>
    <x v="328"/>
    <x v="30"/>
    <n v="6"/>
    <n v="51"/>
    <n v="26"/>
    <n v="1326"/>
    <x v="2"/>
  </r>
  <r>
    <x v="2"/>
    <x v="1"/>
    <x v="328"/>
    <x v="30"/>
    <n v="6"/>
    <n v="52"/>
    <n v="15"/>
    <n v="780"/>
    <x v="2"/>
  </r>
  <r>
    <x v="2"/>
    <x v="2"/>
    <x v="328"/>
    <x v="30"/>
    <n v="6"/>
    <n v="48"/>
    <n v="17"/>
    <n v="816"/>
    <x v="2"/>
  </r>
  <r>
    <x v="2"/>
    <x v="3"/>
    <x v="328"/>
    <x v="30"/>
    <n v="6"/>
    <n v="25"/>
    <n v="28"/>
    <n v="700"/>
    <x v="2"/>
  </r>
  <r>
    <x v="3"/>
    <x v="0"/>
    <x v="328"/>
    <x v="30"/>
    <n v="10"/>
    <n v="12"/>
    <n v="141"/>
    <n v="1692"/>
    <x v="2"/>
  </r>
  <r>
    <x v="3"/>
    <x v="1"/>
    <x v="328"/>
    <x v="30"/>
    <n v="10"/>
    <n v="13"/>
    <n v="120"/>
    <n v="1560"/>
    <x v="2"/>
  </r>
  <r>
    <x v="3"/>
    <x v="2"/>
    <x v="328"/>
    <x v="30"/>
    <n v="10"/>
    <n v="11"/>
    <n v="132"/>
    <n v="1452"/>
    <x v="2"/>
  </r>
  <r>
    <x v="3"/>
    <x v="3"/>
    <x v="328"/>
    <x v="30"/>
    <n v="10"/>
    <n v="10"/>
    <n v="127"/>
    <n v="1270"/>
    <x v="2"/>
  </r>
  <r>
    <x v="0"/>
    <x v="0"/>
    <x v="329"/>
    <x v="31"/>
    <n v="15"/>
    <n v="32"/>
    <n v="20"/>
    <n v="640"/>
    <x v="2"/>
  </r>
  <r>
    <x v="0"/>
    <x v="1"/>
    <x v="329"/>
    <x v="31"/>
    <n v="15"/>
    <n v="35"/>
    <n v="18"/>
    <n v="630"/>
    <x v="2"/>
  </r>
  <r>
    <x v="0"/>
    <x v="2"/>
    <x v="329"/>
    <x v="31"/>
    <n v="15"/>
    <n v="31"/>
    <n v="11"/>
    <n v="341"/>
    <x v="2"/>
  </r>
  <r>
    <x v="0"/>
    <x v="3"/>
    <x v="329"/>
    <x v="31"/>
    <n v="15"/>
    <n v="29"/>
    <n v="17"/>
    <n v="493"/>
    <x v="2"/>
  </r>
  <r>
    <x v="1"/>
    <x v="0"/>
    <x v="329"/>
    <x v="31"/>
    <n v="20"/>
    <n v="26"/>
    <n v="46"/>
    <n v="1196"/>
    <x v="2"/>
  </r>
  <r>
    <x v="1"/>
    <x v="1"/>
    <x v="329"/>
    <x v="31"/>
    <n v="20"/>
    <n v="27"/>
    <n v="67"/>
    <n v="1809"/>
    <x v="2"/>
  </r>
  <r>
    <x v="1"/>
    <x v="2"/>
    <x v="329"/>
    <x v="31"/>
    <n v="20"/>
    <n v="24"/>
    <n v="53"/>
    <n v="1272"/>
    <x v="2"/>
  </r>
  <r>
    <x v="1"/>
    <x v="3"/>
    <x v="329"/>
    <x v="31"/>
    <n v="20"/>
    <n v="22"/>
    <n v="20"/>
    <n v="440"/>
    <x v="2"/>
  </r>
  <r>
    <x v="2"/>
    <x v="0"/>
    <x v="329"/>
    <x v="31"/>
    <n v="6"/>
    <n v="51"/>
    <n v="20"/>
    <n v="1020"/>
    <x v="2"/>
  </r>
  <r>
    <x v="2"/>
    <x v="1"/>
    <x v="329"/>
    <x v="31"/>
    <n v="6"/>
    <n v="52"/>
    <n v="28"/>
    <n v="1456"/>
    <x v="2"/>
  </r>
  <r>
    <x v="2"/>
    <x v="2"/>
    <x v="329"/>
    <x v="31"/>
    <n v="6"/>
    <n v="48"/>
    <n v="11"/>
    <n v="528"/>
    <x v="2"/>
  </r>
  <r>
    <x v="2"/>
    <x v="3"/>
    <x v="329"/>
    <x v="31"/>
    <n v="6"/>
    <n v="25"/>
    <n v="10"/>
    <n v="250"/>
    <x v="2"/>
  </r>
  <r>
    <x v="3"/>
    <x v="0"/>
    <x v="329"/>
    <x v="31"/>
    <n v="10"/>
    <n v="12"/>
    <n v="104"/>
    <n v="1248"/>
    <x v="2"/>
  </r>
  <r>
    <x v="3"/>
    <x v="1"/>
    <x v="329"/>
    <x v="31"/>
    <n v="10"/>
    <n v="13"/>
    <n v="138"/>
    <n v="1794"/>
    <x v="2"/>
  </r>
  <r>
    <x v="3"/>
    <x v="2"/>
    <x v="329"/>
    <x v="31"/>
    <n v="10"/>
    <n v="11"/>
    <n v="105"/>
    <n v="1155"/>
    <x v="2"/>
  </r>
  <r>
    <x v="3"/>
    <x v="3"/>
    <x v="329"/>
    <x v="31"/>
    <n v="10"/>
    <n v="10"/>
    <n v="133"/>
    <n v="1330"/>
    <x v="2"/>
  </r>
  <r>
    <x v="0"/>
    <x v="0"/>
    <x v="330"/>
    <x v="32"/>
    <n v="15"/>
    <n v="32"/>
    <n v="23"/>
    <n v="736"/>
    <x v="2"/>
  </r>
  <r>
    <x v="0"/>
    <x v="1"/>
    <x v="330"/>
    <x v="32"/>
    <n v="15"/>
    <n v="35"/>
    <n v="24"/>
    <n v="840"/>
    <x v="2"/>
  </r>
  <r>
    <x v="0"/>
    <x v="2"/>
    <x v="330"/>
    <x v="32"/>
    <n v="15"/>
    <n v="31"/>
    <n v="25"/>
    <n v="775"/>
    <x v="2"/>
  </r>
  <r>
    <x v="0"/>
    <x v="3"/>
    <x v="330"/>
    <x v="32"/>
    <n v="15"/>
    <n v="29"/>
    <n v="21"/>
    <n v="609"/>
    <x v="2"/>
  </r>
  <r>
    <x v="1"/>
    <x v="0"/>
    <x v="330"/>
    <x v="32"/>
    <n v="20"/>
    <n v="26"/>
    <n v="26"/>
    <n v="676"/>
    <x v="2"/>
  </r>
  <r>
    <x v="1"/>
    <x v="1"/>
    <x v="330"/>
    <x v="32"/>
    <n v="20"/>
    <n v="27"/>
    <n v="53"/>
    <n v="1431"/>
    <x v="2"/>
  </r>
  <r>
    <x v="1"/>
    <x v="2"/>
    <x v="330"/>
    <x v="32"/>
    <n v="20"/>
    <n v="24"/>
    <n v="47"/>
    <n v="1128"/>
    <x v="2"/>
  </r>
  <r>
    <x v="1"/>
    <x v="3"/>
    <x v="330"/>
    <x v="32"/>
    <n v="20"/>
    <n v="22"/>
    <n v="42"/>
    <n v="924"/>
    <x v="2"/>
  </r>
  <r>
    <x v="2"/>
    <x v="0"/>
    <x v="330"/>
    <x v="32"/>
    <n v="6"/>
    <n v="51"/>
    <n v="19"/>
    <n v="969"/>
    <x v="2"/>
  </r>
  <r>
    <x v="2"/>
    <x v="1"/>
    <x v="330"/>
    <x v="32"/>
    <n v="6"/>
    <n v="52"/>
    <n v="27"/>
    <n v="1404"/>
    <x v="2"/>
  </r>
  <r>
    <x v="2"/>
    <x v="2"/>
    <x v="330"/>
    <x v="32"/>
    <n v="6"/>
    <n v="48"/>
    <n v="14"/>
    <n v="672"/>
    <x v="2"/>
  </r>
  <r>
    <x v="2"/>
    <x v="3"/>
    <x v="330"/>
    <x v="32"/>
    <n v="6"/>
    <n v="25"/>
    <n v="14"/>
    <n v="350"/>
    <x v="2"/>
  </r>
  <r>
    <x v="3"/>
    <x v="0"/>
    <x v="330"/>
    <x v="32"/>
    <n v="10"/>
    <n v="12"/>
    <n v="147"/>
    <n v="1764"/>
    <x v="2"/>
  </r>
  <r>
    <x v="3"/>
    <x v="1"/>
    <x v="330"/>
    <x v="32"/>
    <n v="10"/>
    <n v="13"/>
    <n v="113"/>
    <n v="1469"/>
    <x v="2"/>
  </r>
  <r>
    <x v="3"/>
    <x v="2"/>
    <x v="330"/>
    <x v="32"/>
    <n v="10"/>
    <n v="11"/>
    <n v="115"/>
    <n v="1265"/>
    <x v="2"/>
  </r>
  <r>
    <x v="3"/>
    <x v="3"/>
    <x v="330"/>
    <x v="32"/>
    <n v="10"/>
    <n v="10"/>
    <n v="135"/>
    <n v="1350"/>
    <x v="2"/>
  </r>
  <r>
    <x v="0"/>
    <x v="0"/>
    <x v="331"/>
    <x v="33"/>
    <n v="15"/>
    <n v="32"/>
    <n v="11"/>
    <n v="352"/>
    <x v="2"/>
  </r>
  <r>
    <x v="0"/>
    <x v="1"/>
    <x v="331"/>
    <x v="33"/>
    <n v="15"/>
    <n v="35"/>
    <n v="23"/>
    <n v="805"/>
    <x v="2"/>
  </r>
  <r>
    <x v="0"/>
    <x v="2"/>
    <x v="331"/>
    <x v="33"/>
    <n v="15"/>
    <n v="31"/>
    <n v="11"/>
    <n v="341"/>
    <x v="2"/>
  </r>
  <r>
    <x v="0"/>
    <x v="3"/>
    <x v="331"/>
    <x v="33"/>
    <n v="15"/>
    <n v="29"/>
    <n v="23"/>
    <n v="667"/>
    <x v="2"/>
  </r>
  <r>
    <x v="1"/>
    <x v="0"/>
    <x v="331"/>
    <x v="33"/>
    <n v="20"/>
    <n v="26"/>
    <n v="50"/>
    <n v="1300"/>
    <x v="2"/>
  </r>
  <r>
    <x v="1"/>
    <x v="1"/>
    <x v="331"/>
    <x v="33"/>
    <n v="20"/>
    <n v="27"/>
    <n v="63"/>
    <n v="1701"/>
    <x v="2"/>
  </r>
  <r>
    <x v="1"/>
    <x v="2"/>
    <x v="331"/>
    <x v="33"/>
    <n v="20"/>
    <n v="24"/>
    <n v="33"/>
    <n v="792"/>
    <x v="2"/>
  </r>
  <r>
    <x v="1"/>
    <x v="3"/>
    <x v="331"/>
    <x v="33"/>
    <n v="20"/>
    <n v="22"/>
    <n v="32"/>
    <n v="704"/>
    <x v="2"/>
  </r>
  <r>
    <x v="2"/>
    <x v="0"/>
    <x v="331"/>
    <x v="33"/>
    <n v="6"/>
    <n v="51"/>
    <n v="24"/>
    <n v="1224"/>
    <x v="2"/>
  </r>
  <r>
    <x v="2"/>
    <x v="1"/>
    <x v="331"/>
    <x v="33"/>
    <n v="6"/>
    <n v="52"/>
    <n v="22"/>
    <n v="1144"/>
    <x v="2"/>
  </r>
  <r>
    <x v="2"/>
    <x v="2"/>
    <x v="331"/>
    <x v="33"/>
    <n v="6"/>
    <n v="48"/>
    <n v="15"/>
    <n v="720"/>
    <x v="2"/>
  </r>
  <r>
    <x v="2"/>
    <x v="3"/>
    <x v="331"/>
    <x v="33"/>
    <n v="6"/>
    <n v="25"/>
    <n v="14"/>
    <n v="350"/>
    <x v="2"/>
  </r>
  <r>
    <x v="3"/>
    <x v="0"/>
    <x v="331"/>
    <x v="33"/>
    <n v="10"/>
    <n v="12"/>
    <n v="145"/>
    <n v="1740"/>
    <x v="2"/>
  </r>
  <r>
    <x v="3"/>
    <x v="1"/>
    <x v="331"/>
    <x v="33"/>
    <n v="10"/>
    <n v="13"/>
    <n v="147"/>
    <n v="1911"/>
    <x v="2"/>
  </r>
  <r>
    <x v="3"/>
    <x v="2"/>
    <x v="331"/>
    <x v="33"/>
    <n v="10"/>
    <n v="11"/>
    <n v="128"/>
    <n v="1408"/>
    <x v="2"/>
  </r>
  <r>
    <x v="3"/>
    <x v="3"/>
    <x v="331"/>
    <x v="33"/>
    <n v="10"/>
    <n v="10"/>
    <n v="123"/>
    <n v="1230"/>
    <x v="2"/>
  </r>
  <r>
    <x v="0"/>
    <x v="0"/>
    <x v="332"/>
    <x v="34"/>
    <n v="15"/>
    <n v="32"/>
    <n v="19"/>
    <n v="608"/>
    <x v="2"/>
  </r>
  <r>
    <x v="0"/>
    <x v="1"/>
    <x v="332"/>
    <x v="34"/>
    <n v="15"/>
    <n v="35"/>
    <n v="25"/>
    <n v="875"/>
    <x v="2"/>
  </r>
  <r>
    <x v="0"/>
    <x v="2"/>
    <x v="332"/>
    <x v="34"/>
    <n v="15"/>
    <n v="31"/>
    <n v="12"/>
    <n v="372"/>
    <x v="2"/>
  </r>
  <r>
    <x v="0"/>
    <x v="3"/>
    <x v="332"/>
    <x v="34"/>
    <n v="15"/>
    <n v="29"/>
    <n v="10"/>
    <n v="290"/>
    <x v="2"/>
  </r>
  <r>
    <x v="1"/>
    <x v="0"/>
    <x v="332"/>
    <x v="34"/>
    <n v="20"/>
    <n v="26"/>
    <n v="48"/>
    <n v="1248"/>
    <x v="2"/>
  </r>
  <r>
    <x v="1"/>
    <x v="1"/>
    <x v="332"/>
    <x v="34"/>
    <n v="20"/>
    <n v="27"/>
    <n v="29"/>
    <n v="783"/>
    <x v="2"/>
  </r>
  <r>
    <x v="1"/>
    <x v="2"/>
    <x v="332"/>
    <x v="34"/>
    <n v="20"/>
    <n v="24"/>
    <n v="62"/>
    <n v="1488"/>
    <x v="2"/>
  </r>
  <r>
    <x v="1"/>
    <x v="3"/>
    <x v="332"/>
    <x v="34"/>
    <n v="20"/>
    <n v="22"/>
    <n v="55"/>
    <n v="1210"/>
    <x v="2"/>
  </r>
  <r>
    <x v="2"/>
    <x v="0"/>
    <x v="332"/>
    <x v="34"/>
    <n v="6"/>
    <n v="51"/>
    <n v="19"/>
    <n v="969"/>
    <x v="2"/>
  </r>
  <r>
    <x v="2"/>
    <x v="1"/>
    <x v="332"/>
    <x v="34"/>
    <n v="6"/>
    <n v="52"/>
    <n v="19"/>
    <n v="988"/>
    <x v="2"/>
  </r>
  <r>
    <x v="2"/>
    <x v="2"/>
    <x v="332"/>
    <x v="34"/>
    <n v="6"/>
    <n v="48"/>
    <n v="15"/>
    <n v="720"/>
    <x v="2"/>
  </r>
  <r>
    <x v="2"/>
    <x v="3"/>
    <x v="332"/>
    <x v="34"/>
    <n v="6"/>
    <n v="25"/>
    <n v="14"/>
    <n v="350"/>
    <x v="2"/>
  </r>
  <r>
    <x v="3"/>
    <x v="0"/>
    <x v="332"/>
    <x v="34"/>
    <n v="10"/>
    <n v="12"/>
    <n v="142"/>
    <n v="1704"/>
    <x v="2"/>
  </r>
  <r>
    <x v="3"/>
    <x v="1"/>
    <x v="332"/>
    <x v="34"/>
    <n v="10"/>
    <n v="13"/>
    <n v="125"/>
    <n v="1625"/>
    <x v="2"/>
  </r>
  <r>
    <x v="3"/>
    <x v="2"/>
    <x v="332"/>
    <x v="34"/>
    <n v="10"/>
    <n v="11"/>
    <n v="118"/>
    <n v="1298"/>
    <x v="2"/>
  </r>
  <r>
    <x v="3"/>
    <x v="3"/>
    <x v="332"/>
    <x v="34"/>
    <n v="10"/>
    <n v="10"/>
    <n v="106"/>
    <n v="1060"/>
    <x v="2"/>
  </r>
  <r>
    <x v="0"/>
    <x v="0"/>
    <x v="333"/>
    <x v="35"/>
    <n v="15"/>
    <n v="32"/>
    <n v="28"/>
    <n v="896"/>
    <x v="2"/>
  </r>
  <r>
    <x v="0"/>
    <x v="1"/>
    <x v="333"/>
    <x v="35"/>
    <n v="15"/>
    <n v="35"/>
    <n v="14"/>
    <n v="490"/>
    <x v="2"/>
  </r>
  <r>
    <x v="0"/>
    <x v="2"/>
    <x v="333"/>
    <x v="35"/>
    <n v="15"/>
    <n v="31"/>
    <n v="11"/>
    <n v="341"/>
    <x v="2"/>
  </r>
  <r>
    <x v="0"/>
    <x v="3"/>
    <x v="333"/>
    <x v="35"/>
    <n v="15"/>
    <n v="29"/>
    <n v="24"/>
    <n v="696"/>
    <x v="2"/>
  </r>
  <r>
    <x v="1"/>
    <x v="0"/>
    <x v="333"/>
    <x v="35"/>
    <n v="20"/>
    <n v="26"/>
    <n v="64"/>
    <n v="1664"/>
    <x v="2"/>
  </r>
  <r>
    <x v="1"/>
    <x v="1"/>
    <x v="333"/>
    <x v="35"/>
    <n v="20"/>
    <n v="27"/>
    <n v="49"/>
    <n v="1323"/>
    <x v="2"/>
  </r>
  <r>
    <x v="1"/>
    <x v="2"/>
    <x v="333"/>
    <x v="35"/>
    <n v="20"/>
    <n v="24"/>
    <n v="56"/>
    <n v="1344"/>
    <x v="2"/>
  </r>
  <r>
    <x v="1"/>
    <x v="3"/>
    <x v="333"/>
    <x v="35"/>
    <n v="20"/>
    <n v="22"/>
    <n v="60"/>
    <n v="1320"/>
    <x v="2"/>
  </r>
  <r>
    <x v="2"/>
    <x v="0"/>
    <x v="333"/>
    <x v="35"/>
    <n v="6"/>
    <n v="51"/>
    <n v="16"/>
    <n v="816"/>
    <x v="2"/>
  </r>
  <r>
    <x v="2"/>
    <x v="1"/>
    <x v="333"/>
    <x v="35"/>
    <n v="6"/>
    <n v="52"/>
    <n v="19"/>
    <n v="988"/>
    <x v="2"/>
  </r>
  <r>
    <x v="2"/>
    <x v="2"/>
    <x v="333"/>
    <x v="35"/>
    <n v="6"/>
    <n v="48"/>
    <n v="19"/>
    <n v="912"/>
    <x v="2"/>
  </r>
  <r>
    <x v="2"/>
    <x v="3"/>
    <x v="333"/>
    <x v="35"/>
    <n v="6"/>
    <n v="25"/>
    <n v="11"/>
    <n v="275"/>
    <x v="2"/>
  </r>
  <r>
    <x v="3"/>
    <x v="0"/>
    <x v="333"/>
    <x v="35"/>
    <n v="10"/>
    <n v="12"/>
    <n v="118"/>
    <n v="1416"/>
    <x v="2"/>
  </r>
  <r>
    <x v="3"/>
    <x v="1"/>
    <x v="333"/>
    <x v="35"/>
    <n v="10"/>
    <n v="13"/>
    <n v="128"/>
    <n v="1664"/>
    <x v="2"/>
  </r>
  <r>
    <x v="3"/>
    <x v="2"/>
    <x v="333"/>
    <x v="35"/>
    <n v="10"/>
    <n v="11"/>
    <n v="116"/>
    <n v="1276"/>
    <x v="2"/>
  </r>
  <r>
    <x v="3"/>
    <x v="3"/>
    <x v="333"/>
    <x v="35"/>
    <n v="10"/>
    <n v="10"/>
    <n v="139"/>
    <n v="1390"/>
    <x v="2"/>
  </r>
  <r>
    <x v="0"/>
    <x v="0"/>
    <x v="334"/>
    <x v="0"/>
    <n v="0"/>
    <n v="0"/>
    <n v="0"/>
    <n v="0"/>
    <x v="0"/>
  </r>
  <r>
    <x v="0"/>
    <x v="1"/>
    <x v="334"/>
    <x v="0"/>
    <n v="0"/>
    <n v="0"/>
    <n v="0"/>
    <n v="0"/>
    <x v="0"/>
  </r>
  <r>
    <x v="0"/>
    <x v="2"/>
    <x v="334"/>
    <x v="0"/>
    <n v="0"/>
    <n v="0"/>
    <n v="0"/>
    <n v="0"/>
    <x v="0"/>
  </r>
  <r>
    <x v="0"/>
    <x v="3"/>
    <x v="334"/>
    <x v="0"/>
    <n v="0"/>
    <n v="0"/>
    <n v="0"/>
    <n v="0"/>
    <x v="0"/>
  </r>
  <r>
    <x v="0"/>
    <x v="0"/>
    <x v="334"/>
    <x v="1"/>
    <n v="0"/>
    <n v="0"/>
    <n v="0"/>
    <n v="0"/>
    <x v="0"/>
  </r>
  <r>
    <x v="0"/>
    <x v="1"/>
    <x v="334"/>
    <x v="1"/>
    <n v="0"/>
    <n v="0"/>
    <n v="0"/>
    <n v="0"/>
    <x v="0"/>
  </r>
  <r>
    <x v="0"/>
    <x v="2"/>
    <x v="334"/>
    <x v="1"/>
    <n v="0"/>
    <n v="0"/>
    <n v="0"/>
    <n v="0"/>
    <x v="0"/>
  </r>
  <r>
    <x v="0"/>
    <x v="3"/>
    <x v="334"/>
    <x v="1"/>
    <n v="0"/>
    <n v="0"/>
    <n v="0"/>
    <n v="0"/>
    <x v="0"/>
  </r>
  <r>
    <x v="0"/>
    <x v="0"/>
    <x v="334"/>
    <x v="2"/>
    <n v="0"/>
    <n v="0"/>
    <n v="0"/>
    <n v="0"/>
    <x v="0"/>
  </r>
  <r>
    <x v="0"/>
    <x v="1"/>
    <x v="334"/>
    <x v="2"/>
    <n v="0"/>
    <n v="0"/>
    <n v="0"/>
    <n v="0"/>
    <x v="0"/>
  </r>
  <r>
    <x v="0"/>
    <x v="2"/>
    <x v="334"/>
    <x v="2"/>
    <n v="0"/>
    <n v="0"/>
    <n v="0"/>
    <n v="0"/>
    <x v="0"/>
  </r>
  <r>
    <x v="0"/>
    <x v="3"/>
    <x v="334"/>
    <x v="2"/>
    <n v="0"/>
    <n v="0"/>
    <n v="0"/>
    <n v="0"/>
    <x v="0"/>
  </r>
  <r>
    <x v="0"/>
    <x v="0"/>
    <x v="334"/>
    <x v="3"/>
    <n v="0"/>
    <n v="0"/>
    <n v="0"/>
    <n v="0"/>
    <x v="0"/>
  </r>
  <r>
    <x v="0"/>
    <x v="1"/>
    <x v="334"/>
    <x v="3"/>
    <n v="0"/>
    <n v="0"/>
    <n v="0"/>
    <n v="0"/>
    <x v="0"/>
  </r>
  <r>
    <x v="0"/>
    <x v="2"/>
    <x v="334"/>
    <x v="3"/>
    <n v="0"/>
    <n v="0"/>
    <n v="0"/>
    <n v="0"/>
    <x v="0"/>
  </r>
  <r>
    <x v="0"/>
    <x v="3"/>
    <x v="334"/>
    <x v="3"/>
    <n v="0"/>
    <n v="0"/>
    <n v="0"/>
    <n v="0"/>
    <x v="0"/>
  </r>
  <r>
    <x v="0"/>
    <x v="0"/>
    <x v="334"/>
    <x v="6"/>
    <n v="15"/>
    <n v="32"/>
    <n v="14"/>
    <n v="448"/>
    <x v="2"/>
  </r>
  <r>
    <x v="0"/>
    <x v="1"/>
    <x v="334"/>
    <x v="6"/>
    <n v="15"/>
    <n v="35"/>
    <n v="28"/>
    <n v="980"/>
    <x v="2"/>
  </r>
  <r>
    <x v="0"/>
    <x v="2"/>
    <x v="334"/>
    <x v="6"/>
    <n v="15"/>
    <n v="31"/>
    <n v="21"/>
    <n v="651"/>
    <x v="2"/>
  </r>
  <r>
    <x v="0"/>
    <x v="3"/>
    <x v="334"/>
    <x v="6"/>
    <n v="15"/>
    <n v="29"/>
    <n v="23"/>
    <n v="667"/>
    <x v="2"/>
  </r>
  <r>
    <x v="1"/>
    <x v="0"/>
    <x v="334"/>
    <x v="6"/>
    <n v="20"/>
    <n v="26"/>
    <n v="51"/>
    <n v="1326"/>
    <x v="2"/>
  </r>
  <r>
    <x v="1"/>
    <x v="1"/>
    <x v="334"/>
    <x v="6"/>
    <n v="20"/>
    <n v="27"/>
    <n v="48"/>
    <n v="1296"/>
    <x v="2"/>
  </r>
  <r>
    <x v="1"/>
    <x v="2"/>
    <x v="334"/>
    <x v="6"/>
    <n v="20"/>
    <n v="24"/>
    <n v="63"/>
    <n v="1512"/>
    <x v="2"/>
  </r>
  <r>
    <x v="1"/>
    <x v="3"/>
    <x v="334"/>
    <x v="6"/>
    <n v="20"/>
    <n v="22"/>
    <n v="37"/>
    <n v="814"/>
    <x v="2"/>
  </r>
  <r>
    <x v="2"/>
    <x v="0"/>
    <x v="334"/>
    <x v="6"/>
    <n v="6"/>
    <n v="51"/>
    <n v="19"/>
    <n v="969"/>
    <x v="2"/>
  </r>
  <r>
    <x v="2"/>
    <x v="1"/>
    <x v="334"/>
    <x v="6"/>
    <n v="6"/>
    <n v="52"/>
    <n v="18"/>
    <n v="936"/>
    <x v="2"/>
  </r>
  <r>
    <x v="2"/>
    <x v="2"/>
    <x v="334"/>
    <x v="6"/>
    <n v="6"/>
    <n v="48"/>
    <n v="21"/>
    <n v="1008"/>
    <x v="2"/>
  </r>
  <r>
    <x v="2"/>
    <x v="3"/>
    <x v="334"/>
    <x v="6"/>
    <n v="6"/>
    <n v="25"/>
    <n v="10"/>
    <n v="250"/>
    <x v="2"/>
  </r>
  <r>
    <x v="3"/>
    <x v="0"/>
    <x v="334"/>
    <x v="6"/>
    <n v="10"/>
    <n v="12"/>
    <n v="36"/>
    <n v="432"/>
    <x v="2"/>
  </r>
  <r>
    <x v="3"/>
    <x v="1"/>
    <x v="334"/>
    <x v="6"/>
    <n v="10"/>
    <n v="13"/>
    <n v="26"/>
    <n v="338"/>
    <x v="2"/>
  </r>
  <r>
    <x v="3"/>
    <x v="2"/>
    <x v="334"/>
    <x v="6"/>
    <n v="10"/>
    <n v="11"/>
    <n v="27"/>
    <n v="297"/>
    <x v="2"/>
  </r>
  <r>
    <x v="3"/>
    <x v="3"/>
    <x v="334"/>
    <x v="6"/>
    <n v="10"/>
    <n v="10"/>
    <n v="29"/>
    <n v="290"/>
    <x v="2"/>
  </r>
  <r>
    <x v="0"/>
    <x v="0"/>
    <x v="335"/>
    <x v="7"/>
    <n v="15"/>
    <n v="32"/>
    <n v="12"/>
    <n v="384"/>
    <x v="2"/>
  </r>
  <r>
    <x v="0"/>
    <x v="1"/>
    <x v="335"/>
    <x v="7"/>
    <n v="15"/>
    <n v="35"/>
    <n v="18"/>
    <n v="630"/>
    <x v="2"/>
  </r>
  <r>
    <x v="0"/>
    <x v="2"/>
    <x v="335"/>
    <x v="7"/>
    <n v="15"/>
    <n v="31"/>
    <n v="26"/>
    <n v="806"/>
    <x v="2"/>
  </r>
  <r>
    <x v="0"/>
    <x v="3"/>
    <x v="335"/>
    <x v="7"/>
    <n v="15"/>
    <n v="29"/>
    <n v="19"/>
    <n v="551"/>
    <x v="2"/>
  </r>
  <r>
    <x v="1"/>
    <x v="0"/>
    <x v="335"/>
    <x v="7"/>
    <n v="20"/>
    <n v="26"/>
    <n v="25"/>
    <n v="650"/>
    <x v="2"/>
  </r>
  <r>
    <x v="1"/>
    <x v="1"/>
    <x v="335"/>
    <x v="7"/>
    <n v="20"/>
    <n v="27"/>
    <n v="67"/>
    <n v="1809"/>
    <x v="2"/>
  </r>
  <r>
    <x v="1"/>
    <x v="2"/>
    <x v="335"/>
    <x v="7"/>
    <n v="20"/>
    <n v="24"/>
    <n v="44"/>
    <n v="1056"/>
    <x v="2"/>
  </r>
  <r>
    <x v="1"/>
    <x v="3"/>
    <x v="335"/>
    <x v="7"/>
    <n v="20"/>
    <n v="22"/>
    <n v="60"/>
    <n v="1320"/>
    <x v="2"/>
  </r>
  <r>
    <x v="2"/>
    <x v="0"/>
    <x v="335"/>
    <x v="7"/>
    <n v="6"/>
    <n v="51"/>
    <n v="10"/>
    <n v="510"/>
    <x v="2"/>
  </r>
  <r>
    <x v="2"/>
    <x v="1"/>
    <x v="335"/>
    <x v="7"/>
    <n v="6"/>
    <n v="52"/>
    <n v="17"/>
    <n v="884"/>
    <x v="2"/>
  </r>
  <r>
    <x v="2"/>
    <x v="2"/>
    <x v="335"/>
    <x v="7"/>
    <n v="6"/>
    <n v="48"/>
    <n v="30"/>
    <n v="1440"/>
    <x v="2"/>
  </r>
  <r>
    <x v="2"/>
    <x v="3"/>
    <x v="335"/>
    <x v="7"/>
    <n v="6"/>
    <n v="25"/>
    <n v="28"/>
    <n v="700"/>
    <x v="2"/>
  </r>
  <r>
    <x v="3"/>
    <x v="0"/>
    <x v="335"/>
    <x v="7"/>
    <n v="10"/>
    <n v="12"/>
    <n v="42"/>
    <n v="504"/>
    <x v="2"/>
  </r>
  <r>
    <x v="3"/>
    <x v="1"/>
    <x v="335"/>
    <x v="7"/>
    <n v="10"/>
    <n v="13"/>
    <n v="47"/>
    <n v="611"/>
    <x v="2"/>
  </r>
  <r>
    <x v="3"/>
    <x v="2"/>
    <x v="335"/>
    <x v="7"/>
    <n v="10"/>
    <n v="11"/>
    <n v="46"/>
    <n v="506"/>
    <x v="2"/>
  </r>
  <r>
    <x v="3"/>
    <x v="3"/>
    <x v="335"/>
    <x v="7"/>
    <n v="10"/>
    <n v="10"/>
    <n v="50"/>
    <n v="500"/>
    <x v="2"/>
  </r>
  <r>
    <x v="0"/>
    <x v="0"/>
    <x v="336"/>
    <x v="8"/>
    <n v="15"/>
    <n v="32"/>
    <n v="26"/>
    <n v="832"/>
    <x v="2"/>
  </r>
  <r>
    <x v="0"/>
    <x v="1"/>
    <x v="336"/>
    <x v="8"/>
    <n v="15"/>
    <n v="35"/>
    <n v="25"/>
    <n v="875"/>
    <x v="2"/>
  </r>
  <r>
    <x v="0"/>
    <x v="2"/>
    <x v="336"/>
    <x v="8"/>
    <n v="15"/>
    <n v="31"/>
    <n v="26"/>
    <n v="806"/>
    <x v="2"/>
  </r>
  <r>
    <x v="0"/>
    <x v="3"/>
    <x v="336"/>
    <x v="8"/>
    <n v="15"/>
    <n v="29"/>
    <n v="18"/>
    <n v="522"/>
    <x v="2"/>
  </r>
  <r>
    <x v="1"/>
    <x v="0"/>
    <x v="336"/>
    <x v="8"/>
    <n v="20"/>
    <n v="26"/>
    <n v="31"/>
    <n v="806"/>
    <x v="2"/>
  </r>
  <r>
    <x v="1"/>
    <x v="1"/>
    <x v="336"/>
    <x v="8"/>
    <n v="20"/>
    <n v="27"/>
    <n v="55"/>
    <n v="1485"/>
    <x v="2"/>
  </r>
  <r>
    <x v="1"/>
    <x v="2"/>
    <x v="336"/>
    <x v="8"/>
    <n v="20"/>
    <n v="24"/>
    <n v="20"/>
    <n v="480"/>
    <x v="2"/>
  </r>
  <r>
    <x v="1"/>
    <x v="3"/>
    <x v="336"/>
    <x v="8"/>
    <n v="20"/>
    <n v="22"/>
    <n v="20"/>
    <n v="440"/>
    <x v="2"/>
  </r>
  <r>
    <x v="2"/>
    <x v="0"/>
    <x v="336"/>
    <x v="8"/>
    <n v="6"/>
    <n v="51"/>
    <n v="25"/>
    <n v="1275"/>
    <x v="2"/>
  </r>
  <r>
    <x v="2"/>
    <x v="1"/>
    <x v="336"/>
    <x v="8"/>
    <n v="6"/>
    <n v="52"/>
    <n v="13"/>
    <n v="676"/>
    <x v="2"/>
  </r>
  <r>
    <x v="2"/>
    <x v="2"/>
    <x v="336"/>
    <x v="8"/>
    <n v="6"/>
    <n v="48"/>
    <n v="20"/>
    <n v="960"/>
    <x v="2"/>
  </r>
  <r>
    <x v="2"/>
    <x v="3"/>
    <x v="336"/>
    <x v="8"/>
    <n v="6"/>
    <n v="25"/>
    <n v="17"/>
    <n v="425"/>
    <x v="2"/>
  </r>
  <r>
    <x v="3"/>
    <x v="0"/>
    <x v="336"/>
    <x v="8"/>
    <n v="10"/>
    <n v="12"/>
    <n v="29"/>
    <n v="348"/>
    <x v="2"/>
  </r>
  <r>
    <x v="3"/>
    <x v="1"/>
    <x v="336"/>
    <x v="8"/>
    <n v="10"/>
    <n v="13"/>
    <n v="21"/>
    <n v="273"/>
    <x v="2"/>
  </r>
  <r>
    <x v="3"/>
    <x v="2"/>
    <x v="336"/>
    <x v="8"/>
    <n v="10"/>
    <n v="11"/>
    <n v="40"/>
    <n v="440"/>
    <x v="2"/>
  </r>
  <r>
    <x v="3"/>
    <x v="3"/>
    <x v="336"/>
    <x v="8"/>
    <n v="10"/>
    <n v="10"/>
    <n v="35"/>
    <n v="350"/>
    <x v="2"/>
  </r>
  <r>
    <x v="0"/>
    <x v="0"/>
    <x v="337"/>
    <x v="9"/>
    <n v="15"/>
    <n v="32"/>
    <n v="28"/>
    <n v="896"/>
    <x v="2"/>
  </r>
  <r>
    <x v="0"/>
    <x v="1"/>
    <x v="337"/>
    <x v="9"/>
    <n v="15"/>
    <n v="35"/>
    <n v="29"/>
    <n v="1015"/>
    <x v="2"/>
  </r>
  <r>
    <x v="0"/>
    <x v="2"/>
    <x v="337"/>
    <x v="9"/>
    <n v="15"/>
    <n v="31"/>
    <n v="21"/>
    <n v="651"/>
    <x v="2"/>
  </r>
  <r>
    <x v="0"/>
    <x v="3"/>
    <x v="337"/>
    <x v="9"/>
    <n v="15"/>
    <n v="29"/>
    <n v="30"/>
    <n v="870"/>
    <x v="2"/>
  </r>
  <r>
    <x v="1"/>
    <x v="0"/>
    <x v="337"/>
    <x v="9"/>
    <n v="20"/>
    <n v="26"/>
    <n v="33"/>
    <n v="858"/>
    <x v="2"/>
  </r>
  <r>
    <x v="1"/>
    <x v="1"/>
    <x v="337"/>
    <x v="9"/>
    <n v="20"/>
    <n v="27"/>
    <n v="38"/>
    <n v="1026"/>
    <x v="2"/>
  </r>
  <r>
    <x v="1"/>
    <x v="2"/>
    <x v="337"/>
    <x v="9"/>
    <n v="20"/>
    <n v="24"/>
    <n v="60"/>
    <n v="1440"/>
    <x v="2"/>
  </r>
  <r>
    <x v="1"/>
    <x v="3"/>
    <x v="337"/>
    <x v="9"/>
    <n v="20"/>
    <n v="22"/>
    <n v="70"/>
    <n v="1540"/>
    <x v="2"/>
  </r>
  <r>
    <x v="2"/>
    <x v="0"/>
    <x v="337"/>
    <x v="9"/>
    <n v="6"/>
    <n v="51"/>
    <n v="14"/>
    <n v="714"/>
    <x v="2"/>
  </r>
  <r>
    <x v="2"/>
    <x v="1"/>
    <x v="337"/>
    <x v="9"/>
    <n v="6"/>
    <n v="52"/>
    <n v="18"/>
    <n v="936"/>
    <x v="2"/>
  </r>
  <r>
    <x v="2"/>
    <x v="2"/>
    <x v="337"/>
    <x v="9"/>
    <n v="6"/>
    <n v="48"/>
    <n v="23"/>
    <n v="1104"/>
    <x v="2"/>
  </r>
  <r>
    <x v="2"/>
    <x v="3"/>
    <x v="337"/>
    <x v="9"/>
    <n v="6"/>
    <n v="25"/>
    <n v="27"/>
    <n v="675"/>
    <x v="2"/>
  </r>
  <r>
    <x v="3"/>
    <x v="0"/>
    <x v="337"/>
    <x v="9"/>
    <n v="10"/>
    <n v="12"/>
    <n v="20"/>
    <n v="240"/>
    <x v="2"/>
  </r>
  <r>
    <x v="3"/>
    <x v="1"/>
    <x v="337"/>
    <x v="9"/>
    <n v="10"/>
    <n v="13"/>
    <n v="33"/>
    <n v="429"/>
    <x v="2"/>
  </r>
  <r>
    <x v="3"/>
    <x v="2"/>
    <x v="337"/>
    <x v="9"/>
    <n v="10"/>
    <n v="11"/>
    <n v="27"/>
    <n v="297"/>
    <x v="2"/>
  </r>
  <r>
    <x v="3"/>
    <x v="3"/>
    <x v="337"/>
    <x v="9"/>
    <n v="10"/>
    <n v="10"/>
    <n v="42"/>
    <n v="420"/>
    <x v="2"/>
  </r>
  <r>
    <x v="0"/>
    <x v="0"/>
    <x v="338"/>
    <x v="10"/>
    <n v="15"/>
    <n v="32"/>
    <n v="26"/>
    <n v="832"/>
    <x v="2"/>
  </r>
  <r>
    <x v="0"/>
    <x v="1"/>
    <x v="338"/>
    <x v="10"/>
    <n v="15"/>
    <n v="35"/>
    <n v="27"/>
    <n v="945"/>
    <x v="2"/>
  </r>
  <r>
    <x v="0"/>
    <x v="2"/>
    <x v="338"/>
    <x v="10"/>
    <n v="15"/>
    <n v="31"/>
    <n v="14"/>
    <n v="434"/>
    <x v="2"/>
  </r>
  <r>
    <x v="0"/>
    <x v="3"/>
    <x v="338"/>
    <x v="10"/>
    <n v="15"/>
    <n v="29"/>
    <n v="19"/>
    <n v="551"/>
    <x v="2"/>
  </r>
  <r>
    <x v="1"/>
    <x v="0"/>
    <x v="338"/>
    <x v="10"/>
    <n v="20"/>
    <n v="26"/>
    <n v="62"/>
    <n v="1612"/>
    <x v="2"/>
  </r>
  <r>
    <x v="1"/>
    <x v="1"/>
    <x v="338"/>
    <x v="10"/>
    <n v="20"/>
    <n v="27"/>
    <n v="36"/>
    <n v="972"/>
    <x v="2"/>
  </r>
  <r>
    <x v="1"/>
    <x v="2"/>
    <x v="338"/>
    <x v="10"/>
    <n v="20"/>
    <n v="24"/>
    <n v="25"/>
    <n v="600"/>
    <x v="2"/>
  </r>
  <r>
    <x v="1"/>
    <x v="3"/>
    <x v="338"/>
    <x v="10"/>
    <n v="20"/>
    <n v="22"/>
    <n v="67"/>
    <n v="1474"/>
    <x v="2"/>
  </r>
  <r>
    <x v="2"/>
    <x v="0"/>
    <x v="338"/>
    <x v="10"/>
    <n v="6"/>
    <n v="51"/>
    <n v="30"/>
    <n v="1530"/>
    <x v="2"/>
  </r>
  <r>
    <x v="2"/>
    <x v="1"/>
    <x v="338"/>
    <x v="10"/>
    <n v="6"/>
    <n v="52"/>
    <n v="10"/>
    <n v="520"/>
    <x v="2"/>
  </r>
  <r>
    <x v="2"/>
    <x v="2"/>
    <x v="338"/>
    <x v="10"/>
    <n v="6"/>
    <n v="48"/>
    <n v="10"/>
    <n v="480"/>
    <x v="2"/>
  </r>
  <r>
    <x v="2"/>
    <x v="3"/>
    <x v="338"/>
    <x v="10"/>
    <n v="6"/>
    <n v="25"/>
    <n v="29"/>
    <n v="725"/>
    <x v="2"/>
  </r>
  <r>
    <x v="3"/>
    <x v="0"/>
    <x v="338"/>
    <x v="10"/>
    <n v="10"/>
    <n v="12"/>
    <n v="30"/>
    <n v="360"/>
    <x v="2"/>
  </r>
  <r>
    <x v="3"/>
    <x v="1"/>
    <x v="338"/>
    <x v="10"/>
    <n v="10"/>
    <n v="13"/>
    <n v="44"/>
    <n v="572"/>
    <x v="2"/>
  </r>
  <r>
    <x v="3"/>
    <x v="2"/>
    <x v="338"/>
    <x v="10"/>
    <n v="10"/>
    <n v="11"/>
    <n v="35"/>
    <n v="385"/>
    <x v="2"/>
  </r>
  <r>
    <x v="3"/>
    <x v="3"/>
    <x v="338"/>
    <x v="10"/>
    <n v="10"/>
    <n v="10"/>
    <n v="48"/>
    <n v="480"/>
    <x v="2"/>
  </r>
  <r>
    <x v="0"/>
    <x v="0"/>
    <x v="339"/>
    <x v="11"/>
    <n v="15"/>
    <n v="32"/>
    <n v="27"/>
    <n v="864"/>
    <x v="2"/>
  </r>
  <r>
    <x v="0"/>
    <x v="1"/>
    <x v="339"/>
    <x v="11"/>
    <n v="15"/>
    <n v="35"/>
    <n v="26"/>
    <n v="910"/>
    <x v="2"/>
  </r>
  <r>
    <x v="0"/>
    <x v="2"/>
    <x v="339"/>
    <x v="11"/>
    <n v="15"/>
    <n v="31"/>
    <n v="11"/>
    <n v="341"/>
    <x v="2"/>
  </r>
  <r>
    <x v="0"/>
    <x v="3"/>
    <x v="339"/>
    <x v="11"/>
    <n v="15"/>
    <n v="29"/>
    <n v="17"/>
    <n v="493"/>
    <x v="2"/>
  </r>
  <r>
    <x v="1"/>
    <x v="0"/>
    <x v="339"/>
    <x v="11"/>
    <n v="20"/>
    <n v="26"/>
    <n v="32"/>
    <n v="832"/>
    <x v="2"/>
  </r>
  <r>
    <x v="1"/>
    <x v="1"/>
    <x v="339"/>
    <x v="11"/>
    <n v="20"/>
    <n v="27"/>
    <n v="52"/>
    <n v="1404"/>
    <x v="2"/>
  </r>
  <r>
    <x v="1"/>
    <x v="2"/>
    <x v="339"/>
    <x v="11"/>
    <n v="20"/>
    <n v="24"/>
    <n v="21"/>
    <n v="504"/>
    <x v="2"/>
  </r>
  <r>
    <x v="1"/>
    <x v="3"/>
    <x v="339"/>
    <x v="11"/>
    <n v="20"/>
    <n v="22"/>
    <n v="22"/>
    <n v="484"/>
    <x v="2"/>
  </r>
  <r>
    <x v="2"/>
    <x v="0"/>
    <x v="339"/>
    <x v="11"/>
    <n v="6"/>
    <n v="51"/>
    <n v="13"/>
    <n v="663"/>
    <x v="2"/>
  </r>
  <r>
    <x v="2"/>
    <x v="1"/>
    <x v="339"/>
    <x v="11"/>
    <n v="6"/>
    <n v="52"/>
    <n v="22"/>
    <n v="1144"/>
    <x v="2"/>
  </r>
  <r>
    <x v="2"/>
    <x v="2"/>
    <x v="339"/>
    <x v="11"/>
    <n v="6"/>
    <n v="48"/>
    <n v="15"/>
    <n v="720"/>
    <x v="2"/>
  </r>
  <r>
    <x v="2"/>
    <x v="3"/>
    <x v="339"/>
    <x v="11"/>
    <n v="6"/>
    <n v="25"/>
    <n v="30"/>
    <n v="750"/>
    <x v="2"/>
  </r>
  <r>
    <x v="3"/>
    <x v="0"/>
    <x v="339"/>
    <x v="11"/>
    <n v="10"/>
    <n v="12"/>
    <n v="21"/>
    <n v="252"/>
    <x v="2"/>
  </r>
  <r>
    <x v="3"/>
    <x v="1"/>
    <x v="339"/>
    <x v="11"/>
    <n v="10"/>
    <n v="13"/>
    <n v="36"/>
    <n v="468"/>
    <x v="2"/>
  </r>
  <r>
    <x v="3"/>
    <x v="2"/>
    <x v="339"/>
    <x v="11"/>
    <n v="10"/>
    <n v="11"/>
    <n v="43"/>
    <n v="473"/>
    <x v="2"/>
  </r>
  <r>
    <x v="3"/>
    <x v="3"/>
    <x v="339"/>
    <x v="11"/>
    <n v="10"/>
    <n v="10"/>
    <n v="43"/>
    <n v="430"/>
    <x v="2"/>
  </r>
  <r>
    <x v="0"/>
    <x v="0"/>
    <x v="340"/>
    <x v="12"/>
    <n v="15"/>
    <n v="32"/>
    <n v="27"/>
    <n v="864"/>
    <x v="2"/>
  </r>
  <r>
    <x v="0"/>
    <x v="1"/>
    <x v="340"/>
    <x v="12"/>
    <n v="15"/>
    <n v="35"/>
    <n v="16"/>
    <n v="560"/>
    <x v="2"/>
  </r>
  <r>
    <x v="0"/>
    <x v="2"/>
    <x v="340"/>
    <x v="12"/>
    <n v="15"/>
    <n v="31"/>
    <n v="16"/>
    <n v="496"/>
    <x v="2"/>
  </r>
  <r>
    <x v="0"/>
    <x v="3"/>
    <x v="340"/>
    <x v="12"/>
    <n v="15"/>
    <n v="29"/>
    <n v="16"/>
    <n v="464"/>
    <x v="2"/>
  </r>
  <r>
    <x v="1"/>
    <x v="0"/>
    <x v="340"/>
    <x v="12"/>
    <n v="20"/>
    <n v="26"/>
    <n v="49"/>
    <n v="1274"/>
    <x v="2"/>
  </r>
  <r>
    <x v="1"/>
    <x v="1"/>
    <x v="340"/>
    <x v="12"/>
    <n v="20"/>
    <n v="27"/>
    <n v="65"/>
    <n v="1755"/>
    <x v="2"/>
  </r>
  <r>
    <x v="1"/>
    <x v="2"/>
    <x v="340"/>
    <x v="12"/>
    <n v="20"/>
    <n v="24"/>
    <n v="68"/>
    <n v="1632"/>
    <x v="2"/>
  </r>
  <r>
    <x v="1"/>
    <x v="3"/>
    <x v="340"/>
    <x v="12"/>
    <n v="20"/>
    <n v="22"/>
    <n v="33"/>
    <n v="726"/>
    <x v="2"/>
  </r>
  <r>
    <x v="2"/>
    <x v="0"/>
    <x v="340"/>
    <x v="12"/>
    <n v="6"/>
    <n v="51"/>
    <n v="24"/>
    <n v="1224"/>
    <x v="2"/>
  </r>
  <r>
    <x v="2"/>
    <x v="1"/>
    <x v="340"/>
    <x v="12"/>
    <n v="6"/>
    <n v="52"/>
    <n v="27"/>
    <n v="1404"/>
    <x v="2"/>
  </r>
  <r>
    <x v="2"/>
    <x v="2"/>
    <x v="340"/>
    <x v="12"/>
    <n v="6"/>
    <n v="48"/>
    <n v="26"/>
    <n v="1248"/>
    <x v="2"/>
  </r>
  <r>
    <x v="2"/>
    <x v="3"/>
    <x v="340"/>
    <x v="12"/>
    <n v="6"/>
    <n v="25"/>
    <n v="11"/>
    <n v="275"/>
    <x v="2"/>
  </r>
  <r>
    <x v="3"/>
    <x v="0"/>
    <x v="340"/>
    <x v="12"/>
    <n v="10"/>
    <n v="12"/>
    <n v="22"/>
    <n v="264"/>
    <x v="2"/>
  </r>
  <r>
    <x v="3"/>
    <x v="1"/>
    <x v="340"/>
    <x v="12"/>
    <n v="10"/>
    <n v="13"/>
    <n v="28"/>
    <n v="364"/>
    <x v="2"/>
  </r>
  <r>
    <x v="3"/>
    <x v="2"/>
    <x v="340"/>
    <x v="12"/>
    <n v="10"/>
    <n v="11"/>
    <n v="24"/>
    <n v="264"/>
    <x v="2"/>
  </r>
  <r>
    <x v="3"/>
    <x v="3"/>
    <x v="340"/>
    <x v="12"/>
    <n v="10"/>
    <n v="10"/>
    <n v="30"/>
    <n v="300"/>
    <x v="2"/>
  </r>
  <r>
    <x v="0"/>
    <x v="0"/>
    <x v="341"/>
    <x v="13"/>
    <n v="15"/>
    <n v="32"/>
    <n v="14"/>
    <n v="448"/>
    <x v="2"/>
  </r>
  <r>
    <x v="0"/>
    <x v="1"/>
    <x v="341"/>
    <x v="13"/>
    <n v="15"/>
    <n v="35"/>
    <n v="21"/>
    <n v="735"/>
    <x v="2"/>
  </r>
  <r>
    <x v="0"/>
    <x v="2"/>
    <x v="341"/>
    <x v="13"/>
    <n v="15"/>
    <n v="31"/>
    <n v="29"/>
    <n v="899"/>
    <x v="2"/>
  </r>
  <r>
    <x v="0"/>
    <x v="3"/>
    <x v="341"/>
    <x v="13"/>
    <n v="15"/>
    <n v="29"/>
    <n v="11"/>
    <n v="319"/>
    <x v="2"/>
  </r>
  <r>
    <x v="1"/>
    <x v="0"/>
    <x v="341"/>
    <x v="13"/>
    <n v="20"/>
    <n v="26"/>
    <n v="62"/>
    <n v="1612"/>
    <x v="2"/>
  </r>
  <r>
    <x v="1"/>
    <x v="1"/>
    <x v="341"/>
    <x v="13"/>
    <n v="20"/>
    <n v="27"/>
    <n v="20"/>
    <n v="540"/>
    <x v="2"/>
  </r>
  <r>
    <x v="1"/>
    <x v="2"/>
    <x v="341"/>
    <x v="13"/>
    <n v="20"/>
    <n v="24"/>
    <n v="60"/>
    <n v="1440"/>
    <x v="2"/>
  </r>
  <r>
    <x v="1"/>
    <x v="3"/>
    <x v="341"/>
    <x v="13"/>
    <n v="20"/>
    <n v="22"/>
    <n v="65"/>
    <n v="1430"/>
    <x v="2"/>
  </r>
  <r>
    <x v="2"/>
    <x v="0"/>
    <x v="341"/>
    <x v="13"/>
    <n v="6"/>
    <n v="51"/>
    <n v="29"/>
    <n v="1479"/>
    <x v="2"/>
  </r>
  <r>
    <x v="2"/>
    <x v="1"/>
    <x v="341"/>
    <x v="13"/>
    <n v="6"/>
    <n v="52"/>
    <n v="21"/>
    <n v="1092"/>
    <x v="2"/>
  </r>
  <r>
    <x v="2"/>
    <x v="2"/>
    <x v="341"/>
    <x v="13"/>
    <n v="6"/>
    <n v="48"/>
    <n v="26"/>
    <n v="1248"/>
    <x v="2"/>
  </r>
  <r>
    <x v="2"/>
    <x v="3"/>
    <x v="341"/>
    <x v="13"/>
    <n v="6"/>
    <n v="25"/>
    <n v="17"/>
    <n v="425"/>
    <x v="2"/>
  </r>
  <r>
    <x v="3"/>
    <x v="0"/>
    <x v="341"/>
    <x v="13"/>
    <n v="10"/>
    <n v="12"/>
    <n v="24"/>
    <n v="288"/>
    <x v="2"/>
  </r>
  <r>
    <x v="3"/>
    <x v="1"/>
    <x v="341"/>
    <x v="13"/>
    <n v="10"/>
    <n v="13"/>
    <n v="25"/>
    <n v="325"/>
    <x v="2"/>
  </r>
  <r>
    <x v="3"/>
    <x v="2"/>
    <x v="341"/>
    <x v="13"/>
    <n v="10"/>
    <n v="11"/>
    <n v="34"/>
    <n v="374"/>
    <x v="2"/>
  </r>
  <r>
    <x v="3"/>
    <x v="3"/>
    <x v="341"/>
    <x v="13"/>
    <n v="10"/>
    <n v="10"/>
    <n v="37"/>
    <n v="370"/>
    <x v="2"/>
  </r>
  <r>
    <x v="0"/>
    <x v="0"/>
    <x v="342"/>
    <x v="14"/>
    <n v="15"/>
    <n v="32"/>
    <n v="24"/>
    <n v="768"/>
    <x v="2"/>
  </r>
  <r>
    <x v="0"/>
    <x v="1"/>
    <x v="342"/>
    <x v="14"/>
    <n v="15"/>
    <n v="35"/>
    <n v="16"/>
    <n v="560"/>
    <x v="2"/>
  </r>
  <r>
    <x v="0"/>
    <x v="2"/>
    <x v="342"/>
    <x v="14"/>
    <n v="15"/>
    <n v="31"/>
    <n v="17"/>
    <n v="527"/>
    <x v="2"/>
  </r>
  <r>
    <x v="0"/>
    <x v="3"/>
    <x v="342"/>
    <x v="14"/>
    <n v="15"/>
    <n v="29"/>
    <n v="27"/>
    <n v="783"/>
    <x v="2"/>
  </r>
  <r>
    <x v="1"/>
    <x v="0"/>
    <x v="342"/>
    <x v="14"/>
    <n v="20"/>
    <n v="26"/>
    <n v="53"/>
    <n v="1378"/>
    <x v="2"/>
  </r>
  <r>
    <x v="1"/>
    <x v="1"/>
    <x v="342"/>
    <x v="14"/>
    <n v="20"/>
    <n v="27"/>
    <n v="44"/>
    <n v="1188"/>
    <x v="2"/>
  </r>
  <r>
    <x v="1"/>
    <x v="2"/>
    <x v="342"/>
    <x v="14"/>
    <n v="20"/>
    <n v="24"/>
    <n v="46"/>
    <n v="1104"/>
    <x v="2"/>
  </r>
  <r>
    <x v="1"/>
    <x v="3"/>
    <x v="342"/>
    <x v="14"/>
    <n v="20"/>
    <n v="22"/>
    <n v="33"/>
    <n v="726"/>
    <x v="2"/>
  </r>
  <r>
    <x v="2"/>
    <x v="0"/>
    <x v="342"/>
    <x v="14"/>
    <n v="6"/>
    <n v="51"/>
    <n v="28"/>
    <n v="1428"/>
    <x v="2"/>
  </r>
  <r>
    <x v="2"/>
    <x v="1"/>
    <x v="342"/>
    <x v="14"/>
    <n v="6"/>
    <n v="52"/>
    <n v="18"/>
    <n v="936"/>
    <x v="2"/>
  </r>
  <r>
    <x v="2"/>
    <x v="2"/>
    <x v="342"/>
    <x v="14"/>
    <n v="6"/>
    <n v="48"/>
    <n v="21"/>
    <n v="1008"/>
    <x v="2"/>
  </r>
  <r>
    <x v="2"/>
    <x v="3"/>
    <x v="342"/>
    <x v="14"/>
    <n v="6"/>
    <n v="25"/>
    <n v="30"/>
    <n v="750"/>
    <x v="2"/>
  </r>
  <r>
    <x v="3"/>
    <x v="0"/>
    <x v="342"/>
    <x v="14"/>
    <n v="10"/>
    <n v="12"/>
    <n v="50"/>
    <n v="600"/>
    <x v="2"/>
  </r>
  <r>
    <x v="3"/>
    <x v="1"/>
    <x v="342"/>
    <x v="14"/>
    <n v="10"/>
    <n v="13"/>
    <n v="37"/>
    <n v="481"/>
    <x v="2"/>
  </r>
  <r>
    <x v="3"/>
    <x v="2"/>
    <x v="342"/>
    <x v="14"/>
    <n v="10"/>
    <n v="11"/>
    <n v="25"/>
    <n v="275"/>
    <x v="2"/>
  </r>
  <r>
    <x v="3"/>
    <x v="3"/>
    <x v="342"/>
    <x v="14"/>
    <n v="10"/>
    <n v="10"/>
    <n v="28"/>
    <n v="280"/>
    <x v="2"/>
  </r>
  <r>
    <x v="0"/>
    <x v="0"/>
    <x v="343"/>
    <x v="15"/>
    <n v="15"/>
    <n v="32"/>
    <n v="28"/>
    <n v="896"/>
    <x v="2"/>
  </r>
  <r>
    <x v="0"/>
    <x v="1"/>
    <x v="343"/>
    <x v="15"/>
    <n v="15"/>
    <n v="35"/>
    <n v="16"/>
    <n v="560"/>
    <x v="2"/>
  </r>
  <r>
    <x v="0"/>
    <x v="2"/>
    <x v="343"/>
    <x v="15"/>
    <n v="15"/>
    <n v="31"/>
    <n v="22"/>
    <n v="682"/>
    <x v="2"/>
  </r>
  <r>
    <x v="0"/>
    <x v="3"/>
    <x v="343"/>
    <x v="15"/>
    <n v="15"/>
    <n v="29"/>
    <n v="22"/>
    <n v="638"/>
    <x v="2"/>
  </r>
  <r>
    <x v="1"/>
    <x v="0"/>
    <x v="343"/>
    <x v="15"/>
    <n v="20"/>
    <n v="26"/>
    <n v="45"/>
    <n v="1170"/>
    <x v="2"/>
  </r>
  <r>
    <x v="1"/>
    <x v="1"/>
    <x v="343"/>
    <x v="15"/>
    <n v="20"/>
    <n v="27"/>
    <n v="61"/>
    <n v="1647"/>
    <x v="2"/>
  </r>
  <r>
    <x v="1"/>
    <x v="2"/>
    <x v="343"/>
    <x v="15"/>
    <n v="20"/>
    <n v="24"/>
    <n v="34"/>
    <n v="816"/>
    <x v="2"/>
  </r>
  <r>
    <x v="1"/>
    <x v="3"/>
    <x v="343"/>
    <x v="15"/>
    <n v="20"/>
    <n v="22"/>
    <n v="53"/>
    <n v="1166"/>
    <x v="2"/>
  </r>
  <r>
    <x v="2"/>
    <x v="0"/>
    <x v="343"/>
    <x v="15"/>
    <n v="6"/>
    <n v="51"/>
    <n v="22"/>
    <n v="1122"/>
    <x v="2"/>
  </r>
  <r>
    <x v="2"/>
    <x v="1"/>
    <x v="343"/>
    <x v="15"/>
    <n v="6"/>
    <n v="52"/>
    <n v="10"/>
    <n v="520"/>
    <x v="2"/>
  </r>
  <r>
    <x v="2"/>
    <x v="2"/>
    <x v="343"/>
    <x v="15"/>
    <n v="6"/>
    <n v="48"/>
    <n v="21"/>
    <n v="1008"/>
    <x v="2"/>
  </r>
  <r>
    <x v="2"/>
    <x v="3"/>
    <x v="343"/>
    <x v="15"/>
    <n v="6"/>
    <n v="25"/>
    <n v="25"/>
    <n v="625"/>
    <x v="2"/>
  </r>
  <r>
    <x v="3"/>
    <x v="0"/>
    <x v="343"/>
    <x v="15"/>
    <n v="10"/>
    <n v="12"/>
    <n v="37"/>
    <n v="444"/>
    <x v="2"/>
  </r>
  <r>
    <x v="3"/>
    <x v="1"/>
    <x v="343"/>
    <x v="15"/>
    <n v="10"/>
    <n v="13"/>
    <n v="42"/>
    <n v="546"/>
    <x v="2"/>
  </r>
  <r>
    <x v="3"/>
    <x v="2"/>
    <x v="343"/>
    <x v="15"/>
    <n v="10"/>
    <n v="11"/>
    <n v="37"/>
    <n v="407"/>
    <x v="2"/>
  </r>
  <r>
    <x v="3"/>
    <x v="3"/>
    <x v="343"/>
    <x v="15"/>
    <n v="10"/>
    <n v="10"/>
    <n v="31"/>
    <n v="310"/>
    <x v="2"/>
  </r>
  <r>
    <x v="0"/>
    <x v="0"/>
    <x v="344"/>
    <x v="16"/>
    <n v="15"/>
    <n v="32"/>
    <n v="13"/>
    <n v="416"/>
    <x v="2"/>
  </r>
  <r>
    <x v="0"/>
    <x v="1"/>
    <x v="344"/>
    <x v="16"/>
    <n v="15"/>
    <n v="35"/>
    <n v="28"/>
    <n v="980"/>
    <x v="2"/>
  </r>
  <r>
    <x v="0"/>
    <x v="2"/>
    <x v="344"/>
    <x v="16"/>
    <n v="15"/>
    <n v="31"/>
    <n v="17"/>
    <n v="527"/>
    <x v="2"/>
  </r>
  <r>
    <x v="0"/>
    <x v="3"/>
    <x v="344"/>
    <x v="16"/>
    <n v="15"/>
    <n v="29"/>
    <n v="29"/>
    <n v="841"/>
    <x v="2"/>
  </r>
  <r>
    <x v="1"/>
    <x v="0"/>
    <x v="344"/>
    <x v="16"/>
    <n v="20"/>
    <n v="26"/>
    <n v="40"/>
    <n v="1040"/>
    <x v="2"/>
  </r>
  <r>
    <x v="1"/>
    <x v="1"/>
    <x v="344"/>
    <x v="16"/>
    <n v="20"/>
    <n v="27"/>
    <n v="29"/>
    <n v="783"/>
    <x v="2"/>
  </r>
  <r>
    <x v="1"/>
    <x v="2"/>
    <x v="344"/>
    <x v="16"/>
    <n v="20"/>
    <n v="24"/>
    <n v="37"/>
    <n v="888"/>
    <x v="2"/>
  </r>
  <r>
    <x v="1"/>
    <x v="3"/>
    <x v="344"/>
    <x v="16"/>
    <n v="20"/>
    <n v="22"/>
    <n v="53"/>
    <n v="1166"/>
    <x v="2"/>
  </r>
  <r>
    <x v="2"/>
    <x v="0"/>
    <x v="344"/>
    <x v="16"/>
    <n v="6"/>
    <n v="51"/>
    <n v="16"/>
    <n v="816"/>
    <x v="2"/>
  </r>
  <r>
    <x v="2"/>
    <x v="1"/>
    <x v="344"/>
    <x v="16"/>
    <n v="6"/>
    <n v="52"/>
    <n v="30"/>
    <n v="1560"/>
    <x v="2"/>
  </r>
  <r>
    <x v="2"/>
    <x v="2"/>
    <x v="344"/>
    <x v="16"/>
    <n v="6"/>
    <n v="48"/>
    <n v="22"/>
    <n v="1056"/>
    <x v="2"/>
  </r>
  <r>
    <x v="2"/>
    <x v="3"/>
    <x v="344"/>
    <x v="16"/>
    <n v="6"/>
    <n v="25"/>
    <n v="17"/>
    <n v="425"/>
    <x v="2"/>
  </r>
  <r>
    <x v="3"/>
    <x v="0"/>
    <x v="344"/>
    <x v="16"/>
    <n v="10"/>
    <n v="12"/>
    <n v="28"/>
    <n v="336"/>
    <x v="2"/>
  </r>
  <r>
    <x v="3"/>
    <x v="1"/>
    <x v="344"/>
    <x v="16"/>
    <n v="10"/>
    <n v="13"/>
    <n v="38"/>
    <n v="494"/>
    <x v="2"/>
  </r>
  <r>
    <x v="3"/>
    <x v="2"/>
    <x v="344"/>
    <x v="16"/>
    <n v="10"/>
    <n v="11"/>
    <n v="50"/>
    <n v="550"/>
    <x v="2"/>
  </r>
  <r>
    <x v="3"/>
    <x v="3"/>
    <x v="344"/>
    <x v="16"/>
    <n v="10"/>
    <n v="10"/>
    <n v="21"/>
    <n v="210"/>
    <x v="2"/>
  </r>
  <r>
    <x v="0"/>
    <x v="0"/>
    <x v="345"/>
    <x v="17"/>
    <n v="15"/>
    <n v="32"/>
    <n v="26"/>
    <n v="832"/>
    <x v="2"/>
  </r>
  <r>
    <x v="0"/>
    <x v="1"/>
    <x v="345"/>
    <x v="17"/>
    <n v="15"/>
    <n v="35"/>
    <n v="28"/>
    <n v="980"/>
    <x v="2"/>
  </r>
  <r>
    <x v="0"/>
    <x v="2"/>
    <x v="345"/>
    <x v="17"/>
    <n v="15"/>
    <n v="31"/>
    <n v="18"/>
    <n v="558"/>
    <x v="2"/>
  </r>
  <r>
    <x v="0"/>
    <x v="3"/>
    <x v="345"/>
    <x v="17"/>
    <n v="15"/>
    <n v="29"/>
    <n v="26"/>
    <n v="754"/>
    <x v="2"/>
  </r>
  <r>
    <x v="1"/>
    <x v="0"/>
    <x v="345"/>
    <x v="17"/>
    <n v="20"/>
    <n v="26"/>
    <n v="41"/>
    <n v="1066"/>
    <x v="2"/>
  </r>
  <r>
    <x v="1"/>
    <x v="1"/>
    <x v="345"/>
    <x v="17"/>
    <n v="20"/>
    <n v="27"/>
    <n v="49"/>
    <n v="1323"/>
    <x v="2"/>
  </r>
  <r>
    <x v="1"/>
    <x v="2"/>
    <x v="345"/>
    <x v="17"/>
    <n v="20"/>
    <n v="24"/>
    <n v="62"/>
    <n v="1488"/>
    <x v="2"/>
  </r>
  <r>
    <x v="1"/>
    <x v="3"/>
    <x v="345"/>
    <x v="17"/>
    <n v="20"/>
    <n v="22"/>
    <n v="57"/>
    <n v="1254"/>
    <x v="2"/>
  </r>
  <r>
    <x v="2"/>
    <x v="0"/>
    <x v="345"/>
    <x v="17"/>
    <n v="6"/>
    <n v="51"/>
    <n v="10"/>
    <n v="510"/>
    <x v="2"/>
  </r>
  <r>
    <x v="2"/>
    <x v="1"/>
    <x v="345"/>
    <x v="17"/>
    <n v="6"/>
    <n v="52"/>
    <n v="16"/>
    <n v="832"/>
    <x v="2"/>
  </r>
  <r>
    <x v="2"/>
    <x v="2"/>
    <x v="345"/>
    <x v="17"/>
    <n v="6"/>
    <n v="48"/>
    <n v="18"/>
    <n v="864"/>
    <x v="2"/>
  </r>
  <r>
    <x v="2"/>
    <x v="3"/>
    <x v="345"/>
    <x v="17"/>
    <n v="6"/>
    <n v="25"/>
    <n v="21"/>
    <n v="525"/>
    <x v="2"/>
  </r>
  <r>
    <x v="3"/>
    <x v="0"/>
    <x v="345"/>
    <x v="17"/>
    <n v="10"/>
    <n v="12"/>
    <n v="35"/>
    <n v="420"/>
    <x v="2"/>
  </r>
  <r>
    <x v="3"/>
    <x v="1"/>
    <x v="345"/>
    <x v="17"/>
    <n v="10"/>
    <n v="13"/>
    <n v="22"/>
    <n v="286"/>
    <x v="2"/>
  </r>
  <r>
    <x v="3"/>
    <x v="2"/>
    <x v="345"/>
    <x v="17"/>
    <n v="10"/>
    <n v="11"/>
    <n v="39"/>
    <n v="429"/>
    <x v="2"/>
  </r>
  <r>
    <x v="3"/>
    <x v="3"/>
    <x v="345"/>
    <x v="17"/>
    <n v="10"/>
    <n v="10"/>
    <n v="49"/>
    <n v="490"/>
    <x v="2"/>
  </r>
  <r>
    <x v="0"/>
    <x v="0"/>
    <x v="346"/>
    <x v="18"/>
    <n v="15"/>
    <n v="32"/>
    <n v="14"/>
    <n v="448"/>
    <x v="2"/>
  </r>
  <r>
    <x v="0"/>
    <x v="1"/>
    <x v="346"/>
    <x v="18"/>
    <n v="15"/>
    <n v="35"/>
    <n v="28"/>
    <n v="980"/>
    <x v="2"/>
  </r>
  <r>
    <x v="0"/>
    <x v="2"/>
    <x v="346"/>
    <x v="18"/>
    <n v="15"/>
    <n v="31"/>
    <n v="15"/>
    <n v="465"/>
    <x v="2"/>
  </r>
  <r>
    <x v="0"/>
    <x v="3"/>
    <x v="346"/>
    <x v="18"/>
    <n v="15"/>
    <n v="29"/>
    <n v="22"/>
    <n v="638"/>
    <x v="2"/>
  </r>
  <r>
    <x v="1"/>
    <x v="0"/>
    <x v="346"/>
    <x v="18"/>
    <n v="20"/>
    <n v="26"/>
    <n v="36"/>
    <n v="936"/>
    <x v="2"/>
  </r>
  <r>
    <x v="1"/>
    <x v="1"/>
    <x v="346"/>
    <x v="18"/>
    <n v="20"/>
    <n v="27"/>
    <n v="67"/>
    <n v="1809"/>
    <x v="2"/>
  </r>
  <r>
    <x v="1"/>
    <x v="2"/>
    <x v="346"/>
    <x v="18"/>
    <n v="20"/>
    <n v="24"/>
    <n v="58"/>
    <n v="1392"/>
    <x v="2"/>
  </r>
  <r>
    <x v="1"/>
    <x v="3"/>
    <x v="346"/>
    <x v="18"/>
    <n v="20"/>
    <n v="22"/>
    <n v="58"/>
    <n v="1276"/>
    <x v="2"/>
  </r>
  <r>
    <x v="2"/>
    <x v="0"/>
    <x v="346"/>
    <x v="18"/>
    <n v="6"/>
    <n v="51"/>
    <n v="24"/>
    <n v="1224"/>
    <x v="2"/>
  </r>
  <r>
    <x v="2"/>
    <x v="1"/>
    <x v="346"/>
    <x v="18"/>
    <n v="6"/>
    <n v="52"/>
    <n v="29"/>
    <n v="1508"/>
    <x v="2"/>
  </r>
  <r>
    <x v="2"/>
    <x v="2"/>
    <x v="346"/>
    <x v="18"/>
    <n v="6"/>
    <n v="48"/>
    <n v="12"/>
    <n v="576"/>
    <x v="2"/>
  </r>
  <r>
    <x v="2"/>
    <x v="3"/>
    <x v="346"/>
    <x v="18"/>
    <n v="6"/>
    <n v="25"/>
    <n v="23"/>
    <n v="575"/>
    <x v="2"/>
  </r>
  <r>
    <x v="3"/>
    <x v="0"/>
    <x v="346"/>
    <x v="18"/>
    <n v="10"/>
    <n v="12"/>
    <n v="42"/>
    <n v="504"/>
    <x v="2"/>
  </r>
  <r>
    <x v="3"/>
    <x v="1"/>
    <x v="346"/>
    <x v="18"/>
    <n v="10"/>
    <n v="13"/>
    <n v="49"/>
    <n v="637"/>
    <x v="2"/>
  </r>
  <r>
    <x v="3"/>
    <x v="2"/>
    <x v="346"/>
    <x v="18"/>
    <n v="10"/>
    <n v="11"/>
    <n v="46"/>
    <n v="506"/>
    <x v="2"/>
  </r>
  <r>
    <x v="3"/>
    <x v="3"/>
    <x v="346"/>
    <x v="18"/>
    <n v="10"/>
    <n v="10"/>
    <n v="43"/>
    <n v="430"/>
    <x v="2"/>
  </r>
  <r>
    <x v="0"/>
    <x v="0"/>
    <x v="347"/>
    <x v="19"/>
    <n v="15"/>
    <n v="32"/>
    <n v="26"/>
    <n v="832"/>
    <x v="2"/>
  </r>
  <r>
    <x v="0"/>
    <x v="1"/>
    <x v="347"/>
    <x v="19"/>
    <n v="15"/>
    <n v="35"/>
    <n v="15"/>
    <n v="525"/>
    <x v="2"/>
  </r>
  <r>
    <x v="0"/>
    <x v="2"/>
    <x v="347"/>
    <x v="19"/>
    <n v="15"/>
    <n v="31"/>
    <n v="25"/>
    <n v="775"/>
    <x v="2"/>
  </r>
  <r>
    <x v="0"/>
    <x v="3"/>
    <x v="347"/>
    <x v="19"/>
    <n v="15"/>
    <n v="29"/>
    <n v="16"/>
    <n v="464"/>
    <x v="2"/>
  </r>
  <r>
    <x v="1"/>
    <x v="0"/>
    <x v="347"/>
    <x v="19"/>
    <n v="20"/>
    <n v="26"/>
    <n v="42"/>
    <n v="1092"/>
    <x v="2"/>
  </r>
  <r>
    <x v="1"/>
    <x v="1"/>
    <x v="347"/>
    <x v="19"/>
    <n v="20"/>
    <n v="27"/>
    <n v="60"/>
    <n v="1620"/>
    <x v="2"/>
  </r>
  <r>
    <x v="1"/>
    <x v="2"/>
    <x v="347"/>
    <x v="19"/>
    <n v="20"/>
    <n v="24"/>
    <n v="68"/>
    <n v="1632"/>
    <x v="2"/>
  </r>
  <r>
    <x v="1"/>
    <x v="3"/>
    <x v="347"/>
    <x v="19"/>
    <n v="20"/>
    <n v="22"/>
    <n v="64"/>
    <n v="1408"/>
    <x v="2"/>
  </r>
  <r>
    <x v="2"/>
    <x v="0"/>
    <x v="347"/>
    <x v="19"/>
    <n v="6"/>
    <n v="51"/>
    <n v="12"/>
    <n v="612"/>
    <x v="2"/>
  </r>
  <r>
    <x v="2"/>
    <x v="1"/>
    <x v="347"/>
    <x v="19"/>
    <n v="6"/>
    <n v="52"/>
    <n v="27"/>
    <n v="1404"/>
    <x v="2"/>
  </r>
  <r>
    <x v="2"/>
    <x v="2"/>
    <x v="347"/>
    <x v="19"/>
    <n v="6"/>
    <n v="48"/>
    <n v="10"/>
    <n v="480"/>
    <x v="2"/>
  </r>
  <r>
    <x v="2"/>
    <x v="3"/>
    <x v="347"/>
    <x v="19"/>
    <n v="6"/>
    <n v="25"/>
    <n v="25"/>
    <n v="625"/>
    <x v="2"/>
  </r>
  <r>
    <x v="3"/>
    <x v="0"/>
    <x v="347"/>
    <x v="19"/>
    <n v="10"/>
    <n v="12"/>
    <n v="44"/>
    <n v="528"/>
    <x v="2"/>
  </r>
  <r>
    <x v="3"/>
    <x v="1"/>
    <x v="347"/>
    <x v="19"/>
    <n v="10"/>
    <n v="13"/>
    <n v="35"/>
    <n v="455"/>
    <x v="2"/>
  </r>
  <r>
    <x v="3"/>
    <x v="2"/>
    <x v="347"/>
    <x v="19"/>
    <n v="10"/>
    <n v="11"/>
    <n v="42"/>
    <n v="462"/>
    <x v="2"/>
  </r>
  <r>
    <x v="3"/>
    <x v="3"/>
    <x v="347"/>
    <x v="19"/>
    <n v="10"/>
    <n v="10"/>
    <n v="44"/>
    <n v="440"/>
    <x v="2"/>
  </r>
  <r>
    <x v="0"/>
    <x v="0"/>
    <x v="348"/>
    <x v="20"/>
    <n v="15"/>
    <n v="32"/>
    <n v="11"/>
    <n v="352"/>
    <x v="2"/>
  </r>
  <r>
    <x v="0"/>
    <x v="1"/>
    <x v="348"/>
    <x v="20"/>
    <n v="15"/>
    <n v="35"/>
    <n v="23"/>
    <n v="805"/>
    <x v="2"/>
  </r>
  <r>
    <x v="0"/>
    <x v="2"/>
    <x v="348"/>
    <x v="20"/>
    <n v="15"/>
    <n v="31"/>
    <n v="26"/>
    <n v="806"/>
    <x v="2"/>
  </r>
  <r>
    <x v="0"/>
    <x v="3"/>
    <x v="348"/>
    <x v="20"/>
    <n v="15"/>
    <n v="29"/>
    <n v="23"/>
    <n v="667"/>
    <x v="2"/>
  </r>
  <r>
    <x v="1"/>
    <x v="0"/>
    <x v="348"/>
    <x v="20"/>
    <n v="20"/>
    <n v="26"/>
    <n v="35"/>
    <n v="910"/>
    <x v="2"/>
  </r>
  <r>
    <x v="1"/>
    <x v="1"/>
    <x v="348"/>
    <x v="20"/>
    <n v="20"/>
    <n v="27"/>
    <n v="26"/>
    <n v="702"/>
    <x v="2"/>
  </r>
  <r>
    <x v="1"/>
    <x v="2"/>
    <x v="348"/>
    <x v="20"/>
    <n v="20"/>
    <n v="24"/>
    <n v="41"/>
    <n v="984"/>
    <x v="2"/>
  </r>
  <r>
    <x v="1"/>
    <x v="3"/>
    <x v="348"/>
    <x v="20"/>
    <n v="20"/>
    <n v="22"/>
    <n v="60"/>
    <n v="1320"/>
    <x v="2"/>
  </r>
  <r>
    <x v="2"/>
    <x v="0"/>
    <x v="348"/>
    <x v="20"/>
    <n v="6"/>
    <n v="51"/>
    <n v="19"/>
    <n v="969"/>
    <x v="2"/>
  </r>
  <r>
    <x v="2"/>
    <x v="1"/>
    <x v="348"/>
    <x v="20"/>
    <n v="6"/>
    <n v="52"/>
    <n v="29"/>
    <n v="1508"/>
    <x v="2"/>
  </r>
  <r>
    <x v="2"/>
    <x v="2"/>
    <x v="348"/>
    <x v="20"/>
    <n v="6"/>
    <n v="48"/>
    <n v="23"/>
    <n v="1104"/>
    <x v="2"/>
  </r>
  <r>
    <x v="2"/>
    <x v="3"/>
    <x v="348"/>
    <x v="20"/>
    <n v="6"/>
    <n v="25"/>
    <n v="14"/>
    <n v="350"/>
    <x v="2"/>
  </r>
  <r>
    <x v="3"/>
    <x v="0"/>
    <x v="348"/>
    <x v="20"/>
    <n v="10"/>
    <n v="12"/>
    <n v="50"/>
    <n v="600"/>
    <x v="2"/>
  </r>
  <r>
    <x v="3"/>
    <x v="1"/>
    <x v="348"/>
    <x v="20"/>
    <n v="10"/>
    <n v="13"/>
    <n v="47"/>
    <n v="611"/>
    <x v="2"/>
  </r>
  <r>
    <x v="3"/>
    <x v="2"/>
    <x v="348"/>
    <x v="20"/>
    <n v="10"/>
    <n v="11"/>
    <n v="20"/>
    <n v="220"/>
    <x v="2"/>
  </r>
  <r>
    <x v="3"/>
    <x v="3"/>
    <x v="348"/>
    <x v="20"/>
    <n v="10"/>
    <n v="10"/>
    <n v="22"/>
    <n v="220"/>
    <x v="2"/>
  </r>
  <r>
    <x v="0"/>
    <x v="0"/>
    <x v="349"/>
    <x v="21"/>
    <n v="15"/>
    <n v="32"/>
    <n v="30"/>
    <n v="960"/>
    <x v="2"/>
  </r>
  <r>
    <x v="0"/>
    <x v="1"/>
    <x v="349"/>
    <x v="21"/>
    <n v="15"/>
    <n v="35"/>
    <n v="10"/>
    <n v="350"/>
    <x v="2"/>
  </r>
  <r>
    <x v="0"/>
    <x v="2"/>
    <x v="349"/>
    <x v="21"/>
    <n v="15"/>
    <n v="31"/>
    <n v="27"/>
    <n v="837"/>
    <x v="2"/>
  </r>
  <r>
    <x v="0"/>
    <x v="3"/>
    <x v="349"/>
    <x v="21"/>
    <n v="15"/>
    <n v="29"/>
    <n v="18"/>
    <n v="522"/>
    <x v="2"/>
  </r>
  <r>
    <x v="1"/>
    <x v="0"/>
    <x v="349"/>
    <x v="21"/>
    <n v="20"/>
    <n v="26"/>
    <n v="61"/>
    <n v="1586"/>
    <x v="2"/>
  </r>
  <r>
    <x v="1"/>
    <x v="1"/>
    <x v="349"/>
    <x v="21"/>
    <n v="20"/>
    <n v="27"/>
    <n v="38"/>
    <n v="1026"/>
    <x v="2"/>
  </r>
  <r>
    <x v="1"/>
    <x v="2"/>
    <x v="349"/>
    <x v="21"/>
    <n v="20"/>
    <n v="24"/>
    <n v="45"/>
    <n v="1080"/>
    <x v="2"/>
  </r>
  <r>
    <x v="1"/>
    <x v="3"/>
    <x v="349"/>
    <x v="21"/>
    <n v="20"/>
    <n v="22"/>
    <n v="57"/>
    <n v="1254"/>
    <x v="2"/>
  </r>
  <r>
    <x v="2"/>
    <x v="0"/>
    <x v="349"/>
    <x v="21"/>
    <n v="6"/>
    <n v="51"/>
    <n v="10"/>
    <n v="510"/>
    <x v="2"/>
  </r>
  <r>
    <x v="2"/>
    <x v="1"/>
    <x v="349"/>
    <x v="21"/>
    <n v="6"/>
    <n v="52"/>
    <n v="30"/>
    <n v="1560"/>
    <x v="2"/>
  </r>
  <r>
    <x v="2"/>
    <x v="2"/>
    <x v="349"/>
    <x v="21"/>
    <n v="6"/>
    <n v="48"/>
    <n v="21"/>
    <n v="1008"/>
    <x v="2"/>
  </r>
  <r>
    <x v="2"/>
    <x v="3"/>
    <x v="349"/>
    <x v="21"/>
    <n v="6"/>
    <n v="25"/>
    <n v="25"/>
    <n v="625"/>
    <x v="2"/>
  </r>
  <r>
    <x v="3"/>
    <x v="0"/>
    <x v="349"/>
    <x v="21"/>
    <n v="10"/>
    <n v="12"/>
    <n v="23"/>
    <n v="276"/>
    <x v="2"/>
  </r>
  <r>
    <x v="3"/>
    <x v="1"/>
    <x v="349"/>
    <x v="21"/>
    <n v="10"/>
    <n v="13"/>
    <n v="43"/>
    <n v="559"/>
    <x v="2"/>
  </r>
  <r>
    <x v="3"/>
    <x v="2"/>
    <x v="349"/>
    <x v="21"/>
    <n v="10"/>
    <n v="11"/>
    <n v="25"/>
    <n v="275"/>
    <x v="2"/>
  </r>
  <r>
    <x v="3"/>
    <x v="3"/>
    <x v="349"/>
    <x v="21"/>
    <n v="10"/>
    <n v="10"/>
    <n v="20"/>
    <n v="200"/>
    <x v="2"/>
  </r>
  <r>
    <x v="0"/>
    <x v="0"/>
    <x v="350"/>
    <x v="22"/>
    <n v="15"/>
    <n v="32"/>
    <n v="12"/>
    <n v="384"/>
    <x v="2"/>
  </r>
  <r>
    <x v="0"/>
    <x v="1"/>
    <x v="350"/>
    <x v="22"/>
    <n v="15"/>
    <n v="35"/>
    <n v="27"/>
    <n v="945"/>
    <x v="2"/>
  </r>
  <r>
    <x v="0"/>
    <x v="2"/>
    <x v="350"/>
    <x v="22"/>
    <n v="15"/>
    <n v="31"/>
    <n v="15"/>
    <n v="465"/>
    <x v="2"/>
  </r>
  <r>
    <x v="0"/>
    <x v="3"/>
    <x v="350"/>
    <x v="22"/>
    <n v="15"/>
    <n v="29"/>
    <n v="18"/>
    <n v="522"/>
    <x v="2"/>
  </r>
  <r>
    <x v="1"/>
    <x v="0"/>
    <x v="350"/>
    <x v="22"/>
    <n v="20"/>
    <n v="26"/>
    <n v="60"/>
    <n v="1560"/>
    <x v="2"/>
  </r>
  <r>
    <x v="1"/>
    <x v="1"/>
    <x v="350"/>
    <x v="22"/>
    <n v="20"/>
    <n v="27"/>
    <n v="35"/>
    <n v="945"/>
    <x v="2"/>
  </r>
  <r>
    <x v="1"/>
    <x v="2"/>
    <x v="350"/>
    <x v="22"/>
    <n v="20"/>
    <n v="24"/>
    <n v="22"/>
    <n v="528"/>
    <x v="2"/>
  </r>
  <r>
    <x v="1"/>
    <x v="3"/>
    <x v="350"/>
    <x v="22"/>
    <n v="20"/>
    <n v="22"/>
    <n v="20"/>
    <n v="440"/>
    <x v="2"/>
  </r>
  <r>
    <x v="2"/>
    <x v="0"/>
    <x v="350"/>
    <x v="22"/>
    <n v="6"/>
    <n v="51"/>
    <n v="28"/>
    <n v="1428"/>
    <x v="2"/>
  </r>
  <r>
    <x v="2"/>
    <x v="1"/>
    <x v="350"/>
    <x v="22"/>
    <n v="6"/>
    <n v="52"/>
    <n v="13"/>
    <n v="676"/>
    <x v="2"/>
  </r>
  <r>
    <x v="2"/>
    <x v="2"/>
    <x v="350"/>
    <x v="22"/>
    <n v="6"/>
    <n v="48"/>
    <n v="13"/>
    <n v="624"/>
    <x v="2"/>
  </r>
  <r>
    <x v="2"/>
    <x v="3"/>
    <x v="350"/>
    <x v="22"/>
    <n v="6"/>
    <n v="25"/>
    <n v="27"/>
    <n v="675"/>
    <x v="2"/>
  </r>
  <r>
    <x v="3"/>
    <x v="0"/>
    <x v="350"/>
    <x v="22"/>
    <n v="10"/>
    <n v="12"/>
    <n v="37"/>
    <n v="444"/>
    <x v="2"/>
  </r>
  <r>
    <x v="3"/>
    <x v="1"/>
    <x v="350"/>
    <x v="22"/>
    <n v="10"/>
    <n v="13"/>
    <n v="32"/>
    <n v="416"/>
    <x v="2"/>
  </r>
  <r>
    <x v="3"/>
    <x v="2"/>
    <x v="350"/>
    <x v="22"/>
    <n v="10"/>
    <n v="11"/>
    <n v="27"/>
    <n v="297"/>
    <x v="2"/>
  </r>
  <r>
    <x v="3"/>
    <x v="3"/>
    <x v="350"/>
    <x v="22"/>
    <n v="10"/>
    <n v="10"/>
    <n v="27"/>
    <n v="270"/>
    <x v="2"/>
  </r>
  <r>
    <x v="0"/>
    <x v="0"/>
    <x v="351"/>
    <x v="23"/>
    <n v="15"/>
    <n v="32"/>
    <n v="24"/>
    <n v="768"/>
    <x v="2"/>
  </r>
  <r>
    <x v="0"/>
    <x v="1"/>
    <x v="351"/>
    <x v="23"/>
    <n v="15"/>
    <n v="35"/>
    <n v="24"/>
    <n v="840"/>
    <x v="2"/>
  </r>
  <r>
    <x v="0"/>
    <x v="2"/>
    <x v="351"/>
    <x v="23"/>
    <n v="15"/>
    <n v="31"/>
    <n v="23"/>
    <n v="713"/>
    <x v="2"/>
  </r>
  <r>
    <x v="0"/>
    <x v="3"/>
    <x v="351"/>
    <x v="23"/>
    <n v="15"/>
    <n v="29"/>
    <n v="24"/>
    <n v="696"/>
    <x v="2"/>
  </r>
  <r>
    <x v="1"/>
    <x v="0"/>
    <x v="351"/>
    <x v="23"/>
    <n v="20"/>
    <n v="26"/>
    <n v="36"/>
    <n v="936"/>
    <x v="2"/>
  </r>
  <r>
    <x v="1"/>
    <x v="1"/>
    <x v="351"/>
    <x v="23"/>
    <n v="20"/>
    <n v="27"/>
    <n v="43"/>
    <n v="1161"/>
    <x v="2"/>
  </r>
  <r>
    <x v="1"/>
    <x v="2"/>
    <x v="351"/>
    <x v="23"/>
    <n v="20"/>
    <n v="24"/>
    <n v="51"/>
    <n v="1224"/>
    <x v="2"/>
  </r>
  <r>
    <x v="1"/>
    <x v="3"/>
    <x v="351"/>
    <x v="23"/>
    <n v="20"/>
    <n v="22"/>
    <n v="53"/>
    <n v="1166"/>
    <x v="2"/>
  </r>
  <r>
    <x v="2"/>
    <x v="0"/>
    <x v="351"/>
    <x v="23"/>
    <n v="6"/>
    <n v="51"/>
    <n v="14"/>
    <n v="714"/>
    <x v="2"/>
  </r>
  <r>
    <x v="2"/>
    <x v="1"/>
    <x v="351"/>
    <x v="23"/>
    <n v="6"/>
    <n v="52"/>
    <n v="27"/>
    <n v="1404"/>
    <x v="2"/>
  </r>
  <r>
    <x v="2"/>
    <x v="2"/>
    <x v="351"/>
    <x v="23"/>
    <n v="6"/>
    <n v="48"/>
    <n v="23"/>
    <n v="1104"/>
    <x v="2"/>
  </r>
  <r>
    <x v="2"/>
    <x v="3"/>
    <x v="351"/>
    <x v="23"/>
    <n v="6"/>
    <n v="25"/>
    <n v="11"/>
    <n v="275"/>
    <x v="2"/>
  </r>
  <r>
    <x v="3"/>
    <x v="0"/>
    <x v="351"/>
    <x v="23"/>
    <n v="10"/>
    <n v="12"/>
    <n v="37"/>
    <n v="444"/>
    <x v="2"/>
  </r>
  <r>
    <x v="3"/>
    <x v="1"/>
    <x v="351"/>
    <x v="23"/>
    <n v="10"/>
    <n v="13"/>
    <n v="34"/>
    <n v="442"/>
    <x v="2"/>
  </r>
  <r>
    <x v="3"/>
    <x v="2"/>
    <x v="351"/>
    <x v="23"/>
    <n v="10"/>
    <n v="11"/>
    <n v="23"/>
    <n v="253"/>
    <x v="2"/>
  </r>
  <r>
    <x v="3"/>
    <x v="3"/>
    <x v="351"/>
    <x v="23"/>
    <n v="10"/>
    <n v="10"/>
    <n v="44"/>
    <n v="440"/>
    <x v="2"/>
  </r>
  <r>
    <x v="0"/>
    <x v="0"/>
    <x v="352"/>
    <x v="24"/>
    <n v="15"/>
    <n v="32"/>
    <n v="30"/>
    <n v="960"/>
    <x v="2"/>
  </r>
  <r>
    <x v="0"/>
    <x v="1"/>
    <x v="352"/>
    <x v="24"/>
    <n v="15"/>
    <n v="35"/>
    <n v="18"/>
    <n v="630"/>
    <x v="2"/>
  </r>
  <r>
    <x v="0"/>
    <x v="2"/>
    <x v="352"/>
    <x v="24"/>
    <n v="15"/>
    <n v="31"/>
    <n v="18"/>
    <n v="558"/>
    <x v="2"/>
  </r>
  <r>
    <x v="0"/>
    <x v="3"/>
    <x v="352"/>
    <x v="24"/>
    <n v="15"/>
    <n v="29"/>
    <n v="24"/>
    <n v="696"/>
    <x v="2"/>
  </r>
  <r>
    <x v="1"/>
    <x v="0"/>
    <x v="352"/>
    <x v="24"/>
    <n v="20"/>
    <n v="26"/>
    <n v="66"/>
    <n v="1716"/>
    <x v="2"/>
  </r>
  <r>
    <x v="1"/>
    <x v="1"/>
    <x v="352"/>
    <x v="24"/>
    <n v="20"/>
    <n v="27"/>
    <n v="45"/>
    <n v="1215"/>
    <x v="2"/>
  </r>
  <r>
    <x v="1"/>
    <x v="2"/>
    <x v="352"/>
    <x v="24"/>
    <n v="20"/>
    <n v="24"/>
    <n v="44"/>
    <n v="1056"/>
    <x v="2"/>
  </r>
  <r>
    <x v="1"/>
    <x v="3"/>
    <x v="352"/>
    <x v="24"/>
    <n v="20"/>
    <n v="22"/>
    <n v="59"/>
    <n v="1298"/>
    <x v="2"/>
  </r>
  <r>
    <x v="2"/>
    <x v="0"/>
    <x v="352"/>
    <x v="24"/>
    <n v="6"/>
    <n v="51"/>
    <n v="19"/>
    <n v="969"/>
    <x v="2"/>
  </r>
  <r>
    <x v="2"/>
    <x v="1"/>
    <x v="352"/>
    <x v="24"/>
    <n v="6"/>
    <n v="52"/>
    <n v="16"/>
    <n v="832"/>
    <x v="2"/>
  </r>
  <r>
    <x v="2"/>
    <x v="2"/>
    <x v="352"/>
    <x v="24"/>
    <n v="6"/>
    <n v="48"/>
    <n v="19"/>
    <n v="912"/>
    <x v="2"/>
  </r>
  <r>
    <x v="2"/>
    <x v="3"/>
    <x v="352"/>
    <x v="24"/>
    <n v="6"/>
    <n v="25"/>
    <n v="24"/>
    <n v="600"/>
    <x v="2"/>
  </r>
  <r>
    <x v="3"/>
    <x v="0"/>
    <x v="352"/>
    <x v="24"/>
    <n v="10"/>
    <n v="12"/>
    <n v="41"/>
    <n v="492"/>
    <x v="2"/>
  </r>
  <r>
    <x v="3"/>
    <x v="1"/>
    <x v="352"/>
    <x v="24"/>
    <n v="10"/>
    <n v="13"/>
    <n v="44"/>
    <n v="572"/>
    <x v="2"/>
  </r>
  <r>
    <x v="3"/>
    <x v="2"/>
    <x v="352"/>
    <x v="24"/>
    <n v="10"/>
    <n v="11"/>
    <n v="31"/>
    <n v="341"/>
    <x v="2"/>
  </r>
  <r>
    <x v="3"/>
    <x v="3"/>
    <x v="352"/>
    <x v="24"/>
    <n v="10"/>
    <n v="10"/>
    <n v="44"/>
    <n v="440"/>
    <x v="2"/>
  </r>
  <r>
    <x v="0"/>
    <x v="0"/>
    <x v="353"/>
    <x v="25"/>
    <n v="15"/>
    <n v="32"/>
    <n v="25"/>
    <n v="800"/>
    <x v="2"/>
  </r>
  <r>
    <x v="0"/>
    <x v="1"/>
    <x v="353"/>
    <x v="25"/>
    <n v="15"/>
    <n v="35"/>
    <n v="17"/>
    <n v="595"/>
    <x v="2"/>
  </r>
  <r>
    <x v="0"/>
    <x v="2"/>
    <x v="353"/>
    <x v="25"/>
    <n v="15"/>
    <n v="31"/>
    <n v="11"/>
    <n v="341"/>
    <x v="2"/>
  </r>
  <r>
    <x v="0"/>
    <x v="3"/>
    <x v="353"/>
    <x v="25"/>
    <n v="15"/>
    <n v="29"/>
    <n v="13"/>
    <n v="377"/>
    <x v="2"/>
  </r>
  <r>
    <x v="1"/>
    <x v="0"/>
    <x v="353"/>
    <x v="25"/>
    <n v="20"/>
    <n v="26"/>
    <n v="23"/>
    <n v="598"/>
    <x v="2"/>
  </r>
  <r>
    <x v="1"/>
    <x v="1"/>
    <x v="353"/>
    <x v="25"/>
    <n v="20"/>
    <n v="27"/>
    <n v="49"/>
    <n v="1323"/>
    <x v="2"/>
  </r>
  <r>
    <x v="1"/>
    <x v="2"/>
    <x v="353"/>
    <x v="25"/>
    <n v="20"/>
    <n v="24"/>
    <n v="55"/>
    <n v="1320"/>
    <x v="2"/>
  </r>
  <r>
    <x v="1"/>
    <x v="3"/>
    <x v="353"/>
    <x v="25"/>
    <n v="20"/>
    <n v="22"/>
    <n v="27"/>
    <n v="594"/>
    <x v="2"/>
  </r>
  <r>
    <x v="2"/>
    <x v="0"/>
    <x v="353"/>
    <x v="25"/>
    <n v="6"/>
    <n v="51"/>
    <n v="20"/>
    <n v="1020"/>
    <x v="2"/>
  </r>
  <r>
    <x v="2"/>
    <x v="1"/>
    <x v="353"/>
    <x v="25"/>
    <n v="6"/>
    <n v="52"/>
    <n v="28"/>
    <n v="1456"/>
    <x v="2"/>
  </r>
  <r>
    <x v="2"/>
    <x v="2"/>
    <x v="353"/>
    <x v="25"/>
    <n v="6"/>
    <n v="48"/>
    <n v="12"/>
    <n v="576"/>
    <x v="2"/>
  </r>
  <r>
    <x v="2"/>
    <x v="3"/>
    <x v="353"/>
    <x v="25"/>
    <n v="6"/>
    <n v="25"/>
    <n v="18"/>
    <n v="450"/>
    <x v="2"/>
  </r>
  <r>
    <x v="3"/>
    <x v="0"/>
    <x v="353"/>
    <x v="25"/>
    <n v="10"/>
    <n v="12"/>
    <n v="22"/>
    <n v="264"/>
    <x v="2"/>
  </r>
  <r>
    <x v="3"/>
    <x v="1"/>
    <x v="353"/>
    <x v="25"/>
    <n v="10"/>
    <n v="13"/>
    <n v="30"/>
    <n v="390"/>
    <x v="2"/>
  </r>
  <r>
    <x v="3"/>
    <x v="2"/>
    <x v="353"/>
    <x v="25"/>
    <n v="10"/>
    <n v="11"/>
    <n v="28"/>
    <n v="308"/>
    <x v="2"/>
  </r>
  <r>
    <x v="3"/>
    <x v="3"/>
    <x v="353"/>
    <x v="25"/>
    <n v="10"/>
    <n v="10"/>
    <n v="46"/>
    <n v="460"/>
    <x v="2"/>
  </r>
  <r>
    <x v="0"/>
    <x v="0"/>
    <x v="354"/>
    <x v="26"/>
    <n v="15"/>
    <n v="32"/>
    <n v="20"/>
    <n v="640"/>
    <x v="2"/>
  </r>
  <r>
    <x v="0"/>
    <x v="1"/>
    <x v="354"/>
    <x v="26"/>
    <n v="15"/>
    <n v="35"/>
    <n v="17"/>
    <n v="595"/>
    <x v="2"/>
  </r>
  <r>
    <x v="0"/>
    <x v="2"/>
    <x v="354"/>
    <x v="26"/>
    <n v="15"/>
    <n v="31"/>
    <n v="24"/>
    <n v="744"/>
    <x v="2"/>
  </r>
  <r>
    <x v="0"/>
    <x v="3"/>
    <x v="354"/>
    <x v="26"/>
    <n v="15"/>
    <n v="29"/>
    <n v="25"/>
    <n v="725"/>
    <x v="2"/>
  </r>
  <r>
    <x v="1"/>
    <x v="0"/>
    <x v="354"/>
    <x v="26"/>
    <n v="20"/>
    <n v="26"/>
    <n v="62"/>
    <n v="1612"/>
    <x v="2"/>
  </r>
  <r>
    <x v="1"/>
    <x v="1"/>
    <x v="354"/>
    <x v="26"/>
    <n v="20"/>
    <n v="27"/>
    <n v="50"/>
    <n v="1350"/>
    <x v="2"/>
  </r>
  <r>
    <x v="1"/>
    <x v="2"/>
    <x v="354"/>
    <x v="26"/>
    <n v="20"/>
    <n v="24"/>
    <n v="32"/>
    <n v="768"/>
    <x v="2"/>
  </r>
  <r>
    <x v="1"/>
    <x v="3"/>
    <x v="354"/>
    <x v="26"/>
    <n v="20"/>
    <n v="22"/>
    <n v="31"/>
    <n v="682"/>
    <x v="2"/>
  </r>
  <r>
    <x v="2"/>
    <x v="0"/>
    <x v="354"/>
    <x v="26"/>
    <n v="6"/>
    <n v="51"/>
    <n v="16"/>
    <n v="816"/>
    <x v="2"/>
  </r>
  <r>
    <x v="2"/>
    <x v="1"/>
    <x v="354"/>
    <x v="26"/>
    <n v="6"/>
    <n v="52"/>
    <n v="29"/>
    <n v="1508"/>
    <x v="2"/>
  </r>
  <r>
    <x v="2"/>
    <x v="2"/>
    <x v="354"/>
    <x v="26"/>
    <n v="6"/>
    <n v="48"/>
    <n v="20"/>
    <n v="960"/>
    <x v="2"/>
  </r>
  <r>
    <x v="2"/>
    <x v="3"/>
    <x v="354"/>
    <x v="26"/>
    <n v="6"/>
    <n v="25"/>
    <n v="12"/>
    <n v="300"/>
    <x v="2"/>
  </r>
  <r>
    <x v="3"/>
    <x v="0"/>
    <x v="354"/>
    <x v="26"/>
    <n v="10"/>
    <n v="12"/>
    <n v="27"/>
    <n v="324"/>
    <x v="2"/>
  </r>
  <r>
    <x v="3"/>
    <x v="1"/>
    <x v="354"/>
    <x v="26"/>
    <n v="10"/>
    <n v="13"/>
    <n v="42"/>
    <n v="546"/>
    <x v="2"/>
  </r>
  <r>
    <x v="3"/>
    <x v="2"/>
    <x v="354"/>
    <x v="26"/>
    <n v="10"/>
    <n v="11"/>
    <n v="23"/>
    <n v="253"/>
    <x v="2"/>
  </r>
  <r>
    <x v="3"/>
    <x v="3"/>
    <x v="354"/>
    <x v="26"/>
    <n v="10"/>
    <n v="10"/>
    <n v="21"/>
    <n v="210"/>
    <x v="2"/>
  </r>
  <r>
    <x v="0"/>
    <x v="0"/>
    <x v="355"/>
    <x v="27"/>
    <n v="15"/>
    <n v="32"/>
    <n v="18"/>
    <n v="576"/>
    <x v="2"/>
  </r>
  <r>
    <x v="0"/>
    <x v="1"/>
    <x v="355"/>
    <x v="27"/>
    <n v="15"/>
    <n v="35"/>
    <n v="24"/>
    <n v="840"/>
    <x v="2"/>
  </r>
  <r>
    <x v="0"/>
    <x v="2"/>
    <x v="355"/>
    <x v="27"/>
    <n v="15"/>
    <n v="31"/>
    <n v="21"/>
    <n v="651"/>
    <x v="2"/>
  </r>
  <r>
    <x v="0"/>
    <x v="3"/>
    <x v="355"/>
    <x v="27"/>
    <n v="15"/>
    <n v="29"/>
    <n v="15"/>
    <n v="435"/>
    <x v="2"/>
  </r>
  <r>
    <x v="1"/>
    <x v="0"/>
    <x v="355"/>
    <x v="27"/>
    <n v="20"/>
    <n v="26"/>
    <n v="25"/>
    <n v="650"/>
    <x v="2"/>
  </r>
  <r>
    <x v="1"/>
    <x v="1"/>
    <x v="355"/>
    <x v="27"/>
    <n v="20"/>
    <n v="27"/>
    <n v="53"/>
    <n v="1431"/>
    <x v="2"/>
  </r>
  <r>
    <x v="1"/>
    <x v="2"/>
    <x v="355"/>
    <x v="27"/>
    <n v="20"/>
    <n v="24"/>
    <n v="41"/>
    <n v="984"/>
    <x v="2"/>
  </r>
  <r>
    <x v="1"/>
    <x v="3"/>
    <x v="355"/>
    <x v="27"/>
    <n v="20"/>
    <n v="22"/>
    <n v="31"/>
    <n v="682"/>
    <x v="2"/>
  </r>
  <r>
    <x v="2"/>
    <x v="0"/>
    <x v="355"/>
    <x v="27"/>
    <n v="6"/>
    <n v="51"/>
    <n v="28"/>
    <n v="1428"/>
    <x v="2"/>
  </r>
  <r>
    <x v="2"/>
    <x v="1"/>
    <x v="355"/>
    <x v="27"/>
    <n v="6"/>
    <n v="52"/>
    <n v="15"/>
    <n v="780"/>
    <x v="2"/>
  </r>
  <r>
    <x v="2"/>
    <x v="2"/>
    <x v="355"/>
    <x v="27"/>
    <n v="6"/>
    <n v="48"/>
    <n v="28"/>
    <n v="1344"/>
    <x v="2"/>
  </r>
  <r>
    <x v="2"/>
    <x v="3"/>
    <x v="355"/>
    <x v="27"/>
    <n v="6"/>
    <n v="25"/>
    <n v="18"/>
    <n v="450"/>
    <x v="2"/>
  </r>
  <r>
    <x v="3"/>
    <x v="0"/>
    <x v="355"/>
    <x v="27"/>
    <n v="10"/>
    <n v="12"/>
    <n v="44"/>
    <n v="528"/>
    <x v="2"/>
  </r>
  <r>
    <x v="3"/>
    <x v="1"/>
    <x v="355"/>
    <x v="27"/>
    <n v="10"/>
    <n v="13"/>
    <n v="38"/>
    <n v="494"/>
    <x v="2"/>
  </r>
  <r>
    <x v="3"/>
    <x v="2"/>
    <x v="355"/>
    <x v="27"/>
    <n v="10"/>
    <n v="11"/>
    <n v="44"/>
    <n v="484"/>
    <x v="2"/>
  </r>
  <r>
    <x v="3"/>
    <x v="3"/>
    <x v="355"/>
    <x v="27"/>
    <n v="10"/>
    <n v="10"/>
    <n v="39"/>
    <n v="390"/>
    <x v="2"/>
  </r>
  <r>
    <x v="0"/>
    <x v="0"/>
    <x v="356"/>
    <x v="28"/>
    <n v="15"/>
    <n v="32"/>
    <n v="29"/>
    <n v="928"/>
    <x v="2"/>
  </r>
  <r>
    <x v="0"/>
    <x v="1"/>
    <x v="356"/>
    <x v="28"/>
    <n v="15"/>
    <n v="35"/>
    <n v="22"/>
    <n v="770"/>
    <x v="2"/>
  </r>
  <r>
    <x v="0"/>
    <x v="2"/>
    <x v="356"/>
    <x v="28"/>
    <n v="15"/>
    <n v="31"/>
    <n v="27"/>
    <n v="837"/>
    <x v="2"/>
  </r>
  <r>
    <x v="0"/>
    <x v="3"/>
    <x v="356"/>
    <x v="28"/>
    <n v="15"/>
    <n v="29"/>
    <n v="22"/>
    <n v="638"/>
    <x v="2"/>
  </r>
  <r>
    <x v="1"/>
    <x v="0"/>
    <x v="356"/>
    <x v="28"/>
    <n v="20"/>
    <n v="26"/>
    <n v="36"/>
    <n v="936"/>
    <x v="2"/>
  </r>
  <r>
    <x v="1"/>
    <x v="1"/>
    <x v="356"/>
    <x v="28"/>
    <n v="20"/>
    <n v="27"/>
    <n v="40"/>
    <n v="1080"/>
    <x v="2"/>
  </r>
  <r>
    <x v="1"/>
    <x v="2"/>
    <x v="356"/>
    <x v="28"/>
    <n v="20"/>
    <n v="24"/>
    <n v="33"/>
    <n v="792"/>
    <x v="2"/>
  </r>
  <r>
    <x v="1"/>
    <x v="3"/>
    <x v="356"/>
    <x v="28"/>
    <n v="20"/>
    <n v="22"/>
    <n v="58"/>
    <n v="1276"/>
    <x v="2"/>
  </r>
  <r>
    <x v="2"/>
    <x v="0"/>
    <x v="356"/>
    <x v="28"/>
    <n v="6"/>
    <n v="51"/>
    <n v="24"/>
    <n v="1224"/>
    <x v="2"/>
  </r>
  <r>
    <x v="2"/>
    <x v="1"/>
    <x v="356"/>
    <x v="28"/>
    <n v="6"/>
    <n v="52"/>
    <n v="27"/>
    <n v="1404"/>
    <x v="2"/>
  </r>
  <r>
    <x v="2"/>
    <x v="2"/>
    <x v="356"/>
    <x v="28"/>
    <n v="6"/>
    <n v="48"/>
    <n v="15"/>
    <n v="720"/>
    <x v="2"/>
  </r>
  <r>
    <x v="2"/>
    <x v="3"/>
    <x v="356"/>
    <x v="28"/>
    <n v="6"/>
    <n v="25"/>
    <n v="28"/>
    <n v="700"/>
    <x v="2"/>
  </r>
  <r>
    <x v="3"/>
    <x v="0"/>
    <x v="356"/>
    <x v="28"/>
    <n v="10"/>
    <n v="12"/>
    <n v="49"/>
    <n v="588"/>
    <x v="2"/>
  </r>
  <r>
    <x v="3"/>
    <x v="1"/>
    <x v="356"/>
    <x v="28"/>
    <n v="10"/>
    <n v="13"/>
    <n v="26"/>
    <n v="338"/>
    <x v="2"/>
  </r>
  <r>
    <x v="3"/>
    <x v="2"/>
    <x v="356"/>
    <x v="28"/>
    <n v="10"/>
    <n v="11"/>
    <n v="35"/>
    <n v="385"/>
    <x v="2"/>
  </r>
  <r>
    <x v="3"/>
    <x v="3"/>
    <x v="356"/>
    <x v="28"/>
    <n v="10"/>
    <n v="10"/>
    <n v="23"/>
    <n v="230"/>
    <x v="2"/>
  </r>
  <r>
    <x v="0"/>
    <x v="0"/>
    <x v="357"/>
    <x v="29"/>
    <n v="15"/>
    <n v="32"/>
    <n v="22"/>
    <n v="704"/>
    <x v="2"/>
  </r>
  <r>
    <x v="0"/>
    <x v="1"/>
    <x v="357"/>
    <x v="29"/>
    <n v="15"/>
    <n v="35"/>
    <n v="26"/>
    <n v="910"/>
    <x v="2"/>
  </r>
  <r>
    <x v="0"/>
    <x v="2"/>
    <x v="357"/>
    <x v="29"/>
    <n v="15"/>
    <n v="31"/>
    <n v="10"/>
    <n v="310"/>
    <x v="2"/>
  </r>
  <r>
    <x v="0"/>
    <x v="3"/>
    <x v="357"/>
    <x v="29"/>
    <n v="15"/>
    <n v="29"/>
    <n v="10"/>
    <n v="290"/>
    <x v="2"/>
  </r>
  <r>
    <x v="1"/>
    <x v="0"/>
    <x v="357"/>
    <x v="29"/>
    <n v="20"/>
    <n v="26"/>
    <n v="40"/>
    <n v="1040"/>
    <x v="2"/>
  </r>
  <r>
    <x v="1"/>
    <x v="1"/>
    <x v="357"/>
    <x v="29"/>
    <n v="20"/>
    <n v="27"/>
    <n v="54"/>
    <n v="1458"/>
    <x v="2"/>
  </r>
  <r>
    <x v="1"/>
    <x v="2"/>
    <x v="357"/>
    <x v="29"/>
    <n v="20"/>
    <n v="24"/>
    <n v="60"/>
    <n v="1440"/>
    <x v="2"/>
  </r>
  <r>
    <x v="1"/>
    <x v="3"/>
    <x v="357"/>
    <x v="29"/>
    <n v="20"/>
    <n v="22"/>
    <n v="53"/>
    <n v="1166"/>
    <x v="2"/>
  </r>
  <r>
    <x v="2"/>
    <x v="0"/>
    <x v="357"/>
    <x v="29"/>
    <n v="6"/>
    <n v="51"/>
    <n v="21"/>
    <n v="1071"/>
    <x v="2"/>
  </r>
  <r>
    <x v="2"/>
    <x v="1"/>
    <x v="357"/>
    <x v="29"/>
    <n v="6"/>
    <n v="52"/>
    <n v="20"/>
    <n v="1040"/>
    <x v="2"/>
  </r>
  <r>
    <x v="2"/>
    <x v="2"/>
    <x v="357"/>
    <x v="29"/>
    <n v="6"/>
    <n v="48"/>
    <n v="29"/>
    <n v="1392"/>
    <x v="2"/>
  </r>
  <r>
    <x v="2"/>
    <x v="3"/>
    <x v="357"/>
    <x v="29"/>
    <n v="6"/>
    <n v="25"/>
    <n v="15"/>
    <n v="375"/>
    <x v="2"/>
  </r>
  <r>
    <x v="3"/>
    <x v="0"/>
    <x v="357"/>
    <x v="29"/>
    <n v="10"/>
    <n v="12"/>
    <n v="35"/>
    <n v="420"/>
    <x v="2"/>
  </r>
  <r>
    <x v="3"/>
    <x v="1"/>
    <x v="357"/>
    <x v="29"/>
    <n v="10"/>
    <n v="13"/>
    <n v="35"/>
    <n v="455"/>
    <x v="2"/>
  </r>
  <r>
    <x v="3"/>
    <x v="2"/>
    <x v="357"/>
    <x v="29"/>
    <n v="10"/>
    <n v="11"/>
    <n v="29"/>
    <n v="319"/>
    <x v="2"/>
  </r>
  <r>
    <x v="3"/>
    <x v="3"/>
    <x v="357"/>
    <x v="29"/>
    <n v="10"/>
    <n v="10"/>
    <n v="40"/>
    <n v="400"/>
    <x v="2"/>
  </r>
  <r>
    <x v="0"/>
    <x v="0"/>
    <x v="358"/>
    <x v="30"/>
    <n v="15"/>
    <n v="32"/>
    <n v="28"/>
    <n v="896"/>
    <x v="2"/>
  </r>
  <r>
    <x v="0"/>
    <x v="1"/>
    <x v="358"/>
    <x v="30"/>
    <n v="15"/>
    <n v="35"/>
    <n v="23"/>
    <n v="805"/>
    <x v="2"/>
  </r>
  <r>
    <x v="0"/>
    <x v="2"/>
    <x v="358"/>
    <x v="30"/>
    <n v="15"/>
    <n v="31"/>
    <n v="10"/>
    <n v="310"/>
    <x v="2"/>
  </r>
  <r>
    <x v="0"/>
    <x v="3"/>
    <x v="358"/>
    <x v="30"/>
    <n v="15"/>
    <n v="29"/>
    <n v="26"/>
    <n v="754"/>
    <x v="2"/>
  </r>
  <r>
    <x v="1"/>
    <x v="0"/>
    <x v="358"/>
    <x v="30"/>
    <n v="20"/>
    <n v="26"/>
    <n v="52"/>
    <n v="1352"/>
    <x v="2"/>
  </r>
  <r>
    <x v="1"/>
    <x v="1"/>
    <x v="358"/>
    <x v="30"/>
    <n v="20"/>
    <n v="27"/>
    <n v="58"/>
    <n v="1566"/>
    <x v="2"/>
  </r>
  <r>
    <x v="1"/>
    <x v="2"/>
    <x v="358"/>
    <x v="30"/>
    <n v="20"/>
    <n v="24"/>
    <n v="61"/>
    <n v="1464"/>
    <x v="2"/>
  </r>
  <r>
    <x v="1"/>
    <x v="3"/>
    <x v="358"/>
    <x v="30"/>
    <n v="20"/>
    <n v="22"/>
    <n v="34"/>
    <n v="748"/>
    <x v="2"/>
  </r>
  <r>
    <x v="2"/>
    <x v="0"/>
    <x v="358"/>
    <x v="30"/>
    <n v="6"/>
    <n v="51"/>
    <n v="27"/>
    <n v="1377"/>
    <x v="2"/>
  </r>
  <r>
    <x v="2"/>
    <x v="1"/>
    <x v="358"/>
    <x v="30"/>
    <n v="6"/>
    <n v="52"/>
    <n v="29"/>
    <n v="1508"/>
    <x v="2"/>
  </r>
  <r>
    <x v="2"/>
    <x v="2"/>
    <x v="358"/>
    <x v="30"/>
    <n v="6"/>
    <n v="48"/>
    <n v="27"/>
    <n v="1296"/>
    <x v="2"/>
  </r>
  <r>
    <x v="2"/>
    <x v="3"/>
    <x v="358"/>
    <x v="30"/>
    <n v="6"/>
    <n v="25"/>
    <n v="10"/>
    <n v="250"/>
    <x v="2"/>
  </r>
  <r>
    <x v="3"/>
    <x v="0"/>
    <x v="358"/>
    <x v="30"/>
    <n v="10"/>
    <n v="12"/>
    <n v="40"/>
    <n v="480"/>
    <x v="2"/>
  </r>
  <r>
    <x v="3"/>
    <x v="1"/>
    <x v="358"/>
    <x v="30"/>
    <n v="10"/>
    <n v="13"/>
    <n v="20"/>
    <n v="260"/>
    <x v="2"/>
  </r>
  <r>
    <x v="3"/>
    <x v="2"/>
    <x v="358"/>
    <x v="30"/>
    <n v="10"/>
    <n v="11"/>
    <n v="21"/>
    <n v="231"/>
    <x v="2"/>
  </r>
  <r>
    <x v="3"/>
    <x v="3"/>
    <x v="358"/>
    <x v="30"/>
    <n v="10"/>
    <n v="10"/>
    <n v="43"/>
    <n v="430"/>
    <x v="2"/>
  </r>
  <r>
    <x v="0"/>
    <x v="0"/>
    <x v="359"/>
    <x v="31"/>
    <n v="15"/>
    <n v="32"/>
    <n v="30"/>
    <n v="960"/>
    <x v="2"/>
  </r>
  <r>
    <x v="0"/>
    <x v="1"/>
    <x v="359"/>
    <x v="31"/>
    <n v="15"/>
    <n v="35"/>
    <n v="21"/>
    <n v="735"/>
    <x v="2"/>
  </r>
  <r>
    <x v="0"/>
    <x v="2"/>
    <x v="359"/>
    <x v="31"/>
    <n v="15"/>
    <n v="31"/>
    <n v="27"/>
    <n v="837"/>
    <x v="2"/>
  </r>
  <r>
    <x v="0"/>
    <x v="3"/>
    <x v="359"/>
    <x v="31"/>
    <n v="15"/>
    <n v="29"/>
    <n v="24"/>
    <n v="696"/>
    <x v="2"/>
  </r>
  <r>
    <x v="1"/>
    <x v="0"/>
    <x v="359"/>
    <x v="31"/>
    <n v="20"/>
    <n v="26"/>
    <n v="69"/>
    <n v="1794"/>
    <x v="2"/>
  </r>
  <r>
    <x v="1"/>
    <x v="1"/>
    <x v="359"/>
    <x v="31"/>
    <n v="20"/>
    <n v="27"/>
    <n v="35"/>
    <n v="945"/>
    <x v="2"/>
  </r>
  <r>
    <x v="1"/>
    <x v="2"/>
    <x v="359"/>
    <x v="31"/>
    <n v="20"/>
    <n v="24"/>
    <n v="56"/>
    <n v="1344"/>
    <x v="2"/>
  </r>
  <r>
    <x v="1"/>
    <x v="3"/>
    <x v="359"/>
    <x v="31"/>
    <n v="20"/>
    <n v="22"/>
    <n v="22"/>
    <n v="484"/>
    <x v="2"/>
  </r>
  <r>
    <x v="2"/>
    <x v="0"/>
    <x v="359"/>
    <x v="31"/>
    <n v="6"/>
    <n v="51"/>
    <n v="17"/>
    <n v="867"/>
    <x v="2"/>
  </r>
  <r>
    <x v="2"/>
    <x v="1"/>
    <x v="359"/>
    <x v="31"/>
    <n v="6"/>
    <n v="52"/>
    <n v="16"/>
    <n v="832"/>
    <x v="2"/>
  </r>
  <r>
    <x v="2"/>
    <x v="2"/>
    <x v="359"/>
    <x v="31"/>
    <n v="6"/>
    <n v="48"/>
    <n v="27"/>
    <n v="1296"/>
    <x v="2"/>
  </r>
  <r>
    <x v="2"/>
    <x v="3"/>
    <x v="359"/>
    <x v="31"/>
    <n v="6"/>
    <n v="25"/>
    <n v="16"/>
    <n v="400"/>
    <x v="2"/>
  </r>
  <r>
    <x v="3"/>
    <x v="0"/>
    <x v="359"/>
    <x v="31"/>
    <n v="10"/>
    <n v="12"/>
    <n v="46"/>
    <n v="552"/>
    <x v="2"/>
  </r>
  <r>
    <x v="3"/>
    <x v="1"/>
    <x v="359"/>
    <x v="31"/>
    <n v="10"/>
    <n v="13"/>
    <n v="39"/>
    <n v="507"/>
    <x v="2"/>
  </r>
  <r>
    <x v="3"/>
    <x v="2"/>
    <x v="359"/>
    <x v="31"/>
    <n v="10"/>
    <n v="11"/>
    <n v="38"/>
    <n v="418"/>
    <x v="2"/>
  </r>
  <r>
    <x v="3"/>
    <x v="3"/>
    <x v="359"/>
    <x v="31"/>
    <n v="10"/>
    <n v="10"/>
    <n v="32"/>
    <n v="320"/>
    <x v="2"/>
  </r>
  <r>
    <x v="0"/>
    <x v="0"/>
    <x v="360"/>
    <x v="32"/>
    <n v="15"/>
    <n v="32"/>
    <n v="16"/>
    <n v="512"/>
    <x v="2"/>
  </r>
  <r>
    <x v="0"/>
    <x v="1"/>
    <x v="360"/>
    <x v="32"/>
    <n v="15"/>
    <n v="35"/>
    <n v="23"/>
    <n v="805"/>
    <x v="2"/>
  </r>
  <r>
    <x v="0"/>
    <x v="2"/>
    <x v="360"/>
    <x v="32"/>
    <n v="15"/>
    <n v="31"/>
    <n v="11"/>
    <n v="341"/>
    <x v="2"/>
  </r>
  <r>
    <x v="0"/>
    <x v="3"/>
    <x v="360"/>
    <x v="32"/>
    <n v="15"/>
    <n v="29"/>
    <n v="15"/>
    <n v="435"/>
    <x v="2"/>
  </r>
  <r>
    <x v="1"/>
    <x v="0"/>
    <x v="360"/>
    <x v="32"/>
    <n v="20"/>
    <n v="26"/>
    <n v="24"/>
    <n v="624"/>
    <x v="2"/>
  </r>
  <r>
    <x v="1"/>
    <x v="1"/>
    <x v="360"/>
    <x v="32"/>
    <n v="20"/>
    <n v="27"/>
    <n v="28"/>
    <n v="756"/>
    <x v="2"/>
  </r>
  <r>
    <x v="1"/>
    <x v="2"/>
    <x v="360"/>
    <x v="32"/>
    <n v="20"/>
    <n v="24"/>
    <n v="51"/>
    <n v="1224"/>
    <x v="2"/>
  </r>
  <r>
    <x v="1"/>
    <x v="3"/>
    <x v="360"/>
    <x v="32"/>
    <n v="20"/>
    <n v="22"/>
    <n v="53"/>
    <n v="1166"/>
    <x v="2"/>
  </r>
  <r>
    <x v="2"/>
    <x v="0"/>
    <x v="360"/>
    <x v="32"/>
    <n v="6"/>
    <n v="51"/>
    <n v="13"/>
    <n v="663"/>
    <x v="2"/>
  </r>
  <r>
    <x v="2"/>
    <x v="1"/>
    <x v="360"/>
    <x v="32"/>
    <n v="6"/>
    <n v="52"/>
    <n v="29"/>
    <n v="1508"/>
    <x v="2"/>
  </r>
  <r>
    <x v="2"/>
    <x v="2"/>
    <x v="360"/>
    <x v="32"/>
    <n v="6"/>
    <n v="48"/>
    <n v="26"/>
    <n v="1248"/>
    <x v="2"/>
  </r>
  <r>
    <x v="2"/>
    <x v="3"/>
    <x v="360"/>
    <x v="32"/>
    <n v="6"/>
    <n v="25"/>
    <n v="22"/>
    <n v="550"/>
    <x v="2"/>
  </r>
  <r>
    <x v="3"/>
    <x v="0"/>
    <x v="360"/>
    <x v="32"/>
    <n v="10"/>
    <n v="12"/>
    <n v="42"/>
    <n v="504"/>
    <x v="2"/>
  </r>
  <r>
    <x v="3"/>
    <x v="1"/>
    <x v="360"/>
    <x v="32"/>
    <n v="10"/>
    <n v="13"/>
    <n v="49"/>
    <n v="637"/>
    <x v="2"/>
  </r>
  <r>
    <x v="3"/>
    <x v="2"/>
    <x v="360"/>
    <x v="32"/>
    <n v="10"/>
    <n v="11"/>
    <n v="35"/>
    <n v="385"/>
    <x v="2"/>
  </r>
  <r>
    <x v="3"/>
    <x v="3"/>
    <x v="360"/>
    <x v="32"/>
    <n v="10"/>
    <n v="10"/>
    <n v="27"/>
    <n v="270"/>
    <x v="2"/>
  </r>
  <r>
    <x v="0"/>
    <x v="0"/>
    <x v="361"/>
    <x v="33"/>
    <n v="15"/>
    <n v="32"/>
    <n v="12"/>
    <n v="384"/>
    <x v="2"/>
  </r>
  <r>
    <x v="0"/>
    <x v="1"/>
    <x v="361"/>
    <x v="33"/>
    <n v="15"/>
    <n v="35"/>
    <n v="12"/>
    <n v="420"/>
    <x v="2"/>
  </r>
  <r>
    <x v="0"/>
    <x v="2"/>
    <x v="361"/>
    <x v="33"/>
    <n v="15"/>
    <n v="31"/>
    <n v="24"/>
    <n v="744"/>
    <x v="2"/>
  </r>
  <r>
    <x v="0"/>
    <x v="3"/>
    <x v="361"/>
    <x v="33"/>
    <n v="15"/>
    <n v="29"/>
    <n v="24"/>
    <n v="696"/>
    <x v="2"/>
  </r>
  <r>
    <x v="1"/>
    <x v="0"/>
    <x v="361"/>
    <x v="33"/>
    <n v="20"/>
    <n v="26"/>
    <n v="55"/>
    <n v="1430"/>
    <x v="2"/>
  </r>
  <r>
    <x v="1"/>
    <x v="1"/>
    <x v="361"/>
    <x v="33"/>
    <n v="20"/>
    <n v="27"/>
    <n v="36"/>
    <n v="972"/>
    <x v="2"/>
  </r>
  <r>
    <x v="1"/>
    <x v="2"/>
    <x v="361"/>
    <x v="33"/>
    <n v="20"/>
    <n v="24"/>
    <n v="28"/>
    <n v="672"/>
    <x v="2"/>
  </r>
  <r>
    <x v="1"/>
    <x v="3"/>
    <x v="361"/>
    <x v="33"/>
    <n v="20"/>
    <n v="22"/>
    <n v="68"/>
    <n v="1496"/>
    <x v="2"/>
  </r>
  <r>
    <x v="2"/>
    <x v="0"/>
    <x v="361"/>
    <x v="33"/>
    <n v="6"/>
    <n v="51"/>
    <n v="28"/>
    <n v="1428"/>
    <x v="2"/>
  </r>
  <r>
    <x v="2"/>
    <x v="1"/>
    <x v="361"/>
    <x v="33"/>
    <n v="6"/>
    <n v="52"/>
    <n v="26"/>
    <n v="1352"/>
    <x v="2"/>
  </r>
  <r>
    <x v="2"/>
    <x v="2"/>
    <x v="361"/>
    <x v="33"/>
    <n v="6"/>
    <n v="48"/>
    <n v="12"/>
    <n v="576"/>
    <x v="2"/>
  </r>
  <r>
    <x v="2"/>
    <x v="3"/>
    <x v="361"/>
    <x v="33"/>
    <n v="6"/>
    <n v="25"/>
    <n v="11"/>
    <n v="275"/>
    <x v="2"/>
  </r>
  <r>
    <x v="3"/>
    <x v="0"/>
    <x v="361"/>
    <x v="33"/>
    <n v="10"/>
    <n v="12"/>
    <n v="45"/>
    <n v="540"/>
    <x v="2"/>
  </r>
  <r>
    <x v="3"/>
    <x v="1"/>
    <x v="361"/>
    <x v="33"/>
    <n v="10"/>
    <n v="13"/>
    <n v="20"/>
    <n v="260"/>
    <x v="2"/>
  </r>
  <r>
    <x v="3"/>
    <x v="2"/>
    <x v="361"/>
    <x v="33"/>
    <n v="10"/>
    <n v="11"/>
    <n v="23"/>
    <n v="253"/>
    <x v="2"/>
  </r>
  <r>
    <x v="3"/>
    <x v="3"/>
    <x v="361"/>
    <x v="33"/>
    <n v="10"/>
    <n v="10"/>
    <n v="47"/>
    <n v="470"/>
    <x v="2"/>
  </r>
  <r>
    <x v="0"/>
    <x v="0"/>
    <x v="362"/>
    <x v="34"/>
    <n v="15"/>
    <n v="32"/>
    <n v="22"/>
    <n v="704"/>
    <x v="2"/>
  </r>
  <r>
    <x v="0"/>
    <x v="1"/>
    <x v="362"/>
    <x v="34"/>
    <n v="15"/>
    <n v="35"/>
    <n v="18"/>
    <n v="630"/>
    <x v="2"/>
  </r>
  <r>
    <x v="0"/>
    <x v="2"/>
    <x v="362"/>
    <x v="34"/>
    <n v="15"/>
    <n v="31"/>
    <n v="10"/>
    <n v="310"/>
    <x v="2"/>
  </r>
  <r>
    <x v="0"/>
    <x v="3"/>
    <x v="362"/>
    <x v="34"/>
    <n v="15"/>
    <n v="29"/>
    <n v="24"/>
    <n v="696"/>
    <x v="2"/>
  </r>
  <r>
    <x v="1"/>
    <x v="0"/>
    <x v="362"/>
    <x v="34"/>
    <n v="20"/>
    <n v="26"/>
    <n v="66"/>
    <n v="1716"/>
    <x v="2"/>
  </r>
  <r>
    <x v="1"/>
    <x v="1"/>
    <x v="362"/>
    <x v="34"/>
    <n v="20"/>
    <n v="27"/>
    <n v="20"/>
    <n v="540"/>
    <x v="2"/>
  </r>
  <r>
    <x v="1"/>
    <x v="2"/>
    <x v="362"/>
    <x v="34"/>
    <n v="20"/>
    <n v="24"/>
    <n v="32"/>
    <n v="768"/>
    <x v="2"/>
  </r>
  <r>
    <x v="1"/>
    <x v="3"/>
    <x v="362"/>
    <x v="34"/>
    <n v="20"/>
    <n v="22"/>
    <n v="48"/>
    <n v="1056"/>
    <x v="2"/>
  </r>
  <r>
    <x v="2"/>
    <x v="0"/>
    <x v="362"/>
    <x v="34"/>
    <n v="6"/>
    <n v="51"/>
    <n v="11"/>
    <n v="561"/>
    <x v="2"/>
  </r>
  <r>
    <x v="2"/>
    <x v="1"/>
    <x v="362"/>
    <x v="34"/>
    <n v="6"/>
    <n v="52"/>
    <n v="19"/>
    <n v="988"/>
    <x v="2"/>
  </r>
  <r>
    <x v="2"/>
    <x v="2"/>
    <x v="362"/>
    <x v="34"/>
    <n v="6"/>
    <n v="48"/>
    <n v="16"/>
    <n v="768"/>
    <x v="2"/>
  </r>
  <r>
    <x v="2"/>
    <x v="3"/>
    <x v="362"/>
    <x v="34"/>
    <n v="6"/>
    <n v="25"/>
    <n v="15"/>
    <n v="375"/>
    <x v="2"/>
  </r>
  <r>
    <x v="3"/>
    <x v="0"/>
    <x v="362"/>
    <x v="34"/>
    <n v="10"/>
    <n v="12"/>
    <n v="32"/>
    <n v="384"/>
    <x v="2"/>
  </r>
  <r>
    <x v="3"/>
    <x v="1"/>
    <x v="362"/>
    <x v="34"/>
    <n v="10"/>
    <n v="13"/>
    <n v="44"/>
    <n v="572"/>
    <x v="2"/>
  </r>
  <r>
    <x v="3"/>
    <x v="2"/>
    <x v="362"/>
    <x v="34"/>
    <n v="10"/>
    <n v="11"/>
    <n v="34"/>
    <n v="374"/>
    <x v="2"/>
  </r>
  <r>
    <x v="3"/>
    <x v="3"/>
    <x v="362"/>
    <x v="34"/>
    <n v="10"/>
    <n v="10"/>
    <n v="24"/>
    <n v="240"/>
    <x v="2"/>
  </r>
  <r>
    <x v="0"/>
    <x v="0"/>
    <x v="363"/>
    <x v="35"/>
    <n v="15"/>
    <n v="32"/>
    <n v="13"/>
    <n v="416"/>
    <x v="2"/>
  </r>
  <r>
    <x v="0"/>
    <x v="1"/>
    <x v="363"/>
    <x v="35"/>
    <n v="15"/>
    <n v="35"/>
    <n v="25"/>
    <n v="875"/>
    <x v="2"/>
  </r>
  <r>
    <x v="0"/>
    <x v="2"/>
    <x v="363"/>
    <x v="35"/>
    <n v="15"/>
    <n v="31"/>
    <n v="26"/>
    <n v="806"/>
    <x v="2"/>
  </r>
  <r>
    <x v="0"/>
    <x v="3"/>
    <x v="363"/>
    <x v="35"/>
    <n v="15"/>
    <n v="29"/>
    <n v="40"/>
    <n v="1160"/>
    <x v="2"/>
  </r>
  <r>
    <x v="1"/>
    <x v="0"/>
    <x v="363"/>
    <x v="35"/>
    <n v="20"/>
    <n v="26"/>
    <n v="31"/>
    <n v="806"/>
    <x v="2"/>
  </r>
  <r>
    <x v="1"/>
    <x v="1"/>
    <x v="363"/>
    <x v="35"/>
    <n v="20"/>
    <n v="27"/>
    <n v="91"/>
    <n v="2457"/>
    <x v="2"/>
  </r>
  <r>
    <x v="1"/>
    <x v="2"/>
    <x v="363"/>
    <x v="35"/>
    <n v="20"/>
    <n v="24"/>
    <n v="94"/>
    <n v="2256"/>
    <x v="2"/>
  </r>
  <r>
    <x v="1"/>
    <x v="3"/>
    <x v="363"/>
    <x v="35"/>
    <n v="20"/>
    <n v="22"/>
    <n v="104"/>
    <n v="2288"/>
    <x v="2"/>
  </r>
  <r>
    <x v="2"/>
    <x v="0"/>
    <x v="363"/>
    <x v="35"/>
    <n v="6"/>
    <n v="51"/>
    <n v="18"/>
    <n v="918"/>
    <x v="2"/>
  </r>
  <r>
    <x v="2"/>
    <x v="1"/>
    <x v="363"/>
    <x v="35"/>
    <n v="6"/>
    <n v="52"/>
    <n v="14"/>
    <n v="728"/>
    <x v="2"/>
  </r>
  <r>
    <x v="2"/>
    <x v="2"/>
    <x v="363"/>
    <x v="35"/>
    <n v="6"/>
    <n v="48"/>
    <n v="21"/>
    <n v="1008"/>
    <x v="2"/>
  </r>
  <r>
    <x v="2"/>
    <x v="3"/>
    <x v="363"/>
    <x v="35"/>
    <n v="6"/>
    <n v="25"/>
    <n v="22"/>
    <n v="550"/>
    <x v="2"/>
  </r>
  <r>
    <x v="3"/>
    <x v="0"/>
    <x v="363"/>
    <x v="35"/>
    <n v="10"/>
    <n v="12"/>
    <n v="50"/>
    <n v="600"/>
    <x v="2"/>
  </r>
  <r>
    <x v="3"/>
    <x v="1"/>
    <x v="363"/>
    <x v="35"/>
    <n v="10"/>
    <n v="13"/>
    <n v="28"/>
    <n v="364"/>
    <x v="2"/>
  </r>
  <r>
    <x v="3"/>
    <x v="2"/>
    <x v="363"/>
    <x v="35"/>
    <n v="10"/>
    <n v="11"/>
    <n v="42"/>
    <n v="462"/>
    <x v="2"/>
  </r>
  <r>
    <x v="3"/>
    <x v="3"/>
    <x v="363"/>
    <x v="35"/>
    <n v="10"/>
    <n v="10"/>
    <n v="41"/>
    <n v="410"/>
    <x v="2"/>
  </r>
  <r>
    <x v="0"/>
    <x v="0"/>
    <x v="364"/>
    <x v="36"/>
    <n v="15"/>
    <n v="32"/>
    <n v="23"/>
    <n v="736"/>
    <x v="2"/>
  </r>
  <r>
    <x v="0"/>
    <x v="1"/>
    <x v="364"/>
    <x v="36"/>
    <n v="15"/>
    <n v="35"/>
    <n v="40"/>
    <n v="1400"/>
    <x v="2"/>
  </r>
  <r>
    <x v="0"/>
    <x v="2"/>
    <x v="364"/>
    <x v="36"/>
    <n v="15"/>
    <n v="31"/>
    <n v="44"/>
    <n v="1364"/>
    <x v="2"/>
  </r>
  <r>
    <x v="0"/>
    <x v="3"/>
    <x v="364"/>
    <x v="36"/>
    <n v="15"/>
    <n v="29"/>
    <n v="20"/>
    <n v="580"/>
    <x v="2"/>
  </r>
  <r>
    <x v="1"/>
    <x v="0"/>
    <x v="364"/>
    <x v="36"/>
    <n v="20"/>
    <n v="26"/>
    <n v="88"/>
    <n v="2288"/>
    <x v="2"/>
  </r>
  <r>
    <x v="1"/>
    <x v="1"/>
    <x v="364"/>
    <x v="36"/>
    <n v="20"/>
    <n v="27"/>
    <n v="78"/>
    <n v="2106"/>
    <x v="2"/>
  </r>
  <r>
    <x v="1"/>
    <x v="2"/>
    <x v="364"/>
    <x v="36"/>
    <n v="20"/>
    <n v="24"/>
    <n v="29"/>
    <n v="696"/>
    <x v="2"/>
  </r>
  <r>
    <x v="1"/>
    <x v="3"/>
    <x v="364"/>
    <x v="36"/>
    <n v="20"/>
    <n v="22"/>
    <n v="49"/>
    <n v="1078"/>
    <x v="2"/>
  </r>
  <r>
    <x v="2"/>
    <x v="0"/>
    <x v="364"/>
    <x v="36"/>
    <n v="6"/>
    <n v="51"/>
    <n v="23"/>
    <n v="1173"/>
    <x v="2"/>
  </r>
  <r>
    <x v="2"/>
    <x v="1"/>
    <x v="364"/>
    <x v="36"/>
    <n v="6"/>
    <n v="52"/>
    <n v="27"/>
    <n v="1404"/>
    <x v="2"/>
  </r>
  <r>
    <x v="2"/>
    <x v="2"/>
    <x v="364"/>
    <x v="36"/>
    <n v="6"/>
    <n v="48"/>
    <n v="20"/>
    <n v="960"/>
    <x v="2"/>
  </r>
  <r>
    <x v="2"/>
    <x v="3"/>
    <x v="364"/>
    <x v="36"/>
    <n v="6"/>
    <n v="25"/>
    <n v="16"/>
    <n v="400"/>
    <x v="2"/>
  </r>
  <r>
    <x v="3"/>
    <x v="0"/>
    <x v="364"/>
    <x v="36"/>
    <n v="10"/>
    <n v="12"/>
    <n v="39"/>
    <n v="468"/>
    <x v="2"/>
  </r>
  <r>
    <x v="3"/>
    <x v="1"/>
    <x v="364"/>
    <x v="36"/>
    <n v="10"/>
    <n v="13"/>
    <n v="48"/>
    <n v="624"/>
    <x v="2"/>
  </r>
  <r>
    <x v="3"/>
    <x v="2"/>
    <x v="364"/>
    <x v="36"/>
    <n v="10"/>
    <n v="11"/>
    <n v="34"/>
    <n v="374"/>
    <x v="2"/>
  </r>
  <r>
    <x v="3"/>
    <x v="3"/>
    <x v="364"/>
    <x v="36"/>
    <n v="10"/>
    <n v="10"/>
    <n v="48"/>
    <n v="48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624DF4-AE09-427C-9C55-85BF271D769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C7" firstHeaderRow="1" firstDataRow="1" firstDataCol="1"/>
  <pivotFields count="11">
    <pivotField axis="axisRow" showAll="0">
      <items count="6">
        <item x="0"/>
        <item x="1"/>
        <item x="2"/>
        <item x="3"/>
        <item m="1" x="4"/>
        <item t="default"/>
      </items>
    </pivotField>
    <pivotField showAll="0">
      <items count="6">
        <item h="1" m="1" x="4"/>
        <item x="0"/>
        <item x="1"/>
        <item x="2"/>
        <item x="3"/>
        <item t="default"/>
      </items>
    </pivotField>
    <pivotField numFmtId="165"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38">
        <item h="1" x="0"/>
        <item h="1" x="1"/>
        <item h="1" x="2"/>
        <item h="1" x="3"/>
        <item h="1" x="4"/>
        <item h="1" x="5"/>
        <item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t="default"/>
      </items>
    </pivotField>
    <pivotField showAll="0"/>
    <pivotField numFmtId="166" showAll="0"/>
    <pivotField showAll="0"/>
    <pivotField dataField="1" numFmtId="166"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sd="0" x="1"/>
        <item h="1" sd="0" x="2"/>
        <item h="1" sd="0" x="3"/>
        <item h="1" sd="0" x="4"/>
        <item h="1" sd="0" x="5"/>
        <item h="1" sd="0" x="6"/>
        <item h="1" sd="0" x="7"/>
        <item h="1" sd="0" x="8"/>
        <item h="1" sd="0" x="9"/>
        <item h="1" sd="0" x="10"/>
        <item h="1" sd="0" x="11"/>
        <item h="1" sd="0" x="12"/>
        <item h="1" sd="0" x="13"/>
        <item t="default"/>
      </items>
    </pivotField>
  </pivotFields>
  <rowFields count="1">
    <field x="0"/>
  </rowFields>
  <rowItems count="5">
    <i>
      <x/>
    </i>
    <i>
      <x v="1"/>
    </i>
    <i>
      <x v="2"/>
    </i>
    <i>
      <x v="3"/>
    </i>
    <i t="grand">
      <x/>
    </i>
  </rowItems>
  <colItems count="1">
    <i/>
  </colItems>
  <dataFields count="1">
    <dataField name="Sum of Sale amount "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93F19D-2035-4B62-A2B8-91C32C92C685}"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6">
  <location ref="B2:C6" firstHeaderRow="1" firstDataRow="1" firstDataCol="1"/>
  <pivotFields count="11">
    <pivotField axis="axisRow" showAll="0" sortType="descending">
      <items count="6">
        <item x="3"/>
        <item x="2"/>
        <item x="1"/>
        <item x="0"/>
        <item h="1" m="1" x="4"/>
        <item t="default"/>
      </items>
    </pivotField>
    <pivotField showAll="0">
      <items count="6">
        <item h="1" m="1" x="4"/>
        <item x="0"/>
        <item x="1"/>
        <item x="2"/>
        <item x="3"/>
        <item t="default"/>
      </items>
    </pivotField>
    <pivotField numFmtId="165"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38">
        <item h="1" x="0"/>
        <item h="1" x="1"/>
        <item h="1" x="2"/>
        <item h="1" x="3"/>
        <item h="1" x="4"/>
        <item h="1" x="5"/>
        <item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t="default"/>
      </items>
    </pivotField>
    <pivotField showAll="0"/>
    <pivotField numFmtId="166" showAll="0"/>
    <pivotField showAll="0"/>
    <pivotField dataField="1" numFmtId="166" showAll="0"/>
    <pivotField showAll="0"/>
    <pivotField showAll="0" defaultSubtotal="0"/>
    <pivotField showAll="0" defaultSubtotal="0">
      <items count="14">
        <item h="1" x="0"/>
        <item x="1"/>
        <item h="1" x="2"/>
        <item h="1" x="3"/>
        <item h="1" x="4"/>
        <item h="1" x="5"/>
        <item h="1" x="6"/>
        <item h="1" x="7"/>
        <item h="1" x="8"/>
        <item h="1" x="9"/>
        <item h="1" x="10"/>
        <item h="1" x="11"/>
        <item h="1" x="12"/>
        <item h="1" x="13"/>
      </items>
    </pivotField>
  </pivotFields>
  <rowFields count="1">
    <field x="0"/>
  </rowFields>
  <rowItems count="4">
    <i>
      <x/>
    </i>
    <i>
      <x v="1"/>
    </i>
    <i>
      <x v="2"/>
    </i>
    <i>
      <x v="3"/>
    </i>
  </rowItems>
  <colItems count="1">
    <i/>
  </colItems>
  <dataFields count="1">
    <dataField name="Sum of Sale amount " fld="7" showDataAs="percentOfTotal" baseField="0" baseItem="0" numFmtId="10"/>
  </dataFields>
  <chartFormats count="30">
    <chartFormat chart="0" format="15" series="1">
      <pivotArea type="data" outline="0" fieldPosition="0">
        <references count="1">
          <reference field="4294967294" count="1" selected="0">
            <x v="0"/>
          </reference>
        </references>
      </pivotArea>
    </chartFormat>
    <chartFormat chart="0" format="16">
      <pivotArea type="data" outline="0" fieldPosition="0">
        <references count="2">
          <reference field="4294967294" count="1" selected="0">
            <x v="0"/>
          </reference>
          <reference field="0" count="1" selected="0">
            <x v="0"/>
          </reference>
        </references>
      </pivotArea>
    </chartFormat>
    <chartFormat chart="0" format="17">
      <pivotArea type="data" outline="0" fieldPosition="0">
        <references count="2">
          <reference field="4294967294" count="1" selected="0">
            <x v="0"/>
          </reference>
          <reference field="0" count="1" selected="0">
            <x v="1"/>
          </reference>
        </references>
      </pivotArea>
    </chartFormat>
    <chartFormat chart="0" format="18">
      <pivotArea type="data" outline="0" fieldPosition="0">
        <references count="2">
          <reference field="4294967294" count="1" selected="0">
            <x v="0"/>
          </reference>
          <reference field="0" count="1" selected="0">
            <x v="2"/>
          </reference>
        </references>
      </pivotArea>
    </chartFormat>
    <chartFormat chart="0" format="19">
      <pivotArea type="data" outline="0" fieldPosition="0">
        <references count="2">
          <reference field="4294967294" count="1" selected="0">
            <x v="0"/>
          </reference>
          <reference field="0" count="1" selected="0">
            <x v="3"/>
          </reference>
        </references>
      </pivotArea>
    </chartFormat>
    <chartFormat chart="5" format="20" series="1">
      <pivotArea type="data" outline="0" fieldPosition="0">
        <references count="1">
          <reference field="4294967294" count="1" selected="0">
            <x v="0"/>
          </reference>
        </references>
      </pivotArea>
    </chartFormat>
    <chartFormat chart="5" format="21">
      <pivotArea type="data" outline="0" fieldPosition="0">
        <references count="2">
          <reference field="4294967294" count="1" selected="0">
            <x v="0"/>
          </reference>
          <reference field="0" count="1" selected="0">
            <x v="0"/>
          </reference>
        </references>
      </pivotArea>
    </chartFormat>
    <chartFormat chart="5" format="22">
      <pivotArea type="data" outline="0" fieldPosition="0">
        <references count="2">
          <reference field="4294967294" count="1" selected="0">
            <x v="0"/>
          </reference>
          <reference field="0" count="1" selected="0">
            <x v="1"/>
          </reference>
        </references>
      </pivotArea>
    </chartFormat>
    <chartFormat chart="5" format="23">
      <pivotArea type="data" outline="0" fieldPosition="0">
        <references count="2">
          <reference field="4294967294" count="1" selected="0">
            <x v="0"/>
          </reference>
          <reference field="0" count="1" selected="0">
            <x v="2"/>
          </reference>
        </references>
      </pivotArea>
    </chartFormat>
    <chartFormat chart="5" format="24">
      <pivotArea type="data" outline="0" fieldPosition="0">
        <references count="2">
          <reference field="4294967294" count="1" selected="0">
            <x v="0"/>
          </reference>
          <reference field="0" count="1" selected="0">
            <x v="3"/>
          </reference>
        </references>
      </pivotArea>
    </chartFormat>
    <chartFormat chart="8" format="25" series="1">
      <pivotArea type="data" outline="0" fieldPosition="0">
        <references count="1">
          <reference field="4294967294" count="1" selected="0">
            <x v="0"/>
          </reference>
        </references>
      </pivotArea>
    </chartFormat>
    <chartFormat chart="8" format="26">
      <pivotArea type="data" outline="0" fieldPosition="0">
        <references count="2">
          <reference field="4294967294" count="1" selected="0">
            <x v="0"/>
          </reference>
          <reference field="0" count="1" selected="0">
            <x v="0"/>
          </reference>
        </references>
      </pivotArea>
    </chartFormat>
    <chartFormat chart="8" format="27">
      <pivotArea type="data" outline="0" fieldPosition="0">
        <references count="2">
          <reference field="4294967294" count="1" selected="0">
            <x v="0"/>
          </reference>
          <reference field="0" count="1" selected="0">
            <x v="1"/>
          </reference>
        </references>
      </pivotArea>
    </chartFormat>
    <chartFormat chart="8" format="28">
      <pivotArea type="data" outline="0" fieldPosition="0">
        <references count="2">
          <reference field="4294967294" count="1" selected="0">
            <x v="0"/>
          </reference>
          <reference field="0" count="1" selected="0">
            <x v="2"/>
          </reference>
        </references>
      </pivotArea>
    </chartFormat>
    <chartFormat chart="8" format="29">
      <pivotArea type="data" outline="0" fieldPosition="0">
        <references count="2">
          <reference field="4294967294" count="1" selected="0">
            <x v="0"/>
          </reference>
          <reference field="0" count="1" selected="0">
            <x v="3"/>
          </reference>
        </references>
      </pivotArea>
    </chartFormat>
    <chartFormat chart="9" format="30" series="1">
      <pivotArea type="data" outline="0" fieldPosition="0">
        <references count="1">
          <reference field="4294967294" count="1" selected="0">
            <x v="0"/>
          </reference>
        </references>
      </pivotArea>
    </chartFormat>
    <chartFormat chart="9" format="31">
      <pivotArea type="data" outline="0" fieldPosition="0">
        <references count="2">
          <reference field="4294967294" count="1" selected="0">
            <x v="0"/>
          </reference>
          <reference field="0" count="1" selected="0">
            <x v="0"/>
          </reference>
        </references>
      </pivotArea>
    </chartFormat>
    <chartFormat chart="9" format="32">
      <pivotArea type="data" outline="0" fieldPosition="0">
        <references count="2">
          <reference field="4294967294" count="1" selected="0">
            <x v="0"/>
          </reference>
          <reference field="0" count="1" selected="0">
            <x v="1"/>
          </reference>
        </references>
      </pivotArea>
    </chartFormat>
    <chartFormat chart="9" format="33">
      <pivotArea type="data" outline="0" fieldPosition="0">
        <references count="2">
          <reference field="4294967294" count="1" selected="0">
            <x v="0"/>
          </reference>
          <reference field="0" count="1" selected="0">
            <x v="2"/>
          </reference>
        </references>
      </pivotArea>
    </chartFormat>
    <chartFormat chart="9" format="34">
      <pivotArea type="data" outline="0" fieldPosition="0">
        <references count="2">
          <reference field="4294967294" count="1" selected="0">
            <x v="0"/>
          </reference>
          <reference field="0" count="1" selected="0">
            <x v="3"/>
          </reference>
        </references>
      </pivotArea>
    </chartFormat>
    <chartFormat chart="16" format="35" series="1">
      <pivotArea type="data" outline="0" fieldPosition="0">
        <references count="1">
          <reference field="4294967294" count="1" selected="0">
            <x v="0"/>
          </reference>
        </references>
      </pivotArea>
    </chartFormat>
    <chartFormat chart="16" format="36">
      <pivotArea type="data" outline="0" fieldPosition="0">
        <references count="2">
          <reference field="4294967294" count="1" selected="0">
            <x v="0"/>
          </reference>
          <reference field="0" count="1" selected="0">
            <x v="0"/>
          </reference>
        </references>
      </pivotArea>
    </chartFormat>
    <chartFormat chart="16" format="37">
      <pivotArea type="data" outline="0" fieldPosition="0">
        <references count="2">
          <reference field="4294967294" count="1" selected="0">
            <x v="0"/>
          </reference>
          <reference field="0" count="1" selected="0">
            <x v="1"/>
          </reference>
        </references>
      </pivotArea>
    </chartFormat>
    <chartFormat chart="16" format="38">
      <pivotArea type="data" outline="0" fieldPosition="0">
        <references count="2">
          <reference field="4294967294" count="1" selected="0">
            <x v="0"/>
          </reference>
          <reference field="0" count="1" selected="0">
            <x v="2"/>
          </reference>
        </references>
      </pivotArea>
    </chartFormat>
    <chartFormat chart="16" format="39">
      <pivotArea type="data" outline="0" fieldPosition="0">
        <references count="2">
          <reference field="4294967294" count="1" selected="0">
            <x v="0"/>
          </reference>
          <reference field="0" count="1" selected="0">
            <x v="3"/>
          </reference>
        </references>
      </pivotArea>
    </chartFormat>
    <chartFormat chart="17" format="40" series="1">
      <pivotArea type="data" outline="0" fieldPosition="0">
        <references count="1">
          <reference field="4294967294" count="1" selected="0">
            <x v="0"/>
          </reference>
        </references>
      </pivotArea>
    </chartFormat>
    <chartFormat chart="17" format="41">
      <pivotArea type="data" outline="0" fieldPosition="0">
        <references count="2">
          <reference field="4294967294" count="1" selected="0">
            <x v="0"/>
          </reference>
          <reference field="0" count="1" selected="0">
            <x v="0"/>
          </reference>
        </references>
      </pivotArea>
    </chartFormat>
    <chartFormat chart="17" format="42">
      <pivotArea type="data" outline="0" fieldPosition="0">
        <references count="2">
          <reference field="4294967294" count="1" selected="0">
            <x v="0"/>
          </reference>
          <reference field="0" count="1" selected="0">
            <x v="1"/>
          </reference>
        </references>
      </pivotArea>
    </chartFormat>
    <chartFormat chart="17" format="43">
      <pivotArea type="data" outline="0" fieldPosition="0">
        <references count="2">
          <reference field="4294967294" count="1" selected="0">
            <x v="0"/>
          </reference>
          <reference field="0" count="1" selected="0">
            <x v="2"/>
          </reference>
        </references>
      </pivotArea>
    </chartFormat>
    <chartFormat chart="17" format="44">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F36B62-AEE0-4BE4-B85B-2941E5FDE491}"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2:C6" firstHeaderRow="1" firstDataRow="1" firstDataCol="1"/>
  <pivotFields count="11">
    <pivotField showAll="0"/>
    <pivotField axis="axisRow" showAll="0">
      <items count="6">
        <item x="0"/>
        <item x="1"/>
        <item x="2"/>
        <item x="3"/>
        <item h="1" m="1" x="4"/>
        <item t="default"/>
      </items>
    </pivotField>
    <pivotField numFmtId="165"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38">
        <item h="1" x="0"/>
        <item h="1" x="1"/>
        <item h="1" x="2"/>
        <item h="1" x="3"/>
        <item h="1" x="4"/>
        <item h="1" x="5"/>
        <item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t="default"/>
      </items>
    </pivotField>
    <pivotField showAll="0"/>
    <pivotField numFmtId="166" showAll="0"/>
    <pivotField showAll="0"/>
    <pivotField dataField="1" numFmtId="166" showAll="0"/>
    <pivotField showAll="0"/>
    <pivotField showAll="0" defaultSubtotal="0"/>
    <pivotField showAll="0" defaultSubtotal="0">
      <items count="14">
        <item h="1" x="0"/>
        <item x="1"/>
        <item h="1" x="2"/>
        <item h="1" x="3"/>
        <item h="1" x="4"/>
        <item h="1" x="5"/>
        <item h="1" x="6"/>
        <item h="1" x="7"/>
        <item h="1" x="8"/>
        <item h="1" x="9"/>
        <item h="1" x="10"/>
        <item h="1" x="11"/>
        <item h="1" x="12"/>
        <item h="1" x="13"/>
      </items>
    </pivotField>
  </pivotFields>
  <rowFields count="1">
    <field x="1"/>
  </rowFields>
  <rowItems count="4">
    <i>
      <x/>
    </i>
    <i>
      <x v="1"/>
    </i>
    <i>
      <x v="2"/>
    </i>
    <i>
      <x v="3"/>
    </i>
  </rowItems>
  <colItems count="1">
    <i/>
  </colItems>
  <dataFields count="1">
    <dataField name="Sum of Sale amount "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A3C85B-764A-429E-82BE-6349054CDCA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C4" firstHeaderRow="1" firstDataRow="1" firstDataCol="1"/>
  <pivotFields count="11">
    <pivotField showAll="0"/>
    <pivotField showAll="0">
      <items count="6">
        <item h="1" m="1" x="4"/>
        <item x="0"/>
        <item x="1"/>
        <item x="2"/>
        <item x="3"/>
        <item t="default"/>
      </items>
    </pivotField>
    <pivotField numFmtId="165"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38">
        <item h="1" x="0"/>
        <item h="1" x="1"/>
        <item h="1" x="2"/>
        <item h="1" x="3"/>
        <item h="1" x="4"/>
        <item h="1" x="5"/>
        <item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t="default"/>
      </items>
    </pivotField>
    <pivotField showAll="0"/>
    <pivotField numFmtId="166" showAll="0"/>
    <pivotField showAll="0"/>
    <pivotField dataField="1" numFmtId="166" showAll="0"/>
    <pivotField axis="axisRow" showAll="0" sortType="descending">
      <items count="4">
        <item x="1"/>
        <item x="2"/>
        <item h="1" x="0"/>
        <item t="default"/>
      </items>
      <autoSortScope>
        <pivotArea dataOnly="0" outline="0" fieldPosition="0">
          <references count="1">
            <reference field="4294967294" count="1" selected="0">
              <x v="0"/>
            </reference>
          </references>
        </pivotArea>
      </autoSortScope>
    </pivotField>
    <pivotField showAll="0" defaultSubtotal="0"/>
    <pivotField showAll="0" defaultSubtotal="0">
      <items count="14">
        <item h="1" x="0"/>
        <item x="1"/>
        <item h="1" x="2"/>
        <item h="1" x="3"/>
        <item h="1" x="4"/>
        <item h="1" x="5"/>
        <item h="1" x="6"/>
        <item h="1" x="7"/>
        <item h="1" x="8"/>
        <item h="1" x="9"/>
        <item h="1" x="10"/>
        <item h="1" x="11"/>
        <item h="1" x="12"/>
        <item h="1" x="13"/>
      </items>
    </pivotField>
  </pivotFields>
  <rowFields count="1">
    <field x="8"/>
  </rowFields>
  <rowItems count="2">
    <i>
      <x/>
    </i>
    <i t="grand">
      <x/>
    </i>
  </rowItems>
  <colItems count="1">
    <i/>
  </colItems>
  <dataFields count="1">
    <dataField name="Count of Sale amount " fld="7" subtotal="countNums" showDataAs="percentOfTotal" baseField="8"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AA7770F2-352C-41CF-9EE2-789E01400A01}" sourceName="day">
  <pivotTables>
    <pivotTable tabId="5" name="PivotTable4"/>
    <pivotTable tabId="2" name="PivotTable1"/>
    <pivotTable tabId="3" name="PivotTable2"/>
    <pivotTable tabId="4" name="PivotTable3"/>
  </pivotTables>
  <data>
    <tabular pivotCacheId="2086249687">
      <items count="37">
        <i x="0"/>
        <i x="1"/>
        <i x="2"/>
        <i x="3"/>
        <i x="4"/>
        <i x="5"/>
        <i x="6" s="1"/>
        <i x="7"/>
        <i x="8"/>
        <i x="9"/>
        <i x="10"/>
        <i x="11"/>
        <i x="12"/>
        <i x="13"/>
        <i x="14"/>
        <i x="15"/>
        <i x="16"/>
        <i x="17"/>
        <i x="18"/>
        <i x="19"/>
        <i x="20"/>
        <i x="21"/>
        <i x="22"/>
        <i x="23"/>
        <i x="24"/>
        <i x="25"/>
        <i x="26"/>
        <i x="27"/>
        <i x="28"/>
        <i x="29"/>
        <i x="30"/>
        <i x="31"/>
        <i x="32"/>
        <i x="33"/>
        <i x="34"/>
        <i x="35"/>
        <i x="36"/>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elling_Date" xr10:uid="{C7295214-5AFB-4575-9369-14EB5D0015EA}" sourceName="Months (Selling Date)">
  <pivotTables>
    <pivotTable tabId="5" name="PivotTable4"/>
    <pivotTable tabId="2" name="PivotTable1"/>
    <pivotTable tabId="3" name="PivotTable2"/>
    <pivotTable tabId="4" name="PivotTable3"/>
  </pivotTables>
  <data>
    <tabular pivotCacheId="2086249687">
      <items count="14">
        <i x="1" s="1"/>
        <i x="2"/>
        <i x="3"/>
        <i x="4"/>
        <i x="5"/>
        <i x="6"/>
        <i x="7"/>
        <i x="8"/>
        <i x="9"/>
        <i x="10"/>
        <i x="11"/>
        <i x="12"/>
        <i x="0" nd="1"/>
        <i x="13"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FBCF387-D05B-424A-B5B4-C8645D1CD3C7}" sourceName="Region">
  <pivotTables>
    <pivotTable tabId="5" name="PivotTable4"/>
    <pivotTable tabId="2" name="PivotTable1"/>
    <pivotTable tabId="3" name="PivotTable2"/>
    <pivotTable tabId="4" name="PivotTable3"/>
  </pivotTables>
  <data>
    <tabular pivotCacheId="2086249687" sortOrder="descending">
      <items count="5">
        <i x="3" s="1"/>
        <i x="2" s="1"/>
        <i x="1" s="1"/>
        <i x="0" s="1"/>
        <i x="4"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xr10:uid="{2299C0C6-652E-4065-AEC1-CE667AC9C887}" cache="Slicer_day" caption="day" columnCount="7" showCaption="0" style="Day Light" rowHeight="304800"/>
  <slicer name="Months (Selling Date)" xr10:uid="{31E41C07-26A6-4195-AC30-C872EB11CF06}" cache="Slicer_Months__Selling_Date" caption="Months (Selling Date)" columnCount="3" showCaption="0" style="Month light" rowHeight="304800"/>
  <slicer name="Region" xr10:uid="{0AB2AA4D-8589-4919-93C1-13A3FDC56DE7}" cache="Slicer_Region" caption="Region" columnCount="4" showCaption="0" style="country light" rowHeight="3048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1" xr10:uid="{26C0823F-5008-4386-AB79-34D6023D4789}" cache="Slicer_day" caption="day" columnCount="7" showCaption="0" style="Day dark" rowHeight="304800"/>
  <slicer name="Months (Selling Date) 1" xr10:uid="{55C86F6F-5B04-448B-B606-5D817540B58A}" cache="Slicer_Months__Selling_Date" caption="Months (Selling Date)" columnCount="3" showCaption="0" style="Month Dark" rowHeight="304800"/>
  <slicer name="Region 1" xr10:uid="{26E57FCC-E79B-4F74-885D-4C8B8D97DACF}" cache="Slicer_Region" caption="Region" columnCount="4" showCaption="0" style="Country" rowHeight="3048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338FD3-2731-45A0-A874-D23466F6A966}" name="Table134" displayName="Table134" ref="A1:I5986" totalsRowShown="0">
  <autoFilter ref="A1:I5986" xr:uid="{ED796DDD-BC01-48C0-9C65-FBFD21009747}"/>
  <sortState xmlns:xlrd2="http://schemas.microsoft.com/office/spreadsheetml/2017/richdata2" ref="A2:I1378">
    <sortCondition ref="D1:D1378"/>
  </sortState>
  <tableColumns count="9">
    <tableColumn id="1" xr3:uid="{21550735-7841-4DE4-8007-6BE00B609C8B}" name="Product"/>
    <tableColumn id="2" xr3:uid="{1C78437E-A6A0-4FF2-815C-DD06C8F0EC69}" name="Region"/>
    <tableColumn id="9" xr3:uid="{2F1C6EA5-94D9-4DFB-B277-0AD943CDFDB8}" name="Selling Date" dataDxfId="3"/>
    <tableColumn id="4" xr3:uid="{B1E6D09D-9B9A-4868-AB1C-56C0E8EFA1C4}" name="Day" dataDxfId="2"/>
    <tableColumn id="5" xr3:uid="{DD500C6E-8804-40AE-ACE4-0A0A53C4C203}" name="Quantity in Box"/>
    <tableColumn id="6" xr3:uid="{DE4F9125-8E20-4BE4-B0B8-B51452381B28}" name="Each Box Price" dataDxfId="1" dataCellStyle="Currency"/>
    <tableColumn id="7" xr3:uid="{9179DCBA-E020-4042-9D05-53BD65516D10}" name=" Quantity (Box)"/>
    <tableColumn id="8" xr3:uid="{5E12D715-91BC-42D3-B1CC-E9A4319CD4C9}" name="Sale amount " dataDxfId="0" dataCellStyle="Currency"/>
    <tableColumn id="3" xr3:uid="{C6F582B1-94B8-44F6-82F1-47F261BF1C49}" name="Payment Method"/>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A4308-E23F-4E3D-A125-B6557F5CE7D3}">
  <dimension ref="A1:I5986"/>
  <sheetViews>
    <sheetView zoomScale="72" zoomScaleNormal="93" workbookViewId="0">
      <pane xSplit="10" ySplit="1" topLeftCell="L2" activePane="bottomRight" state="frozen"/>
      <selection pane="topRight" activeCell="K1" sqref="K1"/>
      <selection pane="bottomLeft" activeCell="A4" sqref="A4"/>
      <selection pane="bottomRight" activeCell="H9" sqref="H9:H14"/>
    </sheetView>
  </sheetViews>
  <sheetFormatPr defaultColWidth="19" defaultRowHeight="18" x14ac:dyDescent="0.35"/>
  <cols>
    <col min="3" max="3" width="19" style="14"/>
    <col min="6" max="6" width="19" style="3"/>
    <col min="8" max="8" width="19" style="3"/>
  </cols>
  <sheetData>
    <row r="1" spans="1:9" x14ac:dyDescent="0.35">
      <c r="A1" s="1" t="s">
        <v>0</v>
      </c>
      <c r="B1" s="1" t="s">
        <v>1</v>
      </c>
      <c r="C1" s="13" t="s">
        <v>18</v>
      </c>
      <c r="D1" s="1" t="s">
        <v>23</v>
      </c>
      <c r="E1" s="1" t="s">
        <v>2</v>
      </c>
      <c r="F1" s="2" t="s">
        <v>3</v>
      </c>
      <c r="G1" s="1" t="s">
        <v>4</v>
      </c>
      <c r="H1" s="2" t="s">
        <v>5</v>
      </c>
      <c r="I1" s="2" t="s">
        <v>14</v>
      </c>
    </row>
    <row r="2" spans="1:9" x14ac:dyDescent="0.35">
      <c r="A2" t="s">
        <v>6</v>
      </c>
      <c r="B2" t="s">
        <v>12</v>
      </c>
      <c r="C2" s="14">
        <v>44562</v>
      </c>
      <c r="D2" s="12">
        <v>0.01</v>
      </c>
      <c r="E2">
        <v>0</v>
      </c>
      <c r="F2" s="3">
        <v>0</v>
      </c>
      <c r="G2">
        <v>0</v>
      </c>
      <c r="H2" s="3">
        <v>0</v>
      </c>
      <c r="I2">
        <v>0</v>
      </c>
    </row>
    <row r="3" spans="1:9" x14ac:dyDescent="0.35">
      <c r="A3" t="s">
        <v>6</v>
      </c>
      <c r="B3" t="s">
        <v>9</v>
      </c>
      <c r="C3" s="14">
        <v>44562</v>
      </c>
      <c r="D3" s="12">
        <v>0.01</v>
      </c>
      <c r="E3">
        <v>0</v>
      </c>
      <c r="F3" s="3">
        <v>0</v>
      </c>
      <c r="G3">
        <v>0</v>
      </c>
      <c r="H3" s="3">
        <v>0</v>
      </c>
      <c r="I3">
        <v>0</v>
      </c>
    </row>
    <row r="4" spans="1:9" x14ac:dyDescent="0.35">
      <c r="A4" t="s">
        <v>6</v>
      </c>
      <c r="B4" t="s">
        <v>7</v>
      </c>
      <c r="C4" s="14">
        <v>44562</v>
      </c>
      <c r="D4" s="12">
        <v>0.01</v>
      </c>
      <c r="E4">
        <v>0</v>
      </c>
      <c r="F4" s="3">
        <v>0</v>
      </c>
      <c r="G4">
        <v>0</v>
      </c>
      <c r="H4" s="3">
        <v>0</v>
      </c>
      <c r="I4">
        <v>0</v>
      </c>
    </row>
    <row r="5" spans="1:9" x14ac:dyDescent="0.35">
      <c r="A5" t="s">
        <v>6</v>
      </c>
      <c r="B5" t="s">
        <v>11</v>
      </c>
      <c r="C5" s="14">
        <v>44562</v>
      </c>
      <c r="D5" s="12">
        <v>0.01</v>
      </c>
      <c r="E5">
        <v>0</v>
      </c>
      <c r="F5" s="3">
        <v>0</v>
      </c>
      <c r="G5">
        <v>0</v>
      </c>
      <c r="H5" s="3">
        <v>0</v>
      </c>
      <c r="I5">
        <v>0</v>
      </c>
    </row>
    <row r="6" spans="1:9" x14ac:dyDescent="0.35">
      <c r="A6" t="s">
        <v>6</v>
      </c>
      <c r="B6" t="s">
        <v>12</v>
      </c>
      <c r="C6" s="14">
        <v>44562</v>
      </c>
      <c r="D6" s="12">
        <v>0.02</v>
      </c>
      <c r="E6">
        <v>0</v>
      </c>
      <c r="F6" s="3">
        <v>0</v>
      </c>
      <c r="G6">
        <v>0</v>
      </c>
      <c r="H6" s="3">
        <v>0</v>
      </c>
      <c r="I6">
        <v>0</v>
      </c>
    </row>
    <row r="7" spans="1:9" x14ac:dyDescent="0.35">
      <c r="A7" t="s">
        <v>6</v>
      </c>
      <c r="B7" t="s">
        <v>9</v>
      </c>
      <c r="C7" s="14">
        <v>44562</v>
      </c>
      <c r="D7" s="12">
        <v>0.02</v>
      </c>
      <c r="E7">
        <v>0</v>
      </c>
      <c r="F7" s="3">
        <v>0</v>
      </c>
      <c r="G7">
        <v>0</v>
      </c>
      <c r="H7" s="3">
        <v>0</v>
      </c>
      <c r="I7">
        <v>0</v>
      </c>
    </row>
    <row r="8" spans="1:9" x14ac:dyDescent="0.35">
      <c r="A8" t="s">
        <v>6</v>
      </c>
      <c r="B8" t="s">
        <v>7</v>
      </c>
      <c r="C8" s="14">
        <v>44562</v>
      </c>
      <c r="D8" s="12">
        <v>0.02</v>
      </c>
      <c r="E8">
        <v>0</v>
      </c>
      <c r="F8" s="3">
        <v>0</v>
      </c>
      <c r="G8">
        <v>0</v>
      </c>
      <c r="H8" s="3">
        <v>0</v>
      </c>
      <c r="I8">
        <v>0</v>
      </c>
    </row>
    <row r="9" spans="1:9" x14ac:dyDescent="0.35">
      <c r="A9" t="s">
        <v>6</v>
      </c>
      <c r="B9" t="s">
        <v>11</v>
      </c>
      <c r="C9" s="14">
        <v>44562</v>
      </c>
      <c r="D9" s="12">
        <v>0.02</v>
      </c>
      <c r="E9">
        <v>0</v>
      </c>
      <c r="F9" s="3">
        <v>0</v>
      </c>
      <c r="G9">
        <v>0</v>
      </c>
      <c r="H9" s="3">
        <v>0</v>
      </c>
      <c r="I9">
        <v>0</v>
      </c>
    </row>
    <row r="10" spans="1:9" x14ac:dyDescent="0.35">
      <c r="A10" t="s">
        <v>6</v>
      </c>
      <c r="B10" t="s">
        <v>12</v>
      </c>
      <c r="C10" s="14">
        <v>44562</v>
      </c>
      <c r="D10" s="12">
        <v>0.03</v>
      </c>
      <c r="E10">
        <v>0</v>
      </c>
      <c r="F10" s="3">
        <v>0</v>
      </c>
      <c r="G10">
        <v>0</v>
      </c>
      <c r="H10" s="3">
        <v>0</v>
      </c>
      <c r="I10">
        <v>0</v>
      </c>
    </row>
    <row r="11" spans="1:9" x14ac:dyDescent="0.35">
      <c r="A11" t="s">
        <v>6</v>
      </c>
      <c r="B11" t="s">
        <v>9</v>
      </c>
      <c r="C11" s="14">
        <v>44562</v>
      </c>
      <c r="D11" s="12">
        <v>0.03</v>
      </c>
      <c r="E11">
        <v>0</v>
      </c>
      <c r="F11" s="3">
        <v>0</v>
      </c>
      <c r="G11">
        <v>0</v>
      </c>
      <c r="H11" s="3">
        <v>0</v>
      </c>
      <c r="I11">
        <v>0</v>
      </c>
    </row>
    <row r="12" spans="1:9" x14ac:dyDescent="0.35">
      <c r="A12" t="s">
        <v>6</v>
      </c>
      <c r="B12" t="s">
        <v>7</v>
      </c>
      <c r="C12" s="14">
        <v>44562</v>
      </c>
      <c r="D12" s="12">
        <v>0.03</v>
      </c>
      <c r="E12">
        <v>0</v>
      </c>
      <c r="F12" s="3">
        <v>0</v>
      </c>
      <c r="G12">
        <v>0</v>
      </c>
      <c r="H12" s="3">
        <v>0</v>
      </c>
      <c r="I12">
        <v>0</v>
      </c>
    </row>
    <row r="13" spans="1:9" x14ac:dyDescent="0.35">
      <c r="A13" t="s">
        <v>6</v>
      </c>
      <c r="B13" t="s">
        <v>11</v>
      </c>
      <c r="C13" s="14">
        <v>44562</v>
      </c>
      <c r="D13" s="12">
        <v>0.03</v>
      </c>
      <c r="E13">
        <v>0</v>
      </c>
      <c r="F13" s="3">
        <v>0</v>
      </c>
      <c r="G13">
        <v>0</v>
      </c>
      <c r="H13" s="3">
        <v>0</v>
      </c>
      <c r="I13">
        <v>0</v>
      </c>
    </row>
    <row r="14" spans="1:9" x14ac:dyDescent="0.35">
      <c r="A14" t="s">
        <v>6</v>
      </c>
      <c r="B14" t="s">
        <v>12</v>
      </c>
      <c r="C14" s="14">
        <v>44562</v>
      </c>
      <c r="D14" s="12">
        <v>0.04</v>
      </c>
      <c r="E14">
        <v>0</v>
      </c>
      <c r="F14" s="3">
        <v>0</v>
      </c>
      <c r="G14">
        <v>0</v>
      </c>
      <c r="H14" s="3">
        <v>0</v>
      </c>
      <c r="I14">
        <v>0</v>
      </c>
    </row>
    <row r="15" spans="1:9" x14ac:dyDescent="0.35">
      <c r="A15" t="s">
        <v>6</v>
      </c>
      <c r="B15" t="s">
        <v>9</v>
      </c>
      <c r="C15" s="14">
        <v>44562</v>
      </c>
      <c r="D15" s="12">
        <v>0.04</v>
      </c>
      <c r="E15">
        <v>0</v>
      </c>
      <c r="F15" s="3">
        <v>0</v>
      </c>
      <c r="G15">
        <v>0</v>
      </c>
      <c r="H15" s="3">
        <v>0</v>
      </c>
      <c r="I15">
        <v>0</v>
      </c>
    </row>
    <row r="16" spans="1:9" x14ac:dyDescent="0.35">
      <c r="A16" t="s">
        <v>6</v>
      </c>
      <c r="B16" t="s">
        <v>7</v>
      </c>
      <c r="C16" s="14">
        <v>44562</v>
      </c>
      <c r="D16" s="12">
        <v>0.04</v>
      </c>
      <c r="E16">
        <v>0</v>
      </c>
      <c r="F16" s="3">
        <v>0</v>
      </c>
      <c r="G16">
        <v>0</v>
      </c>
      <c r="H16" s="3">
        <v>0</v>
      </c>
      <c r="I16">
        <v>0</v>
      </c>
    </row>
    <row r="17" spans="1:9" x14ac:dyDescent="0.35">
      <c r="A17" t="s">
        <v>6</v>
      </c>
      <c r="B17" t="s">
        <v>11</v>
      </c>
      <c r="C17" s="14">
        <v>44562</v>
      </c>
      <c r="D17" s="12">
        <v>0.04</v>
      </c>
      <c r="E17">
        <v>0</v>
      </c>
      <c r="F17" s="3">
        <v>0</v>
      </c>
      <c r="G17">
        <v>0</v>
      </c>
      <c r="H17" s="3">
        <v>0</v>
      </c>
      <c r="I17">
        <v>0</v>
      </c>
    </row>
    <row r="18" spans="1:9" x14ac:dyDescent="0.35">
      <c r="A18" t="s">
        <v>6</v>
      </c>
      <c r="B18" t="s">
        <v>12</v>
      </c>
      <c r="C18" s="14">
        <v>44562</v>
      </c>
      <c r="D18" s="12">
        <v>0.05</v>
      </c>
      <c r="E18">
        <v>0</v>
      </c>
      <c r="F18" s="3">
        <v>0</v>
      </c>
      <c r="G18">
        <v>0</v>
      </c>
      <c r="H18" s="3">
        <v>0</v>
      </c>
      <c r="I18">
        <v>0</v>
      </c>
    </row>
    <row r="19" spans="1:9" x14ac:dyDescent="0.35">
      <c r="A19" t="s">
        <v>6</v>
      </c>
      <c r="B19" t="s">
        <v>9</v>
      </c>
      <c r="C19" s="14">
        <v>44562</v>
      </c>
      <c r="D19" s="12">
        <v>0.05</v>
      </c>
      <c r="E19">
        <v>0</v>
      </c>
      <c r="F19" s="3">
        <v>0</v>
      </c>
      <c r="G19">
        <v>0</v>
      </c>
      <c r="H19" s="3">
        <v>0</v>
      </c>
      <c r="I19">
        <v>0</v>
      </c>
    </row>
    <row r="20" spans="1:9" x14ac:dyDescent="0.35">
      <c r="A20" t="s">
        <v>6</v>
      </c>
      <c r="B20" t="s">
        <v>7</v>
      </c>
      <c r="C20" s="14">
        <v>44562</v>
      </c>
      <c r="D20" s="12">
        <v>0.05</v>
      </c>
      <c r="E20">
        <v>0</v>
      </c>
      <c r="F20" s="3">
        <v>0</v>
      </c>
      <c r="G20">
        <v>0</v>
      </c>
      <c r="H20" s="3">
        <v>0</v>
      </c>
      <c r="I20">
        <v>0</v>
      </c>
    </row>
    <row r="21" spans="1:9" x14ac:dyDescent="0.35">
      <c r="A21" t="s">
        <v>6</v>
      </c>
      <c r="B21" t="s">
        <v>11</v>
      </c>
      <c r="C21" s="14">
        <v>44562</v>
      </c>
      <c r="D21" s="12">
        <v>0.05</v>
      </c>
      <c r="E21">
        <v>0</v>
      </c>
      <c r="F21" s="3">
        <v>0</v>
      </c>
      <c r="G21">
        <v>0</v>
      </c>
      <c r="H21" s="3">
        <v>0</v>
      </c>
      <c r="I21">
        <v>0</v>
      </c>
    </row>
    <row r="22" spans="1:9" x14ac:dyDescent="0.35">
      <c r="A22" t="s">
        <v>6</v>
      </c>
      <c r="B22" t="s">
        <v>12</v>
      </c>
      <c r="C22" s="14">
        <v>44562</v>
      </c>
      <c r="D22" s="12">
        <v>0.06</v>
      </c>
      <c r="E22">
        <v>0</v>
      </c>
      <c r="F22" s="3">
        <v>0</v>
      </c>
      <c r="G22">
        <v>0</v>
      </c>
      <c r="H22" s="3">
        <v>0</v>
      </c>
      <c r="I22">
        <v>0</v>
      </c>
    </row>
    <row r="23" spans="1:9" x14ac:dyDescent="0.35">
      <c r="A23" t="s">
        <v>6</v>
      </c>
      <c r="B23" t="s">
        <v>12</v>
      </c>
      <c r="C23" s="14">
        <v>44562</v>
      </c>
      <c r="D23" s="12">
        <v>1</v>
      </c>
      <c r="E23">
        <v>15</v>
      </c>
      <c r="F23" s="3">
        <v>32</v>
      </c>
      <c r="G23">
        <v>24</v>
      </c>
      <c r="H23" s="3">
        <v>768</v>
      </c>
      <c r="I23" t="s">
        <v>20</v>
      </c>
    </row>
    <row r="24" spans="1:9" x14ac:dyDescent="0.35">
      <c r="A24" t="s">
        <v>6</v>
      </c>
      <c r="B24" t="s">
        <v>9</v>
      </c>
      <c r="C24" s="14">
        <v>44562</v>
      </c>
      <c r="D24" s="12">
        <v>1</v>
      </c>
      <c r="E24">
        <v>15</v>
      </c>
      <c r="F24" s="3">
        <v>35</v>
      </c>
      <c r="G24">
        <v>18</v>
      </c>
      <c r="H24" s="3">
        <v>630</v>
      </c>
      <c r="I24" t="s">
        <v>20</v>
      </c>
    </row>
    <row r="25" spans="1:9" x14ac:dyDescent="0.35">
      <c r="A25" t="s">
        <v>6</v>
      </c>
      <c r="B25" t="s">
        <v>7</v>
      </c>
      <c r="C25" s="14">
        <v>44562</v>
      </c>
      <c r="D25" s="12">
        <v>1</v>
      </c>
      <c r="E25">
        <v>15</v>
      </c>
      <c r="F25" s="3">
        <v>31</v>
      </c>
      <c r="G25">
        <v>25</v>
      </c>
      <c r="H25" s="3">
        <v>775</v>
      </c>
      <c r="I25" t="s">
        <v>20</v>
      </c>
    </row>
    <row r="26" spans="1:9" x14ac:dyDescent="0.35">
      <c r="A26" t="s">
        <v>6</v>
      </c>
      <c r="B26" t="s">
        <v>11</v>
      </c>
      <c r="C26" s="14">
        <v>44562</v>
      </c>
      <c r="D26" s="12">
        <v>1</v>
      </c>
      <c r="E26">
        <v>15</v>
      </c>
      <c r="F26" s="3">
        <v>29</v>
      </c>
      <c r="G26">
        <v>28</v>
      </c>
      <c r="H26" s="3">
        <v>812</v>
      </c>
      <c r="I26" t="s">
        <v>20</v>
      </c>
    </row>
    <row r="27" spans="1:9" x14ac:dyDescent="0.35">
      <c r="A27" t="s">
        <v>8</v>
      </c>
      <c r="B27" t="s">
        <v>12</v>
      </c>
      <c r="C27" s="14">
        <v>44562</v>
      </c>
      <c r="D27" s="12">
        <v>1</v>
      </c>
      <c r="E27">
        <v>20</v>
      </c>
      <c r="F27" s="3">
        <v>26</v>
      </c>
      <c r="G27">
        <v>29</v>
      </c>
      <c r="H27" s="3">
        <v>754</v>
      </c>
      <c r="I27" t="s">
        <v>20</v>
      </c>
    </row>
    <row r="28" spans="1:9" x14ac:dyDescent="0.35">
      <c r="A28" t="s">
        <v>8</v>
      </c>
      <c r="B28" t="s">
        <v>9</v>
      </c>
      <c r="C28" s="14">
        <v>44562</v>
      </c>
      <c r="D28" s="12">
        <v>1</v>
      </c>
      <c r="E28">
        <v>20</v>
      </c>
      <c r="F28" s="3">
        <v>27</v>
      </c>
      <c r="G28">
        <v>52</v>
      </c>
      <c r="H28" s="3">
        <v>1404</v>
      </c>
      <c r="I28" t="s">
        <v>20</v>
      </c>
    </row>
    <row r="29" spans="1:9" x14ac:dyDescent="0.35">
      <c r="A29" t="s">
        <v>8</v>
      </c>
      <c r="B29" t="s">
        <v>7</v>
      </c>
      <c r="C29" s="14">
        <v>44562</v>
      </c>
      <c r="D29" s="12">
        <v>1</v>
      </c>
      <c r="E29">
        <v>20</v>
      </c>
      <c r="F29" s="3">
        <v>24</v>
      </c>
      <c r="G29">
        <v>50</v>
      </c>
      <c r="H29" s="3">
        <v>1200</v>
      </c>
      <c r="I29" t="s">
        <v>20</v>
      </c>
    </row>
    <row r="30" spans="1:9" x14ac:dyDescent="0.35">
      <c r="A30" t="s">
        <v>8</v>
      </c>
      <c r="B30" t="s">
        <v>11</v>
      </c>
      <c r="C30" s="14">
        <v>44562</v>
      </c>
      <c r="D30" s="12">
        <v>1</v>
      </c>
      <c r="E30">
        <v>20</v>
      </c>
      <c r="F30" s="3">
        <v>22</v>
      </c>
      <c r="G30">
        <v>66</v>
      </c>
      <c r="H30" s="3">
        <v>1452</v>
      </c>
      <c r="I30" t="s">
        <v>20</v>
      </c>
    </row>
    <row r="31" spans="1:9" x14ac:dyDescent="0.35">
      <c r="A31" t="s">
        <v>13</v>
      </c>
      <c r="B31" t="s">
        <v>12</v>
      </c>
      <c r="C31" s="14">
        <v>44562</v>
      </c>
      <c r="D31" s="12">
        <v>1</v>
      </c>
      <c r="E31">
        <v>6</v>
      </c>
      <c r="F31" s="3">
        <v>51</v>
      </c>
      <c r="G31">
        <v>16</v>
      </c>
      <c r="H31" s="3">
        <v>816</v>
      </c>
      <c r="I31" t="s">
        <v>20</v>
      </c>
    </row>
    <row r="32" spans="1:9" x14ac:dyDescent="0.35">
      <c r="A32" t="s">
        <v>13</v>
      </c>
      <c r="B32" t="s">
        <v>9</v>
      </c>
      <c r="C32" s="14">
        <v>44562</v>
      </c>
      <c r="D32" s="12">
        <v>1</v>
      </c>
      <c r="E32">
        <v>6</v>
      </c>
      <c r="F32" s="3">
        <v>52</v>
      </c>
      <c r="G32">
        <v>26</v>
      </c>
      <c r="H32" s="3">
        <v>1352</v>
      </c>
      <c r="I32" t="s">
        <v>20</v>
      </c>
    </row>
    <row r="33" spans="1:9" x14ac:dyDescent="0.35">
      <c r="A33" t="s">
        <v>13</v>
      </c>
      <c r="B33" t="s">
        <v>7</v>
      </c>
      <c r="C33" s="14">
        <v>44562</v>
      </c>
      <c r="D33" s="12">
        <v>1</v>
      </c>
      <c r="E33">
        <v>6</v>
      </c>
      <c r="F33" s="3">
        <v>48</v>
      </c>
      <c r="G33">
        <v>17</v>
      </c>
      <c r="H33" s="3">
        <v>816</v>
      </c>
      <c r="I33" t="s">
        <v>20</v>
      </c>
    </row>
    <row r="34" spans="1:9" x14ac:dyDescent="0.35">
      <c r="A34" t="s">
        <v>13</v>
      </c>
      <c r="B34" t="s">
        <v>11</v>
      </c>
      <c r="C34" s="14">
        <v>44562</v>
      </c>
      <c r="D34" s="12">
        <v>1</v>
      </c>
      <c r="E34">
        <v>6</v>
      </c>
      <c r="F34" s="3">
        <v>25</v>
      </c>
      <c r="G34">
        <v>19</v>
      </c>
      <c r="H34" s="3">
        <v>475</v>
      </c>
      <c r="I34" t="s">
        <v>20</v>
      </c>
    </row>
    <row r="35" spans="1:9" x14ac:dyDescent="0.35">
      <c r="A35" t="s">
        <v>10</v>
      </c>
      <c r="B35" t="s">
        <v>12</v>
      </c>
      <c r="C35" s="14">
        <v>44562</v>
      </c>
      <c r="D35" s="12">
        <v>1</v>
      </c>
      <c r="E35">
        <v>10</v>
      </c>
      <c r="F35" s="3">
        <v>12</v>
      </c>
      <c r="G35">
        <v>84</v>
      </c>
      <c r="H35" s="3">
        <v>1008</v>
      </c>
      <c r="I35" t="s">
        <v>20</v>
      </c>
    </row>
    <row r="36" spans="1:9" x14ac:dyDescent="0.35">
      <c r="A36" t="s">
        <v>10</v>
      </c>
      <c r="B36" t="s">
        <v>9</v>
      </c>
      <c r="C36" s="14">
        <v>44562</v>
      </c>
      <c r="D36" s="12">
        <v>1</v>
      </c>
      <c r="E36">
        <v>10</v>
      </c>
      <c r="F36" s="3">
        <v>13</v>
      </c>
      <c r="G36">
        <v>48</v>
      </c>
      <c r="H36" s="3">
        <v>624</v>
      </c>
      <c r="I36" t="s">
        <v>20</v>
      </c>
    </row>
    <row r="37" spans="1:9" x14ac:dyDescent="0.35">
      <c r="A37" t="s">
        <v>10</v>
      </c>
      <c r="B37" t="s">
        <v>7</v>
      </c>
      <c r="C37" s="14">
        <v>44562</v>
      </c>
      <c r="D37" s="12">
        <v>1</v>
      </c>
      <c r="E37">
        <v>10</v>
      </c>
      <c r="F37" s="3">
        <v>11</v>
      </c>
      <c r="G37">
        <v>51</v>
      </c>
      <c r="H37" s="3">
        <v>561</v>
      </c>
      <c r="I37" t="s">
        <v>20</v>
      </c>
    </row>
    <row r="38" spans="1:9" x14ac:dyDescent="0.35">
      <c r="A38" t="s">
        <v>10</v>
      </c>
      <c r="B38" t="s">
        <v>11</v>
      </c>
      <c r="C38" s="14">
        <v>44562</v>
      </c>
      <c r="D38" s="12">
        <v>1</v>
      </c>
      <c r="E38">
        <v>10</v>
      </c>
      <c r="F38" s="3">
        <v>10</v>
      </c>
      <c r="G38">
        <v>89</v>
      </c>
      <c r="H38" s="3">
        <v>890</v>
      </c>
      <c r="I38" t="s">
        <v>20</v>
      </c>
    </row>
    <row r="39" spans="1:9" x14ac:dyDescent="0.35">
      <c r="A39" t="s">
        <v>6</v>
      </c>
      <c r="B39" t="s">
        <v>12</v>
      </c>
      <c r="C39" s="14">
        <v>44563</v>
      </c>
      <c r="D39" s="12">
        <v>2</v>
      </c>
      <c r="E39">
        <v>15</v>
      </c>
      <c r="F39" s="3">
        <v>32</v>
      </c>
      <c r="G39">
        <v>20</v>
      </c>
      <c r="H39" s="3">
        <v>640</v>
      </c>
      <c r="I39" t="s">
        <v>20</v>
      </c>
    </row>
    <row r="40" spans="1:9" x14ac:dyDescent="0.35">
      <c r="A40" t="s">
        <v>6</v>
      </c>
      <c r="B40" t="s">
        <v>9</v>
      </c>
      <c r="C40" s="14">
        <v>44563</v>
      </c>
      <c r="D40" s="12">
        <v>2</v>
      </c>
      <c r="E40">
        <v>15</v>
      </c>
      <c r="F40" s="3">
        <v>35</v>
      </c>
      <c r="G40">
        <v>22</v>
      </c>
      <c r="H40" s="3">
        <v>770</v>
      </c>
      <c r="I40" t="s">
        <v>20</v>
      </c>
    </row>
    <row r="41" spans="1:9" x14ac:dyDescent="0.35">
      <c r="A41" t="s">
        <v>6</v>
      </c>
      <c r="B41" t="s">
        <v>7</v>
      </c>
      <c r="C41" s="14">
        <v>44563</v>
      </c>
      <c r="D41" s="12">
        <v>2</v>
      </c>
      <c r="E41">
        <v>15</v>
      </c>
      <c r="F41" s="3">
        <v>31</v>
      </c>
      <c r="G41">
        <v>12</v>
      </c>
      <c r="H41" s="3">
        <v>372</v>
      </c>
      <c r="I41" t="s">
        <v>20</v>
      </c>
    </row>
    <row r="42" spans="1:9" x14ac:dyDescent="0.35">
      <c r="A42" t="s">
        <v>6</v>
      </c>
      <c r="B42" t="s">
        <v>11</v>
      </c>
      <c r="C42" s="14">
        <v>44563</v>
      </c>
      <c r="D42" s="12">
        <v>2</v>
      </c>
      <c r="E42">
        <v>15</v>
      </c>
      <c r="F42" s="3">
        <v>29</v>
      </c>
      <c r="G42">
        <v>22</v>
      </c>
      <c r="H42" s="3">
        <v>638</v>
      </c>
      <c r="I42" t="s">
        <v>20</v>
      </c>
    </row>
    <row r="43" spans="1:9" x14ac:dyDescent="0.35">
      <c r="A43" t="s">
        <v>8</v>
      </c>
      <c r="B43" t="s">
        <v>12</v>
      </c>
      <c r="C43" s="14">
        <v>44563</v>
      </c>
      <c r="D43" s="12">
        <v>2</v>
      </c>
      <c r="E43">
        <v>20</v>
      </c>
      <c r="F43" s="3">
        <v>26</v>
      </c>
      <c r="G43">
        <v>64</v>
      </c>
      <c r="H43" s="3">
        <v>1664</v>
      </c>
      <c r="I43" t="s">
        <v>20</v>
      </c>
    </row>
    <row r="44" spans="1:9" x14ac:dyDescent="0.35">
      <c r="A44" t="s">
        <v>8</v>
      </c>
      <c r="B44" t="s">
        <v>9</v>
      </c>
      <c r="C44" s="14">
        <v>44563</v>
      </c>
      <c r="D44" s="12">
        <v>2</v>
      </c>
      <c r="E44">
        <v>20</v>
      </c>
      <c r="F44" s="3">
        <v>27</v>
      </c>
      <c r="G44">
        <v>64</v>
      </c>
      <c r="H44" s="3">
        <v>1728</v>
      </c>
      <c r="I44" t="s">
        <v>20</v>
      </c>
    </row>
    <row r="45" spans="1:9" x14ac:dyDescent="0.35">
      <c r="A45" t="s">
        <v>8</v>
      </c>
      <c r="B45" t="s">
        <v>7</v>
      </c>
      <c r="C45" s="14">
        <v>44563</v>
      </c>
      <c r="D45" s="12">
        <v>2</v>
      </c>
      <c r="E45">
        <v>20</v>
      </c>
      <c r="F45" s="3">
        <v>24</v>
      </c>
      <c r="G45">
        <v>46</v>
      </c>
      <c r="H45" s="3">
        <v>1104</v>
      </c>
      <c r="I45" t="s">
        <v>20</v>
      </c>
    </row>
    <row r="46" spans="1:9" x14ac:dyDescent="0.35">
      <c r="A46" t="s">
        <v>8</v>
      </c>
      <c r="B46" t="s">
        <v>11</v>
      </c>
      <c r="C46" s="14">
        <v>44563</v>
      </c>
      <c r="D46" s="12">
        <v>2</v>
      </c>
      <c r="E46">
        <v>20</v>
      </c>
      <c r="F46" s="3">
        <v>22</v>
      </c>
      <c r="G46">
        <v>44</v>
      </c>
      <c r="H46" s="3">
        <v>968</v>
      </c>
      <c r="I46" t="s">
        <v>20</v>
      </c>
    </row>
    <row r="47" spans="1:9" x14ac:dyDescent="0.35">
      <c r="A47" t="s">
        <v>13</v>
      </c>
      <c r="B47" t="s">
        <v>12</v>
      </c>
      <c r="C47" s="14">
        <v>44563</v>
      </c>
      <c r="D47" s="12">
        <v>2</v>
      </c>
      <c r="E47">
        <v>6</v>
      </c>
      <c r="F47" s="3">
        <v>51</v>
      </c>
      <c r="G47">
        <v>23</v>
      </c>
      <c r="H47" s="3">
        <v>1173</v>
      </c>
      <c r="I47" t="s">
        <v>20</v>
      </c>
    </row>
    <row r="48" spans="1:9" x14ac:dyDescent="0.35">
      <c r="A48" t="s">
        <v>13</v>
      </c>
      <c r="B48" t="s">
        <v>9</v>
      </c>
      <c r="C48" s="14">
        <v>44563</v>
      </c>
      <c r="D48" s="12">
        <v>2</v>
      </c>
      <c r="E48">
        <v>6</v>
      </c>
      <c r="F48" s="3">
        <v>52</v>
      </c>
      <c r="G48">
        <v>29</v>
      </c>
      <c r="H48" s="3">
        <v>1508</v>
      </c>
      <c r="I48" t="s">
        <v>20</v>
      </c>
    </row>
    <row r="49" spans="1:9" x14ac:dyDescent="0.35">
      <c r="A49" t="s">
        <v>13</v>
      </c>
      <c r="B49" t="s">
        <v>7</v>
      </c>
      <c r="C49" s="14">
        <v>44563</v>
      </c>
      <c r="D49" s="12">
        <v>2</v>
      </c>
      <c r="E49">
        <v>6</v>
      </c>
      <c r="F49" s="3">
        <v>48</v>
      </c>
      <c r="G49">
        <v>19</v>
      </c>
      <c r="H49" s="3">
        <v>912</v>
      </c>
      <c r="I49" t="s">
        <v>20</v>
      </c>
    </row>
    <row r="50" spans="1:9" x14ac:dyDescent="0.35">
      <c r="A50" t="s">
        <v>13</v>
      </c>
      <c r="B50" t="s">
        <v>11</v>
      </c>
      <c r="C50" s="14">
        <v>44563</v>
      </c>
      <c r="D50" s="12">
        <v>2</v>
      </c>
      <c r="E50">
        <v>6</v>
      </c>
      <c r="F50" s="3">
        <v>25</v>
      </c>
      <c r="G50">
        <v>13</v>
      </c>
      <c r="H50" s="3">
        <v>325</v>
      </c>
      <c r="I50" t="s">
        <v>20</v>
      </c>
    </row>
    <row r="51" spans="1:9" x14ac:dyDescent="0.35">
      <c r="A51" t="s">
        <v>10</v>
      </c>
      <c r="B51" t="s">
        <v>12</v>
      </c>
      <c r="C51" s="14">
        <v>44563</v>
      </c>
      <c r="D51" s="12">
        <v>2</v>
      </c>
      <c r="E51">
        <v>10</v>
      </c>
      <c r="F51" s="3">
        <v>12</v>
      </c>
      <c r="G51">
        <v>63</v>
      </c>
      <c r="H51" s="3">
        <v>756</v>
      </c>
      <c r="I51" t="s">
        <v>20</v>
      </c>
    </row>
    <row r="52" spans="1:9" x14ac:dyDescent="0.35">
      <c r="A52" t="s">
        <v>10</v>
      </c>
      <c r="B52" t="s">
        <v>9</v>
      </c>
      <c r="C52" s="14">
        <v>44563</v>
      </c>
      <c r="D52" s="12">
        <v>2</v>
      </c>
      <c r="E52">
        <v>10</v>
      </c>
      <c r="F52" s="3">
        <v>13</v>
      </c>
      <c r="G52">
        <v>92</v>
      </c>
      <c r="H52" s="3">
        <v>1196</v>
      </c>
      <c r="I52" t="s">
        <v>20</v>
      </c>
    </row>
    <row r="53" spans="1:9" x14ac:dyDescent="0.35">
      <c r="A53" t="s">
        <v>10</v>
      </c>
      <c r="B53" t="s">
        <v>7</v>
      </c>
      <c r="C53" s="14">
        <v>44563</v>
      </c>
      <c r="D53" s="12">
        <v>2</v>
      </c>
      <c r="E53">
        <v>10</v>
      </c>
      <c r="F53" s="3">
        <v>11</v>
      </c>
      <c r="G53">
        <v>20</v>
      </c>
      <c r="H53" s="3">
        <v>220</v>
      </c>
      <c r="I53" t="s">
        <v>20</v>
      </c>
    </row>
    <row r="54" spans="1:9" x14ac:dyDescent="0.35">
      <c r="A54" t="s">
        <v>10</v>
      </c>
      <c r="B54" t="s">
        <v>11</v>
      </c>
      <c r="C54" s="14">
        <v>44563</v>
      </c>
      <c r="D54" s="12">
        <v>2</v>
      </c>
      <c r="E54">
        <v>10</v>
      </c>
      <c r="F54" s="3">
        <v>10</v>
      </c>
      <c r="G54">
        <v>77</v>
      </c>
      <c r="H54" s="3">
        <v>770</v>
      </c>
      <c r="I54" t="s">
        <v>20</v>
      </c>
    </row>
    <row r="55" spans="1:9" x14ac:dyDescent="0.35">
      <c r="A55" t="s">
        <v>6</v>
      </c>
      <c r="B55" t="s">
        <v>12</v>
      </c>
      <c r="C55" s="14">
        <v>44564</v>
      </c>
      <c r="D55" s="12">
        <v>3</v>
      </c>
      <c r="E55">
        <v>15</v>
      </c>
      <c r="F55" s="3">
        <v>32</v>
      </c>
      <c r="G55">
        <v>12</v>
      </c>
      <c r="H55" s="3">
        <v>384</v>
      </c>
      <c r="I55" t="s">
        <v>20</v>
      </c>
    </row>
    <row r="56" spans="1:9" x14ac:dyDescent="0.35">
      <c r="A56" t="s">
        <v>6</v>
      </c>
      <c r="B56" t="s">
        <v>9</v>
      </c>
      <c r="C56" s="14">
        <v>44564</v>
      </c>
      <c r="D56" s="12">
        <v>3</v>
      </c>
      <c r="E56">
        <v>15</v>
      </c>
      <c r="F56" s="3">
        <v>35</v>
      </c>
      <c r="G56">
        <v>12</v>
      </c>
      <c r="H56" s="3">
        <v>420</v>
      </c>
      <c r="I56" t="s">
        <v>20</v>
      </c>
    </row>
    <row r="57" spans="1:9" x14ac:dyDescent="0.35">
      <c r="A57" t="s">
        <v>6</v>
      </c>
      <c r="B57" t="s">
        <v>7</v>
      </c>
      <c r="C57" s="14">
        <v>44564</v>
      </c>
      <c r="D57" s="12">
        <v>3</v>
      </c>
      <c r="E57">
        <v>15</v>
      </c>
      <c r="F57" s="3">
        <v>31</v>
      </c>
      <c r="G57">
        <v>13</v>
      </c>
      <c r="H57" s="3">
        <v>403</v>
      </c>
      <c r="I57" t="s">
        <v>20</v>
      </c>
    </row>
    <row r="58" spans="1:9" x14ac:dyDescent="0.35">
      <c r="A58" t="s">
        <v>6</v>
      </c>
      <c r="B58" t="s">
        <v>11</v>
      </c>
      <c r="C58" s="14">
        <v>44564</v>
      </c>
      <c r="D58" s="12">
        <v>3</v>
      </c>
      <c r="E58">
        <v>15</v>
      </c>
      <c r="F58" s="3">
        <v>29</v>
      </c>
      <c r="G58">
        <v>29</v>
      </c>
      <c r="H58" s="3">
        <v>841</v>
      </c>
      <c r="I58" t="s">
        <v>20</v>
      </c>
    </row>
    <row r="59" spans="1:9" x14ac:dyDescent="0.35">
      <c r="A59" t="s">
        <v>8</v>
      </c>
      <c r="B59" t="s">
        <v>12</v>
      </c>
      <c r="C59" s="14">
        <v>44564</v>
      </c>
      <c r="D59" s="12">
        <v>3</v>
      </c>
      <c r="E59">
        <v>20</v>
      </c>
      <c r="F59" s="3">
        <v>26</v>
      </c>
      <c r="G59">
        <v>26</v>
      </c>
      <c r="H59" s="3">
        <v>676</v>
      </c>
      <c r="I59" t="s">
        <v>20</v>
      </c>
    </row>
    <row r="60" spans="1:9" x14ac:dyDescent="0.35">
      <c r="A60" t="s">
        <v>8</v>
      </c>
      <c r="B60" t="s">
        <v>9</v>
      </c>
      <c r="C60" s="14">
        <v>44564</v>
      </c>
      <c r="D60" s="12">
        <v>3</v>
      </c>
      <c r="E60">
        <v>20</v>
      </c>
      <c r="F60" s="3">
        <v>27</v>
      </c>
      <c r="G60">
        <v>37</v>
      </c>
      <c r="H60" s="3">
        <v>999</v>
      </c>
      <c r="I60" t="s">
        <v>20</v>
      </c>
    </row>
    <row r="61" spans="1:9" x14ac:dyDescent="0.35">
      <c r="A61" t="s">
        <v>8</v>
      </c>
      <c r="B61" t="s">
        <v>7</v>
      </c>
      <c r="C61" s="14">
        <v>44564</v>
      </c>
      <c r="D61" s="12">
        <v>3</v>
      </c>
      <c r="E61">
        <v>20</v>
      </c>
      <c r="F61" s="3">
        <v>24</v>
      </c>
      <c r="G61">
        <v>61</v>
      </c>
      <c r="H61" s="3">
        <v>1464</v>
      </c>
      <c r="I61" t="s">
        <v>20</v>
      </c>
    </row>
    <row r="62" spans="1:9" x14ac:dyDescent="0.35">
      <c r="A62" t="s">
        <v>8</v>
      </c>
      <c r="B62" t="s">
        <v>11</v>
      </c>
      <c r="C62" s="14">
        <v>44564</v>
      </c>
      <c r="D62" s="12">
        <v>3</v>
      </c>
      <c r="E62">
        <v>20</v>
      </c>
      <c r="F62" s="3">
        <v>22</v>
      </c>
      <c r="G62">
        <v>49</v>
      </c>
      <c r="H62" s="3">
        <v>1078</v>
      </c>
      <c r="I62" t="s">
        <v>20</v>
      </c>
    </row>
    <row r="63" spans="1:9" x14ac:dyDescent="0.35">
      <c r="A63" t="s">
        <v>13</v>
      </c>
      <c r="B63" t="s">
        <v>12</v>
      </c>
      <c r="C63" s="14">
        <v>44564</v>
      </c>
      <c r="D63" s="12">
        <v>3</v>
      </c>
      <c r="E63">
        <v>6</v>
      </c>
      <c r="F63" s="3">
        <v>51</v>
      </c>
      <c r="G63">
        <v>30</v>
      </c>
      <c r="H63" s="3">
        <v>1530</v>
      </c>
      <c r="I63" t="s">
        <v>20</v>
      </c>
    </row>
    <row r="64" spans="1:9" x14ac:dyDescent="0.35">
      <c r="A64" t="s">
        <v>13</v>
      </c>
      <c r="B64" t="s">
        <v>9</v>
      </c>
      <c r="C64" s="14">
        <v>44564</v>
      </c>
      <c r="D64" s="12">
        <v>3</v>
      </c>
      <c r="E64">
        <v>6</v>
      </c>
      <c r="F64" s="3">
        <v>52</v>
      </c>
      <c r="G64">
        <v>17</v>
      </c>
      <c r="H64" s="3">
        <v>884</v>
      </c>
      <c r="I64" t="s">
        <v>20</v>
      </c>
    </row>
    <row r="65" spans="1:9" x14ac:dyDescent="0.35">
      <c r="A65" t="s">
        <v>13</v>
      </c>
      <c r="B65" t="s">
        <v>7</v>
      </c>
      <c r="C65" s="14">
        <v>44564</v>
      </c>
      <c r="D65" s="12">
        <v>3</v>
      </c>
      <c r="E65">
        <v>6</v>
      </c>
      <c r="F65" s="3">
        <v>48</v>
      </c>
      <c r="G65">
        <v>27</v>
      </c>
      <c r="H65" s="3">
        <v>1296</v>
      </c>
      <c r="I65" t="s">
        <v>20</v>
      </c>
    </row>
    <row r="66" spans="1:9" x14ac:dyDescent="0.35">
      <c r="A66" t="s">
        <v>13</v>
      </c>
      <c r="B66" t="s">
        <v>11</v>
      </c>
      <c r="C66" s="14">
        <v>44564</v>
      </c>
      <c r="D66" s="12">
        <v>3</v>
      </c>
      <c r="E66">
        <v>6</v>
      </c>
      <c r="F66" s="3">
        <v>25</v>
      </c>
      <c r="G66">
        <v>18</v>
      </c>
      <c r="H66" s="3">
        <v>450</v>
      </c>
      <c r="I66" t="s">
        <v>20</v>
      </c>
    </row>
    <row r="67" spans="1:9" x14ac:dyDescent="0.35">
      <c r="A67" t="s">
        <v>10</v>
      </c>
      <c r="B67" t="s">
        <v>12</v>
      </c>
      <c r="C67" s="14">
        <v>44564</v>
      </c>
      <c r="D67" s="12">
        <v>3</v>
      </c>
      <c r="E67">
        <v>10</v>
      </c>
      <c r="F67" s="3">
        <v>12</v>
      </c>
      <c r="G67">
        <v>42</v>
      </c>
      <c r="H67" s="3">
        <v>504</v>
      </c>
      <c r="I67" t="s">
        <v>20</v>
      </c>
    </row>
    <row r="68" spans="1:9" x14ac:dyDescent="0.35">
      <c r="A68" t="s">
        <v>10</v>
      </c>
      <c r="B68" t="s">
        <v>9</v>
      </c>
      <c r="C68" s="14">
        <v>44564</v>
      </c>
      <c r="D68" s="12">
        <v>3</v>
      </c>
      <c r="E68">
        <v>10</v>
      </c>
      <c r="F68" s="3">
        <v>13</v>
      </c>
      <c r="G68">
        <v>111</v>
      </c>
      <c r="H68" s="3">
        <v>1443</v>
      </c>
      <c r="I68" t="s">
        <v>20</v>
      </c>
    </row>
    <row r="69" spans="1:9" x14ac:dyDescent="0.35">
      <c r="A69" t="s">
        <v>10</v>
      </c>
      <c r="B69" t="s">
        <v>7</v>
      </c>
      <c r="C69" s="14">
        <v>44564</v>
      </c>
      <c r="D69" s="12">
        <v>3</v>
      </c>
      <c r="E69">
        <v>10</v>
      </c>
      <c r="F69" s="3">
        <v>11</v>
      </c>
      <c r="G69">
        <v>20</v>
      </c>
      <c r="H69" s="3">
        <v>220</v>
      </c>
      <c r="I69" t="s">
        <v>20</v>
      </c>
    </row>
    <row r="70" spans="1:9" x14ac:dyDescent="0.35">
      <c r="A70" t="s">
        <v>10</v>
      </c>
      <c r="B70" t="s">
        <v>11</v>
      </c>
      <c r="C70" s="14">
        <v>44564</v>
      </c>
      <c r="D70" s="12">
        <v>3</v>
      </c>
      <c r="E70">
        <v>10</v>
      </c>
      <c r="F70" s="3">
        <v>10</v>
      </c>
      <c r="G70">
        <v>88</v>
      </c>
      <c r="H70" s="3">
        <v>880</v>
      </c>
      <c r="I70" t="s">
        <v>20</v>
      </c>
    </row>
    <row r="71" spans="1:9" x14ac:dyDescent="0.35">
      <c r="A71" t="s">
        <v>6</v>
      </c>
      <c r="B71" t="s">
        <v>12</v>
      </c>
      <c r="C71" s="14">
        <v>44565</v>
      </c>
      <c r="D71" s="12">
        <v>4</v>
      </c>
      <c r="E71">
        <v>15</v>
      </c>
      <c r="F71" s="3">
        <v>32</v>
      </c>
      <c r="G71">
        <v>11</v>
      </c>
      <c r="H71" s="3">
        <v>352</v>
      </c>
      <c r="I71" t="s">
        <v>20</v>
      </c>
    </row>
    <row r="72" spans="1:9" x14ac:dyDescent="0.35">
      <c r="A72" t="s">
        <v>6</v>
      </c>
      <c r="B72" t="s">
        <v>9</v>
      </c>
      <c r="C72" s="14">
        <v>44565</v>
      </c>
      <c r="D72" s="12">
        <v>4</v>
      </c>
      <c r="E72">
        <v>15</v>
      </c>
      <c r="F72" s="3">
        <v>35</v>
      </c>
      <c r="G72">
        <v>30</v>
      </c>
      <c r="H72" s="3">
        <v>1050</v>
      </c>
      <c r="I72" t="s">
        <v>20</v>
      </c>
    </row>
    <row r="73" spans="1:9" x14ac:dyDescent="0.35">
      <c r="A73" t="s">
        <v>6</v>
      </c>
      <c r="B73" t="s">
        <v>7</v>
      </c>
      <c r="C73" s="14">
        <v>44565</v>
      </c>
      <c r="D73" s="12">
        <v>4</v>
      </c>
      <c r="E73">
        <v>15</v>
      </c>
      <c r="F73" s="3">
        <v>31</v>
      </c>
      <c r="G73">
        <v>11</v>
      </c>
      <c r="H73" s="3">
        <v>341</v>
      </c>
      <c r="I73" t="s">
        <v>20</v>
      </c>
    </row>
    <row r="74" spans="1:9" x14ac:dyDescent="0.35">
      <c r="A74" t="s">
        <v>6</v>
      </c>
      <c r="B74" t="s">
        <v>11</v>
      </c>
      <c r="C74" s="14">
        <v>44565</v>
      </c>
      <c r="D74" s="12">
        <v>4</v>
      </c>
      <c r="E74">
        <v>15</v>
      </c>
      <c r="F74" s="3">
        <v>29</v>
      </c>
      <c r="G74">
        <v>29</v>
      </c>
      <c r="H74" s="3">
        <v>841</v>
      </c>
      <c r="I74" t="s">
        <v>20</v>
      </c>
    </row>
    <row r="75" spans="1:9" x14ac:dyDescent="0.35">
      <c r="A75" t="s">
        <v>8</v>
      </c>
      <c r="B75" t="s">
        <v>12</v>
      </c>
      <c r="C75" s="14">
        <v>44565</v>
      </c>
      <c r="D75" s="12">
        <v>4</v>
      </c>
      <c r="E75">
        <v>20</v>
      </c>
      <c r="F75" s="3">
        <v>26</v>
      </c>
      <c r="G75">
        <v>59</v>
      </c>
      <c r="H75" s="3">
        <v>1534</v>
      </c>
      <c r="I75" t="s">
        <v>20</v>
      </c>
    </row>
    <row r="76" spans="1:9" x14ac:dyDescent="0.35">
      <c r="A76" t="s">
        <v>8</v>
      </c>
      <c r="B76" t="s">
        <v>9</v>
      </c>
      <c r="C76" s="14">
        <v>44565</v>
      </c>
      <c r="D76" s="12">
        <v>4</v>
      </c>
      <c r="E76">
        <v>20</v>
      </c>
      <c r="F76" s="3">
        <v>27</v>
      </c>
      <c r="G76">
        <v>59</v>
      </c>
      <c r="H76" s="3">
        <v>1593</v>
      </c>
      <c r="I76" t="s">
        <v>20</v>
      </c>
    </row>
    <row r="77" spans="1:9" x14ac:dyDescent="0.35">
      <c r="A77" t="s">
        <v>8</v>
      </c>
      <c r="B77" t="s">
        <v>7</v>
      </c>
      <c r="C77" s="14">
        <v>44565</v>
      </c>
      <c r="D77" s="12">
        <v>4</v>
      </c>
      <c r="E77">
        <v>20</v>
      </c>
      <c r="F77" s="3">
        <v>24</v>
      </c>
      <c r="G77">
        <v>36</v>
      </c>
      <c r="H77" s="3">
        <v>864</v>
      </c>
      <c r="I77" t="s">
        <v>20</v>
      </c>
    </row>
    <row r="78" spans="1:9" x14ac:dyDescent="0.35">
      <c r="A78" t="s">
        <v>8</v>
      </c>
      <c r="B78" t="s">
        <v>11</v>
      </c>
      <c r="C78" s="14">
        <v>44565</v>
      </c>
      <c r="D78" s="12">
        <v>4</v>
      </c>
      <c r="E78">
        <v>20</v>
      </c>
      <c r="F78" s="3">
        <v>22</v>
      </c>
      <c r="G78">
        <v>20</v>
      </c>
      <c r="H78" s="3">
        <v>440</v>
      </c>
      <c r="I78" t="s">
        <v>20</v>
      </c>
    </row>
    <row r="79" spans="1:9" x14ac:dyDescent="0.35">
      <c r="A79" t="s">
        <v>13</v>
      </c>
      <c r="B79" t="s">
        <v>12</v>
      </c>
      <c r="C79" s="14">
        <v>44565</v>
      </c>
      <c r="D79" s="12">
        <v>4</v>
      </c>
      <c r="E79">
        <v>6</v>
      </c>
      <c r="F79" s="3">
        <v>51</v>
      </c>
      <c r="G79">
        <v>24</v>
      </c>
      <c r="H79" s="3">
        <v>1224</v>
      </c>
      <c r="I79" t="s">
        <v>20</v>
      </c>
    </row>
    <row r="80" spans="1:9" x14ac:dyDescent="0.35">
      <c r="A80" t="s">
        <v>13</v>
      </c>
      <c r="B80" t="s">
        <v>9</v>
      </c>
      <c r="C80" s="14">
        <v>44565</v>
      </c>
      <c r="D80" s="12">
        <v>4</v>
      </c>
      <c r="E80">
        <v>6</v>
      </c>
      <c r="F80" s="3">
        <v>52</v>
      </c>
      <c r="G80">
        <v>21</v>
      </c>
      <c r="H80" s="3">
        <v>1092</v>
      </c>
      <c r="I80" t="s">
        <v>20</v>
      </c>
    </row>
    <row r="81" spans="1:9" x14ac:dyDescent="0.35">
      <c r="A81" t="s">
        <v>13</v>
      </c>
      <c r="B81" t="s">
        <v>7</v>
      </c>
      <c r="C81" s="14">
        <v>44565</v>
      </c>
      <c r="D81" s="12">
        <v>4</v>
      </c>
      <c r="E81">
        <v>6</v>
      </c>
      <c r="F81" s="3">
        <v>48</v>
      </c>
      <c r="G81">
        <v>24</v>
      </c>
      <c r="H81" s="3">
        <v>1152</v>
      </c>
      <c r="I81" t="s">
        <v>20</v>
      </c>
    </row>
    <row r="82" spans="1:9" x14ac:dyDescent="0.35">
      <c r="A82" t="s">
        <v>13</v>
      </c>
      <c r="B82" t="s">
        <v>11</v>
      </c>
      <c r="C82" s="14">
        <v>44565</v>
      </c>
      <c r="D82" s="12">
        <v>4</v>
      </c>
      <c r="E82">
        <v>6</v>
      </c>
      <c r="F82" s="3">
        <v>25</v>
      </c>
      <c r="G82">
        <v>15</v>
      </c>
      <c r="H82" s="3">
        <v>375</v>
      </c>
      <c r="I82" t="s">
        <v>20</v>
      </c>
    </row>
    <row r="83" spans="1:9" x14ac:dyDescent="0.35">
      <c r="A83" t="s">
        <v>10</v>
      </c>
      <c r="B83" t="s">
        <v>12</v>
      </c>
      <c r="C83" s="14">
        <v>44565</v>
      </c>
      <c r="D83" s="12">
        <v>4</v>
      </c>
      <c r="E83">
        <v>10</v>
      </c>
      <c r="F83" s="3">
        <v>12</v>
      </c>
      <c r="G83">
        <v>95</v>
      </c>
      <c r="H83" s="3">
        <v>1140</v>
      </c>
      <c r="I83" t="s">
        <v>20</v>
      </c>
    </row>
    <row r="84" spans="1:9" x14ac:dyDescent="0.35">
      <c r="A84" t="s">
        <v>10</v>
      </c>
      <c r="B84" t="s">
        <v>9</v>
      </c>
      <c r="C84" s="14">
        <v>44565</v>
      </c>
      <c r="D84" s="12">
        <v>4</v>
      </c>
      <c r="E84">
        <v>10</v>
      </c>
      <c r="F84" s="3">
        <v>13</v>
      </c>
      <c r="G84">
        <v>39</v>
      </c>
      <c r="H84" s="3">
        <v>507</v>
      </c>
      <c r="I84" t="s">
        <v>20</v>
      </c>
    </row>
    <row r="85" spans="1:9" x14ac:dyDescent="0.35">
      <c r="A85" t="s">
        <v>10</v>
      </c>
      <c r="B85" t="s">
        <v>7</v>
      </c>
      <c r="C85" s="14">
        <v>44565</v>
      </c>
      <c r="D85" s="12">
        <v>4</v>
      </c>
      <c r="E85">
        <v>10</v>
      </c>
      <c r="F85" s="3">
        <v>11</v>
      </c>
      <c r="G85">
        <v>50</v>
      </c>
      <c r="H85" s="3">
        <v>550</v>
      </c>
      <c r="I85" t="s">
        <v>20</v>
      </c>
    </row>
    <row r="86" spans="1:9" x14ac:dyDescent="0.35">
      <c r="A86" t="s">
        <v>10</v>
      </c>
      <c r="B86" t="s">
        <v>11</v>
      </c>
      <c r="C86" s="14">
        <v>44565</v>
      </c>
      <c r="D86" s="12">
        <v>4</v>
      </c>
      <c r="E86">
        <v>10</v>
      </c>
      <c r="F86" s="3">
        <v>10</v>
      </c>
      <c r="G86">
        <v>32</v>
      </c>
      <c r="H86" s="3">
        <v>320</v>
      </c>
      <c r="I86" t="s">
        <v>20</v>
      </c>
    </row>
    <row r="87" spans="1:9" x14ac:dyDescent="0.35">
      <c r="A87" t="s">
        <v>6</v>
      </c>
      <c r="B87" t="s">
        <v>12</v>
      </c>
      <c r="C87" s="14">
        <v>44566</v>
      </c>
      <c r="D87" s="12">
        <v>5</v>
      </c>
      <c r="E87">
        <v>15</v>
      </c>
      <c r="F87" s="3">
        <v>32</v>
      </c>
      <c r="G87">
        <v>24</v>
      </c>
      <c r="H87" s="3">
        <v>768</v>
      </c>
      <c r="I87" t="s">
        <v>20</v>
      </c>
    </row>
    <row r="88" spans="1:9" x14ac:dyDescent="0.35">
      <c r="A88" t="s">
        <v>6</v>
      </c>
      <c r="B88" t="s">
        <v>9</v>
      </c>
      <c r="C88" s="14">
        <v>44566</v>
      </c>
      <c r="D88" s="12">
        <v>5</v>
      </c>
      <c r="E88">
        <v>15</v>
      </c>
      <c r="F88" s="3">
        <v>35</v>
      </c>
      <c r="G88">
        <v>21</v>
      </c>
      <c r="H88" s="3">
        <v>735</v>
      </c>
      <c r="I88" t="s">
        <v>20</v>
      </c>
    </row>
    <row r="89" spans="1:9" x14ac:dyDescent="0.35">
      <c r="A89" t="s">
        <v>6</v>
      </c>
      <c r="B89" t="s">
        <v>7</v>
      </c>
      <c r="C89" s="14">
        <v>44566</v>
      </c>
      <c r="D89" s="12">
        <v>5</v>
      </c>
      <c r="E89">
        <v>15</v>
      </c>
      <c r="F89" s="3">
        <v>31</v>
      </c>
      <c r="G89">
        <v>28</v>
      </c>
      <c r="H89" s="3">
        <v>868</v>
      </c>
      <c r="I89" t="s">
        <v>20</v>
      </c>
    </row>
    <row r="90" spans="1:9" x14ac:dyDescent="0.35">
      <c r="A90" t="s">
        <v>6</v>
      </c>
      <c r="B90" t="s">
        <v>11</v>
      </c>
      <c r="C90" s="14">
        <v>44566</v>
      </c>
      <c r="D90" s="12">
        <v>5</v>
      </c>
      <c r="E90">
        <v>15</v>
      </c>
      <c r="F90" s="3">
        <v>29</v>
      </c>
      <c r="G90">
        <v>22</v>
      </c>
      <c r="H90" s="3">
        <v>638</v>
      </c>
      <c r="I90" t="s">
        <v>20</v>
      </c>
    </row>
    <row r="91" spans="1:9" x14ac:dyDescent="0.35">
      <c r="A91" t="s">
        <v>8</v>
      </c>
      <c r="B91" t="s">
        <v>12</v>
      </c>
      <c r="C91" s="14">
        <v>44566</v>
      </c>
      <c r="D91" s="12">
        <v>5</v>
      </c>
      <c r="E91">
        <v>20</v>
      </c>
      <c r="F91" s="3">
        <v>26</v>
      </c>
      <c r="G91">
        <v>43</v>
      </c>
      <c r="H91" s="3">
        <v>1118</v>
      </c>
      <c r="I91" t="s">
        <v>20</v>
      </c>
    </row>
    <row r="92" spans="1:9" x14ac:dyDescent="0.35">
      <c r="A92" t="s">
        <v>8</v>
      </c>
      <c r="B92" t="s">
        <v>9</v>
      </c>
      <c r="C92" s="14">
        <v>44566</v>
      </c>
      <c r="D92" s="12">
        <v>5</v>
      </c>
      <c r="E92">
        <v>20</v>
      </c>
      <c r="F92" s="3">
        <v>27</v>
      </c>
      <c r="G92">
        <v>39</v>
      </c>
      <c r="H92" s="3">
        <v>1053</v>
      </c>
      <c r="I92" t="s">
        <v>20</v>
      </c>
    </row>
    <row r="93" spans="1:9" x14ac:dyDescent="0.35">
      <c r="A93" t="s">
        <v>8</v>
      </c>
      <c r="B93" t="s">
        <v>7</v>
      </c>
      <c r="C93" s="14">
        <v>44566</v>
      </c>
      <c r="D93" s="12">
        <v>5</v>
      </c>
      <c r="E93">
        <v>20</v>
      </c>
      <c r="F93" s="3">
        <v>24</v>
      </c>
      <c r="G93">
        <v>40</v>
      </c>
      <c r="H93" s="3">
        <v>960</v>
      </c>
      <c r="I93" t="s">
        <v>20</v>
      </c>
    </row>
    <row r="94" spans="1:9" x14ac:dyDescent="0.35">
      <c r="A94" t="s">
        <v>8</v>
      </c>
      <c r="B94" t="s">
        <v>11</v>
      </c>
      <c r="C94" s="14">
        <v>44566</v>
      </c>
      <c r="D94" s="12">
        <v>5</v>
      </c>
      <c r="E94">
        <v>20</v>
      </c>
      <c r="F94" s="3">
        <v>22</v>
      </c>
      <c r="G94">
        <v>31</v>
      </c>
      <c r="H94" s="3">
        <v>682</v>
      </c>
      <c r="I94" t="s">
        <v>20</v>
      </c>
    </row>
    <row r="95" spans="1:9" x14ac:dyDescent="0.35">
      <c r="A95" t="s">
        <v>13</v>
      </c>
      <c r="B95" t="s">
        <v>12</v>
      </c>
      <c r="C95" s="14">
        <v>44566</v>
      </c>
      <c r="D95" s="12">
        <v>5</v>
      </c>
      <c r="E95">
        <v>6</v>
      </c>
      <c r="F95" s="3">
        <v>51</v>
      </c>
      <c r="G95">
        <v>19</v>
      </c>
      <c r="H95" s="3">
        <v>969</v>
      </c>
      <c r="I95" t="s">
        <v>20</v>
      </c>
    </row>
    <row r="96" spans="1:9" x14ac:dyDescent="0.35">
      <c r="A96" t="s">
        <v>13</v>
      </c>
      <c r="B96" t="s">
        <v>9</v>
      </c>
      <c r="C96" s="14">
        <v>44566</v>
      </c>
      <c r="D96" s="12">
        <v>5</v>
      </c>
      <c r="E96">
        <v>6</v>
      </c>
      <c r="F96" s="3">
        <v>52</v>
      </c>
      <c r="G96">
        <v>10</v>
      </c>
      <c r="H96" s="3">
        <v>520</v>
      </c>
      <c r="I96" t="s">
        <v>20</v>
      </c>
    </row>
    <row r="97" spans="1:9" x14ac:dyDescent="0.35">
      <c r="A97" t="s">
        <v>13</v>
      </c>
      <c r="B97" t="s">
        <v>7</v>
      </c>
      <c r="C97" s="14">
        <v>44566</v>
      </c>
      <c r="D97" s="12">
        <v>5</v>
      </c>
      <c r="E97">
        <v>6</v>
      </c>
      <c r="F97" s="3">
        <v>48</v>
      </c>
      <c r="G97">
        <v>29</v>
      </c>
      <c r="H97" s="3">
        <v>1392</v>
      </c>
      <c r="I97" t="s">
        <v>20</v>
      </c>
    </row>
    <row r="98" spans="1:9" x14ac:dyDescent="0.35">
      <c r="A98" t="s">
        <v>13</v>
      </c>
      <c r="B98" t="s">
        <v>11</v>
      </c>
      <c r="C98" s="14">
        <v>44566</v>
      </c>
      <c r="D98" s="12">
        <v>5</v>
      </c>
      <c r="E98">
        <v>6</v>
      </c>
      <c r="F98" s="3">
        <v>25</v>
      </c>
      <c r="G98">
        <v>18</v>
      </c>
      <c r="H98" s="3">
        <v>450</v>
      </c>
      <c r="I98" t="s">
        <v>20</v>
      </c>
    </row>
    <row r="99" spans="1:9" x14ac:dyDescent="0.35">
      <c r="A99" t="s">
        <v>10</v>
      </c>
      <c r="B99" t="s">
        <v>12</v>
      </c>
      <c r="C99" s="14">
        <v>44566</v>
      </c>
      <c r="D99" s="12">
        <v>5</v>
      </c>
      <c r="E99">
        <v>10</v>
      </c>
      <c r="F99" s="3">
        <v>12</v>
      </c>
      <c r="G99">
        <v>27</v>
      </c>
      <c r="H99" s="3">
        <v>324</v>
      </c>
      <c r="I99" t="s">
        <v>20</v>
      </c>
    </row>
    <row r="100" spans="1:9" x14ac:dyDescent="0.35">
      <c r="A100" t="s">
        <v>10</v>
      </c>
      <c r="B100" t="s">
        <v>9</v>
      </c>
      <c r="C100" s="14">
        <v>44566</v>
      </c>
      <c r="D100" s="12">
        <v>5</v>
      </c>
      <c r="E100">
        <v>10</v>
      </c>
      <c r="F100" s="3">
        <v>13</v>
      </c>
      <c r="G100">
        <v>90</v>
      </c>
      <c r="H100" s="3">
        <v>1170</v>
      </c>
      <c r="I100" t="s">
        <v>20</v>
      </c>
    </row>
    <row r="101" spans="1:9" x14ac:dyDescent="0.35">
      <c r="A101" t="s">
        <v>10</v>
      </c>
      <c r="B101" t="s">
        <v>7</v>
      </c>
      <c r="C101" s="14">
        <v>44566</v>
      </c>
      <c r="D101" s="12">
        <v>5</v>
      </c>
      <c r="E101">
        <v>10</v>
      </c>
      <c r="F101" s="3">
        <v>11</v>
      </c>
      <c r="G101">
        <v>34</v>
      </c>
      <c r="H101" s="3">
        <v>374</v>
      </c>
      <c r="I101" t="s">
        <v>20</v>
      </c>
    </row>
    <row r="102" spans="1:9" x14ac:dyDescent="0.35">
      <c r="A102" t="s">
        <v>10</v>
      </c>
      <c r="B102" t="s">
        <v>11</v>
      </c>
      <c r="C102" s="14">
        <v>44566</v>
      </c>
      <c r="D102" s="12">
        <v>5</v>
      </c>
      <c r="E102">
        <v>10</v>
      </c>
      <c r="F102" s="3">
        <v>10</v>
      </c>
      <c r="G102">
        <v>74</v>
      </c>
      <c r="H102" s="3">
        <v>740</v>
      </c>
      <c r="I102" t="s">
        <v>20</v>
      </c>
    </row>
    <row r="103" spans="1:9" x14ac:dyDescent="0.35">
      <c r="A103" t="s">
        <v>6</v>
      </c>
      <c r="B103" t="s">
        <v>12</v>
      </c>
      <c r="C103" s="14">
        <v>44567</v>
      </c>
      <c r="D103" s="12">
        <v>6</v>
      </c>
      <c r="E103">
        <v>15</v>
      </c>
      <c r="F103" s="3">
        <v>32</v>
      </c>
      <c r="G103">
        <v>23</v>
      </c>
      <c r="H103" s="3">
        <v>736</v>
      </c>
      <c r="I103" t="s">
        <v>20</v>
      </c>
    </row>
    <row r="104" spans="1:9" x14ac:dyDescent="0.35">
      <c r="A104" t="s">
        <v>6</v>
      </c>
      <c r="B104" t="s">
        <v>9</v>
      </c>
      <c r="C104" s="14">
        <v>44567</v>
      </c>
      <c r="D104" s="12">
        <v>6</v>
      </c>
      <c r="E104">
        <v>15</v>
      </c>
      <c r="F104" s="3">
        <v>35</v>
      </c>
      <c r="G104">
        <v>14</v>
      </c>
      <c r="H104" s="3">
        <v>490</v>
      </c>
      <c r="I104" t="s">
        <v>20</v>
      </c>
    </row>
    <row r="105" spans="1:9" x14ac:dyDescent="0.35">
      <c r="A105" t="s">
        <v>6</v>
      </c>
      <c r="B105" t="s">
        <v>7</v>
      </c>
      <c r="C105" s="14">
        <v>44567</v>
      </c>
      <c r="D105" s="12">
        <v>6</v>
      </c>
      <c r="E105">
        <v>15</v>
      </c>
      <c r="F105" s="3">
        <v>31</v>
      </c>
      <c r="G105">
        <v>26</v>
      </c>
      <c r="H105" s="3">
        <v>806</v>
      </c>
      <c r="I105" t="s">
        <v>20</v>
      </c>
    </row>
    <row r="106" spans="1:9" x14ac:dyDescent="0.35">
      <c r="A106" t="s">
        <v>6</v>
      </c>
      <c r="B106" t="s">
        <v>11</v>
      </c>
      <c r="C106" s="14">
        <v>44567</v>
      </c>
      <c r="D106" s="12">
        <v>6</v>
      </c>
      <c r="E106">
        <v>15</v>
      </c>
      <c r="F106" s="3">
        <v>29</v>
      </c>
      <c r="G106">
        <v>13</v>
      </c>
      <c r="H106" s="3">
        <v>377</v>
      </c>
      <c r="I106" t="s">
        <v>20</v>
      </c>
    </row>
    <row r="107" spans="1:9" x14ac:dyDescent="0.35">
      <c r="A107" t="s">
        <v>8</v>
      </c>
      <c r="B107" t="s">
        <v>12</v>
      </c>
      <c r="C107" s="14">
        <v>44567</v>
      </c>
      <c r="D107" s="12">
        <v>6</v>
      </c>
      <c r="E107">
        <v>20</v>
      </c>
      <c r="F107" s="3">
        <v>26</v>
      </c>
      <c r="G107">
        <v>50</v>
      </c>
      <c r="H107" s="3">
        <v>1300</v>
      </c>
      <c r="I107" t="s">
        <v>20</v>
      </c>
    </row>
    <row r="108" spans="1:9" x14ac:dyDescent="0.35">
      <c r="A108" t="s">
        <v>8</v>
      </c>
      <c r="B108" t="s">
        <v>9</v>
      </c>
      <c r="C108" s="14">
        <v>44567</v>
      </c>
      <c r="D108" s="12">
        <v>6</v>
      </c>
      <c r="E108">
        <v>20</v>
      </c>
      <c r="F108" s="3">
        <v>27</v>
      </c>
      <c r="G108">
        <v>23</v>
      </c>
      <c r="H108" s="3">
        <v>621</v>
      </c>
      <c r="I108" t="s">
        <v>20</v>
      </c>
    </row>
    <row r="109" spans="1:9" x14ac:dyDescent="0.35">
      <c r="A109" t="s">
        <v>8</v>
      </c>
      <c r="B109" t="s">
        <v>7</v>
      </c>
      <c r="C109" s="14">
        <v>44567</v>
      </c>
      <c r="D109" s="12">
        <v>6</v>
      </c>
      <c r="E109">
        <v>20</v>
      </c>
      <c r="F109" s="3">
        <v>24</v>
      </c>
      <c r="G109">
        <v>55</v>
      </c>
      <c r="H109" s="3">
        <v>1320</v>
      </c>
      <c r="I109" t="s">
        <v>20</v>
      </c>
    </row>
    <row r="110" spans="1:9" x14ac:dyDescent="0.35">
      <c r="A110" t="s">
        <v>8</v>
      </c>
      <c r="B110" t="s">
        <v>11</v>
      </c>
      <c r="C110" s="14">
        <v>44567</v>
      </c>
      <c r="D110" s="12">
        <v>6</v>
      </c>
      <c r="E110">
        <v>20</v>
      </c>
      <c r="F110" s="3">
        <v>22</v>
      </c>
      <c r="G110">
        <v>34</v>
      </c>
      <c r="H110" s="3">
        <v>748</v>
      </c>
      <c r="I110" t="s">
        <v>20</v>
      </c>
    </row>
    <row r="111" spans="1:9" x14ac:dyDescent="0.35">
      <c r="A111" t="s">
        <v>13</v>
      </c>
      <c r="B111" t="s">
        <v>12</v>
      </c>
      <c r="C111" s="14">
        <v>44567</v>
      </c>
      <c r="D111" s="12">
        <v>6</v>
      </c>
      <c r="E111">
        <v>6</v>
      </c>
      <c r="F111" s="3">
        <v>51</v>
      </c>
      <c r="G111">
        <v>21</v>
      </c>
      <c r="H111" s="3">
        <v>1071</v>
      </c>
      <c r="I111" t="s">
        <v>20</v>
      </c>
    </row>
    <row r="112" spans="1:9" x14ac:dyDescent="0.35">
      <c r="A112" t="s">
        <v>13</v>
      </c>
      <c r="B112" t="s">
        <v>9</v>
      </c>
      <c r="C112" s="14">
        <v>44567</v>
      </c>
      <c r="D112" s="12">
        <v>6</v>
      </c>
      <c r="E112">
        <v>6</v>
      </c>
      <c r="F112" s="3">
        <v>52</v>
      </c>
      <c r="G112">
        <v>17</v>
      </c>
      <c r="H112" s="3">
        <v>884</v>
      </c>
      <c r="I112" t="s">
        <v>20</v>
      </c>
    </row>
    <row r="113" spans="1:9" x14ac:dyDescent="0.35">
      <c r="A113" t="s">
        <v>13</v>
      </c>
      <c r="B113" t="s">
        <v>7</v>
      </c>
      <c r="C113" s="14">
        <v>44567</v>
      </c>
      <c r="D113" s="12">
        <v>6</v>
      </c>
      <c r="E113">
        <v>6</v>
      </c>
      <c r="F113" s="3">
        <v>48</v>
      </c>
      <c r="G113">
        <v>23</v>
      </c>
      <c r="H113" s="3">
        <v>1104</v>
      </c>
      <c r="I113" t="s">
        <v>20</v>
      </c>
    </row>
    <row r="114" spans="1:9" x14ac:dyDescent="0.35">
      <c r="A114" t="s">
        <v>13</v>
      </c>
      <c r="B114" t="s">
        <v>11</v>
      </c>
      <c r="C114" s="14">
        <v>44567</v>
      </c>
      <c r="D114" s="12">
        <v>6</v>
      </c>
      <c r="E114">
        <v>6</v>
      </c>
      <c r="F114" s="3">
        <v>25</v>
      </c>
      <c r="G114">
        <v>30</v>
      </c>
      <c r="H114" s="3">
        <v>750</v>
      </c>
      <c r="I114" t="s">
        <v>20</v>
      </c>
    </row>
    <row r="115" spans="1:9" x14ac:dyDescent="0.35">
      <c r="A115" t="s">
        <v>10</v>
      </c>
      <c r="B115" t="s">
        <v>12</v>
      </c>
      <c r="C115" s="14">
        <v>44567</v>
      </c>
      <c r="D115" s="12">
        <v>6</v>
      </c>
      <c r="E115">
        <v>10</v>
      </c>
      <c r="F115" s="3">
        <v>12</v>
      </c>
      <c r="G115">
        <v>50</v>
      </c>
      <c r="H115" s="3">
        <v>600</v>
      </c>
      <c r="I115" t="s">
        <v>20</v>
      </c>
    </row>
    <row r="116" spans="1:9" x14ac:dyDescent="0.35">
      <c r="A116" t="s">
        <v>10</v>
      </c>
      <c r="B116" t="s">
        <v>9</v>
      </c>
      <c r="C116" s="14">
        <v>44567</v>
      </c>
      <c r="D116" s="12">
        <v>6</v>
      </c>
      <c r="E116">
        <v>10</v>
      </c>
      <c r="F116" s="3">
        <v>13</v>
      </c>
      <c r="G116">
        <v>108</v>
      </c>
      <c r="H116" s="3">
        <v>1404</v>
      </c>
      <c r="I116" t="s">
        <v>20</v>
      </c>
    </row>
    <row r="117" spans="1:9" x14ac:dyDescent="0.35">
      <c r="A117" t="s">
        <v>10</v>
      </c>
      <c r="B117" t="s">
        <v>7</v>
      </c>
      <c r="C117" s="14">
        <v>44567</v>
      </c>
      <c r="D117" s="12">
        <v>6</v>
      </c>
      <c r="E117">
        <v>10</v>
      </c>
      <c r="F117" s="3">
        <v>11</v>
      </c>
      <c r="G117">
        <v>66</v>
      </c>
      <c r="H117" s="3">
        <v>726</v>
      </c>
      <c r="I117" t="s">
        <v>20</v>
      </c>
    </row>
    <row r="118" spans="1:9" x14ac:dyDescent="0.35">
      <c r="A118" t="s">
        <v>10</v>
      </c>
      <c r="B118" t="s">
        <v>11</v>
      </c>
      <c r="C118" s="14">
        <v>44567</v>
      </c>
      <c r="D118" s="12">
        <v>6</v>
      </c>
      <c r="E118">
        <v>10</v>
      </c>
      <c r="F118" s="3">
        <v>10</v>
      </c>
      <c r="G118">
        <v>66</v>
      </c>
      <c r="H118" s="3">
        <v>660</v>
      </c>
      <c r="I118" t="s">
        <v>20</v>
      </c>
    </row>
    <row r="119" spans="1:9" x14ac:dyDescent="0.35">
      <c r="A119" t="s">
        <v>6</v>
      </c>
      <c r="B119" t="s">
        <v>12</v>
      </c>
      <c r="C119" s="14">
        <v>44568</v>
      </c>
      <c r="D119" s="12">
        <v>7</v>
      </c>
      <c r="E119">
        <v>15</v>
      </c>
      <c r="F119" s="3">
        <v>32</v>
      </c>
      <c r="G119">
        <v>11</v>
      </c>
      <c r="H119" s="3">
        <v>352</v>
      </c>
      <c r="I119" t="s">
        <v>20</v>
      </c>
    </row>
    <row r="120" spans="1:9" x14ac:dyDescent="0.35">
      <c r="A120" t="s">
        <v>6</v>
      </c>
      <c r="B120" t="s">
        <v>9</v>
      </c>
      <c r="C120" s="14">
        <v>44568</v>
      </c>
      <c r="D120" s="12">
        <v>7</v>
      </c>
      <c r="E120">
        <v>15</v>
      </c>
      <c r="F120" s="3">
        <v>35</v>
      </c>
      <c r="G120">
        <v>19</v>
      </c>
      <c r="H120" s="3">
        <v>665</v>
      </c>
      <c r="I120" t="s">
        <v>20</v>
      </c>
    </row>
    <row r="121" spans="1:9" x14ac:dyDescent="0.35">
      <c r="A121" t="s">
        <v>6</v>
      </c>
      <c r="B121" t="s">
        <v>7</v>
      </c>
      <c r="C121" s="14">
        <v>44568</v>
      </c>
      <c r="D121" s="12">
        <v>7</v>
      </c>
      <c r="E121">
        <v>15</v>
      </c>
      <c r="F121" s="3">
        <v>31</v>
      </c>
      <c r="G121">
        <v>13</v>
      </c>
      <c r="H121" s="3">
        <v>403</v>
      </c>
      <c r="I121" t="s">
        <v>20</v>
      </c>
    </row>
    <row r="122" spans="1:9" x14ac:dyDescent="0.35">
      <c r="A122" t="s">
        <v>6</v>
      </c>
      <c r="B122" t="s">
        <v>11</v>
      </c>
      <c r="C122" s="14">
        <v>44568</v>
      </c>
      <c r="D122" s="12">
        <v>7</v>
      </c>
      <c r="E122">
        <v>15</v>
      </c>
      <c r="F122" s="3">
        <v>29</v>
      </c>
      <c r="G122">
        <v>22</v>
      </c>
      <c r="H122" s="3">
        <v>638</v>
      </c>
      <c r="I122" t="s">
        <v>20</v>
      </c>
    </row>
    <row r="123" spans="1:9" x14ac:dyDescent="0.35">
      <c r="A123" t="s">
        <v>8</v>
      </c>
      <c r="B123" t="s">
        <v>12</v>
      </c>
      <c r="C123" s="14">
        <v>44568</v>
      </c>
      <c r="D123" s="12">
        <v>7</v>
      </c>
      <c r="E123">
        <v>20</v>
      </c>
      <c r="F123" s="3">
        <v>26</v>
      </c>
      <c r="G123">
        <v>22</v>
      </c>
      <c r="H123" s="3">
        <v>572</v>
      </c>
      <c r="I123" t="s">
        <v>20</v>
      </c>
    </row>
    <row r="124" spans="1:9" x14ac:dyDescent="0.35">
      <c r="A124" t="s">
        <v>8</v>
      </c>
      <c r="B124" t="s">
        <v>9</v>
      </c>
      <c r="C124" s="14">
        <v>44568</v>
      </c>
      <c r="D124" s="12">
        <v>7</v>
      </c>
      <c r="E124">
        <v>20</v>
      </c>
      <c r="F124" s="3">
        <v>27</v>
      </c>
      <c r="G124">
        <v>58</v>
      </c>
      <c r="H124" s="3">
        <v>1566</v>
      </c>
      <c r="I124" t="s">
        <v>20</v>
      </c>
    </row>
    <row r="125" spans="1:9" x14ac:dyDescent="0.35">
      <c r="A125" t="s">
        <v>8</v>
      </c>
      <c r="B125" t="s">
        <v>7</v>
      </c>
      <c r="C125" s="14">
        <v>44568</v>
      </c>
      <c r="D125" s="12">
        <v>7</v>
      </c>
      <c r="E125">
        <v>20</v>
      </c>
      <c r="F125" s="3">
        <v>24</v>
      </c>
      <c r="G125">
        <v>53</v>
      </c>
      <c r="H125" s="3">
        <v>1272</v>
      </c>
      <c r="I125" t="s">
        <v>20</v>
      </c>
    </row>
    <row r="126" spans="1:9" x14ac:dyDescent="0.35">
      <c r="A126" t="s">
        <v>8</v>
      </c>
      <c r="B126" t="s">
        <v>11</v>
      </c>
      <c r="C126" s="14">
        <v>44568</v>
      </c>
      <c r="D126" s="12">
        <v>7</v>
      </c>
      <c r="E126">
        <v>20</v>
      </c>
      <c r="F126" s="3">
        <v>22</v>
      </c>
      <c r="G126">
        <v>59</v>
      </c>
      <c r="H126" s="3">
        <v>1298</v>
      </c>
      <c r="I126" t="s">
        <v>20</v>
      </c>
    </row>
    <row r="127" spans="1:9" x14ac:dyDescent="0.35">
      <c r="A127" t="s">
        <v>13</v>
      </c>
      <c r="B127" t="s">
        <v>12</v>
      </c>
      <c r="C127" s="14">
        <v>44568</v>
      </c>
      <c r="D127" s="12">
        <v>7</v>
      </c>
      <c r="E127">
        <v>6</v>
      </c>
      <c r="F127" s="3">
        <v>51</v>
      </c>
      <c r="G127">
        <v>25</v>
      </c>
      <c r="H127" s="3">
        <v>1275</v>
      </c>
      <c r="I127" t="s">
        <v>20</v>
      </c>
    </row>
    <row r="128" spans="1:9" x14ac:dyDescent="0.35">
      <c r="A128" t="s">
        <v>13</v>
      </c>
      <c r="B128" t="s">
        <v>9</v>
      </c>
      <c r="C128" s="14">
        <v>44568</v>
      </c>
      <c r="D128" s="12">
        <v>7</v>
      </c>
      <c r="E128">
        <v>6</v>
      </c>
      <c r="F128" s="3">
        <v>52</v>
      </c>
      <c r="G128">
        <v>20</v>
      </c>
      <c r="H128" s="3">
        <v>1040</v>
      </c>
      <c r="I128" t="s">
        <v>20</v>
      </c>
    </row>
    <row r="129" spans="1:9" x14ac:dyDescent="0.35">
      <c r="A129" t="s">
        <v>13</v>
      </c>
      <c r="B129" t="s">
        <v>7</v>
      </c>
      <c r="C129" s="14">
        <v>44568</v>
      </c>
      <c r="D129" s="12">
        <v>7</v>
      </c>
      <c r="E129">
        <v>6</v>
      </c>
      <c r="F129" s="3">
        <v>48</v>
      </c>
      <c r="G129">
        <v>30</v>
      </c>
      <c r="H129" s="3">
        <v>1440</v>
      </c>
      <c r="I129" t="s">
        <v>20</v>
      </c>
    </row>
    <row r="130" spans="1:9" x14ac:dyDescent="0.35">
      <c r="A130" t="s">
        <v>13</v>
      </c>
      <c r="B130" t="s">
        <v>11</v>
      </c>
      <c r="C130" s="14">
        <v>44568</v>
      </c>
      <c r="D130" s="12">
        <v>7</v>
      </c>
      <c r="E130">
        <v>6</v>
      </c>
      <c r="F130" s="3">
        <v>25</v>
      </c>
      <c r="G130">
        <v>19</v>
      </c>
      <c r="H130" s="3">
        <v>475</v>
      </c>
      <c r="I130" t="s">
        <v>20</v>
      </c>
    </row>
    <row r="131" spans="1:9" x14ac:dyDescent="0.35">
      <c r="A131" t="s">
        <v>10</v>
      </c>
      <c r="B131" t="s">
        <v>12</v>
      </c>
      <c r="C131" s="14">
        <v>44568</v>
      </c>
      <c r="D131" s="12">
        <v>7</v>
      </c>
      <c r="E131">
        <v>10</v>
      </c>
      <c r="F131" s="3">
        <v>12</v>
      </c>
      <c r="G131">
        <v>22</v>
      </c>
      <c r="H131" s="3">
        <v>264</v>
      </c>
      <c r="I131" t="s">
        <v>20</v>
      </c>
    </row>
    <row r="132" spans="1:9" x14ac:dyDescent="0.35">
      <c r="A132" t="s">
        <v>10</v>
      </c>
      <c r="B132" t="s">
        <v>9</v>
      </c>
      <c r="C132" s="14">
        <v>44568</v>
      </c>
      <c r="D132" s="12">
        <v>7</v>
      </c>
      <c r="E132">
        <v>10</v>
      </c>
      <c r="F132" s="3">
        <v>13</v>
      </c>
      <c r="G132">
        <v>118</v>
      </c>
      <c r="H132" s="3">
        <v>1534</v>
      </c>
      <c r="I132" t="s">
        <v>20</v>
      </c>
    </row>
    <row r="133" spans="1:9" x14ac:dyDescent="0.35">
      <c r="A133" t="s">
        <v>10</v>
      </c>
      <c r="B133" t="s">
        <v>7</v>
      </c>
      <c r="C133" s="14">
        <v>44568</v>
      </c>
      <c r="D133" s="12">
        <v>7</v>
      </c>
      <c r="E133">
        <v>10</v>
      </c>
      <c r="F133" s="3">
        <v>11</v>
      </c>
      <c r="G133">
        <v>84</v>
      </c>
      <c r="H133" s="3">
        <v>924</v>
      </c>
      <c r="I133" t="s">
        <v>20</v>
      </c>
    </row>
    <row r="134" spans="1:9" x14ac:dyDescent="0.35">
      <c r="A134" t="s">
        <v>10</v>
      </c>
      <c r="B134" t="s">
        <v>11</v>
      </c>
      <c r="C134" s="14">
        <v>44568</v>
      </c>
      <c r="D134" s="12">
        <v>7</v>
      </c>
      <c r="E134">
        <v>10</v>
      </c>
      <c r="F134" s="3">
        <v>10</v>
      </c>
      <c r="G134">
        <v>110</v>
      </c>
      <c r="H134" s="3">
        <v>1100</v>
      </c>
      <c r="I134" t="s">
        <v>20</v>
      </c>
    </row>
    <row r="135" spans="1:9" x14ac:dyDescent="0.35">
      <c r="A135" t="s">
        <v>6</v>
      </c>
      <c r="B135" t="s">
        <v>12</v>
      </c>
      <c r="C135" s="14">
        <v>44569</v>
      </c>
      <c r="D135" s="12">
        <v>8</v>
      </c>
      <c r="E135">
        <v>15</v>
      </c>
      <c r="F135" s="3">
        <v>32</v>
      </c>
      <c r="G135">
        <v>21</v>
      </c>
      <c r="H135" s="3">
        <v>672</v>
      </c>
      <c r="I135" t="s">
        <v>20</v>
      </c>
    </row>
    <row r="136" spans="1:9" x14ac:dyDescent="0.35">
      <c r="A136" t="s">
        <v>6</v>
      </c>
      <c r="B136" t="s">
        <v>9</v>
      </c>
      <c r="C136" s="14">
        <v>44569</v>
      </c>
      <c r="D136" s="12">
        <v>8</v>
      </c>
      <c r="E136">
        <v>15</v>
      </c>
      <c r="F136" s="3">
        <v>35</v>
      </c>
      <c r="G136">
        <v>19</v>
      </c>
      <c r="H136" s="3">
        <v>665</v>
      </c>
      <c r="I136" t="s">
        <v>20</v>
      </c>
    </row>
    <row r="137" spans="1:9" x14ac:dyDescent="0.35">
      <c r="A137" t="s">
        <v>6</v>
      </c>
      <c r="B137" t="s">
        <v>7</v>
      </c>
      <c r="C137" s="14">
        <v>44569</v>
      </c>
      <c r="D137" s="12">
        <v>8</v>
      </c>
      <c r="E137">
        <v>15</v>
      </c>
      <c r="F137" s="3">
        <v>31</v>
      </c>
      <c r="G137">
        <v>13</v>
      </c>
      <c r="H137" s="3">
        <v>403</v>
      </c>
      <c r="I137" t="s">
        <v>20</v>
      </c>
    </row>
    <row r="138" spans="1:9" x14ac:dyDescent="0.35">
      <c r="A138" t="s">
        <v>6</v>
      </c>
      <c r="B138" t="s">
        <v>11</v>
      </c>
      <c r="C138" s="14">
        <v>44569</v>
      </c>
      <c r="D138" s="12">
        <v>8</v>
      </c>
      <c r="E138">
        <v>15</v>
      </c>
      <c r="F138" s="3">
        <v>29</v>
      </c>
      <c r="G138">
        <v>28</v>
      </c>
      <c r="H138" s="3">
        <v>812</v>
      </c>
      <c r="I138" t="s">
        <v>20</v>
      </c>
    </row>
    <row r="139" spans="1:9" x14ac:dyDescent="0.35">
      <c r="A139" t="s">
        <v>8</v>
      </c>
      <c r="B139" t="s">
        <v>12</v>
      </c>
      <c r="C139" s="14">
        <v>44569</v>
      </c>
      <c r="D139" s="12">
        <v>8</v>
      </c>
      <c r="E139">
        <v>20</v>
      </c>
      <c r="F139" s="3">
        <v>26</v>
      </c>
      <c r="G139">
        <v>51</v>
      </c>
      <c r="H139" s="3">
        <v>1326</v>
      </c>
      <c r="I139" t="s">
        <v>20</v>
      </c>
    </row>
    <row r="140" spans="1:9" x14ac:dyDescent="0.35">
      <c r="A140" t="s">
        <v>8</v>
      </c>
      <c r="B140" t="s">
        <v>9</v>
      </c>
      <c r="C140" s="14">
        <v>44569</v>
      </c>
      <c r="D140" s="12">
        <v>8</v>
      </c>
      <c r="E140">
        <v>20</v>
      </c>
      <c r="F140" s="3">
        <v>27</v>
      </c>
      <c r="G140">
        <v>69</v>
      </c>
      <c r="H140" s="3">
        <v>1863</v>
      </c>
      <c r="I140" t="s">
        <v>20</v>
      </c>
    </row>
    <row r="141" spans="1:9" x14ac:dyDescent="0.35">
      <c r="A141" t="s">
        <v>8</v>
      </c>
      <c r="B141" t="s">
        <v>7</v>
      </c>
      <c r="C141" s="14">
        <v>44569</v>
      </c>
      <c r="D141" s="12">
        <v>8</v>
      </c>
      <c r="E141">
        <v>20</v>
      </c>
      <c r="F141" s="3">
        <v>24</v>
      </c>
      <c r="G141">
        <v>66</v>
      </c>
      <c r="H141" s="3">
        <v>1584</v>
      </c>
      <c r="I141" t="s">
        <v>20</v>
      </c>
    </row>
    <row r="142" spans="1:9" x14ac:dyDescent="0.35">
      <c r="A142" t="s">
        <v>8</v>
      </c>
      <c r="B142" t="s">
        <v>11</v>
      </c>
      <c r="C142" s="14">
        <v>44569</v>
      </c>
      <c r="D142" s="12">
        <v>8</v>
      </c>
      <c r="E142">
        <v>20</v>
      </c>
      <c r="F142" s="3">
        <v>22</v>
      </c>
      <c r="G142">
        <v>38</v>
      </c>
      <c r="H142" s="3">
        <v>836</v>
      </c>
      <c r="I142" t="s">
        <v>20</v>
      </c>
    </row>
    <row r="143" spans="1:9" x14ac:dyDescent="0.35">
      <c r="A143" t="s">
        <v>13</v>
      </c>
      <c r="B143" t="s">
        <v>12</v>
      </c>
      <c r="C143" s="14">
        <v>44569</v>
      </c>
      <c r="D143" s="12">
        <v>8</v>
      </c>
      <c r="E143">
        <v>6</v>
      </c>
      <c r="F143" s="3">
        <v>51</v>
      </c>
      <c r="G143">
        <v>11</v>
      </c>
      <c r="H143" s="3">
        <v>561</v>
      </c>
      <c r="I143" t="s">
        <v>20</v>
      </c>
    </row>
    <row r="144" spans="1:9" x14ac:dyDescent="0.35">
      <c r="A144" t="s">
        <v>13</v>
      </c>
      <c r="B144" t="s">
        <v>9</v>
      </c>
      <c r="C144" s="14">
        <v>44569</v>
      </c>
      <c r="D144" s="12">
        <v>8</v>
      </c>
      <c r="E144">
        <v>6</v>
      </c>
      <c r="F144" s="3">
        <v>52</v>
      </c>
      <c r="G144">
        <v>11</v>
      </c>
      <c r="H144" s="3">
        <v>572</v>
      </c>
      <c r="I144" t="s">
        <v>20</v>
      </c>
    </row>
    <row r="145" spans="1:9" x14ac:dyDescent="0.35">
      <c r="A145" t="s">
        <v>13</v>
      </c>
      <c r="B145" t="s">
        <v>7</v>
      </c>
      <c r="C145" s="14">
        <v>44569</v>
      </c>
      <c r="D145" s="12">
        <v>8</v>
      </c>
      <c r="E145">
        <v>6</v>
      </c>
      <c r="F145" s="3">
        <v>48</v>
      </c>
      <c r="G145">
        <v>25</v>
      </c>
      <c r="H145" s="3">
        <v>1200</v>
      </c>
      <c r="I145" t="s">
        <v>20</v>
      </c>
    </row>
    <row r="146" spans="1:9" x14ac:dyDescent="0.35">
      <c r="A146" t="s">
        <v>13</v>
      </c>
      <c r="B146" t="s">
        <v>11</v>
      </c>
      <c r="C146" s="14">
        <v>44569</v>
      </c>
      <c r="D146" s="12">
        <v>8</v>
      </c>
      <c r="E146">
        <v>6</v>
      </c>
      <c r="F146" s="3">
        <v>25</v>
      </c>
      <c r="G146">
        <v>25</v>
      </c>
      <c r="H146" s="3">
        <v>625</v>
      </c>
      <c r="I146" t="s">
        <v>20</v>
      </c>
    </row>
    <row r="147" spans="1:9" x14ac:dyDescent="0.35">
      <c r="A147" t="s">
        <v>10</v>
      </c>
      <c r="B147" t="s">
        <v>12</v>
      </c>
      <c r="C147" s="14">
        <v>44569</v>
      </c>
      <c r="D147" s="12">
        <v>8</v>
      </c>
      <c r="E147">
        <v>10</v>
      </c>
      <c r="F147" s="3">
        <v>12</v>
      </c>
      <c r="G147">
        <v>71</v>
      </c>
      <c r="H147" s="3">
        <v>852</v>
      </c>
      <c r="I147" t="s">
        <v>20</v>
      </c>
    </row>
    <row r="148" spans="1:9" x14ac:dyDescent="0.35">
      <c r="A148" t="s">
        <v>10</v>
      </c>
      <c r="B148" t="s">
        <v>9</v>
      </c>
      <c r="C148" s="14">
        <v>44569</v>
      </c>
      <c r="D148" s="12">
        <v>8</v>
      </c>
      <c r="E148">
        <v>10</v>
      </c>
      <c r="F148" s="3">
        <v>13</v>
      </c>
      <c r="G148">
        <v>28</v>
      </c>
      <c r="H148" s="3">
        <v>364</v>
      </c>
      <c r="I148" t="s">
        <v>20</v>
      </c>
    </row>
    <row r="149" spans="1:9" x14ac:dyDescent="0.35">
      <c r="A149" t="s">
        <v>10</v>
      </c>
      <c r="B149" t="s">
        <v>7</v>
      </c>
      <c r="C149" s="14">
        <v>44569</v>
      </c>
      <c r="D149" s="12">
        <v>8</v>
      </c>
      <c r="E149">
        <v>10</v>
      </c>
      <c r="F149" s="3">
        <v>11</v>
      </c>
      <c r="G149">
        <v>27</v>
      </c>
      <c r="H149" s="3">
        <v>297</v>
      </c>
      <c r="I149" t="s">
        <v>20</v>
      </c>
    </row>
    <row r="150" spans="1:9" x14ac:dyDescent="0.35">
      <c r="A150" t="s">
        <v>10</v>
      </c>
      <c r="B150" t="s">
        <v>11</v>
      </c>
      <c r="C150" s="14">
        <v>44569</v>
      </c>
      <c r="D150" s="12">
        <v>8</v>
      </c>
      <c r="E150">
        <v>10</v>
      </c>
      <c r="F150" s="3">
        <v>10</v>
      </c>
      <c r="G150">
        <v>26</v>
      </c>
      <c r="H150" s="3">
        <v>260</v>
      </c>
      <c r="I150" t="s">
        <v>20</v>
      </c>
    </row>
    <row r="151" spans="1:9" x14ac:dyDescent="0.35">
      <c r="A151" t="s">
        <v>6</v>
      </c>
      <c r="B151" t="s">
        <v>12</v>
      </c>
      <c r="C151" s="14">
        <v>44570</v>
      </c>
      <c r="D151" s="12">
        <v>9</v>
      </c>
      <c r="E151">
        <v>15</v>
      </c>
      <c r="F151" s="3">
        <v>32</v>
      </c>
      <c r="G151">
        <v>15</v>
      </c>
      <c r="H151" s="3">
        <v>480</v>
      </c>
      <c r="I151" t="s">
        <v>20</v>
      </c>
    </row>
    <row r="152" spans="1:9" x14ac:dyDescent="0.35">
      <c r="A152" t="s">
        <v>6</v>
      </c>
      <c r="B152" t="s">
        <v>9</v>
      </c>
      <c r="C152" s="14">
        <v>44570</v>
      </c>
      <c r="D152" s="12">
        <v>9</v>
      </c>
      <c r="E152">
        <v>15</v>
      </c>
      <c r="F152" s="3">
        <v>35</v>
      </c>
      <c r="G152">
        <v>13</v>
      </c>
      <c r="H152" s="3">
        <v>455</v>
      </c>
      <c r="I152" t="s">
        <v>20</v>
      </c>
    </row>
    <row r="153" spans="1:9" x14ac:dyDescent="0.35">
      <c r="A153" t="s">
        <v>6</v>
      </c>
      <c r="B153" t="s">
        <v>7</v>
      </c>
      <c r="C153" s="14">
        <v>44570</v>
      </c>
      <c r="D153" s="12">
        <v>9</v>
      </c>
      <c r="E153">
        <v>15</v>
      </c>
      <c r="F153" s="3">
        <v>31</v>
      </c>
      <c r="G153">
        <v>13</v>
      </c>
      <c r="H153" s="3">
        <v>403</v>
      </c>
      <c r="I153" t="s">
        <v>20</v>
      </c>
    </row>
    <row r="154" spans="1:9" x14ac:dyDescent="0.35">
      <c r="A154" t="s">
        <v>6</v>
      </c>
      <c r="B154" t="s">
        <v>11</v>
      </c>
      <c r="C154" s="14">
        <v>44570</v>
      </c>
      <c r="D154" s="12">
        <v>9</v>
      </c>
      <c r="E154">
        <v>15</v>
      </c>
      <c r="F154" s="3">
        <v>29</v>
      </c>
      <c r="G154">
        <v>30</v>
      </c>
      <c r="H154" s="3">
        <v>870</v>
      </c>
      <c r="I154" t="s">
        <v>20</v>
      </c>
    </row>
    <row r="155" spans="1:9" x14ac:dyDescent="0.35">
      <c r="A155" t="s">
        <v>8</v>
      </c>
      <c r="B155" t="s">
        <v>12</v>
      </c>
      <c r="C155" s="14">
        <v>44570</v>
      </c>
      <c r="D155" s="12">
        <v>9</v>
      </c>
      <c r="E155">
        <v>20</v>
      </c>
      <c r="F155" s="3">
        <v>26</v>
      </c>
      <c r="G155">
        <v>37</v>
      </c>
      <c r="H155" s="3">
        <v>962</v>
      </c>
      <c r="I155" t="s">
        <v>20</v>
      </c>
    </row>
    <row r="156" spans="1:9" x14ac:dyDescent="0.35">
      <c r="A156" t="s">
        <v>8</v>
      </c>
      <c r="B156" t="s">
        <v>9</v>
      </c>
      <c r="C156" s="14">
        <v>44570</v>
      </c>
      <c r="D156" s="12">
        <v>9</v>
      </c>
      <c r="E156">
        <v>20</v>
      </c>
      <c r="F156" s="3">
        <v>27</v>
      </c>
      <c r="G156">
        <v>58</v>
      </c>
      <c r="H156" s="3">
        <v>1566</v>
      </c>
      <c r="I156" t="s">
        <v>20</v>
      </c>
    </row>
    <row r="157" spans="1:9" x14ac:dyDescent="0.35">
      <c r="A157" t="s">
        <v>8</v>
      </c>
      <c r="B157" t="s">
        <v>7</v>
      </c>
      <c r="C157" s="14">
        <v>44570</v>
      </c>
      <c r="D157" s="12">
        <v>9</v>
      </c>
      <c r="E157">
        <v>20</v>
      </c>
      <c r="F157" s="3">
        <v>24</v>
      </c>
      <c r="G157">
        <v>25</v>
      </c>
      <c r="H157" s="3">
        <v>600</v>
      </c>
      <c r="I157" t="s">
        <v>20</v>
      </c>
    </row>
    <row r="158" spans="1:9" x14ac:dyDescent="0.35">
      <c r="A158" t="s">
        <v>8</v>
      </c>
      <c r="B158" t="s">
        <v>11</v>
      </c>
      <c r="C158" s="14">
        <v>44570</v>
      </c>
      <c r="D158" s="12">
        <v>9</v>
      </c>
      <c r="E158">
        <v>20</v>
      </c>
      <c r="F158" s="3">
        <v>22</v>
      </c>
      <c r="G158">
        <v>53</v>
      </c>
      <c r="H158" s="3">
        <v>1166</v>
      </c>
      <c r="I158" t="s">
        <v>20</v>
      </c>
    </row>
    <row r="159" spans="1:9" x14ac:dyDescent="0.35">
      <c r="A159" t="s">
        <v>13</v>
      </c>
      <c r="B159" t="s">
        <v>12</v>
      </c>
      <c r="C159" s="14">
        <v>44570</v>
      </c>
      <c r="D159" s="12">
        <v>9</v>
      </c>
      <c r="E159">
        <v>6</v>
      </c>
      <c r="F159" s="3">
        <v>51</v>
      </c>
      <c r="G159">
        <v>14</v>
      </c>
      <c r="H159" s="3">
        <v>714</v>
      </c>
      <c r="I159" t="s">
        <v>20</v>
      </c>
    </row>
    <row r="160" spans="1:9" x14ac:dyDescent="0.35">
      <c r="A160" t="s">
        <v>13</v>
      </c>
      <c r="B160" t="s">
        <v>9</v>
      </c>
      <c r="C160" s="14">
        <v>44570</v>
      </c>
      <c r="D160" s="12">
        <v>9</v>
      </c>
      <c r="E160">
        <v>6</v>
      </c>
      <c r="F160" s="3">
        <v>52</v>
      </c>
      <c r="G160">
        <v>30</v>
      </c>
      <c r="H160" s="3">
        <v>1560</v>
      </c>
      <c r="I160" t="s">
        <v>20</v>
      </c>
    </row>
    <row r="161" spans="1:9" x14ac:dyDescent="0.35">
      <c r="A161" t="s">
        <v>13</v>
      </c>
      <c r="B161" t="s">
        <v>7</v>
      </c>
      <c r="C161" s="14">
        <v>44570</v>
      </c>
      <c r="D161" s="12">
        <v>9</v>
      </c>
      <c r="E161">
        <v>6</v>
      </c>
      <c r="F161" s="3">
        <v>48</v>
      </c>
      <c r="G161">
        <v>10</v>
      </c>
      <c r="H161" s="3">
        <v>480</v>
      </c>
      <c r="I161" t="s">
        <v>20</v>
      </c>
    </row>
    <row r="162" spans="1:9" x14ac:dyDescent="0.35">
      <c r="A162" t="s">
        <v>13</v>
      </c>
      <c r="B162" t="s">
        <v>11</v>
      </c>
      <c r="C162" s="14">
        <v>44570</v>
      </c>
      <c r="D162" s="12">
        <v>9</v>
      </c>
      <c r="E162">
        <v>6</v>
      </c>
      <c r="F162" s="3">
        <v>25</v>
      </c>
      <c r="G162">
        <v>25</v>
      </c>
      <c r="H162" s="3">
        <v>625</v>
      </c>
      <c r="I162" t="s">
        <v>20</v>
      </c>
    </row>
    <row r="163" spans="1:9" x14ac:dyDescent="0.35">
      <c r="A163" t="s">
        <v>10</v>
      </c>
      <c r="B163" t="s">
        <v>12</v>
      </c>
      <c r="C163" s="14">
        <v>44570</v>
      </c>
      <c r="D163" s="12">
        <v>9</v>
      </c>
      <c r="E163">
        <v>10</v>
      </c>
      <c r="F163" s="3">
        <v>12</v>
      </c>
      <c r="G163">
        <v>53</v>
      </c>
      <c r="H163" s="3">
        <v>636</v>
      </c>
      <c r="I163" t="s">
        <v>20</v>
      </c>
    </row>
    <row r="164" spans="1:9" x14ac:dyDescent="0.35">
      <c r="A164" t="s">
        <v>10</v>
      </c>
      <c r="B164" t="s">
        <v>9</v>
      </c>
      <c r="C164" s="14">
        <v>44570</v>
      </c>
      <c r="D164" s="12">
        <v>9</v>
      </c>
      <c r="E164">
        <v>10</v>
      </c>
      <c r="F164" s="3">
        <v>13</v>
      </c>
      <c r="G164">
        <v>69</v>
      </c>
      <c r="H164" s="3">
        <v>897</v>
      </c>
      <c r="I164" t="s">
        <v>20</v>
      </c>
    </row>
    <row r="165" spans="1:9" x14ac:dyDescent="0.35">
      <c r="A165" t="s">
        <v>10</v>
      </c>
      <c r="B165" t="s">
        <v>7</v>
      </c>
      <c r="C165" s="14">
        <v>44570</v>
      </c>
      <c r="D165" s="12">
        <v>9</v>
      </c>
      <c r="E165">
        <v>10</v>
      </c>
      <c r="F165" s="3">
        <v>11</v>
      </c>
      <c r="G165">
        <v>111</v>
      </c>
      <c r="H165" s="3">
        <v>1221</v>
      </c>
      <c r="I165" t="s">
        <v>20</v>
      </c>
    </row>
    <row r="166" spans="1:9" x14ac:dyDescent="0.35">
      <c r="A166" t="s">
        <v>10</v>
      </c>
      <c r="B166" t="s">
        <v>11</v>
      </c>
      <c r="C166" s="14">
        <v>44570</v>
      </c>
      <c r="D166" s="12">
        <v>9</v>
      </c>
      <c r="E166">
        <v>10</v>
      </c>
      <c r="F166" s="3">
        <v>10</v>
      </c>
      <c r="G166">
        <v>100</v>
      </c>
      <c r="H166" s="3">
        <v>1000</v>
      </c>
      <c r="I166" t="s">
        <v>20</v>
      </c>
    </row>
    <row r="167" spans="1:9" x14ac:dyDescent="0.35">
      <c r="A167" t="s">
        <v>6</v>
      </c>
      <c r="B167" t="s">
        <v>12</v>
      </c>
      <c r="C167" s="14">
        <v>44571</v>
      </c>
      <c r="D167" s="12">
        <v>10</v>
      </c>
      <c r="E167">
        <v>15</v>
      </c>
      <c r="F167" s="3">
        <v>32</v>
      </c>
      <c r="G167">
        <v>28</v>
      </c>
      <c r="H167" s="3">
        <v>896</v>
      </c>
      <c r="I167" t="s">
        <v>20</v>
      </c>
    </row>
    <row r="168" spans="1:9" x14ac:dyDescent="0.35">
      <c r="A168" t="s">
        <v>6</v>
      </c>
      <c r="B168" t="s">
        <v>9</v>
      </c>
      <c r="C168" s="14">
        <v>44571</v>
      </c>
      <c r="D168" s="12">
        <v>10</v>
      </c>
      <c r="E168">
        <v>15</v>
      </c>
      <c r="F168" s="3">
        <v>35</v>
      </c>
      <c r="G168">
        <v>26</v>
      </c>
      <c r="H168" s="3">
        <v>910</v>
      </c>
      <c r="I168" t="s">
        <v>20</v>
      </c>
    </row>
    <row r="169" spans="1:9" x14ac:dyDescent="0.35">
      <c r="A169" t="s">
        <v>6</v>
      </c>
      <c r="B169" t="s">
        <v>7</v>
      </c>
      <c r="C169" s="14">
        <v>44571</v>
      </c>
      <c r="D169" s="12">
        <v>10</v>
      </c>
      <c r="E169">
        <v>15</v>
      </c>
      <c r="F169" s="3">
        <v>31</v>
      </c>
      <c r="G169">
        <v>20</v>
      </c>
      <c r="H169" s="3">
        <v>620</v>
      </c>
      <c r="I169" t="s">
        <v>20</v>
      </c>
    </row>
    <row r="170" spans="1:9" x14ac:dyDescent="0.35">
      <c r="A170" t="s">
        <v>6</v>
      </c>
      <c r="B170" t="s">
        <v>11</v>
      </c>
      <c r="C170" s="14">
        <v>44571</v>
      </c>
      <c r="D170" s="12">
        <v>10</v>
      </c>
      <c r="E170">
        <v>15</v>
      </c>
      <c r="F170" s="3">
        <v>29</v>
      </c>
      <c r="G170">
        <v>16</v>
      </c>
      <c r="H170" s="3">
        <v>464</v>
      </c>
      <c r="I170" t="s">
        <v>20</v>
      </c>
    </row>
    <row r="171" spans="1:9" x14ac:dyDescent="0.35">
      <c r="A171" t="s">
        <v>8</v>
      </c>
      <c r="B171" t="s">
        <v>12</v>
      </c>
      <c r="C171" s="14">
        <v>44571</v>
      </c>
      <c r="D171" s="12">
        <v>10</v>
      </c>
      <c r="E171">
        <v>20</v>
      </c>
      <c r="F171" s="3">
        <v>26</v>
      </c>
      <c r="G171">
        <v>22</v>
      </c>
      <c r="H171" s="3">
        <v>572</v>
      </c>
      <c r="I171" t="s">
        <v>20</v>
      </c>
    </row>
    <row r="172" spans="1:9" x14ac:dyDescent="0.35">
      <c r="A172" t="s">
        <v>8</v>
      </c>
      <c r="B172" t="s">
        <v>9</v>
      </c>
      <c r="C172" s="14">
        <v>44571</v>
      </c>
      <c r="D172" s="12">
        <v>10</v>
      </c>
      <c r="E172">
        <v>20</v>
      </c>
      <c r="F172" s="3">
        <v>27</v>
      </c>
      <c r="G172">
        <v>29</v>
      </c>
      <c r="H172" s="3">
        <v>783</v>
      </c>
      <c r="I172" t="s">
        <v>20</v>
      </c>
    </row>
    <row r="173" spans="1:9" x14ac:dyDescent="0.35">
      <c r="A173" t="s">
        <v>8</v>
      </c>
      <c r="B173" t="s">
        <v>7</v>
      </c>
      <c r="C173" s="14">
        <v>44571</v>
      </c>
      <c r="D173" s="12">
        <v>10</v>
      </c>
      <c r="E173">
        <v>20</v>
      </c>
      <c r="F173" s="3">
        <v>24</v>
      </c>
      <c r="G173">
        <v>45</v>
      </c>
      <c r="H173" s="3">
        <v>1080</v>
      </c>
      <c r="I173" t="s">
        <v>20</v>
      </c>
    </row>
    <row r="174" spans="1:9" x14ac:dyDescent="0.35">
      <c r="A174" t="s">
        <v>8</v>
      </c>
      <c r="B174" t="s">
        <v>11</v>
      </c>
      <c r="C174" s="14">
        <v>44571</v>
      </c>
      <c r="D174" s="12">
        <v>10</v>
      </c>
      <c r="E174">
        <v>20</v>
      </c>
      <c r="F174" s="3">
        <v>22</v>
      </c>
      <c r="G174">
        <v>66</v>
      </c>
      <c r="H174" s="3">
        <v>1452</v>
      </c>
      <c r="I174" t="s">
        <v>20</v>
      </c>
    </row>
    <row r="175" spans="1:9" x14ac:dyDescent="0.35">
      <c r="A175" t="s">
        <v>13</v>
      </c>
      <c r="B175" t="s">
        <v>12</v>
      </c>
      <c r="C175" s="14">
        <v>44571</v>
      </c>
      <c r="D175" s="12">
        <v>10</v>
      </c>
      <c r="E175">
        <v>6</v>
      </c>
      <c r="F175" s="3">
        <v>51</v>
      </c>
      <c r="G175">
        <v>24</v>
      </c>
      <c r="H175" s="3">
        <v>1224</v>
      </c>
      <c r="I175" t="s">
        <v>20</v>
      </c>
    </row>
    <row r="176" spans="1:9" x14ac:dyDescent="0.35">
      <c r="A176" t="s">
        <v>13</v>
      </c>
      <c r="B176" t="s">
        <v>9</v>
      </c>
      <c r="C176" s="14">
        <v>44571</v>
      </c>
      <c r="D176" s="12">
        <v>10</v>
      </c>
      <c r="E176">
        <v>6</v>
      </c>
      <c r="F176" s="3">
        <v>52</v>
      </c>
      <c r="G176">
        <v>17</v>
      </c>
      <c r="H176" s="3">
        <v>884</v>
      </c>
      <c r="I176" t="s">
        <v>20</v>
      </c>
    </row>
    <row r="177" spans="1:9" x14ac:dyDescent="0.35">
      <c r="A177" t="s">
        <v>13</v>
      </c>
      <c r="B177" t="s">
        <v>7</v>
      </c>
      <c r="C177" s="14">
        <v>44571</v>
      </c>
      <c r="D177" s="12">
        <v>10</v>
      </c>
      <c r="E177">
        <v>6</v>
      </c>
      <c r="F177" s="3">
        <v>48</v>
      </c>
      <c r="G177">
        <v>17</v>
      </c>
      <c r="H177" s="3">
        <v>816</v>
      </c>
      <c r="I177" t="s">
        <v>20</v>
      </c>
    </row>
    <row r="178" spans="1:9" x14ac:dyDescent="0.35">
      <c r="A178" t="s">
        <v>13</v>
      </c>
      <c r="B178" t="s">
        <v>11</v>
      </c>
      <c r="C178" s="14">
        <v>44571</v>
      </c>
      <c r="D178" s="12">
        <v>10</v>
      </c>
      <c r="E178">
        <v>6</v>
      </c>
      <c r="F178" s="3">
        <v>25</v>
      </c>
      <c r="G178">
        <v>13</v>
      </c>
      <c r="H178" s="3">
        <v>325</v>
      </c>
      <c r="I178" t="s">
        <v>20</v>
      </c>
    </row>
    <row r="179" spans="1:9" x14ac:dyDescent="0.35">
      <c r="A179" t="s">
        <v>10</v>
      </c>
      <c r="B179" t="s">
        <v>12</v>
      </c>
      <c r="C179" s="14">
        <v>44571</v>
      </c>
      <c r="D179" s="12">
        <v>10</v>
      </c>
      <c r="E179">
        <v>10</v>
      </c>
      <c r="F179" s="3">
        <v>12</v>
      </c>
      <c r="G179">
        <v>91</v>
      </c>
      <c r="H179" s="3">
        <v>1092</v>
      </c>
      <c r="I179" t="s">
        <v>20</v>
      </c>
    </row>
    <row r="180" spans="1:9" x14ac:dyDescent="0.35">
      <c r="A180" t="s">
        <v>10</v>
      </c>
      <c r="B180" t="s">
        <v>9</v>
      </c>
      <c r="C180" s="14">
        <v>44571</v>
      </c>
      <c r="D180" s="12">
        <v>10</v>
      </c>
      <c r="E180">
        <v>10</v>
      </c>
      <c r="F180" s="3">
        <v>13</v>
      </c>
      <c r="G180">
        <v>70</v>
      </c>
      <c r="H180" s="3">
        <v>910</v>
      </c>
      <c r="I180" t="s">
        <v>20</v>
      </c>
    </row>
    <row r="181" spans="1:9" x14ac:dyDescent="0.35">
      <c r="A181" t="s">
        <v>10</v>
      </c>
      <c r="B181" t="s">
        <v>7</v>
      </c>
      <c r="C181" s="14">
        <v>44571</v>
      </c>
      <c r="D181" s="12">
        <v>10</v>
      </c>
      <c r="E181">
        <v>10</v>
      </c>
      <c r="F181" s="3">
        <v>11</v>
      </c>
      <c r="G181">
        <v>29</v>
      </c>
      <c r="H181" s="3">
        <v>319</v>
      </c>
      <c r="I181" t="s">
        <v>20</v>
      </c>
    </row>
    <row r="182" spans="1:9" x14ac:dyDescent="0.35">
      <c r="A182" t="s">
        <v>10</v>
      </c>
      <c r="B182" t="s">
        <v>11</v>
      </c>
      <c r="C182" s="14">
        <v>44571</v>
      </c>
      <c r="D182" s="12">
        <v>10</v>
      </c>
      <c r="E182">
        <v>10</v>
      </c>
      <c r="F182" s="3">
        <v>10</v>
      </c>
      <c r="G182">
        <v>56</v>
      </c>
      <c r="H182" s="3">
        <v>560</v>
      </c>
      <c r="I182" t="s">
        <v>20</v>
      </c>
    </row>
    <row r="183" spans="1:9" x14ac:dyDescent="0.35">
      <c r="A183" t="s">
        <v>6</v>
      </c>
      <c r="B183" t="s">
        <v>12</v>
      </c>
      <c r="C183" s="14">
        <v>44572</v>
      </c>
      <c r="D183" s="12">
        <v>11</v>
      </c>
      <c r="E183">
        <v>15</v>
      </c>
      <c r="F183" s="3">
        <v>32</v>
      </c>
      <c r="G183">
        <v>27</v>
      </c>
      <c r="H183" s="3">
        <v>864</v>
      </c>
      <c r="I183" t="s">
        <v>20</v>
      </c>
    </row>
    <row r="184" spans="1:9" x14ac:dyDescent="0.35">
      <c r="A184" t="s">
        <v>6</v>
      </c>
      <c r="B184" t="s">
        <v>9</v>
      </c>
      <c r="C184" s="14">
        <v>44572</v>
      </c>
      <c r="D184" s="12">
        <v>11</v>
      </c>
      <c r="E184">
        <v>15</v>
      </c>
      <c r="F184" s="3">
        <v>35</v>
      </c>
      <c r="G184">
        <v>13</v>
      </c>
      <c r="H184" s="3">
        <v>455</v>
      </c>
      <c r="I184" t="s">
        <v>20</v>
      </c>
    </row>
    <row r="185" spans="1:9" x14ac:dyDescent="0.35">
      <c r="A185" t="s">
        <v>6</v>
      </c>
      <c r="B185" t="s">
        <v>7</v>
      </c>
      <c r="C185" s="14">
        <v>44572</v>
      </c>
      <c r="D185" s="12">
        <v>11</v>
      </c>
      <c r="E185">
        <v>15</v>
      </c>
      <c r="F185" s="3">
        <v>31</v>
      </c>
      <c r="G185">
        <v>11</v>
      </c>
      <c r="H185" s="3">
        <v>341</v>
      </c>
      <c r="I185" t="s">
        <v>20</v>
      </c>
    </row>
    <row r="186" spans="1:9" x14ac:dyDescent="0.35">
      <c r="A186" t="s">
        <v>6</v>
      </c>
      <c r="B186" t="s">
        <v>11</v>
      </c>
      <c r="C186" s="14">
        <v>44572</v>
      </c>
      <c r="D186" s="12">
        <v>11</v>
      </c>
      <c r="E186">
        <v>15</v>
      </c>
      <c r="F186" s="3">
        <v>29</v>
      </c>
      <c r="G186">
        <v>18</v>
      </c>
      <c r="H186" s="3">
        <v>522</v>
      </c>
      <c r="I186" t="s">
        <v>20</v>
      </c>
    </row>
    <row r="187" spans="1:9" x14ac:dyDescent="0.35">
      <c r="A187" t="s">
        <v>8</v>
      </c>
      <c r="B187" t="s">
        <v>12</v>
      </c>
      <c r="C187" s="14">
        <v>44572</v>
      </c>
      <c r="D187" s="12">
        <v>11</v>
      </c>
      <c r="E187">
        <v>20</v>
      </c>
      <c r="F187" s="3">
        <v>26</v>
      </c>
      <c r="G187">
        <v>44</v>
      </c>
      <c r="H187" s="3">
        <v>1144</v>
      </c>
      <c r="I187" t="s">
        <v>20</v>
      </c>
    </row>
    <row r="188" spans="1:9" x14ac:dyDescent="0.35">
      <c r="A188" t="s">
        <v>8</v>
      </c>
      <c r="B188" t="s">
        <v>9</v>
      </c>
      <c r="C188" s="14">
        <v>44572</v>
      </c>
      <c r="D188" s="12">
        <v>11</v>
      </c>
      <c r="E188">
        <v>20</v>
      </c>
      <c r="F188" s="3">
        <v>27</v>
      </c>
      <c r="G188">
        <v>63</v>
      </c>
      <c r="H188" s="3">
        <v>1701</v>
      </c>
      <c r="I188" t="s">
        <v>20</v>
      </c>
    </row>
    <row r="189" spans="1:9" x14ac:dyDescent="0.35">
      <c r="A189" t="s">
        <v>8</v>
      </c>
      <c r="B189" t="s">
        <v>7</v>
      </c>
      <c r="C189" s="14">
        <v>44572</v>
      </c>
      <c r="D189" s="12">
        <v>11</v>
      </c>
      <c r="E189">
        <v>20</v>
      </c>
      <c r="F189" s="3">
        <v>24</v>
      </c>
      <c r="G189">
        <v>53</v>
      </c>
      <c r="H189" s="3">
        <v>1272</v>
      </c>
      <c r="I189" t="s">
        <v>20</v>
      </c>
    </row>
    <row r="190" spans="1:9" x14ac:dyDescent="0.35">
      <c r="A190" t="s">
        <v>8</v>
      </c>
      <c r="B190" t="s">
        <v>11</v>
      </c>
      <c r="C190" s="14">
        <v>44572</v>
      </c>
      <c r="D190" s="12">
        <v>11</v>
      </c>
      <c r="E190">
        <v>20</v>
      </c>
      <c r="F190" s="3">
        <v>22</v>
      </c>
      <c r="G190">
        <v>67</v>
      </c>
      <c r="H190" s="3">
        <v>1474</v>
      </c>
      <c r="I190" t="s">
        <v>20</v>
      </c>
    </row>
    <row r="191" spans="1:9" x14ac:dyDescent="0.35">
      <c r="A191" t="s">
        <v>13</v>
      </c>
      <c r="B191" t="s">
        <v>12</v>
      </c>
      <c r="C191" s="14">
        <v>44572</v>
      </c>
      <c r="D191" s="12">
        <v>11</v>
      </c>
      <c r="E191">
        <v>6</v>
      </c>
      <c r="F191" s="3">
        <v>51</v>
      </c>
      <c r="G191">
        <v>10</v>
      </c>
      <c r="H191" s="3">
        <v>510</v>
      </c>
      <c r="I191" t="s">
        <v>20</v>
      </c>
    </row>
    <row r="192" spans="1:9" x14ac:dyDescent="0.35">
      <c r="A192" t="s">
        <v>13</v>
      </c>
      <c r="B192" t="s">
        <v>9</v>
      </c>
      <c r="C192" s="14">
        <v>44572</v>
      </c>
      <c r="D192" s="12">
        <v>11</v>
      </c>
      <c r="E192">
        <v>6</v>
      </c>
      <c r="F192" s="3">
        <v>52</v>
      </c>
      <c r="G192">
        <v>13</v>
      </c>
      <c r="H192" s="3">
        <v>676</v>
      </c>
      <c r="I192" t="s">
        <v>20</v>
      </c>
    </row>
    <row r="193" spans="1:9" x14ac:dyDescent="0.35">
      <c r="A193" t="s">
        <v>13</v>
      </c>
      <c r="B193" t="s">
        <v>7</v>
      </c>
      <c r="C193" s="14">
        <v>44572</v>
      </c>
      <c r="D193" s="12">
        <v>11</v>
      </c>
      <c r="E193">
        <v>6</v>
      </c>
      <c r="F193" s="3">
        <v>48</v>
      </c>
      <c r="G193">
        <v>11</v>
      </c>
      <c r="H193" s="3">
        <v>528</v>
      </c>
      <c r="I193" t="s">
        <v>20</v>
      </c>
    </row>
    <row r="194" spans="1:9" x14ac:dyDescent="0.35">
      <c r="A194" t="s">
        <v>13</v>
      </c>
      <c r="B194" t="s">
        <v>11</v>
      </c>
      <c r="C194" s="14">
        <v>44572</v>
      </c>
      <c r="D194" s="12">
        <v>11</v>
      </c>
      <c r="E194">
        <v>6</v>
      </c>
      <c r="F194" s="3">
        <v>25</v>
      </c>
      <c r="G194">
        <v>20</v>
      </c>
      <c r="H194" s="3">
        <v>500</v>
      </c>
      <c r="I194" t="s">
        <v>20</v>
      </c>
    </row>
    <row r="195" spans="1:9" x14ac:dyDescent="0.35">
      <c r="A195" t="s">
        <v>10</v>
      </c>
      <c r="B195" t="s">
        <v>12</v>
      </c>
      <c r="C195" s="14">
        <v>44572</v>
      </c>
      <c r="D195" s="12">
        <v>11</v>
      </c>
      <c r="E195">
        <v>10</v>
      </c>
      <c r="F195" s="3">
        <v>12</v>
      </c>
      <c r="G195">
        <v>21</v>
      </c>
      <c r="H195" s="3">
        <v>252</v>
      </c>
      <c r="I195" t="s">
        <v>20</v>
      </c>
    </row>
    <row r="196" spans="1:9" x14ac:dyDescent="0.35">
      <c r="A196" t="s">
        <v>10</v>
      </c>
      <c r="B196" t="s">
        <v>9</v>
      </c>
      <c r="C196" s="14">
        <v>44572</v>
      </c>
      <c r="D196" s="12">
        <v>11</v>
      </c>
      <c r="E196">
        <v>10</v>
      </c>
      <c r="F196" s="3">
        <v>13</v>
      </c>
      <c r="G196">
        <v>116</v>
      </c>
      <c r="H196" s="3">
        <v>1508</v>
      </c>
      <c r="I196" t="s">
        <v>20</v>
      </c>
    </row>
    <row r="197" spans="1:9" x14ac:dyDescent="0.35">
      <c r="A197" t="s">
        <v>10</v>
      </c>
      <c r="B197" t="s">
        <v>7</v>
      </c>
      <c r="C197" s="14">
        <v>44572</v>
      </c>
      <c r="D197" s="12">
        <v>11</v>
      </c>
      <c r="E197">
        <v>10</v>
      </c>
      <c r="F197" s="3">
        <v>11</v>
      </c>
      <c r="G197">
        <v>35</v>
      </c>
      <c r="H197" s="3">
        <v>385</v>
      </c>
      <c r="I197" t="s">
        <v>20</v>
      </c>
    </row>
    <row r="198" spans="1:9" x14ac:dyDescent="0.35">
      <c r="A198" t="s">
        <v>10</v>
      </c>
      <c r="B198" t="s">
        <v>11</v>
      </c>
      <c r="C198" s="14">
        <v>44572</v>
      </c>
      <c r="D198" s="12">
        <v>11</v>
      </c>
      <c r="E198">
        <v>10</v>
      </c>
      <c r="F198" s="3">
        <v>10</v>
      </c>
      <c r="G198">
        <v>79</v>
      </c>
      <c r="H198" s="3">
        <v>790</v>
      </c>
      <c r="I198" t="s">
        <v>20</v>
      </c>
    </row>
    <row r="199" spans="1:9" x14ac:dyDescent="0.35">
      <c r="A199" t="s">
        <v>6</v>
      </c>
      <c r="B199" t="s">
        <v>12</v>
      </c>
      <c r="C199" s="14">
        <v>44573</v>
      </c>
      <c r="D199" s="12">
        <v>12</v>
      </c>
      <c r="E199">
        <v>15</v>
      </c>
      <c r="F199" s="3">
        <v>32</v>
      </c>
      <c r="G199">
        <v>28</v>
      </c>
      <c r="H199" s="3">
        <v>896</v>
      </c>
      <c r="I199" t="s">
        <v>20</v>
      </c>
    </row>
    <row r="200" spans="1:9" x14ac:dyDescent="0.35">
      <c r="A200" t="s">
        <v>6</v>
      </c>
      <c r="B200" t="s">
        <v>9</v>
      </c>
      <c r="C200" s="14">
        <v>44573</v>
      </c>
      <c r="D200" s="12">
        <v>12</v>
      </c>
      <c r="E200">
        <v>15</v>
      </c>
      <c r="F200" s="3">
        <v>35</v>
      </c>
      <c r="G200">
        <v>26</v>
      </c>
      <c r="H200" s="3">
        <v>910</v>
      </c>
      <c r="I200" t="s">
        <v>20</v>
      </c>
    </row>
    <row r="201" spans="1:9" x14ac:dyDescent="0.35">
      <c r="A201" t="s">
        <v>6</v>
      </c>
      <c r="B201" t="s">
        <v>7</v>
      </c>
      <c r="C201" s="14">
        <v>44573</v>
      </c>
      <c r="D201" s="12">
        <v>12</v>
      </c>
      <c r="E201">
        <v>15</v>
      </c>
      <c r="F201" s="3">
        <v>31</v>
      </c>
      <c r="G201">
        <v>26</v>
      </c>
      <c r="H201" s="3">
        <v>806</v>
      </c>
      <c r="I201" t="s">
        <v>20</v>
      </c>
    </row>
    <row r="202" spans="1:9" x14ac:dyDescent="0.35">
      <c r="A202" t="s">
        <v>6</v>
      </c>
      <c r="B202" t="s">
        <v>11</v>
      </c>
      <c r="C202" s="14">
        <v>44573</v>
      </c>
      <c r="D202" s="12">
        <v>12</v>
      </c>
      <c r="E202">
        <v>15</v>
      </c>
      <c r="F202" s="3">
        <v>29</v>
      </c>
      <c r="G202">
        <v>11</v>
      </c>
      <c r="H202" s="3">
        <v>319</v>
      </c>
      <c r="I202" t="s">
        <v>20</v>
      </c>
    </row>
    <row r="203" spans="1:9" x14ac:dyDescent="0.35">
      <c r="A203" t="s">
        <v>8</v>
      </c>
      <c r="B203" t="s">
        <v>12</v>
      </c>
      <c r="C203" s="14">
        <v>44573</v>
      </c>
      <c r="D203" s="12">
        <v>12</v>
      </c>
      <c r="E203">
        <v>20</v>
      </c>
      <c r="F203" s="3">
        <v>26</v>
      </c>
      <c r="G203">
        <v>36</v>
      </c>
      <c r="H203" s="3">
        <v>936</v>
      </c>
      <c r="I203" t="s">
        <v>20</v>
      </c>
    </row>
    <row r="204" spans="1:9" x14ac:dyDescent="0.35">
      <c r="A204" t="s">
        <v>8</v>
      </c>
      <c r="B204" t="s">
        <v>9</v>
      </c>
      <c r="C204" s="14">
        <v>44573</v>
      </c>
      <c r="D204" s="12">
        <v>12</v>
      </c>
      <c r="E204">
        <v>20</v>
      </c>
      <c r="F204" s="3">
        <v>27</v>
      </c>
      <c r="G204">
        <v>46</v>
      </c>
      <c r="H204" s="3">
        <v>1242</v>
      </c>
      <c r="I204" t="s">
        <v>20</v>
      </c>
    </row>
    <row r="205" spans="1:9" x14ac:dyDescent="0.35">
      <c r="A205" t="s">
        <v>8</v>
      </c>
      <c r="B205" t="s">
        <v>7</v>
      </c>
      <c r="C205" s="14">
        <v>44573</v>
      </c>
      <c r="D205" s="12">
        <v>12</v>
      </c>
      <c r="E205">
        <v>20</v>
      </c>
      <c r="F205" s="3">
        <v>24</v>
      </c>
      <c r="G205">
        <v>32</v>
      </c>
      <c r="H205" s="3">
        <v>768</v>
      </c>
      <c r="I205" t="s">
        <v>20</v>
      </c>
    </row>
    <row r="206" spans="1:9" x14ac:dyDescent="0.35">
      <c r="A206" t="s">
        <v>8</v>
      </c>
      <c r="B206" t="s">
        <v>11</v>
      </c>
      <c r="C206" s="14">
        <v>44573</v>
      </c>
      <c r="D206" s="12">
        <v>12</v>
      </c>
      <c r="E206">
        <v>20</v>
      </c>
      <c r="F206" s="3">
        <v>22</v>
      </c>
      <c r="G206">
        <v>23</v>
      </c>
      <c r="H206" s="3">
        <v>506</v>
      </c>
      <c r="I206" t="s">
        <v>20</v>
      </c>
    </row>
    <row r="207" spans="1:9" x14ac:dyDescent="0.35">
      <c r="A207" t="s">
        <v>13</v>
      </c>
      <c r="B207" t="s">
        <v>12</v>
      </c>
      <c r="C207" s="14">
        <v>44573</v>
      </c>
      <c r="D207" s="12">
        <v>12</v>
      </c>
      <c r="E207">
        <v>6</v>
      </c>
      <c r="F207" s="3">
        <v>51</v>
      </c>
      <c r="G207">
        <v>27</v>
      </c>
      <c r="H207" s="3">
        <v>1377</v>
      </c>
      <c r="I207" t="s">
        <v>20</v>
      </c>
    </row>
    <row r="208" spans="1:9" x14ac:dyDescent="0.35">
      <c r="A208" t="s">
        <v>13</v>
      </c>
      <c r="B208" t="s">
        <v>9</v>
      </c>
      <c r="C208" s="14">
        <v>44573</v>
      </c>
      <c r="D208" s="12">
        <v>12</v>
      </c>
      <c r="E208">
        <v>6</v>
      </c>
      <c r="F208" s="3">
        <v>52</v>
      </c>
      <c r="G208">
        <v>22</v>
      </c>
      <c r="H208" s="3">
        <v>1144</v>
      </c>
      <c r="I208" t="s">
        <v>20</v>
      </c>
    </row>
    <row r="209" spans="1:9" x14ac:dyDescent="0.35">
      <c r="A209" t="s">
        <v>13</v>
      </c>
      <c r="B209" t="s">
        <v>7</v>
      </c>
      <c r="C209" s="14">
        <v>44573</v>
      </c>
      <c r="D209" s="12">
        <v>12</v>
      </c>
      <c r="E209">
        <v>6</v>
      </c>
      <c r="F209" s="3">
        <v>48</v>
      </c>
      <c r="G209">
        <v>14</v>
      </c>
      <c r="H209" s="3">
        <v>672</v>
      </c>
      <c r="I209" t="s">
        <v>20</v>
      </c>
    </row>
    <row r="210" spans="1:9" x14ac:dyDescent="0.35">
      <c r="A210" t="s">
        <v>13</v>
      </c>
      <c r="B210" t="s">
        <v>11</v>
      </c>
      <c r="C210" s="14">
        <v>44573</v>
      </c>
      <c r="D210" s="12">
        <v>12</v>
      </c>
      <c r="E210">
        <v>6</v>
      </c>
      <c r="F210" s="3">
        <v>25</v>
      </c>
      <c r="G210">
        <v>30</v>
      </c>
      <c r="H210" s="3">
        <v>750</v>
      </c>
      <c r="I210" t="s">
        <v>20</v>
      </c>
    </row>
    <row r="211" spans="1:9" x14ac:dyDescent="0.35">
      <c r="A211" t="s">
        <v>10</v>
      </c>
      <c r="B211" t="s">
        <v>12</v>
      </c>
      <c r="C211" s="14">
        <v>44573</v>
      </c>
      <c r="D211" s="12">
        <v>12</v>
      </c>
      <c r="E211">
        <v>10</v>
      </c>
      <c r="F211" s="3">
        <v>12</v>
      </c>
      <c r="G211">
        <v>110</v>
      </c>
      <c r="H211" s="3">
        <v>1320</v>
      </c>
      <c r="I211" t="s">
        <v>20</v>
      </c>
    </row>
    <row r="212" spans="1:9" x14ac:dyDescent="0.35">
      <c r="A212" t="s">
        <v>10</v>
      </c>
      <c r="B212" t="s">
        <v>9</v>
      </c>
      <c r="C212" s="14">
        <v>44573</v>
      </c>
      <c r="D212" s="12">
        <v>12</v>
      </c>
      <c r="E212">
        <v>10</v>
      </c>
      <c r="F212" s="3">
        <v>13</v>
      </c>
      <c r="G212">
        <v>107</v>
      </c>
      <c r="H212" s="3">
        <v>1391</v>
      </c>
      <c r="I212" t="s">
        <v>20</v>
      </c>
    </row>
    <row r="213" spans="1:9" x14ac:dyDescent="0.35">
      <c r="A213" t="s">
        <v>10</v>
      </c>
      <c r="B213" t="s">
        <v>7</v>
      </c>
      <c r="C213" s="14">
        <v>44573</v>
      </c>
      <c r="D213" s="12">
        <v>12</v>
      </c>
      <c r="E213">
        <v>10</v>
      </c>
      <c r="F213" s="3">
        <v>11</v>
      </c>
      <c r="G213">
        <v>50</v>
      </c>
      <c r="H213" s="3">
        <v>550</v>
      </c>
      <c r="I213" t="s">
        <v>20</v>
      </c>
    </row>
    <row r="214" spans="1:9" x14ac:dyDescent="0.35">
      <c r="A214" t="s">
        <v>10</v>
      </c>
      <c r="B214" t="s">
        <v>11</v>
      </c>
      <c r="C214" s="14">
        <v>44573</v>
      </c>
      <c r="D214" s="12">
        <v>12</v>
      </c>
      <c r="E214">
        <v>10</v>
      </c>
      <c r="F214" s="3">
        <v>10</v>
      </c>
      <c r="G214">
        <v>25</v>
      </c>
      <c r="H214" s="3">
        <v>250</v>
      </c>
      <c r="I214" t="s">
        <v>20</v>
      </c>
    </row>
    <row r="215" spans="1:9" x14ac:dyDescent="0.35">
      <c r="A215" t="s">
        <v>6</v>
      </c>
      <c r="B215" t="s">
        <v>12</v>
      </c>
      <c r="C215" s="14">
        <v>44574</v>
      </c>
      <c r="D215" s="12">
        <v>13</v>
      </c>
      <c r="E215">
        <v>15</v>
      </c>
      <c r="F215" s="3">
        <v>32</v>
      </c>
      <c r="G215">
        <v>14</v>
      </c>
      <c r="H215" s="3">
        <v>448</v>
      </c>
      <c r="I215" t="s">
        <v>20</v>
      </c>
    </row>
    <row r="216" spans="1:9" x14ac:dyDescent="0.35">
      <c r="A216" t="s">
        <v>6</v>
      </c>
      <c r="B216" t="s">
        <v>9</v>
      </c>
      <c r="C216" s="14">
        <v>44574</v>
      </c>
      <c r="D216" s="12">
        <v>13</v>
      </c>
      <c r="E216">
        <v>15</v>
      </c>
      <c r="F216" s="3">
        <v>35</v>
      </c>
      <c r="G216">
        <v>11</v>
      </c>
      <c r="H216" s="3">
        <v>385</v>
      </c>
      <c r="I216" t="s">
        <v>20</v>
      </c>
    </row>
    <row r="217" spans="1:9" x14ac:dyDescent="0.35">
      <c r="A217" t="s">
        <v>6</v>
      </c>
      <c r="B217" t="s">
        <v>7</v>
      </c>
      <c r="C217" s="14">
        <v>44574</v>
      </c>
      <c r="D217" s="12">
        <v>13</v>
      </c>
      <c r="E217">
        <v>15</v>
      </c>
      <c r="F217" s="3">
        <v>31</v>
      </c>
      <c r="G217">
        <v>12</v>
      </c>
      <c r="H217" s="3">
        <v>372</v>
      </c>
      <c r="I217" t="s">
        <v>20</v>
      </c>
    </row>
    <row r="218" spans="1:9" x14ac:dyDescent="0.35">
      <c r="A218" t="s">
        <v>6</v>
      </c>
      <c r="B218" t="s">
        <v>11</v>
      </c>
      <c r="C218" s="14">
        <v>44574</v>
      </c>
      <c r="D218" s="12">
        <v>13</v>
      </c>
      <c r="E218">
        <v>15</v>
      </c>
      <c r="F218" s="3">
        <v>29</v>
      </c>
      <c r="G218">
        <v>15</v>
      </c>
      <c r="H218" s="3">
        <v>435</v>
      </c>
      <c r="I218" t="s">
        <v>20</v>
      </c>
    </row>
    <row r="219" spans="1:9" x14ac:dyDescent="0.35">
      <c r="A219" t="s">
        <v>8</v>
      </c>
      <c r="B219" t="s">
        <v>12</v>
      </c>
      <c r="C219" s="14">
        <v>44574</v>
      </c>
      <c r="D219" s="12">
        <v>13</v>
      </c>
      <c r="E219">
        <v>20</v>
      </c>
      <c r="F219" s="3">
        <v>26</v>
      </c>
      <c r="G219">
        <v>52</v>
      </c>
      <c r="H219" s="3">
        <v>1352</v>
      </c>
      <c r="I219" t="s">
        <v>20</v>
      </c>
    </row>
    <row r="220" spans="1:9" x14ac:dyDescent="0.35">
      <c r="A220" t="s">
        <v>8</v>
      </c>
      <c r="B220" t="s">
        <v>9</v>
      </c>
      <c r="C220" s="14">
        <v>44574</v>
      </c>
      <c r="D220" s="12">
        <v>13</v>
      </c>
      <c r="E220">
        <v>20</v>
      </c>
      <c r="F220" s="3">
        <v>27</v>
      </c>
      <c r="G220">
        <v>59</v>
      </c>
      <c r="H220" s="3">
        <v>1593</v>
      </c>
      <c r="I220" t="s">
        <v>20</v>
      </c>
    </row>
    <row r="221" spans="1:9" x14ac:dyDescent="0.35">
      <c r="A221" t="s">
        <v>8</v>
      </c>
      <c r="B221" t="s">
        <v>7</v>
      </c>
      <c r="C221" s="14">
        <v>44574</v>
      </c>
      <c r="D221" s="12">
        <v>13</v>
      </c>
      <c r="E221">
        <v>20</v>
      </c>
      <c r="F221" s="3">
        <v>24</v>
      </c>
      <c r="G221">
        <v>40</v>
      </c>
      <c r="H221" s="3">
        <v>960</v>
      </c>
      <c r="I221" t="s">
        <v>20</v>
      </c>
    </row>
    <row r="222" spans="1:9" x14ac:dyDescent="0.35">
      <c r="A222" t="s">
        <v>8</v>
      </c>
      <c r="B222" t="s">
        <v>11</v>
      </c>
      <c r="C222" s="14">
        <v>44574</v>
      </c>
      <c r="D222" s="12">
        <v>13</v>
      </c>
      <c r="E222">
        <v>20</v>
      </c>
      <c r="F222" s="3">
        <v>22</v>
      </c>
      <c r="G222">
        <v>25</v>
      </c>
      <c r="H222" s="3">
        <v>550</v>
      </c>
      <c r="I222" t="s">
        <v>20</v>
      </c>
    </row>
    <row r="223" spans="1:9" x14ac:dyDescent="0.35">
      <c r="A223" t="s">
        <v>13</v>
      </c>
      <c r="B223" t="s">
        <v>12</v>
      </c>
      <c r="C223" s="14">
        <v>44574</v>
      </c>
      <c r="D223" s="12">
        <v>13</v>
      </c>
      <c r="E223">
        <v>6</v>
      </c>
      <c r="F223" s="3">
        <v>51</v>
      </c>
      <c r="G223">
        <v>25</v>
      </c>
      <c r="H223" s="3">
        <v>1275</v>
      </c>
      <c r="I223" t="s">
        <v>20</v>
      </c>
    </row>
    <row r="224" spans="1:9" x14ac:dyDescent="0.35">
      <c r="A224" t="s">
        <v>13</v>
      </c>
      <c r="B224" t="s">
        <v>9</v>
      </c>
      <c r="C224" s="14">
        <v>44574</v>
      </c>
      <c r="D224" s="12">
        <v>13</v>
      </c>
      <c r="E224">
        <v>6</v>
      </c>
      <c r="F224" s="3">
        <v>52</v>
      </c>
      <c r="G224">
        <v>27</v>
      </c>
      <c r="H224" s="3">
        <v>1404</v>
      </c>
      <c r="I224" t="s">
        <v>20</v>
      </c>
    </row>
    <row r="225" spans="1:9" x14ac:dyDescent="0.35">
      <c r="A225" t="s">
        <v>13</v>
      </c>
      <c r="B225" t="s">
        <v>7</v>
      </c>
      <c r="C225" s="14">
        <v>44574</v>
      </c>
      <c r="D225" s="12">
        <v>13</v>
      </c>
      <c r="E225">
        <v>6</v>
      </c>
      <c r="F225" s="3">
        <v>48</v>
      </c>
      <c r="G225">
        <v>12</v>
      </c>
      <c r="H225" s="3">
        <v>576</v>
      </c>
      <c r="I225" t="s">
        <v>20</v>
      </c>
    </row>
    <row r="226" spans="1:9" x14ac:dyDescent="0.35">
      <c r="A226" t="s">
        <v>13</v>
      </c>
      <c r="B226" t="s">
        <v>11</v>
      </c>
      <c r="C226" s="14">
        <v>44574</v>
      </c>
      <c r="D226" s="12">
        <v>13</v>
      </c>
      <c r="E226">
        <v>6</v>
      </c>
      <c r="F226">
        <v>25</v>
      </c>
      <c r="G226">
        <v>10</v>
      </c>
      <c r="H226">
        <v>250</v>
      </c>
      <c r="I226" t="s">
        <v>20</v>
      </c>
    </row>
    <row r="227" spans="1:9" x14ac:dyDescent="0.35">
      <c r="A227" t="s">
        <v>10</v>
      </c>
      <c r="B227" t="s">
        <v>12</v>
      </c>
      <c r="C227" s="14">
        <v>44574</v>
      </c>
      <c r="D227" s="12">
        <v>13</v>
      </c>
      <c r="E227">
        <v>10</v>
      </c>
      <c r="F227" s="3">
        <v>12</v>
      </c>
      <c r="G227">
        <v>58</v>
      </c>
      <c r="H227" s="3">
        <v>696</v>
      </c>
      <c r="I227" t="s">
        <v>20</v>
      </c>
    </row>
    <row r="228" spans="1:9" x14ac:dyDescent="0.35">
      <c r="A228" t="s">
        <v>10</v>
      </c>
      <c r="B228" t="s">
        <v>9</v>
      </c>
      <c r="C228" s="14">
        <v>44574</v>
      </c>
      <c r="D228" s="12">
        <v>13</v>
      </c>
      <c r="E228">
        <v>10</v>
      </c>
      <c r="F228" s="3">
        <v>13</v>
      </c>
      <c r="G228">
        <v>74</v>
      </c>
      <c r="H228" s="3">
        <v>962</v>
      </c>
      <c r="I228" t="s">
        <v>20</v>
      </c>
    </row>
    <row r="229" spans="1:9" x14ac:dyDescent="0.35">
      <c r="A229" t="s">
        <v>10</v>
      </c>
      <c r="B229" t="s">
        <v>7</v>
      </c>
      <c r="C229" s="14">
        <v>44574</v>
      </c>
      <c r="D229" s="12">
        <v>13</v>
      </c>
      <c r="E229">
        <v>10</v>
      </c>
      <c r="F229" s="3">
        <v>11</v>
      </c>
      <c r="G229">
        <v>79</v>
      </c>
      <c r="H229" s="3">
        <v>869</v>
      </c>
      <c r="I229" t="s">
        <v>20</v>
      </c>
    </row>
    <row r="230" spans="1:9" x14ac:dyDescent="0.35">
      <c r="A230" t="s">
        <v>10</v>
      </c>
      <c r="B230" t="s">
        <v>11</v>
      </c>
      <c r="C230" s="14">
        <v>44574</v>
      </c>
      <c r="D230" s="12">
        <v>13</v>
      </c>
      <c r="E230">
        <v>10</v>
      </c>
      <c r="F230" s="3">
        <v>10</v>
      </c>
      <c r="G230">
        <v>32</v>
      </c>
      <c r="H230" s="3">
        <v>320</v>
      </c>
      <c r="I230" t="s">
        <v>20</v>
      </c>
    </row>
    <row r="231" spans="1:9" x14ac:dyDescent="0.35">
      <c r="A231" t="s">
        <v>6</v>
      </c>
      <c r="B231" t="s">
        <v>12</v>
      </c>
      <c r="C231" s="14">
        <v>44575</v>
      </c>
      <c r="D231" s="12">
        <v>14</v>
      </c>
      <c r="E231">
        <v>15</v>
      </c>
      <c r="F231" s="3">
        <v>32</v>
      </c>
      <c r="G231">
        <v>15</v>
      </c>
      <c r="H231" s="3">
        <v>480</v>
      </c>
      <c r="I231" t="s">
        <v>20</v>
      </c>
    </row>
    <row r="232" spans="1:9" x14ac:dyDescent="0.35">
      <c r="A232" t="s">
        <v>6</v>
      </c>
      <c r="B232" t="s">
        <v>9</v>
      </c>
      <c r="C232" s="14">
        <v>44575</v>
      </c>
      <c r="D232" s="12">
        <v>14</v>
      </c>
      <c r="E232">
        <v>15</v>
      </c>
      <c r="F232" s="3">
        <v>35</v>
      </c>
      <c r="G232">
        <v>18</v>
      </c>
      <c r="H232" s="3">
        <v>630</v>
      </c>
      <c r="I232" t="s">
        <v>20</v>
      </c>
    </row>
    <row r="233" spans="1:9" x14ac:dyDescent="0.35">
      <c r="A233" t="s">
        <v>6</v>
      </c>
      <c r="B233" t="s">
        <v>7</v>
      </c>
      <c r="C233" s="14">
        <v>44575</v>
      </c>
      <c r="D233" s="12">
        <v>14</v>
      </c>
      <c r="E233">
        <v>15</v>
      </c>
      <c r="F233" s="3">
        <v>31</v>
      </c>
      <c r="G233">
        <v>25</v>
      </c>
      <c r="H233" s="3">
        <v>775</v>
      </c>
      <c r="I233" t="s">
        <v>20</v>
      </c>
    </row>
    <row r="234" spans="1:9" x14ac:dyDescent="0.35">
      <c r="A234" t="s">
        <v>6</v>
      </c>
      <c r="B234" t="s">
        <v>11</v>
      </c>
      <c r="C234" s="14">
        <v>44575</v>
      </c>
      <c r="D234" s="12">
        <v>14</v>
      </c>
      <c r="E234">
        <v>15</v>
      </c>
      <c r="F234" s="3">
        <v>29</v>
      </c>
      <c r="G234">
        <v>18</v>
      </c>
      <c r="H234" s="3">
        <v>522</v>
      </c>
      <c r="I234" t="s">
        <v>20</v>
      </c>
    </row>
    <row r="235" spans="1:9" x14ac:dyDescent="0.35">
      <c r="A235" t="s">
        <v>8</v>
      </c>
      <c r="B235" t="s">
        <v>12</v>
      </c>
      <c r="C235" s="14">
        <v>44575</v>
      </c>
      <c r="D235" s="12">
        <v>14</v>
      </c>
      <c r="E235">
        <v>20</v>
      </c>
      <c r="F235" s="3">
        <v>26</v>
      </c>
      <c r="G235">
        <v>69</v>
      </c>
      <c r="H235" s="3">
        <v>1794</v>
      </c>
      <c r="I235" t="s">
        <v>20</v>
      </c>
    </row>
    <row r="236" spans="1:9" x14ac:dyDescent="0.35">
      <c r="A236" t="s">
        <v>8</v>
      </c>
      <c r="B236" t="s">
        <v>9</v>
      </c>
      <c r="C236" s="14">
        <v>44575</v>
      </c>
      <c r="D236" s="12">
        <v>14</v>
      </c>
      <c r="E236">
        <v>20</v>
      </c>
      <c r="F236" s="3">
        <v>27</v>
      </c>
      <c r="G236">
        <v>28</v>
      </c>
      <c r="H236" s="3">
        <v>756</v>
      </c>
      <c r="I236" t="s">
        <v>20</v>
      </c>
    </row>
    <row r="237" spans="1:9" x14ac:dyDescent="0.35">
      <c r="A237" t="s">
        <v>8</v>
      </c>
      <c r="B237" t="s">
        <v>7</v>
      </c>
      <c r="C237" s="14">
        <v>44575</v>
      </c>
      <c r="D237" s="12">
        <v>14</v>
      </c>
      <c r="E237">
        <v>20</v>
      </c>
      <c r="F237" s="3">
        <v>24</v>
      </c>
      <c r="G237">
        <v>62</v>
      </c>
      <c r="H237" s="3">
        <v>1488</v>
      </c>
      <c r="I237" t="s">
        <v>20</v>
      </c>
    </row>
    <row r="238" spans="1:9" x14ac:dyDescent="0.35">
      <c r="A238" t="s">
        <v>8</v>
      </c>
      <c r="B238" t="s">
        <v>11</v>
      </c>
      <c r="C238" s="14">
        <v>44575</v>
      </c>
      <c r="D238" s="12">
        <v>14</v>
      </c>
      <c r="E238">
        <v>20</v>
      </c>
      <c r="F238" s="3">
        <v>22</v>
      </c>
      <c r="G238">
        <v>22</v>
      </c>
      <c r="H238" s="3">
        <v>484</v>
      </c>
      <c r="I238" t="s">
        <v>20</v>
      </c>
    </row>
    <row r="239" spans="1:9" x14ac:dyDescent="0.35">
      <c r="A239" t="s">
        <v>13</v>
      </c>
      <c r="B239" t="s">
        <v>12</v>
      </c>
      <c r="C239" s="14">
        <v>44575</v>
      </c>
      <c r="D239" s="12">
        <v>14</v>
      </c>
      <c r="E239">
        <v>6</v>
      </c>
      <c r="F239" s="3">
        <v>51</v>
      </c>
      <c r="G239">
        <v>29</v>
      </c>
      <c r="H239" s="3">
        <v>1479</v>
      </c>
      <c r="I239" t="s">
        <v>20</v>
      </c>
    </row>
    <row r="240" spans="1:9" x14ac:dyDescent="0.35">
      <c r="A240" t="s">
        <v>13</v>
      </c>
      <c r="B240" t="s">
        <v>9</v>
      </c>
      <c r="C240" s="14">
        <v>44575</v>
      </c>
      <c r="D240" s="12">
        <v>14</v>
      </c>
      <c r="E240">
        <v>6</v>
      </c>
      <c r="F240" s="3">
        <v>52</v>
      </c>
      <c r="G240">
        <v>21</v>
      </c>
      <c r="H240" s="3">
        <v>1092</v>
      </c>
      <c r="I240" t="s">
        <v>20</v>
      </c>
    </row>
    <row r="241" spans="1:9" x14ac:dyDescent="0.35">
      <c r="A241" t="s">
        <v>13</v>
      </c>
      <c r="B241" t="s">
        <v>7</v>
      </c>
      <c r="C241" s="14">
        <v>44575</v>
      </c>
      <c r="D241" s="12">
        <v>14</v>
      </c>
      <c r="E241">
        <v>6</v>
      </c>
      <c r="F241" s="3">
        <v>48</v>
      </c>
      <c r="G241">
        <v>17</v>
      </c>
      <c r="H241" s="3">
        <v>816</v>
      </c>
      <c r="I241" t="s">
        <v>20</v>
      </c>
    </row>
    <row r="242" spans="1:9" x14ac:dyDescent="0.35">
      <c r="A242" t="s">
        <v>13</v>
      </c>
      <c r="B242" t="s">
        <v>11</v>
      </c>
      <c r="C242" s="14">
        <v>44575</v>
      </c>
      <c r="D242" s="12">
        <v>14</v>
      </c>
      <c r="E242">
        <v>6</v>
      </c>
      <c r="F242" s="3">
        <v>25</v>
      </c>
      <c r="G242">
        <v>12</v>
      </c>
      <c r="H242" s="3">
        <v>300</v>
      </c>
      <c r="I242" t="s">
        <v>20</v>
      </c>
    </row>
    <row r="243" spans="1:9" x14ac:dyDescent="0.35">
      <c r="A243" t="s">
        <v>10</v>
      </c>
      <c r="B243" t="s">
        <v>12</v>
      </c>
      <c r="C243" s="14">
        <v>44575</v>
      </c>
      <c r="D243" s="12">
        <v>14</v>
      </c>
      <c r="E243">
        <v>10</v>
      </c>
      <c r="F243" s="3">
        <v>12</v>
      </c>
      <c r="G243">
        <v>46</v>
      </c>
      <c r="H243" s="3">
        <v>552</v>
      </c>
      <c r="I243" t="s">
        <v>20</v>
      </c>
    </row>
    <row r="244" spans="1:9" x14ac:dyDescent="0.35">
      <c r="A244" t="s">
        <v>10</v>
      </c>
      <c r="B244" t="s">
        <v>9</v>
      </c>
      <c r="C244" s="14">
        <v>44575</v>
      </c>
      <c r="D244" s="12">
        <v>14</v>
      </c>
      <c r="E244">
        <v>10</v>
      </c>
      <c r="F244" s="3">
        <v>13</v>
      </c>
      <c r="G244">
        <v>93</v>
      </c>
      <c r="H244" s="3">
        <v>1209</v>
      </c>
      <c r="I244" t="s">
        <v>20</v>
      </c>
    </row>
    <row r="245" spans="1:9" x14ac:dyDescent="0.35">
      <c r="A245" t="s">
        <v>10</v>
      </c>
      <c r="B245" t="s">
        <v>7</v>
      </c>
      <c r="C245" s="14">
        <v>44575</v>
      </c>
      <c r="D245" s="12">
        <v>14</v>
      </c>
      <c r="E245">
        <v>10</v>
      </c>
      <c r="F245" s="3">
        <v>11</v>
      </c>
      <c r="G245">
        <v>119</v>
      </c>
      <c r="H245" s="3">
        <v>1309</v>
      </c>
      <c r="I245" t="s">
        <v>20</v>
      </c>
    </row>
    <row r="246" spans="1:9" x14ac:dyDescent="0.35">
      <c r="A246" t="s">
        <v>10</v>
      </c>
      <c r="B246" t="s">
        <v>11</v>
      </c>
      <c r="C246" s="14">
        <v>44575</v>
      </c>
      <c r="D246" s="12">
        <v>14</v>
      </c>
      <c r="E246">
        <v>10</v>
      </c>
      <c r="F246" s="3">
        <v>10</v>
      </c>
      <c r="G246">
        <v>30</v>
      </c>
      <c r="H246" s="3">
        <v>300</v>
      </c>
      <c r="I246" t="s">
        <v>20</v>
      </c>
    </row>
    <row r="247" spans="1:9" x14ac:dyDescent="0.35">
      <c r="A247" t="s">
        <v>6</v>
      </c>
      <c r="B247" t="s">
        <v>12</v>
      </c>
      <c r="C247" s="14">
        <v>44576</v>
      </c>
      <c r="D247" s="12">
        <v>15</v>
      </c>
      <c r="E247">
        <v>15</v>
      </c>
      <c r="F247" s="3">
        <v>32</v>
      </c>
      <c r="G247">
        <v>22</v>
      </c>
      <c r="H247" s="3">
        <v>704</v>
      </c>
      <c r="I247" t="s">
        <v>20</v>
      </c>
    </row>
    <row r="248" spans="1:9" x14ac:dyDescent="0.35">
      <c r="A248" t="s">
        <v>6</v>
      </c>
      <c r="B248" t="s">
        <v>9</v>
      </c>
      <c r="C248" s="14">
        <v>44576</v>
      </c>
      <c r="D248" s="12">
        <v>15</v>
      </c>
      <c r="E248">
        <v>15</v>
      </c>
      <c r="F248" s="3">
        <v>35</v>
      </c>
      <c r="G248">
        <v>21</v>
      </c>
      <c r="H248" s="3">
        <v>735</v>
      </c>
      <c r="I248" t="s">
        <v>20</v>
      </c>
    </row>
    <row r="249" spans="1:9" x14ac:dyDescent="0.35">
      <c r="A249" t="s">
        <v>6</v>
      </c>
      <c r="B249" t="s">
        <v>7</v>
      </c>
      <c r="C249" s="14">
        <v>44576</v>
      </c>
      <c r="D249" s="12">
        <v>15</v>
      </c>
      <c r="E249">
        <v>15</v>
      </c>
      <c r="F249" s="3">
        <v>31</v>
      </c>
      <c r="G249">
        <v>16</v>
      </c>
      <c r="H249" s="3">
        <v>496</v>
      </c>
      <c r="I249" t="s">
        <v>20</v>
      </c>
    </row>
    <row r="250" spans="1:9" x14ac:dyDescent="0.35">
      <c r="A250" t="s">
        <v>6</v>
      </c>
      <c r="B250" t="s">
        <v>11</v>
      </c>
      <c r="C250" s="14">
        <v>44576</v>
      </c>
      <c r="D250" s="12">
        <v>15</v>
      </c>
      <c r="E250">
        <v>15</v>
      </c>
      <c r="F250" s="3">
        <v>29</v>
      </c>
      <c r="G250">
        <v>26</v>
      </c>
      <c r="H250" s="3">
        <v>754</v>
      </c>
      <c r="I250" t="s">
        <v>20</v>
      </c>
    </row>
    <row r="251" spans="1:9" x14ac:dyDescent="0.35">
      <c r="A251" t="s">
        <v>8</v>
      </c>
      <c r="B251" t="s">
        <v>12</v>
      </c>
      <c r="C251" s="14">
        <v>44576</v>
      </c>
      <c r="D251" s="12">
        <v>15</v>
      </c>
      <c r="E251">
        <v>20</v>
      </c>
      <c r="F251" s="3">
        <v>26</v>
      </c>
      <c r="G251">
        <v>28</v>
      </c>
      <c r="H251" s="3">
        <v>728</v>
      </c>
      <c r="I251" t="s">
        <v>20</v>
      </c>
    </row>
    <row r="252" spans="1:9" x14ac:dyDescent="0.35">
      <c r="A252" t="s">
        <v>8</v>
      </c>
      <c r="B252" t="s">
        <v>9</v>
      </c>
      <c r="C252" s="14">
        <v>44576</v>
      </c>
      <c r="D252" s="12">
        <v>15</v>
      </c>
      <c r="E252">
        <v>20</v>
      </c>
      <c r="F252" s="3">
        <v>27</v>
      </c>
      <c r="G252">
        <v>21</v>
      </c>
      <c r="H252" s="3">
        <v>567</v>
      </c>
      <c r="I252" t="s">
        <v>20</v>
      </c>
    </row>
    <row r="253" spans="1:9" x14ac:dyDescent="0.35">
      <c r="A253" t="s">
        <v>8</v>
      </c>
      <c r="B253" t="s">
        <v>7</v>
      </c>
      <c r="C253" s="14">
        <v>44576</v>
      </c>
      <c r="D253" s="12">
        <v>15</v>
      </c>
      <c r="E253">
        <v>20</v>
      </c>
      <c r="F253" s="3">
        <v>24</v>
      </c>
      <c r="G253">
        <v>47</v>
      </c>
      <c r="H253" s="3">
        <v>1128</v>
      </c>
      <c r="I253" t="s">
        <v>20</v>
      </c>
    </row>
    <row r="254" spans="1:9" x14ac:dyDescent="0.35">
      <c r="A254" t="s">
        <v>8</v>
      </c>
      <c r="B254" t="s">
        <v>11</v>
      </c>
      <c r="C254" s="14">
        <v>44576</v>
      </c>
      <c r="D254" s="12">
        <v>15</v>
      </c>
      <c r="E254">
        <v>20</v>
      </c>
      <c r="F254" s="3">
        <v>22</v>
      </c>
      <c r="G254">
        <v>31</v>
      </c>
      <c r="H254" s="3">
        <v>682</v>
      </c>
      <c r="I254" t="s">
        <v>20</v>
      </c>
    </row>
    <row r="255" spans="1:9" x14ac:dyDescent="0.35">
      <c r="A255" t="s">
        <v>13</v>
      </c>
      <c r="B255" t="s">
        <v>12</v>
      </c>
      <c r="C255" s="14">
        <v>44576</v>
      </c>
      <c r="D255" s="12">
        <v>15</v>
      </c>
      <c r="E255">
        <v>6</v>
      </c>
      <c r="F255" s="3">
        <v>51</v>
      </c>
      <c r="G255">
        <v>15</v>
      </c>
      <c r="H255" s="3">
        <v>765</v>
      </c>
      <c r="I255" t="s">
        <v>20</v>
      </c>
    </row>
    <row r="256" spans="1:9" x14ac:dyDescent="0.35">
      <c r="A256" t="s">
        <v>13</v>
      </c>
      <c r="B256" t="s">
        <v>9</v>
      </c>
      <c r="C256" s="14">
        <v>44576</v>
      </c>
      <c r="D256" s="12">
        <v>15</v>
      </c>
      <c r="E256">
        <v>6</v>
      </c>
      <c r="F256" s="3">
        <v>52</v>
      </c>
      <c r="G256">
        <v>20</v>
      </c>
      <c r="H256" s="3">
        <v>1040</v>
      </c>
      <c r="I256" t="s">
        <v>20</v>
      </c>
    </row>
    <row r="257" spans="1:9" x14ac:dyDescent="0.35">
      <c r="A257" t="s">
        <v>13</v>
      </c>
      <c r="B257" t="s">
        <v>7</v>
      </c>
      <c r="C257" s="14">
        <v>44576</v>
      </c>
      <c r="D257" s="12">
        <v>15</v>
      </c>
      <c r="E257">
        <v>6</v>
      </c>
      <c r="F257" s="3">
        <v>48</v>
      </c>
      <c r="G257">
        <v>26</v>
      </c>
      <c r="H257" s="3">
        <v>1248</v>
      </c>
      <c r="I257" t="s">
        <v>20</v>
      </c>
    </row>
    <row r="258" spans="1:9" x14ac:dyDescent="0.35">
      <c r="A258" t="s">
        <v>13</v>
      </c>
      <c r="B258" t="s">
        <v>11</v>
      </c>
      <c r="C258" s="14">
        <v>44576</v>
      </c>
      <c r="D258" s="12">
        <v>15</v>
      </c>
      <c r="E258">
        <v>6</v>
      </c>
      <c r="F258" s="3">
        <v>25</v>
      </c>
      <c r="G258">
        <v>15</v>
      </c>
      <c r="H258" s="3">
        <v>375</v>
      </c>
      <c r="I258" t="s">
        <v>20</v>
      </c>
    </row>
    <row r="259" spans="1:9" x14ac:dyDescent="0.35">
      <c r="A259" t="s">
        <v>10</v>
      </c>
      <c r="B259" t="s">
        <v>12</v>
      </c>
      <c r="C259" s="14">
        <v>44576</v>
      </c>
      <c r="D259" s="12">
        <v>15</v>
      </c>
      <c r="E259">
        <v>10</v>
      </c>
      <c r="F259" s="3">
        <v>12</v>
      </c>
      <c r="G259">
        <v>91</v>
      </c>
      <c r="H259" s="3">
        <v>1092</v>
      </c>
      <c r="I259" t="s">
        <v>20</v>
      </c>
    </row>
    <row r="260" spans="1:9" x14ac:dyDescent="0.35">
      <c r="A260" t="s">
        <v>10</v>
      </c>
      <c r="B260" t="s">
        <v>9</v>
      </c>
      <c r="C260" s="14">
        <v>44576</v>
      </c>
      <c r="D260" s="12">
        <v>15</v>
      </c>
      <c r="E260">
        <v>10</v>
      </c>
      <c r="F260" s="3">
        <v>13</v>
      </c>
      <c r="G260">
        <v>94</v>
      </c>
      <c r="H260" s="3">
        <v>1222</v>
      </c>
      <c r="I260" t="s">
        <v>20</v>
      </c>
    </row>
    <row r="261" spans="1:9" x14ac:dyDescent="0.35">
      <c r="A261" t="s">
        <v>10</v>
      </c>
      <c r="B261" t="s">
        <v>7</v>
      </c>
      <c r="C261" s="14">
        <v>44576</v>
      </c>
      <c r="D261" s="12">
        <v>15</v>
      </c>
      <c r="E261">
        <v>10</v>
      </c>
      <c r="F261" s="3">
        <v>11</v>
      </c>
      <c r="G261">
        <v>22</v>
      </c>
      <c r="H261" s="3">
        <v>242</v>
      </c>
      <c r="I261" t="s">
        <v>20</v>
      </c>
    </row>
    <row r="262" spans="1:9" x14ac:dyDescent="0.35">
      <c r="A262" t="s">
        <v>10</v>
      </c>
      <c r="B262" t="s">
        <v>11</v>
      </c>
      <c r="C262" s="14">
        <v>44576</v>
      </c>
      <c r="D262" s="12">
        <v>15</v>
      </c>
      <c r="E262">
        <v>10</v>
      </c>
      <c r="F262" s="3">
        <v>10</v>
      </c>
      <c r="G262">
        <v>37</v>
      </c>
      <c r="H262" s="3">
        <v>370</v>
      </c>
      <c r="I262" t="s">
        <v>20</v>
      </c>
    </row>
    <row r="263" spans="1:9" x14ac:dyDescent="0.35">
      <c r="A263" t="s">
        <v>6</v>
      </c>
      <c r="B263" t="s">
        <v>12</v>
      </c>
      <c r="C263" s="14">
        <v>44577</v>
      </c>
      <c r="D263" s="12">
        <v>16</v>
      </c>
      <c r="E263">
        <v>15</v>
      </c>
      <c r="F263" s="3">
        <v>32</v>
      </c>
      <c r="G263">
        <v>11</v>
      </c>
      <c r="H263" s="3">
        <v>352</v>
      </c>
      <c r="I263" t="s">
        <v>20</v>
      </c>
    </row>
    <row r="264" spans="1:9" x14ac:dyDescent="0.35">
      <c r="A264" t="s">
        <v>6</v>
      </c>
      <c r="B264" t="s">
        <v>9</v>
      </c>
      <c r="C264" s="14">
        <v>44577</v>
      </c>
      <c r="D264" s="12">
        <v>16</v>
      </c>
      <c r="E264">
        <v>15</v>
      </c>
      <c r="F264" s="3">
        <v>35</v>
      </c>
      <c r="G264">
        <v>30</v>
      </c>
      <c r="H264" s="3">
        <v>1050</v>
      </c>
      <c r="I264" t="s">
        <v>20</v>
      </c>
    </row>
    <row r="265" spans="1:9" x14ac:dyDescent="0.35">
      <c r="A265" t="s">
        <v>6</v>
      </c>
      <c r="B265" t="s">
        <v>7</v>
      </c>
      <c r="C265" s="14">
        <v>44577</v>
      </c>
      <c r="D265" s="12">
        <v>16</v>
      </c>
      <c r="E265">
        <v>15</v>
      </c>
      <c r="F265" s="3">
        <v>31</v>
      </c>
      <c r="G265">
        <v>30</v>
      </c>
      <c r="H265" s="3">
        <v>930</v>
      </c>
      <c r="I265" t="s">
        <v>20</v>
      </c>
    </row>
    <row r="266" spans="1:9" x14ac:dyDescent="0.35">
      <c r="A266" t="s">
        <v>6</v>
      </c>
      <c r="B266" t="s">
        <v>11</v>
      </c>
      <c r="C266" s="14">
        <v>44577</v>
      </c>
      <c r="D266" s="12">
        <v>16</v>
      </c>
      <c r="E266">
        <v>15</v>
      </c>
      <c r="F266" s="3">
        <v>29</v>
      </c>
      <c r="G266">
        <v>23</v>
      </c>
      <c r="H266" s="3">
        <v>667</v>
      </c>
      <c r="I266" t="s">
        <v>20</v>
      </c>
    </row>
    <row r="267" spans="1:9" x14ac:dyDescent="0.35">
      <c r="A267" t="s">
        <v>8</v>
      </c>
      <c r="B267" t="s">
        <v>12</v>
      </c>
      <c r="C267" s="14">
        <v>44577</v>
      </c>
      <c r="D267" s="12">
        <v>16</v>
      </c>
      <c r="E267">
        <v>20</v>
      </c>
      <c r="F267" s="3">
        <v>26</v>
      </c>
      <c r="G267">
        <v>38</v>
      </c>
      <c r="H267" s="3">
        <v>988</v>
      </c>
      <c r="I267" t="s">
        <v>20</v>
      </c>
    </row>
    <row r="268" spans="1:9" x14ac:dyDescent="0.35">
      <c r="A268" t="s">
        <v>8</v>
      </c>
      <c r="B268" t="s">
        <v>9</v>
      </c>
      <c r="C268" s="14">
        <v>44577</v>
      </c>
      <c r="D268" s="12">
        <v>16</v>
      </c>
      <c r="E268">
        <v>20</v>
      </c>
      <c r="F268" s="3">
        <v>27</v>
      </c>
      <c r="G268">
        <v>65</v>
      </c>
      <c r="H268" s="3">
        <v>1755</v>
      </c>
      <c r="I268" t="s">
        <v>20</v>
      </c>
    </row>
    <row r="269" spans="1:9" x14ac:dyDescent="0.35">
      <c r="A269" t="s">
        <v>8</v>
      </c>
      <c r="B269" t="s">
        <v>7</v>
      </c>
      <c r="C269" s="14">
        <v>44577</v>
      </c>
      <c r="D269" s="12">
        <v>16</v>
      </c>
      <c r="E269">
        <v>20</v>
      </c>
      <c r="F269" s="3">
        <v>24</v>
      </c>
      <c r="G269">
        <v>65</v>
      </c>
      <c r="H269" s="3">
        <v>1560</v>
      </c>
      <c r="I269" t="s">
        <v>20</v>
      </c>
    </row>
    <row r="270" spans="1:9" x14ac:dyDescent="0.35">
      <c r="A270" t="s">
        <v>8</v>
      </c>
      <c r="B270" t="s">
        <v>11</v>
      </c>
      <c r="C270" s="14">
        <v>44577</v>
      </c>
      <c r="D270" s="12">
        <v>16</v>
      </c>
      <c r="E270">
        <v>20</v>
      </c>
      <c r="F270" s="3">
        <v>22</v>
      </c>
      <c r="G270">
        <v>67</v>
      </c>
      <c r="H270" s="3">
        <v>1474</v>
      </c>
      <c r="I270" t="s">
        <v>20</v>
      </c>
    </row>
    <row r="271" spans="1:9" x14ac:dyDescent="0.35">
      <c r="A271" t="s">
        <v>13</v>
      </c>
      <c r="B271" t="s">
        <v>12</v>
      </c>
      <c r="C271" s="14">
        <v>44577</v>
      </c>
      <c r="D271" s="12">
        <v>16</v>
      </c>
      <c r="E271">
        <v>6</v>
      </c>
      <c r="F271" s="3">
        <v>51</v>
      </c>
      <c r="G271">
        <v>10</v>
      </c>
      <c r="H271" s="3">
        <v>510</v>
      </c>
      <c r="I271" t="s">
        <v>20</v>
      </c>
    </row>
    <row r="272" spans="1:9" x14ac:dyDescent="0.35">
      <c r="A272" t="s">
        <v>13</v>
      </c>
      <c r="B272" t="s">
        <v>9</v>
      </c>
      <c r="C272" s="14">
        <v>44577</v>
      </c>
      <c r="D272" s="12">
        <v>16</v>
      </c>
      <c r="E272">
        <v>6</v>
      </c>
      <c r="F272" s="3">
        <v>52</v>
      </c>
      <c r="G272">
        <v>22</v>
      </c>
      <c r="H272" s="3">
        <v>1144</v>
      </c>
      <c r="I272" t="s">
        <v>20</v>
      </c>
    </row>
    <row r="273" spans="1:9" x14ac:dyDescent="0.35">
      <c r="A273" t="s">
        <v>13</v>
      </c>
      <c r="B273" t="s">
        <v>7</v>
      </c>
      <c r="C273" s="14">
        <v>44577</v>
      </c>
      <c r="D273" s="12">
        <v>16</v>
      </c>
      <c r="E273">
        <v>6</v>
      </c>
      <c r="F273" s="3">
        <v>48</v>
      </c>
      <c r="G273">
        <v>11</v>
      </c>
      <c r="H273" s="3">
        <v>528</v>
      </c>
      <c r="I273" t="s">
        <v>20</v>
      </c>
    </row>
    <row r="274" spans="1:9" x14ac:dyDescent="0.35">
      <c r="A274" t="s">
        <v>13</v>
      </c>
      <c r="B274" t="s">
        <v>11</v>
      </c>
      <c r="C274" s="14">
        <v>44577</v>
      </c>
      <c r="D274" s="12">
        <v>16</v>
      </c>
      <c r="E274">
        <v>6</v>
      </c>
      <c r="F274" s="3">
        <v>25</v>
      </c>
      <c r="G274">
        <v>19</v>
      </c>
      <c r="H274" s="3">
        <v>475</v>
      </c>
      <c r="I274" t="s">
        <v>20</v>
      </c>
    </row>
    <row r="275" spans="1:9" x14ac:dyDescent="0.35">
      <c r="A275" t="s">
        <v>10</v>
      </c>
      <c r="B275" t="s">
        <v>12</v>
      </c>
      <c r="C275" s="14">
        <v>44577</v>
      </c>
      <c r="D275" s="12">
        <v>16</v>
      </c>
      <c r="E275">
        <v>10</v>
      </c>
      <c r="F275" s="3">
        <v>12</v>
      </c>
      <c r="G275">
        <v>47</v>
      </c>
      <c r="H275" s="3">
        <v>564</v>
      </c>
      <c r="I275" t="s">
        <v>20</v>
      </c>
    </row>
    <row r="276" spans="1:9" x14ac:dyDescent="0.35">
      <c r="A276" t="s">
        <v>10</v>
      </c>
      <c r="B276" t="s">
        <v>9</v>
      </c>
      <c r="C276" s="14">
        <v>44577</v>
      </c>
      <c r="D276" s="12">
        <v>16</v>
      </c>
      <c r="E276">
        <v>10</v>
      </c>
      <c r="F276" s="3">
        <v>13</v>
      </c>
      <c r="G276">
        <v>36</v>
      </c>
      <c r="H276" s="3">
        <v>468</v>
      </c>
      <c r="I276" t="s">
        <v>20</v>
      </c>
    </row>
    <row r="277" spans="1:9" x14ac:dyDescent="0.35">
      <c r="A277" t="s">
        <v>10</v>
      </c>
      <c r="B277" t="s">
        <v>7</v>
      </c>
      <c r="C277" s="14">
        <v>44577</v>
      </c>
      <c r="D277" s="12">
        <v>16</v>
      </c>
      <c r="E277">
        <v>10</v>
      </c>
      <c r="F277" s="3">
        <v>11</v>
      </c>
      <c r="G277">
        <v>61</v>
      </c>
      <c r="H277" s="3">
        <v>671</v>
      </c>
      <c r="I277" t="s">
        <v>20</v>
      </c>
    </row>
    <row r="278" spans="1:9" x14ac:dyDescent="0.35">
      <c r="A278" t="s">
        <v>10</v>
      </c>
      <c r="B278" t="s">
        <v>11</v>
      </c>
      <c r="C278" s="14">
        <v>44577</v>
      </c>
      <c r="D278" s="12">
        <v>16</v>
      </c>
      <c r="E278">
        <v>10</v>
      </c>
      <c r="F278" s="3">
        <v>10</v>
      </c>
      <c r="G278">
        <v>109</v>
      </c>
      <c r="H278" s="3">
        <v>1090</v>
      </c>
      <c r="I278" t="s">
        <v>20</v>
      </c>
    </row>
    <row r="279" spans="1:9" x14ac:dyDescent="0.35">
      <c r="A279" t="s">
        <v>6</v>
      </c>
      <c r="B279" t="s">
        <v>12</v>
      </c>
      <c r="C279" s="14">
        <v>44578</v>
      </c>
      <c r="D279" s="12">
        <v>17</v>
      </c>
      <c r="E279">
        <v>15</v>
      </c>
      <c r="F279" s="3">
        <v>32</v>
      </c>
      <c r="G279">
        <v>21</v>
      </c>
      <c r="H279" s="3">
        <v>672</v>
      </c>
      <c r="I279" t="s">
        <v>20</v>
      </c>
    </row>
    <row r="280" spans="1:9" x14ac:dyDescent="0.35">
      <c r="A280" t="s">
        <v>6</v>
      </c>
      <c r="B280" t="s">
        <v>9</v>
      </c>
      <c r="C280" s="14">
        <v>44578</v>
      </c>
      <c r="D280" s="12">
        <v>17</v>
      </c>
      <c r="E280">
        <v>15</v>
      </c>
      <c r="F280" s="3">
        <v>35</v>
      </c>
      <c r="G280">
        <v>10</v>
      </c>
      <c r="H280" s="3">
        <v>350</v>
      </c>
      <c r="I280" t="s">
        <v>20</v>
      </c>
    </row>
    <row r="281" spans="1:9" x14ac:dyDescent="0.35">
      <c r="A281" t="s">
        <v>6</v>
      </c>
      <c r="B281" t="s">
        <v>7</v>
      </c>
      <c r="C281" s="14">
        <v>44578</v>
      </c>
      <c r="D281" s="12">
        <v>17</v>
      </c>
      <c r="E281">
        <v>15</v>
      </c>
      <c r="F281" s="3">
        <v>31</v>
      </c>
      <c r="G281">
        <v>22</v>
      </c>
      <c r="H281" s="3">
        <v>682</v>
      </c>
      <c r="I281" t="s">
        <v>20</v>
      </c>
    </row>
    <row r="282" spans="1:9" x14ac:dyDescent="0.35">
      <c r="A282" t="s">
        <v>6</v>
      </c>
      <c r="B282" t="s">
        <v>11</v>
      </c>
      <c r="C282" s="14">
        <v>44578</v>
      </c>
      <c r="D282" s="12">
        <v>17</v>
      </c>
      <c r="E282">
        <v>15</v>
      </c>
      <c r="F282" s="3">
        <v>29</v>
      </c>
      <c r="G282">
        <v>23</v>
      </c>
      <c r="H282" s="3">
        <v>667</v>
      </c>
      <c r="I282" t="s">
        <v>20</v>
      </c>
    </row>
    <row r="283" spans="1:9" x14ac:dyDescent="0.35">
      <c r="A283" t="s">
        <v>8</v>
      </c>
      <c r="B283" t="s">
        <v>12</v>
      </c>
      <c r="C283" s="14">
        <v>44578</v>
      </c>
      <c r="D283" s="12">
        <v>17</v>
      </c>
      <c r="E283">
        <v>20</v>
      </c>
      <c r="F283" s="3">
        <v>26</v>
      </c>
      <c r="G283">
        <v>37</v>
      </c>
      <c r="H283" s="3">
        <v>962</v>
      </c>
      <c r="I283" t="s">
        <v>20</v>
      </c>
    </row>
    <row r="284" spans="1:9" x14ac:dyDescent="0.35">
      <c r="A284" t="s">
        <v>8</v>
      </c>
      <c r="B284" t="s">
        <v>9</v>
      </c>
      <c r="C284" s="14">
        <v>44578</v>
      </c>
      <c r="D284" s="12">
        <v>17</v>
      </c>
      <c r="E284">
        <v>20</v>
      </c>
      <c r="F284" s="3">
        <v>27</v>
      </c>
      <c r="G284">
        <v>51</v>
      </c>
      <c r="H284" s="3">
        <v>1377</v>
      </c>
      <c r="I284" t="s">
        <v>20</v>
      </c>
    </row>
    <row r="285" spans="1:9" x14ac:dyDescent="0.35">
      <c r="A285" t="s">
        <v>8</v>
      </c>
      <c r="B285" t="s">
        <v>7</v>
      </c>
      <c r="C285" s="14">
        <v>44578</v>
      </c>
      <c r="D285" s="12">
        <v>17</v>
      </c>
      <c r="E285">
        <v>20</v>
      </c>
      <c r="F285" s="3">
        <v>24</v>
      </c>
      <c r="G285">
        <v>31</v>
      </c>
      <c r="H285" s="3">
        <v>744</v>
      </c>
      <c r="I285" t="s">
        <v>20</v>
      </c>
    </row>
    <row r="286" spans="1:9" x14ac:dyDescent="0.35">
      <c r="A286" t="s">
        <v>8</v>
      </c>
      <c r="B286" t="s">
        <v>11</v>
      </c>
      <c r="C286" s="14">
        <v>44578</v>
      </c>
      <c r="D286" s="12">
        <v>17</v>
      </c>
      <c r="E286">
        <v>20</v>
      </c>
      <c r="F286" s="3">
        <v>22</v>
      </c>
      <c r="G286">
        <v>57</v>
      </c>
      <c r="H286" s="3">
        <v>1254</v>
      </c>
      <c r="I286" t="s">
        <v>20</v>
      </c>
    </row>
    <row r="287" spans="1:9" x14ac:dyDescent="0.35">
      <c r="A287" t="s">
        <v>13</v>
      </c>
      <c r="B287" t="s">
        <v>12</v>
      </c>
      <c r="C287" s="14">
        <v>44578</v>
      </c>
      <c r="D287" s="12">
        <v>17</v>
      </c>
      <c r="E287">
        <v>6</v>
      </c>
      <c r="F287" s="3">
        <v>51</v>
      </c>
      <c r="G287">
        <v>21</v>
      </c>
      <c r="H287" s="3">
        <v>1071</v>
      </c>
      <c r="I287" t="s">
        <v>20</v>
      </c>
    </row>
    <row r="288" spans="1:9" x14ac:dyDescent="0.35">
      <c r="A288" t="s">
        <v>13</v>
      </c>
      <c r="B288" t="s">
        <v>9</v>
      </c>
      <c r="C288" s="14">
        <v>44578</v>
      </c>
      <c r="D288" s="12">
        <v>17</v>
      </c>
      <c r="E288">
        <v>6</v>
      </c>
      <c r="F288" s="3">
        <v>52</v>
      </c>
      <c r="G288">
        <v>20</v>
      </c>
      <c r="H288" s="3">
        <v>1040</v>
      </c>
      <c r="I288" t="s">
        <v>20</v>
      </c>
    </row>
    <row r="289" spans="1:9" x14ac:dyDescent="0.35">
      <c r="A289" t="s">
        <v>13</v>
      </c>
      <c r="B289" t="s">
        <v>7</v>
      </c>
      <c r="C289" s="14">
        <v>44578</v>
      </c>
      <c r="D289" s="12">
        <v>17</v>
      </c>
      <c r="E289">
        <v>6</v>
      </c>
      <c r="F289" s="3">
        <v>48</v>
      </c>
      <c r="G289">
        <v>23</v>
      </c>
      <c r="H289" s="3">
        <v>1104</v>
      </c>
      <c r="I289" t="s">
        <v>20</v>
      </c>
    </row>
    <row r="290" spans="1:9" x14ac:dyDescent="0.35">
      <c r="A290" t="s">
        <v>13</v>
      </c>
      <c r="B290" t="s">
        <v>11</v>
      </c>
      <c r="C290" s="14">
        <v>44578</v>
      </c>
      <c r="D290" s="12">
        <v>17</v>
      </c>
      <c r="E290">
        <v>6</v>
      </c>
      <c r="F290" s="3">
        <v>25</v>
      </c>
      <c r="G290">
        <v>29</v>
      </c>
      <c r="H290" s="3">
        <v>725</v>
      </c>
      <c r="I290" t="s">
        <v>20</v>
      </c>
    </row>
    <row r="291" spans="1:9" x14ac:dyDescent="0.35">
      <c r="A291" t="s">
        <v>10</v>
      </c>
      <c r="B291" t="s">
        <v>12</v>
      </c>
      <c r="C291" s="14">
        <v>44578</v>
      </c>
      <c r="D291" s="12">
        <v>17</v>
      </c>
      <c r="E291">
        <v>10</v>
      </c>
      <c r="F291" s="3">
        <v>12</v>
      </c>
      <c r="G291">
        <v>40</v>
      </c>
      <c r="H291" s="3">
        <v>480</v>
      </c>
      <c r="I291" t="s">
        <v>20</v>
      </c>
    </row>
    <row r="292" spans="1:9" x14ac:dyDescent="0.35">
      <c r="A292" t="s">
        <v>10</v>
      </c>
      <c r="B292" t="s">
        <v>9</v>
      </c>
      <c r="C292" s="14">
        <v>44578</v>
      </c>
      <c r="D292" s="12">
        <v>17</v>
      </c>
      <c r="E292">
        <v>10</v>
      </c>
      <c r="F292" s="3">
        <v>13</v>
      </c>
      <c r="G292">
        <v>49</v>
      </c>
      <c r="H292" s="3">
        <v>637</v>
      </c>
      <c r="I292" t="s">
        <v>20</v>
      </c>
    </row>
    <row r="293" spans="1:9" x14ac:dyDescent="0.35">
      <c r="A293" t="s">
        <v>10</v>
      </c>
      <c r="B293" t="s">
        <v>7</v>
      </c>
      <c r="C293" s="14">
        <v>44578</v>
      </c>
      <c r="D293" s="12">
        <v>17</v>
      </c>
      <c r="E293">
        <v>10</v>
      </c>
      <c r="F293" s="3">
        <v>11</v>
      </c>
      <c r="G293">
        <v>54</v>
      </c>
      <c r="H293" s="3">
        <v>594</v>
      </c>
      <c r="I293" t="s">
        <v>20</v>
      </c>
    </row>
    <row r="294" spans="1:9" x14ac:dyDescent="0.35">
      <c r="A294" t="s">
        <v>10</v>
      </c>
      <c r="B294" t="s">
        <v>11</v>
      </c>
      <c r="C294" s="14">
        <v>44578</v>
      </c>
      <c r="D294" s="12">
        <v>17</v>
      </c>
      <c r="E294">
        <v>10</v>
      </c>
      <c r="F294" s="3">
        <v>10</v>
      </c>
      <c r="G294">
        <v>58</v>
      </c>
      <c r="H294" s="3">
        <v>580</v>
      </c>
      <c r="I294" t="s">
        <v>20</v>
      </c>
    </row>
    <row r="295" spans="1:9" x14ac:dyDescent="0.35">
      <c r="A295" t="s">
        <v>6</v>
      </c>
      <c r="B295" t="s">
        <v>12</v>
      </c>
      <c r="C295" s="14">
        <v>44579</v>
      </c>
      <c r="D295" s="12">
        <v>18</v>
      </c>
      <c r="E295">
        <v>15</v>
      </c>
      <c r="F295" s="3">
        <v>32</v>
      </c>
      <c r="G295">
        <v>29</v>
      </c>
      <c r="H295" s="3">
        <v>928</v>
      </c>
      <c r="I295" t="s">
        <v>20</v>
      </c>
    </row>
    <row r="296" spans="1:9" x14ac:dyDescent="0.35">
      <c r="A296" t="s">
        <v>6</v>
      </c>
      <c r="B296" t="s">
        <v>9</v>
      </c>
      <c r="C296" s="14">
        <v>44579</v>
      </c>
      <c r="D296" s="12">
        <v>18</v>
      </c>
      <c r="E296">
        <v>15</v>
      </c>
      <c r="F296" s="3">
        <v>35</v>
      </c>
      <c r="G296">
        <v>24</v>
      </c>
      <c r="H296" s="3">
        <v>840</v>
      </c>
      <c r="I296" t="s">
        <v>20</v>
      </c>
    </row>
    <row r="297" spans="1:9" x14ac:dyDescent="0.35">
      <c r="A297" t="s">
        <v>6</v>
      </c>
      <c r="B297" t="s">
        <v>7</v>
      </c>
      <c r="C297" s="14">
        <v>44579</v>
      </c>
      <c r="D297" s="12">
        <v>18</v>
      </c>
      <c r="E297">
        <v>15</v>
      </c>
      <c r="F297" s="3">
        <v>31</v>
      </c>
      <c r="G297">
        <v>12</v>
      </c>
      <c r="H297" s="3">
        <v>372</v>
      </c>
      <c r="I297" t="s">
        <v>20</v>
      </c>
    </row>
    <row r="298" spans="1:9" x14ac:dyDescent="0.35">
      <c r="A298" t="s">
        <v>6</v>
      </c>
      <c r="B298" t="s">
        <v>11</v>
      </c>
      <c r="C298" s="14">
        <v>44579</v>
      </c>
      <c r="D298" s="12">
        <v>18</v>
      </c>
      <c r="E298">
        <v>15</v>
      </c>
      <c r="F298" s="3">
        <v>29</v>
      </c>
      <c r="G298">
        <v>22</v>
      </c>
      <c r="H298" s="3">
        <v>638</v>
      </c>
      <c r="I298" t="s">
        <v>20</v>
      </c>
    </row>
    <row r="299" spans="1:9" x14ac:dyDescent="0.35">
      <c r="A299" t="s">
        <v>8</v>
      </c>
      <c r="B299" t="s">
        <v>12</v>
      </c>
      <c r="C299" s="14">
        <v>44579</v>
      </c>
      <c r="D299" s="12">
        <v>18</v>
      </c>
      <c r="E299">
        <v>20</v>
      </c>
      <c r="F299" s="3">
        <v>26</v>
      </c>
      <c r="G299">
        <v>47</v>
      </c>
      <c r="H299" s="3">
        <v>1222</v>
      </c>
      <c r="I299" t="s">
        <v>20</v>
      </c>
    </row>
    <row r="300" spans="1:9" x14ac:dyDescent="0.35">
      <c r="A300" t="s">
        <v>8</v>
      </c>
      <c r="B300" t="s">
        <v>9</v>
      </c>
      <c r="C300" s="14">
        <v>44579</v>
      </c>
      <c r="D300" s="12">
        <v>18</v>
      </c>
      <c r="E300">
        <v>20</v>
      </c>
      <c r="F300" s="3">
        <v>27</v>
      </c>
      <c r="G300">
        <v>43</v>
      </c>
      <c r="H300" s="3">
        <v>1161</v>
      </c>
      <c r="I300" t="s">
        <v>20</v>
      </c>
    </row>
    <row r="301" spans="1:9" x14ac:dyDescent="0.35">
      <c r="A301" t="s">
        <v>8</v>
      </c>
      <c r="B301" t="s">
        <v>7</v>
      </c>
      <c r="C301" s="14">
        <v>44579</v>
      </c>
      <c r="D301" s="12">
        <v>18</v>
      </c>
      <c r="E301">
        <v>20</v>
      </c>
      <c r="F301" s="3">
        <v>24</v>
      </c>
      <c r="G301">
        <v>51</v>
      </c>
      <c r="H301" s="3">
        <v>1224</v>
      </c>
      <c r="I301" t="s">
        <v>20</v>
      </c>
    </row>
    <row r="302" spans="1:9" x14ac:dyDescent="0.35">
      <c r="A302" t="s">
        <v>8</v>
      </c>
      <c r="B302" t="s">
        <v>11</v>
      </c>
      <c r="C302" s="14">
        <v>44579</v>
      </c>
      <c r="D302" s="12">
        <v>18</v>
      </c>
      <c r="E302">
        <v>20</v>
      </c>
      <c r="F302" s="3">
        <v>22</v>
      </c>
      <c r="G302">
        <v>23</v>
      </c>
      <c r="H302" s="3">
        <v>506</v>
      </c>
      <c r="I302" t="s">
        <v>20</v>
      </c>
    </row>
    <row r="303" spans="1:9" x14ac:dyDescent="0.35">
      <c r="A303" t="s">
        <v>13</v>
      </c>
      <c r="B303" t="s">
        <v>12</v>
      </c>
      <c r="C303" s="14">
        <v>44579</v>
      </c>
      <c r="D303" s="12">
        <v>18</v>
      </c>
      <c r="E303">
        <v>6</v>
      </c>
      <c r="F303" s="3">
        <v>51</v>
      </c>
      <c r="G303">
        <v>27</v>
      </c>
      <c r="H303" s="3">
        <v>1377</v>
      </c>
      <c r="I303" t="s">
        <v>20</v>
      </c>
    </row>
    <row r="304" spans="1:9" x14ac:dyDescent="0.35">
      <c r="A304" t="s">
        <v>13</v>
      </c>
      <c r="B304" t="s">
        <v>9</v>
      </c>
      <c r="C304" s="14">
        <v>44579</v>
      </c>
      <c r="D304" s="12">
        <v>18</v>
      </c>
      <c r="E304">
        <v>6</v>
      </c>
      <c r="F304" s="3">
        <v>52</v>
      </c>
      <c r="G304">
        <v>18</v>
      </c>
      <c r="H304" s="3">
        <v>936</v>
      </c>
      <c r="I304" t="s">
        <v>20</v>
      </c>
    </row>
    <row r="305" spans="1:9" x14ac:dyDescent="0.35">
      <c r="A305" t="s">
        <v>13</v>
      </c>
      <c r="B305" t="s">
        <v>7</v>
      </c>
      <c r="C305" s="14">
        <v>44579</v>
      </c>
      <c r="D305" s="12">
        <v>18</v>
      </c>
      <c r="E305">
        <v>6</v>
      </c>
      <c r="F305" s="3">
        <v>48</v>
      </c>
      <c r="G305">
        <v>17</v>
      </c>
      <c r="H305" s="3">
        <v>816</v>
      </c>
      <c r="I305" t="s">
        <v>20</v>
      </c>
    </row>
    <row r="306" spans="1:9" x14ac:dyDescent="0.35">
      <c r="A306" t="s">
        <v>13</v>
      </c>
      <c r="B306" t="s">
        <v>11</v>
      </c>
      <c r="C306" s="14">
        <v>44579</v>
      </c>
      <c r="D306" s="12">
        <v>18</v>
      </c>
      <c r="E306">
        <v>6</v>
      </c>
      <c r="F306" s="3">
        <v>25</v>
      </c>
      <c r="G306">
        <v>29</v>
      </c>
      <c r="H306" s="3">
        <v>725</v>
      </c>
      <c r="I306" t="s">
        <v>20</v>
      </c>
    </row>
    <row r="307" spans="1:9" x14ac:dyDescent="0.35">
      <c r="A307" t="s">
        <v>10</v>
      </c>
      <c r="B307" t="s">
        <v>12</v>
      </c>
      <c r="C307" s="14">
        <v>44579</v>
      </c>
      <c r="D307" s="12">
        <v>18</v>
      </c>
      <c r="E307">
        <v>10</v>
      </c>
      <c r="F307" s="3">
        <v>12</v>
      </c>
      <c r="G307">
        <v>80</v>
      </c>
      <c r="H307" s="3">
        <v>960</v>
      </c>
      <c r="I307" t="s">
        <v>20</v>
      </c>
    </row>
    <row r="308" spans="1:9" x14ac:dyDescent="0.35">
      <c r="A308" t="s">
        <v>10</v>
      </c>
      <c r="B308" t="s">
        <v>9</v>
      </c>
      <c r="C308" s="14">
        <v>44579</v>
      </c>
      <c r="D308" s="12">
        <v>18</v>
      </c>
      <c r="E308">
        <v>10</v>
      </c>
      <c r="F308" s="3">
        <v>13</v>
      </c>
      <c r="G308">
        <v>57</v>
      </c>
      <c r="H308" s="3">
        <v>741</v>
      </c>
      <c r="I308" t="s">
        <v>20</v>
      </c>
    </row>
    <row r="309" spans="1:9" x14ac:dyDescent="0.35">
      <c r="A309" t="s">
        <v>10</v>
      </c>
      <c r="B309" t="s">
        <v>7</v>
      </c>
      <c r="C309" s="14">
        <v>44579</v>
      </c>
      <c r="D309" s="12">
        <v>18</v>
      </c>
      <c r="E309">
        <v>10</v>
      </c>
      <c r="F309" s="3">
        <v>11</v>
      </c>
      <c r="G309">
        <v>76</v>
      </c>
      <c r="H309" s="3">
        <v>836</v>
      </c>
      <c r="I309" t="s">
        <v>20</v>
      </c>
    </row>
    <row r="310" spans="1:9" x14ac:dyDescent="0.35">
      <c r="A310" t="s">
        <v>10</v>
      </c>
      <c r="B310" t="s">
        <v>11</v>
      </c>
      <c r="C310" s="14">
        <v>44579</v>
      </c>
      <c r="D310" s="12">
        <v>18</v>
      </c>
      <c r="E310">
        <v>10</v>
      </c>
      <c r="F310" s="3">
        <v>10</v>
      </c>
      <c r="G310">
        <v>54</v>
      </c>
      <c r="H310" s="3">
        <v>540</v>
      </c>
      <c r="I310" t="s">
        <v>20</v>
      </c>
    </row>
    <row r="311" spans="1:9" x14ac:dyDescent="0.35">
      <c r="A311" t="s">
        <v>6</v>
      </c>
      <c r="B311" t="s">
        <v>12</v>
      </c>
      <c r="C311" s="14">
        <v>44580</v>
      </c>
      <c r="D311" s="12">
        <v>19</v>
      </c>
      <c r="E311">
        <v>15</v>
      </c>
      <c r="F311" s="3">
        <v>32</v>
      </c>
      <c r="G311">
        <v>20</v>
      </c>
      <c r="H311" s="3">
        <v>640</v>
      </c>
      <c r="I311" t="s">
        <v>20</v>
      </c>
    </row>
    <row r="312" spans="1:9" x14ac:dyDescent="0.35">
      <c r="A312" t="s">
        <v>6</v>
      </c>
      <c r="B312" t="s">
        <v>9</v>
      </c>
      <c r="C312" s="14">
        <v>44580</v>
      </c>
      <c r="D312" s="12">
        <v>19</v>
      </c>
      <c r="E312">
        <v>15</v>
      </c>
      <c r="F312" s="3">
        <v>35</v>
      </c>
      <c r="G312">
        <v>30</v>
      </c>
      <c r="H312" s="3">
        <v>1050</v>
      </c>
      <c r="I312" t="s">
        <v>20</v>
      </c>
    </row>
    <row r="313" spans="1:9" x14ac:dyDescent="0.35">
      <c r="A313" t="s">
        <v>6</v>
      </c>
      <c r="B313" t="s">
        <v>7</v>
      </c>
      <c r="C313" s="14">
        <v>44580</v>
      </c>
      <c r="D313" s="12">
        <v>19</v>
      </c>
      <c r="E313">
        <v>15</v>
      </c>
      <c r="F313" s="3">
        <v>31</v>
      </c>
      <c r="G313">
        <v>11</v>
      </c>
      <c r="H313" s="3">
        <v>341</v>
      </c>
      <c r="I313" t="s">
        <v>20</v>
      </c>
    </row>
    <row r="314" spans="1:9" x14ac:dyDescent="0.35">
      <c r="A314" t="s">
        <v>6</v>
      </c>
      <c r="B314" t="s">
        <v>11</v>
      </c>
      <c r="C314" s="14">
        <v>44580</v>
      </c>
      <c r="D314" s="12">
        <v>19</v>
      </c>
      <c r="E314">
        <v>15</v>
      </c>
      <c r="F314" s="3">
        <v>29</v>
      </c>
      <c r="G314">
        <v>18</v>
      </c>
      <c r="H314" s="3">
        <v>522</v>
      </c>
      <c r="I314" t="s">
        <v>20</v>
      </c>
    </row>
    <row r="315" spans="1:9" x14ac:dyDescent="0.35">
      <c r="A315" t="s">
        <v>8</v>
      </c>
      <c r="B315" t="s">
        <v>12</v>
      </c>
      <c r="C315" s="14">
        <v>44580</v>
      </c>
      <c r="D315" s="12">
        <v>19</v>
      </c>
      <c r="E315">
        <v>20</v>
      </c>
      <c r="F315" s="3">
        <v>26</v>
      </c>
      <c r="G315">
        <v>31</v>
      </c>
      <c r="H315" s="3">
        <v>806</v>
      </c>
      <c r="I315" t="s">
        <v>20</v>
      </c>
    </row>
    <row r="316" spans="1:9" x14ac:dyDescent="0.35">
      <c r="A316" t="s">
        <v>8</v>
      </c>
      <c r="B316" t="s">
        <v>9</v>
      </c>
      <c r="C316" s="14">
        <v>44580</v>
      </c>
      <c r="D316" s="12">
        <v>19</v>
      </c>
      <c r="E316">
        <v>20</v>
      </c>
      <c r="F316" s="3">
        <v>27</v>
      </c>
      <c r="G316">
        <v>41</v>
      </c>
      <c r="H316" s="3">
        <v>1107</v>
      </c>
      <c r="I316" t="s">
        <v>20</v>
      </c>
    </row>
    <row r="317" spans="1:9" x14ac:dyDescent="0.35">
      <c r="A317" t="s">
        <v>8</v>
      </c>
      <c r="B317" t="s">
        <v>7</v>
      </c>
      <c r="C317" s="14">
        <v>44580</v>
      </c>
      <c r="D317" s="12">
        <v>19</v>
      </c>
      <c r="E317">
        <v>20</v>
      </c>
      <c r="F317" s="3">
        <v>24</v>
      </c>
      <c r="G317">
        <v>62</v>
      </c>
      <c r="H317" s="3">
        <v>1488</v>
      </c>
      <c r="I317" t="s">
        <v>20</v>
      </c>
    </row>
    <row r="318" spans="1:9" x14ac:dyDescent="0.35">
      <c r="A318" t="s">
        <v>8</v>
      </c>
      <c r="B318" t="s">
        <v>11</v>
      </c>
      <c r="C318" s="14">
        <v>44580</v>
      </c>
      <c r="D318" s="12">
        <v>19</v>
      </c>
      <c r="E318">
        <v>20</v>
      </c>
      <c r="F318" s="3">
        <v>22</v>
      </c>
      <c r="G318">
        <v>52</v>
      </c>
      <c r="H318" s="3">
        <v>1144</v>
      </c>
      <c r="I318" t="s">
        <v>20</v>
      </c>
    </row>
    <row r="319" spans="1:9" x14ac:dyDescent="0.35">
      <c r="A319" t="s">
        <v>13</v>
      </c>
      <c r="B319" t="s">
        <v>12</v>
      </c>
      <c r="C319" s="14">
        <v>44580</v>
      </c>
      <c r="D319" s="12">
        <v>19</v>
      </c>
      <c r="E319">
        <v>6</v>
      </c>
      <c r="F319" s="3">
        <v>51</v>
      </c>
      <c r="G319">
        <v>29</v>
      </c>
      <c r="H319" s="3">
        <v>1479</v>
      </c>
      <c r="I319" t="s">
        <v>20</v>
      </c>
    </row>
    <row r="320" spans="1:9" x14ac:dyDescent="0.35">
      <c r="A320" t="s">
        <v>13</v>
      </c>
      <c r="B320" t="s">
        <v>9</v>
      </c>
      <c r="C320" s="14">
        <v>44580</v>
      </c>
      <c r="D320" s="12">
        <v>19</v>
      </c>
      <c r="E320">
        <v>6</v>
      </c>
      <c r="F320" s="3">
        <v>52</v>
      </c>
      <c r="G320">
        <v>23</v>
      </c>
      <c r="H320" s="3">
        <v>1196</v>
      </c>
      <c r="I320" t="s">
        <v>20</v>
      </c>
    </row>
    <row r="321" spans="1:9" x14ac:dyDescent="0.35">
      <c r="A321" t="s">
        <v>13</v>
      </c>
      <c r="B321" t="s">
        <v>7</v>
      </c>
      <c r="C321" s="14">
        <v>44580</v>
      </c>
      <c r="D321" s="12">
        <v>19</v>
      </c>
      <c r="E321">
        <v>6</v>
      </c>
      <c r="F321" s="3">
        <v>48</v>
      </c>
      <c r="G321">
        <v>24</v>
      </c>
      <c r="H321" s="3">
        <v>1152</v>
      </c>
      <c r="I321" t="s">
        <v>20</v>
      </c>
    </row>
    <row r="322" spans="1:9" x14ac:dyDescent="0.35">
      <c r="A322" t="s">
        <v>13</v>
      </c>
      <c r="B322" t="s">
        <v>11</v>
      </c>
      <c r="C322" s="14">
        <v>44580</v>
      </c>
      <c r="D322" s="12">
        <v>19</v>
      </c>
      <c r="E322">
        <v>6</v>
      </c>
      <c r="F322" s="3">
        <v>25</v>
      </c>
      <c r="G322">
        <v>13</v>
      </c>
      <c r="H322" s="3">
        <v>325</v>
      </c>
      <c r="I322" t="s">
        <v>20</v>
      </c>
    </row>
    <row r="323" spans="1:9" x14ac:dyDescent="0.35">
      <c r="A323" t="s">
        <v>10</v>
      </c>
      <c r="B323" t="s">
        <v>12</v>
      </c>
      <c r="C323" s="14">
        <v>44580</v>
      </c>
      <c r="D323" s="12">
        <v>19</v>
      </c>
      <c r="E323">
        <v>10</v>
      </c>
      <c r="F323" s="3">
        <v>12</v>
      </c>
      <c r="G323">
        <v>55</v>
      </c>
      <c r="H323" s="3">
        <v>660</v>
      </c>
      <c r="I323" t="s">
        <v>20</v>
      </c>
    </row>
    <row r="324" spans="1:9" x14ac:dyDescent="0.35">
      <c r="A324" t="s">
        <v>10</v>
      </c>
      <c r="B324" t="s">
        <v>9</v>
      </c>
      <c r="C324" s="14">
        <v>44580</v>
      </c>
      <c r="D324" s="12">
        <v>19</v>
      </c>
      <c r="E324">
        <v>10</v>
      </c>
      <c r="F324" s="3">
        <v>13</v>
      </c>
      <c r="G324">
        <v>67</v>
      </c>
      <c r="H324" s="3">
        <v>871</v>
      </c>
      <c r="I324" t="s">
        <v>20</v>
      </c>
    </row>
    <row r="325" spans="1:9" x14ac:dyDescent="0.35">
      <c r="A325" t="s">
        <v>10</v>
      </c>
      <c r="B325" t="s">
        <v>7</v>
      </c>
      <c r="C325" s="14">
        <v>44580</v>
      </c>
      <c r="D325" s="12">
        <v>19</v>
      </c>
      <c r="E325">
        <v>10</v>
      </c>
      <c r="F325" s="3">
        <v>11</v>
      </c>
      <c r="G325">
        <v>85</v>
      </c>
      <c r="H325" s="3">
        <v>935</v>
      </c>
      <c r="I325" t="s">
        <v>20</v>
      </c>
    </row>
    <row r="326" spans="1:9" x14ac:dyDescent="0.35">
      <c r="A326" t="s">
        <v>10</v>
      </c>
      <c r="B326" t="s">
        <v>11</v>
      </c>
      <c r="C326" s="14">
        <v>44580</v>
      </c>
      <c r="D326" s="12">
        <v>19</v>
      </c>
      <c r="E326">
        <v>10</v>
      </c>
      <c r="F326" s="3">
        <v>10</v>
      </c>
      <c r="G326">
        <v>38</v>
      </c>
      <c r="H326" s="3">
        <v>380</v>
      </c>
      <c r="I326" t="s">
        <v>20</v>
      </c>
    </row>
    <row r="327" spans="1:9" x14ac:dyDescent="0.35">
      <c r="A327" t="s">
        <v>6</v>
      </c>
      <c r="B327" t="s">
        <v>12</v>
      </c>
      <c r="C327" s="14">
        <v>44581</v>
      </c>
      <c r="D327" s="12">
        <v>20</v>
      </c>
      <c r="E327">
        <v>15</v>
      </c>
      <c r="F327" s="3">
        <v>32</v>
      </c>
      <c r="G327">
        <v>21</v>
      </c>
      <c r="H327" s="3">
        <v>672</v>
      </c>
      <c r="I327" t="s">
        <v>20</v>
      </c>
    </row>
    <row r="328" spans="1:9" x14ac:dyDescent="0.35">
      <c r="A328" t="s">
        <v>6</v>
      </c>
      <c r="B328" t="s">
        <v>9</v>
      </c>
      <c r="C328" s="14">
        <v>44581</v>
      </c>
      <c r="D328" s="12">
        <v>20</v>
      </c>
      <c r="E328">
        <v>15</v>
      </c>
      <c r="F328" s="3">
        <v>35</v>
      </c>
      <c r="G328">
        <v>24</v>
      </c>
      <c r="H328" s="3">
        <v>840</v>
      </c>
      <c r="I328" t="s">
        <v>20</v>
      </c>
    </row>
    <row r="329" spans="1:9" x14ac:dyDescent="0.35">
      <c r="A329" t="s">
        <v>6</v>
      </c>
      <c r="B329" t="s">
        <v>7</v>
      </c>
      <c r="C329" s="14">
        <v>44581</v>
      </c>
      <c r="D329" s="12">
        <v>20</v>
      </c>
      <c r="E329">
        <v>15</v>
      </c>
      <c r="F329" s="3">
        <v>31</v>
      </c>
      <c r="G329">
        <v>28</v>
      </c>
      <c r="H329" s="3">
        <v>868</v>
      </c>
      <c r="I329" t="s">
        <v>20</v>
      </c>
    </row>
    <row r="330" spans="1:9" x14ac:dyDescent="0.35">
      <c r="A330" t="s">
        <v>6</v>
      </c>
      <c r="B330" t="s">
        <v>11</v>
      </c>
      <c r="C330" s="14">
        <v>44581</v>
      </c>
      <c r="D330" s="12">
        <v>20</v>
      </c>
      <c r="E330">
        <v>15</v>
      </c>
      <c r="F330" s="3">
        <v>29</v>
      </c>
      <c r="G330">
        <v>11</v>
      </c>
      <c r="H330" s="3">
        <v>319</v>
      </c>
      <c r="I330" t="s">
        <v>20</v>
      </c>
    </row>
    <row r="331" spans="1:9" x14ac:dyDescent="0.35">
      <c r="A331" t="s">
        <v>8</v>
      </c>
      <c r="B331" t="s">
        <v>12</v>
      </c>
      <c r="C331" s="14">
        <v>44581</v>
      </c>
      <c r="D331" s="12">
        <v>20</v>
      </c>
      <c r="E331">
        <v>20</v>
      </c>
      <c r="F331" s="3">
        <v>26</v>
      </c>
      <c r="G331">
        <v>56</v>
      </c>
      <c r="H331" s="3">
        <v>1456</v>
      </c>
      <c r="I331" t="s">
        <v>20</v>
      </c>
    </row>
    <row r="332" spans="1:9" x14ac:dyDescent="0.35">
      <c r="A332" t="s">
        <v>8</v>
      </c>
      <c r="B332" t="s">
        <v>9</v>
      </c>
      <c r="C332" s="14">
        <v>44581</v>
      </c>
      <c r="D332" s="12">
        <v>20</v>
      </c>
      <c r="E332">
        <v>20</v>
      </c>
      <c r="F332" s="3">
        <v>27</v>
      </c>
      <c r="G332">
        <v>26</v>
      </c>
      <c r="H332" s="3">
        <v>702</v>
      </c>
      <c r="I332" t="s">
        <v>20</v>
      </c>
    </row>
    <row r="333" spans="1:9" x14ac:dyDescent="0.35">
      <c r="A333" t="s">
        <v>8</v>
      </c>
      <c r="B333" t="s">
        <v>7</v>
      </c>
      <c r="C333" s="14">
        <v>44581</v>
      </c>
      <c r="D333" s="12">
        <v>20</v>
      </c>
      <c r="E333">
        <v>20</v>
      </c>
      <c r="F333" s="3">
        <v>24</v>
      </c>
      <c r="G333">
        <v>45</v>
      </c>
      <c r="H333" s="3">
        <v>1080</v>
      </c>
      <c r="I333" t="s">
        <v>20</v>
      </c>
    </row>
    <row r="334" spans="1:9" x14ac:dyDescent="0.35">
      <c r="A334" t="s">
        <v>8</v>
      </c>
      <c r="B334" t="s">
        <v>11</v>
      </c>
      <c r="C334" s="14">
        <v>44581</v>
      </c>
      <c r="D334" s="12">
        <v>20</v>
      </c>
      <c r="E334">
        <v>20</v>
      </c>
      <c r="F334" s="3">
        <v>22</v>
      </c>
      <c r="G334">
        <v>33</v>
      </c>
      <c r="H334" s="3">
        <v>726</v>
      </c>
      <c r="I334" t="s">
        <v>20</v>
      </c>
    </row>
    <row r="335" spans="1:9" x14ac:dyDescent="0.35">
      <c r="A335" t="s">
        <v>13</v>
      </c>
      <c r="B335" t="s">
        <v>12</v>
      </c>
      <c r="C335" s="14">
        <v>44581</v>
      </c>
      <c r="D335" s="12">
        <v>20</v>
      </c>
      <c r="E335">
        <v>6</v>
      </c>
      <c r="F335" s="3">
        <v>51</v>
      </c>
      <c r="G335">
        <v>12</v>
      </c>
      <c r="H335" s="3">
        <v>612</v>
      </c>
      <c r="I335" t="s">
        <v>20</v>
      </c>
    </row>
    <row r="336" spans="1:9" x14ac:dyDescent="0.35">
      <c r="A336" t="s">
        <v>13</v>
      </c>
      <c r="B336" t="s">
        <v>9</v>
      </c>
      <c r="C336" s="14">
        <v>44581</v>
      </c>
      <c r="D336" s="12">
        <v>20</v>
      </c>
      <c r="E336">
        <v>6</v>
      </c>
      <c r="F336" s="3">
        <v>52</v>
      </c>
      <c r="G336">
        <v>14</v>
      </c>
      <c r="H336" s="3">
        <v>728</v>
      </c>
      <c r="I336" t="s">
        <v>20</v>
      </c>
    </row>
    <row r="337" spans="1:9" x14ac:dyDescent="0.35">
      <c r="A337" t="s">
        <v>13</v>
      </c>
      <c r="B337" t="s">
        <v>7</v>
      </c>
      <c r="C337" s="14">
        <v>44581</v>
      </c>
      <c r="D337" s="12">
        <v>20</v>
      </c>
      <c r="E337">
        <v>6</v>
      </c>
      <c r="F337" s="3">
        <v>48</v>
      </c>
      <c r="G337">
        <v>13</v>
      </c>
      <c r="H337" s="3">
        <v>624</v>
      </c>
      <c r="I337" t="s">
        <v>20</v>
      </c>
    </row>
    <row r="338" spans="1:9" x14ac:dyDescent="0.35">
      <c r="A338" t="s">
        <v>13</v>
      </c>
      <c r="B338" t="s">
        <v>11</v>
      </c>
      <c r="C338" s="14">
        <v>44581</v>
      </c>
      <c r="D338" s="12">
        <v>20</v>
      </c>
      <c r="E338">
        <v>6</v>
      </c>
      <c r="F338" s="3">
        <v>25</v>
      </c>
      <c r="G338">
        <v>20</v>
      </c>
      <c r="H338" s="3">
        <v>500</v>
      </c>
      <c r="I338" t="s">
        <v>20</v>
      </c>
    </row>
    <row r="339" spans="1:9" x14ac:dyDescent="0.35">
      <c r="A339" t="s">
        <v>10</v>
      </c>
      <c r="B339" t="s">
        <v>12</v>
      </c>
      <c r="C339" s="14">
        <v>44581</v>
      </c>
      <c r="D339" s="12">
        <v>20</v>
      </c>
      <c r="E339">
        <v>10</v>
      </c>
      <c r="F339" s="3">
        <v>12</v>
      </c>
      <c r="G339">
        <v>53</v>
      </c>
      <c r="H339" s="3">
        <v>636</v>
      </c>
      <c r="I339" t="s">
        <v>20</v>
      </c>
    </row>
    <row r="340" spans="1:9" x14ac:dyDescent="0.35">
      <c r="A340" t="s">
        <v>10</v>
      </c>
      <c r="B340" t="s">
        <v>9</v>
      </c>
      <c r="C340" s="14">
        <v>44581</v>
      </c>
      <c r="D340" s="12">
        <v>20</v>
      </c>
      <c r="E340">
        <v>10</v>
      </c>
      <c r="F340" s="3">
        <v>13</v>
      </c>
      <c r="G340">
        <v>69</v>
      </c>
      <c r="H340" s="3">
        <v>897</v>
      </c>
      <c r="I340" t="s">
        <v>20</v>
      </c>
    </row>
    <row r="341" spans="1:9" x14ac:dyDescent="0.35">
      <c r="A341" t="s">
        <v>10</v>
      </c>
      <c r="B341" t="s">
        <v>7</v>
      </c>
      <c r="C341" s="14">
        <v>44581</v>
      </c>
      <c r="D341" s="12">
        <v>20</v>
      </c>
      <c r="E341">
        <v>10</v>
      </c>
      <c r="F341" s="3">
        <v>11</v>
      </c>
      <c r="G341">
        <v>113</v>
      </c>
      <c r="H341" s="3">
        <v>1243</v>
      </c>
      <c r="I341" t="s">
        <v>20</v>
      </c>
    </row>
    <row r="342" spans="1:9" x14ac:dyDescent="0.35">
      <c r="A342" t="s">
        <v>10</v>
      </c>
      <c r="B342" t="s">
        <v>11</v>
      </c>
      <c r="C342" s="14">
        <v>44581</v>
      </c>
      <c r="D342" s="12">
        <v>20</v>
      </c>
      <c r="E342">
        <v>10</v>
      </c>
      <c r="F342" s="3">
        <v>10</v>
      </c>
      <c r="G342">
        <v>117</v>
      </c>
      <c r="H342" s="3">
        <v>1170</v>
      </c>
      <c r="I342" t="s">
        <v>20</v>
      </c>
    </row>
    <row r="343" spans="1:9" x14ac:dyDescent="0.35">
      <c r="A343" t="s">
        <v>6</v>
      </c>
      <c r="B343" t="s">
        <v>12</v>
      </c>
      <c r="C343" s="14">
        <v>44582</v>
      </c>
      <c r="D343" s="12">
        <v>21</v>
      </c>
      <c r="E343">
        <v>15</v>
      </c>
      <c r="F343" s="3">
        <v>32</v>
      </c>
      <c r="G343">
        <v>24</v>
      </c>
      <c r="H343" s="3">
        <v>768</v>
      </c>
      <c r="I343" t="s">
        <v>20</v>
      </c>
    </row>
    <row r="344" spans="1:9" x14ac:dyDescent="0.35">
      <c r="A344" t="s">
        <v>6</v>
      </c>
      <c r="B344" t="s">
        <v>9</v>
      </c>
      <c r="C344" s="14">
        <v>44582</v>
      </c>
      <c r="D344" s="12">
        <v>21</v>
      </c>
      <c r="E344">
        <v>15</v>
      </c>
      <c r="F344" s="3">
        <v>35</v>
      </c>
      <c r="G344">
        <v>22</v>
      </c>
      <c r="H344" s="3">
        <v>770</v>
      </c>
      <c r="I344" t="s">
        <v>20</v>
      </c>
    </row>
    <row r="345" spans="1:9" x14ac:dyDescent="0.35">
      <c r="A345" t="s">
        <v>6</v>
      </c>
      <c r="B345" t="s">
        <v>7</v>
      </c>
      <c r="C345" s="14">
        <v>44582</v>
      </c>
      <c r="D345" s="12">
        <v>21</v>
      </c>
      <c r="E345">
        <v>15</v>
      </c>
      <c r="F345" s="3">
        <v>31</v>
      </c>
      <c r="G345">
        <v>25</v>
      </c>
      <c r="H345" s="3">
        <v>775</v>
      </c>
      <c r="I345" t="s">
        <v>20</v>
      </c>
    </row>
    <row r="346" spans="1:9" x14ac:dyDescent="0.35">
      <c r="A346" t="s">
        <v>6</v>
      </c>
      <c r="B346" t="s">
        <v>11</v>
      </c>
      <c r="C346" s="14">
        <v>44582</v>
      </c>
      <c r="D346" s="12">
        <v>21</v>
      </c>
      <c r="E346">
        <v>15</v>
      </c>
      <c r="F346" s="3">
        <v>29</v>
      </c>
      <c r="G346">
        <v>24</v>
      </c>
      <c r="H346" s="3">
        <v>696</v>
      </c>
      <c r="I346" t="s">
        <v>20</v>
      </c>
    </row>
    <row r="347" spans="1:9" x14ac:dyDescent="0.35">
      <c r="A347" t="s">
        <v>8</v>
      </c>
      <c r="B347" t="s">
        <v>12</v>
      </c>
      <c r="C347" s="14">
        <v>44582</v>
      </c>
      <c r="D347" s="12">
        <v>21</v>
      </c>
      <c r="E347">
        <v>20</v>
      </c>
      <c r="F347" s="3">
        <v>26</v>
      </c>
      <c r="G347">
        <v>27</v>
      </c>
      <c r="H347" s="3">
        <v>702</v>
      </c>
      <c r="I347" t="s">
        <v>20</v>
      </c>
    </row>
    <row r="348" spans="1:9" x14ac:dyDescent="0.35">
      <c r="A348" t="s">
        <v>8</v>
      </c>
      <c r="B348" t="s">
        <v>9</v>
      </c>
      <c r="C348" s="14">
        <v>44582</v>
      </c>
      <c r="D348" s="12">
        <v>21</v>
      </c>
      <c r="E348">
        <v>20</v>
      </c>
      <c r="F348" s="3">
        <v>27</v>
      </c>
      <c r="G348">
        <v>46</v>
      </c>
      <c r="H348" s="3">
        <v>1242</v>
      </c>
      <c r="I348" t="s">
        <v>20</v>
      </c>
    </row>
    <row r="349" spans="1:9" x14ac:dyDescent="0.35">
      <c r="A349" t="s">
        <v>8</v>
      </c>
      <c r="B349" t="s">
        <v>7</v>
      </c>
      <c r="C349" s="14">
        <v>44582</v>
      </c>
      <c r="D349" s="12">
        <v>21</v>
      </c>
      <c r="E349">
        <v>20</v>
      </c>
      <c r="F349" s="3">
        <v>24</v>
      </c>
      <c r="G349">
        <v>45</v>
      </c>
      <c r="H349" s="3">
        <v>1080</v>
      </c>
      <c r="I349" t="s">
        <v>20</v>
      </c>
    </row>
    <row r="350" spans="1:9" x14ac:dyDescent="0.35">
      <c r="A350" t="s">
        <v>8</v>
      </c>
      <c r="B350" t="s">
        <v>11</v>
      </c>
      <c r="C350" s="14">
        <v>44582</v>
      </c>
      <c r="D350" s="12">
        <v>21</v>
      </c>
      <c r="E350">
        <v>20</v>
      </c>
      <c r="F350" s="3">
        <v>22</v>
      </c>
      <c r="G350">
        <v>47</v>
      </c>
      <c r="H350" s="3">
        <v>1034</v>
      </c>
      <c r="I350" t="s">
        <v>20</v>
      </c>
    </row>
    <row r="351" spans="1:9" x14ac:dyDescent="0.35">
      <c r="A351" t="s">
        <v>13</v>
      </c>
      <c r="B351" t="s">
        <v>12</v>
      </c>
      <c r="C351" s="14">
        <v>44582</v>
      </c>
      <c r="D351" s="12">
        <v>21</v>
      </c>
      <c r="E351">
        <v>6</v>
      </c>
      <c r="F351" s="3">
        <v>51</v>
      </c>
      <c r="G351">
        <v>28</v>
      </c>
      <c r="H351" s="3">
        <v>1428</v>
      </c>
      <c r="I351" t="s">
        <v>20</v>
      </c>
    </row>
    <row r="352" spans="1:9" x14ac:dyDescent="0.35">
      <c r="A352" t="s">
        <v>13</v>
      </c>
      <c r="B352" t="s">
        <v>9</v>
      </c>
      <c r="C352" s="14">
        <v>44582</v>
      </c>
      <c r="D352" s="12">
        <v>21</v>
      </c>
      <c r="E352">
        <v>6</v>
      </c>
      <c r="F352" s="3">
        <v>52</v>
      </c>
      <c r="G352">
        <v>21</v>
      </c>
      <c r="H352" s="3">
        <v>1092</v>
      </c>
      <c r="I352" t="s">
        <v>20</v>
      </c>
    </row>
    <row r="353" spans="1:9" x14ac:dyDescent="0.35">
      <c r="A353" t="s">
        <v>13</v>
      </c>
      <c r="B353" t="s">
        <v>7</v>
      </c>
      <c r="C353" s="14">
        <v>44582</v>
      </c>
      <c r="D353" s="12">
        <v>21</v>
      </c>
      <c r="E353">
        <v>6</v>
      </c>
      <c r="F353" s="3">
        <v>48</v>
      </c>
      <c r="G353">
        <v>27</v>
      </c>
      <c r="H353" s="3">
        <v>1296</v>
      </c>
      <c r="I353" t="s">
        <v>20</v>
      </c>
    </row>
    <row r="354" spans="1:9" x14ac:dyDescent="0.35">
      <c r="A354" t="s">
        <v>13</v>
      </c>
      <c r="B354" t="s">
        <v>11</v>
      </c>
      <c r="C354" s="14">
        <v>44582</v>
      </c>
      <c r="D354" s="12">
        <v>21</v>
      </c>
      <c r="E354">
        <v>6</v>
      </c>
      <c r="F354" s="3">
        <v>25</v>
      </c>
      <c r="G354">
        <v>14</v>
      </c>
      <c r="H354" s="3">
        <v>350</v>
      </c>
      <c r="I354" t="s">
        <v>20</v>
      </c>
    </row>
    <row r="355" spans="1:9" x14ac:dyDescent="0.35">
      <c r="A355" t="s">
        <v>10</v>
      </c>
      <c r="B355" t="s">
        <v>12</v>
      </c>
      <c r="C355" s="14">
        <v>44582</v>
      </c>
      <c r="D355" s="12">
        <v>21</v>
      </c>
      <c r="E355">
        <v>10</v>
      </c>
      <c r="F355" s="3">
        <v>12</v>
      </c>
      <c r="G355">
        <v>46</v>
      </c>
      <c r="H355" s="3">
        <v>552</v>
      </c>
      <c r="I355" t="s">
        <v>20</v>
      </c>
    </row>
    <row r="356" spans="1:9" x14ac:dyDescent="0.35">
      <c r="A356" t="s">
        <v>10</v>
      </c>
      <c r="B356" t="s">
        <v>9</v>
      </c>
      <c r="C356" s="14">
        <v>44582</v>
      </c>
      <c r="D356" s="12">
        <v>21</v>
      </c>
      <c r="E356">
        <v>10</v>
      </c>
      <c r="F356" s="3">
        <v>13</v>
      </c>
      <c r="G356">
        <v>95</v>
      </c>
      <c r="H356" s="3">
        <v>1235</v>
      </c>
      <c r="I356" t="s">
        <v>20</v>
      </c>
    </row>
    <row r="357" spans="1:9" x14ac:dyDescent="0.35">
      <c r="A357" t="s">
        <v>10</v>
      </c>
      <c r="B357" t="s">
        <v>7</v>
      </c>
      <c r="C357" s="14">
        <v>44582</v>
      </c>
      <c r="D357" s="12">
        <v>21</v>
      </c>
      <c r="E357">
        <v>10</v>
      </c>
      <c r="F357" s="3">
        <v>11</v>
      </c>
      <c r="G357">
        <v>104</v>
      </c>
      <c r="H357" s="3">
        <v>1144</v>
      </c>
      <c r="I357" t="s">
        <v>20</v>
      </c>
    </row>
    <row r="358" spans="1:9" x14ac:dyDescent="0.35">
      <c r="A358" t="s">
        <v>10</v>
      </c>
      <c r="B358" t="s">
        <v>11</v>
      </c>
      <c r="C358" s="14">
        <v>44582</v>
      </c>
      <c r="D358" s="12">
        <v>21</v>
      </c>
      <c r="E358">
        <v>10</v>
      </c>
      <c r="F358" s="3">
        <v>10</v>
      </c>
      <c r="G358">
        <v>33</v>
      </c>
      <c r="H358" s="3">
        <v>330</v>
      </c>
      <c r="I358" t="s">
        <v>20</v>
      </c>
    </row>
    <row r="359" spans="1:9" x14ac:dyDescent="0.35">
      <c r="A359" t="s">
        <v>6</v>
      </c>
      <c r="B359" t="s">
        <v>12</v>
      </c>
      <c r="C359" s="14">
        <v>44583</v>
      </c>
      <c r="D359" s="12">
        <v>22</v>
      </c>
      <c r="E359">
        <v>15</v>
      </c>
      <c r="F359" s="3">
        <v>32</v>
      </c>
      <c r="G359">
        <v>10</v>
      </c>
      <c r="H359" s="3">
        <v>320</v>
      </c>
      <c r="I359" t="s">
        <v>20</v>
      </c>
    </row>
    <row r="360" spans="1:9" x14ac:dyDescent="0.35">
      <c r="A360" t="s">
        <v>6</v>
      </c>
      <c r="B360" t="s">
        <v>9</v>
      </c>
      <c r="C360" s="14">
        <v>44583</v>
      </c>
      <c r="D360" s="12">
        <v>22</v>
      </c>
      <c r="E360">
        <v>15</v>
      </c>
      <c r="F360" s="3">
        <v>35</v>
      </c>
      <c r="G360">
        <v>24</v>
      </c>
      <c r="H360" s="3">
        <v>840</v>
      </c>
      <c r="I360" t="s">
        <v>20</v>
      </c>
    </row>
    <row r="361" spans="1:9" x14ac:dyDescent="0.35">
      <c r="A361" t="s">
        <v>6</v>
      </c>
      <c r="B361" t="s">
        <v>7</v>
      </c>
      <c r="C361" s="14">
        <v>44583</v>
      </c>
      <c r="D361" s="12">
        <v>22</v>
      </c>
      <c r="E361">
        <v>15</v>
      </c>
      <c r="F361" s="3">
        <v>31</v>
      </c>
      <c r="G361">
        <v>23</v>
      </c>
      <c r="H361" s="3">
        <v>713</v>
      </c>
      <c r="I361" t="s">
        <v>20</v>
      </c>
    </row>
    <row r="362" spans="1:9" x14ac:dyDescent="0.35">
      <c r="A362" t="s">
        <v>6</v>
      </c>
      <c r="B362" t="s">
        <v>11</v>
      </c>
      <c r="C362" s="14">
        <v>44583</v>
      </c>
      <c r="D362" s="12">
        <v>22</v>
      </c>
      <c r="E362">
        <v>15</v>
      </c>
      <c r="F362" s="3">
        <v>29</v>
      </c>
      <c r="G362">
        <v>25</v>
      </c>
      <c r="H362" s="3">
        <v>725</v>
      </c>
      <c r="I362" t="s">
        <v>20</v>
      </c>
    </row>
    <row r="363" spans="1:9" x14ac:dyDescent="0.35">
      <c r="A363" t="s">
        <v>8</v>
      </c>
      <c r="B363" t="s">
        <v>12</v>
      </c>
      <c r="C363" s="14">
        <v>44583</v>
      </c>
      <c r="D363" s="12">
        <v>22</v>
      </c>
      <c r="E363">
        <v>20</v>
      </c>
      <c r="F363" s="3">
        <v>26</v>
      </c>
      <c r="G363">
        <v>49</v>
      </c>
      <c r="H363" s="3">
        <v>1274</v>
      </c>
      <c r="I363" t="s">
        <v>20</v>
      </c>
    </row>
    <row r="364" spans="1:9" x14ac:dyDescent="0.35">
      <c r="A364" t="s">
        <v>8</v>
      </c>
      <c r="B364" t="s">
        <v>9</v>
      </c>
      <c r="C364" s="14">
        <v>44583</v>
      </c>
      <c r="D364" s="12">
        <v>22</v>
      </c>
      <c r="E364">
        <v>20</v>
      </c>
      <c r="F364" s="3">
        <v>27</v>
      </c>
      <c r="G364">
        <v>32</v>
      </c>
      <c r="H364" s="3">
        <v>864</v>
      </c>
      <c r="I364" t="s">
        <v>20</v>
      </c>
    </row>
    <row r="365" spans="1:9" x14ac:dyDescent="0.35">
      <c r="A365" t="s">
        <v>8</v>
      </c>
      <c r="B365" t="s">
        <v>7</v>
      </c>
      <c r="C365" s="14">
        <v>44583</v>
      </c>
      <c r="D365" s="12">
        <v>22</v>
      </c>
      <c r="E365">
        <v>20</v>
      </c>
      <c r="F365" s="3">
        <v>24</v>
      </c>
      <c r="G365">
        <v>63</v>
      </c>
      <c r="H365" s="3">
        <v>1512</v>
      </c>
      <c r="I365" t="s">
        <v>20</v>
      </c>
    </row>
    <row r="366" spans="1:9" x14ac:dyDescent="0.35">
      <c r="A366" t="s">
        <v>8</v>
      </c>
      <c r="B366" t="s">
        <v>11</v>
      </c>
      <c r="C366" s="14">
        <v>44583</v>
      </c>
      <c r="D366" s="12">
        <v>22</v>
      </c>
      <c r="E366">
        <v>20</v>
      </c>
      <c r="F366" s="3">
        <v>22</v>
      </c>
      <c r="G366">
        <v>33</v>
      </c>
      <c r="H366" s="3">
        <v>726</v>
      </c>
      <c r="I366" t="s">
        <v>20</v>
      </c>
    </row>
    <row r="367" spans="1:9" x14ac:dyDescent="0.35">
      <c r="A367" t="s">
        <v>13</v>
      </c>
      <c r="B367" t="s">
        <v>12</v>
      </c>
      <c r="C367" s="14">
        <v>44583</v>
      </c>
      <c r="D367" s="12">
        <v>22</v>
      </c>
      <c r="E367">
        <v>6</v>
      </c>
      <c r="F367" s="3">
        <v>51</v>
      </c>
      <c r="G367">
        <v>30</v>
      </c>
      <c r="H367" s="3">
        <v>1530</v>
      </c>
      <c r="I367" t="s">
        <v>20</v>
      </c>
    </row>
    <row r="368" spans="1:9" x14ac:dyDescent="0.35">
      <c r="A368" t="s">
        <v>13</v>
      </c>
      <c r="B368" t="s">
        <v>9</v>
      </c>
      <c r="C368" s="14">
        <v>44583</v>
      </c>
      <c r="D368" s="12">
        <v>22</v>
      </c>
      <c r="E368">
        <v>6</v>
      </c>
      <c r="F368" s="3">
        <v>52</v>
      </c>
      <c r="G368">
        <v>13</v>
      </c>
      <c r="H368" s="3">
        <v>676</v>
      </c>
      <c r="I368" t="s">
        <v>20</v>
      </c>
    </row>
    <row r="369" spans="1:9" x14ac:dyDescent="0.35">
      <c r="A369" t="s">
        <v>13</v>
      </c>
      <c r="B369" t="s">
        <v>7</v>
      </c>
      <c r="C369" s="14">
        <v>44583</v>
      </c>
      <c r="D369" s="12">
        <v>22</v>
      </c>
      <c r="E369">
        <v>6</v>
      </c>
      <c r="F369" s="3">
        <v>48</v>
      </c>
      <c r="G369">
        <v>23</v>
      </c>
      <c r="H369" s="3">
        <v>1104</v>
      </c>
      <c r="I369" t="s">
        <v>20</v>
      </c>
    </row>
    <row r="370" spans="1:9" x14ac:dyDescent="0.35">
      <c r="A370" t="s">
        <v>13</v>
      </c>
      <c r="B370" t="s">
        <v>11</v>
      </c>
      <c r="C370" s="14">
        <v>44583</v>
      </c>
      <c r="D370" s="12">
        <v>22</v>
      </c>
      <c r="E370">
        <v>6</v>
      </c>
      <c r="F370" s="3">
        <v>25</v>
      </c>
      <c r="G370">
        <v>19</v>
      </c>
      <c r="H370" s="3">
        <v>475</v>
      </c>
      <c r="I370" t="s">
        <v>20</v>
      </c>
    </row>
    <row r="371" spans="1:9" x14ac:dyDescent="0.35">
      <c r="A371" t="s">
        <v>10</v>
      </c>
      <c r="B371" t="s">
        <v>12</v>
      </c>
      <c r="C371" s="14">
        <v>44583</v>
      </c>
      <c r="D371" s="12">
        <v>22</v>
      </c>
      <c r="E371">
        <v>10</v>
      </c>
      <c r="F371" s="3">
        <v>12</v>
      </c>
      <c r="G371">
        <v>49</v>
      </c>
      <c r="H371" s="3">
        <v>588</v>
      </c>
      <c r="I371" t="s">
        <v>20</v>
      </c>
    </row>
    <row r="372" spans="1:9" x14ac:dyDescent="0.35">
      <c r="A372" t="s">
        <v>10</v>
      </c>
      <c r="B372" t="s">
        <v>9</v>
      </c>
      <c r="C372" s="14">
        <v>44583</v>
      </c>
      <c r="D372" s="12">
        <v>22</v>
      </c>
      <c r="E372">
        <v>10</v>
      </c>
      <c r="F372" s="3">
        <v>13</v>
      </c>
      <c r="G372">
        <v>85</v>
      </c>
      <c r="H372" s="3">
        <v>1105</v>
      </c>
      <c r="I372" t="s">
        <v>20</v>
      </c>
    </row>
    <row r="373" spans="1:9" x14ac:dyDescent="0.35">
      <c r="A373" t="s">
        <v>10</v>
      </c>
      <c r="B373" t="s">
        <v>7</v>
      </c>
      <c r="C373" s="14">
        <v>44583</v>
      </c>
      <c r="D373" s="12">
        <v>22</v>
      </c>
      <c r="E373">
        <v>10</v>
      </c>
      <c r="F373" s="3">
        <v>11</v>
      </c>
      <c r="G373">
        <v>104</v>
      </c>
      <c r="H373" s="3">
        <v>1144</v>
      </c>
      <c r="I373" t="s">
        <v>20</v>
      </c>
    </row>
    <row r="374" spans="1:9" x14ac:dyDescent="0.35">
      <c r="A374" t="s">
        <v>10</v>
      </c>
      <c r="B374" t="s">
        <v>11</v>
      </c>
      <c r="C374" s="14">
        <v>44583</v>
      </c>
      <c r="D374" s="12">
        <v>22</v>
      </c>
      <c r="E374">
        <v>10</v>
      </c>
      <c r="F374" s="3">
        <v>10</v>
      </c>
      <c r="G374">
        <v>59</v>
      </c>
      <c r="H374" s="3">
        <v>590</v>
      </c>
      <c r="I374" t="s">
        <v>20</v>
      </c>
    </row>
    <row r="375" spans="1:9" x14ac:dyDescent="0.35">
      <c r="A375" t="s">
        <v>6</v>
      </c>
      <c r="B375" t="s">
        <v>12</v>
      </c>
      <c r="C375" s="14">
        <v>44584</v>
      </c>
      <c r="D375" s="12">
        <v>23</v>
      </c>
      <c r="E375">
        <v>15</v>
      </c>
      <c r="F375" s="3">
        <v>32</v>
      </c>
      <c r="G375">
        <v>15</v>
      </c>
      <c r="H375" s="3">
        <v>480</v>
      </c>
      <c r="I375" t="s">
        <v>20</v>
      </c>
    </row>
    <row r="376" spans="1:9" x14ac:dyDescent="0.35">
      <c r="A376" t="s">
        <v>6</v>
      </c>
      <c r="B376" t="s">
        <v>9</v>
      </c>
      <c r="C376" s="14">
        <v>44584</v>
      </c>
      <c r="D376" s="12">
        <v>23</v>
      </c>
      <c r="E376">
        <v>15</v>
      </c>
      <c r="F376" s="3">
        <v>35</v>
      </c>
      <c r="G376">
        <v>21</v>
      </c>
      <c r="H376" s="3">
        <v>735</v>
      </c>
      <c r="I376" t="s">
        <v>20</v>
      </c>
    </row>
    <row r="377" spans="1:9" x14ac:dyDescent="0.35">
      <c r="A377" t="s">
        <v>6</v>
      </c>
      <c r="B377" t="s">
        <v>7</v>
      </c>
      <c r="C377" s="14">
        <v>44584</v>
      </c>
      <c r="D377" s="12">
        <v>23</v>
      </c>
      <c r="E377">
        <v>15</v>
      </c>
      <c r="F377" s="3">
        <v>31</v>
      </c>
      <c r="G377">
        <v>29</v>
      </c>
      <c r="H377" s="3">
        <v>899</v>
      </c>
      <c r="I377" t="s">
        <v>20</v>
      </c>
    </row>
    <row r="378" spans="1:9" x14ac:dyDescent="0.35">
      <c r="A378" t="s">
        <v>6</v>
      </c>
      <c r="B378" t="s">
        <v>11</v>
      </c>
      <c r="C378" s="14">
        <v>44584</v>
      </c>
      <c r="D378" s="12">
        <v>23</v>
      </c>
      <c r="E378">
        <v>15</v>
      </c>
      <c r="F378" s="3">
        <v>29</v>
      </c>
      <c r="G378">
        <v>18</v>
      </c>
      <c r="H378" s="3">
        <v>522</v>
      </c>
      <c r="I378" t="s">
        <v>20</v>
      </c>
    </row>
    <row r="379" spans="1:9" x14ac:dyDescent="0.35">
      <c r="A379" t="s">
        <v>8</v>
      </c>
      <c r="B379" t="s">
        <v>12</v>
      </c>
      <c r="C379" s="14">
        <v>44584</v>
      </c>
      <c r="D379" s="12">
        <v>23</v>
      </c>
      <c r="E379">
        <v>20</v>
      </c>
      <c r="F379" s="3">
        <v>26</v>
      </c>
      <c r="G379">
        <v>33</v>
      </c>
      <c r="H379" s="3">
        <v>858</v>
      </c>
      <c r="I379" t="s">
        <v>20</v>
      </c>
    </row>
    <row r="380" spans="1:9" x14ac:dyDescent="0.35">
      <c r="A380" t="s">
        <v>8</v>
      </c>
      <c r="B380" t="s">
        <v>9</v>
      </c>
      <c r="C380" s="14">
        <v>44584</v>
      </c>
      <c r="D380" s="12">
        <v>23</v>
      </c>
      <c r="E380">
        <v>20</v>
      </c>
      <c r="F380" s="3">
        <v>27</v>
      </c>
      <c r="G380">
        <v>61</v>
      </c>
      <c r="H380" s="3">
        <v>1647</v>
      </c>
      <c r="I380" t="s">
        <v>20</v>
      </c>
    </row>
    <row r="381" spans="1:9" x14ac:dyDescent="0.35">
      <c r="A381" t="s">
        <v>8</v>
      </c>
      <c r="B381" t="s">
        <v>7</v>
      </c>
      <c r="C381" s="14">
        <v>44584</v>
      </c>
      <c r="D381" s="12">
        <v>23</v>
      </c>
      <c r="E381">
        <v>20</v>
      </c>
      <c r="F381" s="3">
        <v>24</v>
      </c>
      <c r="G381">
        <v>41</v>
      </c>
      <c r="H381" s="3">
        <v>984</v>
      </c>
      <c r="I381" t="s">
        <v>20</v>
      </c>
    </row>
    <row r="382" spans="1:9" x14ac:dyDescent="0.35">
      <c r="A382" t="s">
        <v>8</v>
      </c>
      <c r="B382" t="s">
        <v>11</v>
      </c>
      <c r="C382" s="14">
        <v>44584</v>
      </c>
      <c r="D382" s="12">
        <v>23</v>
      </c>
      <c r="E382">
        <v>20</v>
      </c>
      <c r="F382" s="3">
        <v>22</v>
      </c>
      <c r="G382">
        <v>52</v>
      </c>
      <c r="H382" s="3">
        <v>1144</v>
      </c>
      <c r="I382" t="s">
        <v>20</v>
      </c>
    </row>
    <row r="383" spans="1:9" x14ac:dyDescent="0.35">
      <c r="A383" t="s">
        <v>13</v>
      </c>
      <c r="B383" t="s">
        <v>12</v>
      </c>
      <c r="C383" s="14">
        <v>44584</v>
      </c>
      <c r="D383" s="12">
        <v>23</v>
      </c>
      <c r="E383">
        <v>6</v>
      </c>
      <c r="F383" s="3">
        <v>51</v>
      </c>
      <c r="G383">
        <v>16</v>
      </c>
      <c r="H383" s="3">
        <v>816</v>
      </c>
      <c r="I383" t="s">
        <v>20</v>
      </c>
    </row>
    <row r="384" spans="1:9" x14ac:dyDescent="0.35">
      <c r="A384" t="s">
        <v>13</v>
      </c>
      <c r="B384" t="s">
        <v>9</v>
      </c>
      <c r="C384" s="14">
        <v>44584</v>
      </c>
      <c r="D384" s="12">
        <v>23</v>
      </c>
      <c r="E384">
        <v>6</v>
      </c>
      <c r="F384" s="3">
        <v>52</v>
      </c>
      <c r="G384">
        <v>26</v>
      </c>
      <c r="H384" s="3">
        <v>1352</v>
      </c>
      <c r="I384" t="s">
        <v>20</v>
      </c>
    </row>
    <row r="385" spans="1:9" x14ac:dyDescent="0.35">
      <c r="A385" t="s">
        <v>13</v>
      </c>
      <c r="B385" t="s">
        <v>7</v>
      </c>
      <c r="C385" s="14">
        <v>44584</v>
      </c>
      <c r="D385" s="12">
        <v>23</v>
      </c>
      <c r="E385">
        <v>6</v>
      </c>
      <c r="F385" s="3">
        <v>48</v>
      </c>
      <c r="G385">
        <v>30</v>
      </c>
      <c r="H385" s="3">
        <v>1440</v>
      </c>
      <c r="I385" t="s">
        <v>20</v>
      </c>
    </row>
    <row r="386" spans="1:9" x14ac:dyDescent="0.35">
      <c r="A386" t="s">
        <v>13</v>
      </c>
      <c r="B386" t="s">
        <v>11</v>
      </c>
      <c r="C386" s="14">
        <v>44584</v>
      </c>
      <c r="D386" s="12">
        <v>23</v>
      </c>
      <c r="E386">
        <v>6</v>
      </c>
      <c r="F386" s="3">
        <v>25</v>
      </c>
      <c r="G386">
        <v>28</v>
      </c>
      <c r="H386" s="3">
        <v>700</v>
      </c>
      <c r="I386" t="s">
        <v>20</v>
      </c>
    </row>
    <row r="387" spans="1:9" x14ac:dyDescent="0.35">
      <c r="A387" t="s">
        <v>10</v>
      </c>
      <c r="B387" t="s">
        <v>12</v>
      </c>
      <c r="C387" s="14">
        <v>44584</v>
      </c>
      <c r="D387" s="12">
        <v>23</v>
      </c>
      <c r="E387">
        <v>10</v>
      </c>
      <c r="F387" s="3">
        <v>12</v>
      </c>
      <c r="G387">
        <v>38</v>
      </c>
      <c r="H387" s="3">
        <v>456</v>
      </c>
      <c r="I387" t="s">
        <v>20</v>
      </c>
    </row>
    <row r="388" spans="1:9" x14ac:dyDescent="0.35">
      <c r="A388" t="s">
        <v>10</v>
      </c>
      <c r="B388" t="s">
        <v>9</v>
      </c>
      <c r="C388" s="14">
        <v>44584</v>
      </c>
      <c r="D388" s="12">
        <v>23</v>
      </c>
      <c r="E388">
        <v>10</v>
      </c>
      <c r="F388" s="3">
        <v>13</v>
      </c>
      <c r="G388">
        <v>79</v>
      </c>
      <c r="H388" s="3">
        <v>1027</v>
      </c>
      <c r="I388" t="s">
        <v>20</v>
      </c>
    </row>
    <row r="389" spans="1:9" x14ac:dyDescent="0.35">
      <c r="A389" t="s">
        <v>10</v>
      </c>
      <c r="B389" t="s">
        <v>7</v>
      </c>
      <c r="C389" s="14">
        <v>44584</v>
      </c>
      <c r="D389" s="12">
        <v>23</v>
      </c>
      <c r="E389">
        <v>10</v>
      </c>
      <c r="F389" s="3">
        <v>11</v>
      </c>
      <c r="G389">
        <v>107</v>
      </c>
      <c r="H389" s="3">
        <v>1177</v>
      </c>
      <c r="I389" t="s">
        <v>20</v>
      </c>
    </row>
    <row r="390" spans="1:9" x14ac:dyDescent="0.35">
      <c r="A390" t="s">
        <v>10</v>
      </c>
      <c r="B390" t="s">
        <v>11</v>
      </c>
      <c r="C390" s="14">
        <v>44584</v>
      </c>
      <c r="D390" s="12">
        <v>23</v>
      </c>
      <c r="E390">
        <v>10</v>
      </c>
      <c r="F390" s="3">
        <v>10</v>
      </c>
      <c r="G390">
        <v>68</v>
      </c>
      <c r="H390" s="3">
        <v>680</v>
      </c>
      <c r="I390" t="s">
        <v>20</v>
      </c>
    </row>
    <row r="391" spans="1:9" x14ac:dyDescent="0.35">
      <c r="A391" t="s">
        <v>6</v>
      </c>
      <c r="B391" t="s">
        <v>12</v>
      </c>
      <c r="C391" s="14">
        <v>44585</v>
      </c>
      <c r="D391" s="12">
        <v>24</v>
      </c>
      <c r="E391">
        <v>15</v>
      </c>
      <c r="F391" s="3">
        <v>32</v>
      </c>
      <c r="G391">
        <v>10</v>
      </c>
      <c r="H391" s="3">
        <v>320</v>
      </c>
      <c r="I391" t="s">
        <v>20</v>
      </c>
    </row>
    <row r="392" spans="1:9" x14ac:dyDescent="0.35">
      <c r="A392" t="s">
        <v>6</v>
      </c>
      <c r="B392" t="s">
        <v>9</v>
      </c>
      <c r="C392" s="14">
        <v>44585</v>
      </c>
      <c r="D392" s="12">
        <v>24</v>
      </c>
      <c r="E392">
        <v>15</v>
      </c>
      <c r="F392" s="3">
        <v>35</v>
      </c>
      <c r="G392">
        <v>21</v>
      </c>
      <c r="H392" s="3">
        <v>735</v>
      </c>
      <c r="I392" t="s">
        <v>20</v>
      </c>
    </row>
    <row r="393" spans="1:9" x14ac:dyDescent="0.35">
      <c r="A393" t="s">
        <v>6</v>
      </c>
      <c r="B393" t="s">
        <v>7</v>
      </c>
      <c r="C393" s="14">
        <v>44585</v>
      </c>
      <c r="D393" s="12">
        <v>24</v>
      </c>
      <c r="E393">
        <v>15</v>
      </c>
      <c r="F393" s="3">
        <v>31</v>
      </c>
      <c r="G393">
        <v>20</v>
      </c>
      <c r="H393" s="3">
        <v>620</v>
      </c>
      <c r="I393" t="s">
        <v>20</v>
      </c>
    </row>
    <row r="394" spans="1:9" x14ac:dyDescent="0.35">
      <c r="A394" t="s">
        <v>6</v>
      </c>
      <c r="B394" t="s">
        <v>11</v>
      </c>
      <c r="C394" s="14">
        <v>44585</v>
      </c>
      <c r="D394" s="12">
        <v>24</v>
      </c>
      <c r="E394">
        <v>15</v>
      </c>
      <c r="F394" s="3">
        <v>29</v>
      </c>
      <c r="G394">
        <v>11</v>
      </c>
      <c r="H394" s="3">
        <v>319</v>
      </c>
      <c r="I394" t="s">
        <v>20</v>
      </c>
    </row>
    <row r="395" spans="1:9" x14ac:dyDescent="0.35">
      <c r="A395" t="s">
        <v>8</v>
      </c>
      <c r="B395" t="s">
        <v>12</v>
      </c>
      <c r="C395" s="14">
        <v>44585</v>
      </c>
      <c r="D395" s="12">
        <v>24</v>
      </c>
      <c r="E395">
        <v>20</v>
      </c>
      <c r="F395" s="3">
        <v>26</v>
      </c>
      <c r="G395">
        <v>37</v>
      </c>
      <c r="H395" s="3">
        <v>962</v>
      </c>
      <c r="I395" t="s">
        <v>20</v>
      </c>
    </row>
    <row r="396" spans="1:9" x14ac:dyDescent="0.35">
      <c r="A396" t="s">
        <v>8</v>
      </c>
      <c r="B396" t="s">
        <v>9</v>
      </c>
      <c r="C396" s="14">
        <v>44585</v>
      </c>
      <c r="D396" s="12">
        <v>24</v>
      </c>
      <c r="E396">
        <v>20</v>
      </c>
      <c r="F396" s="3">
        <v>27</v>
      </c>
      <c r="G396">
        <v>33</v>
      </c>
      <c r="H396" s="3">
        <v>891</v>
      </c>
      <c r="I396" t="s">
        <v>20</v>
      </c>
    </row>
    <row r="397" spans="1:9" x14ac:dyDescent="0.35">
      <c r="A397" t="s">
        <v>8</v>
      </c>
      <c r="B397" t="s">
        <v>7</v>
      </c>
      <c r="C397" s="14">
        <v>44585</v>
      </c>
      <c r="D397" s="12">
        <v>24</v>
      </c>
      <c r="E397">
        <v>20</v>
      </c>
      <c r="F397" s="3">
        <v>24</v>
      </c>
      <c r="G397">
        <v>23</v>
      </c>
      <c r="H397" s="3">
        <v>552</v>
      </c>
      <c r="I397" t="s">
        <v>20</v>
      </c>
    </row>
    <row r="398" spans="1:9" x14ac:dyDescent="0.35">
      <c r="A398" t="s">
        <v>8</v>
      </c>
      <c r="B398" t="s">
        <v>11</v>
      </c>
      <c r="C398" s="14">
        <v>44585</v>
      </c>
      <c r="D398" s="12">
        <v>24</v>
      </c>
      <c r="E398">
        <v>20</v>
      </c>
      <c r="F398" s="3">
        <v>22</v>
      </c>
      <c r="G398">
        <v>43</v>
      </c>
      <c r="H398" s="3">
        <v>946</v>
      </c>
      <c r="I398" t="s">
        <v>20</v>
      </c>
    </row>
    <row r="399" spans="1:9" x14ac:dyDescent="0.35">
      <c r="A399" t="s">
        <v>13</v>
      </c>
      <c r="B399" t="s">
        <v>12</v>
      </c>
      <c r="C399" s="14">
        <v>44585</v>
      </c>
      <c r="D399" s="12">
        <v>24</v>
      </c>
      <c r="E399">
        <v>6</v>
      </c>
      <c r="F399" s="3">
        <v>51</v>
      </c>
      <c r="G399">
        <v>30</v>
      </c>
      <c r="H399" s="3">
        <v>1530</v>
      </c>
      <c r="I399" t="s">
        <v>20</v>
      </c>
    </row>
    <row r="400" spans="1:9" x14ac:dyDescent="0.35">
      <c r="A400" t="s">
        <v>13</v>
      </c>
      <c r="B400" t="s">
        <v>9</v>
      </c>
      <c r="C400" s="14">
        <v>44585</v>
      </c>
      <c r="D400" s="12">
        <v>24</v>
      </c>
      <c r="E400">
        <v>6</v>
      </c>
      <c r="F400" s="3">
        <v>52</v>
      </c>
      <c r="G400">
        <v>22</v>
      </c>
      <c r="H400" s="3">
        <v>1144</v>
      </c>
      <c r="I400" t="s">
        <v>20</v>
      </c>
    </row>
    <row r="401" spans="1:9" x14ac:dyDescent="0.35">
      <c r="A401" t="s">
        <v>13</v>
      </c>
      <c r="B401" t="s">
        <v>7</v>
      </c>
      <c r="C401" s="14">
        <v>44585</v>
      </c>
      <c r="D401" s="12">
        <v>24</v>
      </c>
      <c r="E401">
        <v>6</v>
      </c>
      <c r="F401" s="3">
        <v>48</v>
      </c>
      <c r="G401">
        <v>16</v>
      </c>
      <c r="H401" s="3">
        <v>768</v>
      </c>
      <c r="I401" t="s">
        <v>20</v>
      </c>
    </row>
    <row r="402" spans="1:9" x14ac:dyDescent="0.35">
      <c r="A402" t="s">
        <v>13</v>
      </c>
      <c r="B402" t="s">
        <v>11</v>
      </c>
      <c r="C402" s="14">
        <v>44585</v>
      </c>
      <c r="D402" s="12">
        <v>24</v>
      </c>
      <c r="E402">
        <v>6</v>
      </c>
      <c r="F402" s="3">
        <v>25</v>
      </c>
      <c r="G402">
        <v>17</v>
      </c>
      <c r="H402" s="3">
        <v>425</v>
      </c>
      <c r="I402" t="s">
        <v>20</v>
      </c>
    </row>
    <row r="403" spans="1:9" x14ac:dyDescent="0.35">
      <c r="A403" t="s">
        <v>10</v>
      </c>
      <c r="B403" t="s">
        <v>12</v>
      </c>
      <c r="C403" s="14">
        <v>44585</v>
      </c>
      <c r="D403" s="12">
        <v>24</v>
      </c>
      <c r="E403">
        <v>10</v>
      </c>
      <c r="F403" s="3">
        <v>12</v>
      </c>
      <c r="G403">
        <v>112</v>
      </c>
      <c r="H403" s="3">
        <v>1344</v>
      </c>
      <c r="I403" t="s">
        <v>20</v>
      </c>
    </row>
    <row r="404" spans="1:9" x14ac:dyDescent="0.35">
      <c r="A404" t="s">
        <v>10</v>
      </c>
      <c r="B404" t="s">
        <v>9</v>
      </c>
      <c r="C404" s="14">
        <v>44585</v>
      </c>
      <c r="D404" s="12">
        <v>24</v>
      </c>
      <c r="E404">
        <v>10</v>
      </c>
      <c r="F404" s="3">
        <v>13</v>
      </c>
      <c r="G404">
        <v>97</v>
      </c>
      <c r="H404" s="3">
        <v>1261</v>
      </c>
      <c r="I404" t="s">
        <v>20</v>
      </c>
    </row>
    <row r="405" spans="1:9" x14ac:dyDescent="0.35">
      <c r="A405" t="s">
        <v>10</v>
      </c>
      <c r="B405" t="s">
        <v>7</v>
      </c>
      <c r="C405" s="14">
        <v>44585</v>
      </c>
      <c r="D405" s="12">
        <v>24</v>
      </c>
      <c r="E405">
        <v>10</v>
      </c>
      <c r="F405" s="3">
        <v>11</v>
      </c>
      <c r="G405">
        <v>45</v>
      </c>
      <c r="H405" s="3">
        <v>495</v>
      </c>
      <c r="I405" t="s">
        <v>20</v>
      </c>
    </row>
    <row r="406" spans="1:9" x14ac:dyDescent="0.35">
      <c r="A406" t="s">
        <v>10</v>
      </c>
      <c r="B406" t="s">
        <v>11</v>
      </c>
      <c r="C406" s="14">
        <v>44585</v>
      </c>
      <c r="D406" s="12">
        <v>24</v>
      </c>
      <c r="E406">
        <v>10</v>
      </c>
      <c r="F406" s="3">
        <v>10</v>
      </c>
      <c r="G406">
        <v>58</v>
      </c>
      <c r="H406" s="3">
        <v>580</v>
      </c>
      <c r="I406" t="s">
        <v>20</v>
      </c>
    </row>
    <row r="407" spans="1:9" x14ac:dyDescent="0.35">
      <c r="A407" t="s">
        <v>6</v>
      </c>
      <c r="B407" t="s">
        <v>12</v>
      </c>
      <c r="C407" s="14">
        <v>44586</v>
      </c>
      <c r="D407" s="12">
        <v>25</v>
      </c>
      <c r="E407">
        <v>15</v>
      </c>
      <c r="F407" s="3">
        <v>32</v>
      </c>
      <c r="G407">
        <v>27</v>
      </c>
      <c r="H407" s="3">
        <v>864</v>
      </c>
      <c r="I407" t="s">
        <v>20</v>
      </c>
    </row>
    <row r="408" spans="1:9" x14ac:dyDescent="0.35">
      <c r="A408" t="s">
        <v>6</v>
      </c>
      <c r="B408" t="s">
        <v>9</v>
      </c>
      <c r="C408" s="14">
        <v>44586</v>
      </c>
      <c r="D408" s="12">
        <v>25</v>
      </c>
      <c r="E408">
        <v>15</v>
      </c>
      <c r="F408" s="3">
        <v>35</v>
      </c>
      <c r="G408">
        <v>22</v>
      </c>
      <c r="H408" s="3">
        <v>770</v>
      </c>
      <c r="I408" t="s">
        <v>20</v>
      </c>
    </row>
    <row r="409" spans="1:9" x14ac:dyDescent="0.35">
      <c r="A409" t="s">
        <v>6</v>
      </c>
      <c r="B409" t="s">
        <v>7</v>
      </c>
      <c r="C409" s="14">
        <v>44586</v>
      </c>
      <c r="D409" s="12">
        <v>25</v>
      </c>
      <c r="E409">
        <v>15</v>
      </c>
      <c r="F409" s="3">
        <v>31</v>
      </c>
      <c r="G409">
        <v>27</v>
      </c>
      <c r="H409" s="3">
        <v>837</v>
      </c>
      <c r="I409" t="s">
        <v>20</v>
      </c>
    </row>
    <row r="410" spans="1:9" x14ac:dyDescent="0.35">
      <c r="A410" t="s">
        <v>6</v>
      </c>
      <c r="B410" t="s">
        <v>11</v>
      </c>
      <c r="C410" s="14">
        <v>44586</v>
      </c>
      <c r="D410" s="12">
        <v>25</v>
      </c>
      <c r="E410">
        <v>15</v>
      </c>
      <c r="F410" s="3">
        <v>29</v>
      </c>
      <c r="G410">
        <v>21</v>
      </c>
      <c r="H410" s="3">
        <v>609</v>
      </c>
      <c r="I410" t="s">
        <v>20</v>
      </c>
    </row>
    <row r="411" spans="1:9" x14ac:dyDescent="0.35">
      <c r="A411" t="s">
        <v>8</v>
      </c>
      <c r="B411" t="s">
        <v>12</v>
      </c>
      <c r="C411" s="14">
        <v>44586</v>
      </c>
      <c r="D411" s="12">
        <v>25</v>
      </c>
      <c r="E411">
        <v>20</v>
      </c>
      <c r="F411" s="3">
        <v>26</v>
      </c>
      <c r="G411">
        <v>24</v>
      </c>
      <c r="H411" s="3">
        <v>624</v>
      </c>
      <c r="I411" t="s">
        <v>20</v>
      </c>
    </row>
    <row r="412" spans="1:9" x14ac:dyDescent="0.35">
      <c r="A412" t="s">
        <v>8</v>
      </c>
      <c r="B412" t="s">
        <v>9</v>
      </c>
      <c r="C412" s="14">
        <v>44586</v>
      </c>
      <c r="D412" s="12">
        <v>25</v>
      </c>
      <c r="E412">
        <v>20</v>
      </c>
      <c r="F412" s="3">
        <v>27</v>
      </c>
      <c r="G412">
        <v>67</v>
      </c>
      <c r="H412" s="3">
        <v>1809</v>
      </c>
      <c r="I412" t="s">
        <v>20</v>
      </c>
    </row>
    <row r="413" spans="1:9" x14ac:dyDescent="0.35">
      <c r="A413" t="s">
        <v>8</v>
      </c>
      <c r="B413" t="s">
        <v>7</v>
      </c>
      <c r="C413" s="14">
        <v>44586</v>
      </c>
      <c r="D413" s="12">
        <v>25</v>
      </c>
      <c r="E413">
        <v>20</v>
      </c>
      <c r="F413" s="3">
        <v>24</v>
      </c>
      <c r="G413">
        <v>48</v>
      </c>
      <c r="H413" s="3">
        <v>1152</v>
      </c>
      <c r="I413" t="s">
        <v>20</v>
      </c>
    </row>
    <row r="414" spans="1:9" x14ac:dyDescent="0.35">
      <c r="A414" t="s">
        <v>8</v>
      </c>
      <c r="B414" t="s">
        <v>11</v>
      </c>
      <c r="C414" s="14">
        <v>44586</v>
      </c>
      <c r="D414" s="12">
        <v>25</v>
      </c>
      <c r="E414">
        <v>20</v>
      </c>
      <c r="F414" s="3">
        <v>22</v>
      </c>
      <c r="G414">
        <v>51</v>
      </c>
      <c r="H414" s="3">
        <v>1122</v>
      </c>
      <c r="I414" t="s">
        <v>20</v>
      </c>
    </row>
    <row r="415" spans="1:9" x14ac:dyDescent="0.35">
      <c r="A415" t="s">
        <v>13</v>
      </c>
      <c r="B415" t="s">
        <v>12</v>
      </c>
      <c r="C415" s="14">
        <v>44586</v>
      </c>
      <c r="D415" s="12">
        <v>25</v>
      </c>
      <c r="E415">
        <v>6</v>
      </c>
      <c r="F415" s="3">
        <v>51</v>
      </c>
      <c r="G415">
        <v>19</v>
      </c>
      <c r="H415" s="3">
        <v>969</v>
      </c>
      <c r="I415" t="s">
        <v>20</v>
      </c>
    </row>
    <row r="416" spans="1:9" x14ac:dyDescent="0.35">
      <c r="A416" t="s">
        <v>13</v>
      </c>
      <c r="B416" t="s">
        <v>9</v>
      </c>
      <c r="C416" s="14">
        <v>44586</v>
      </c>
      <c r="D416" s="12">
        <v>25</v>
      </c>
      <c r="E416">
        <v>6</v>
      </c>
      <c r="F416" s="3">
        <v>52</v>
      </c>
      <c r="G416">
        <v>22</v>
      </c>
      <c r="H416" s="3">
        <v>1144</v>
      </c>
      <c r="I416" t="s">
        <v>20</v>
      </c>
    </row>
    <row r="417" spans="1:9" x14ac:dyDescent="0.35">
      <c r="A417" t="s">
        <v>13</v>
      </c>
      <c r="B417" t="s">
        <v>7</v>
      </c>
      <c r="C417" s="14">
        <v>44586</v>
      </c>
      <c r="D417" s="12">
        <v>25</v>
      </c>
      <c r="E417">
        <v>6</v>
      </c>
      <c r="F417" s="3">
        <v>48</v>
      </c>
      <c r="G417">
        <v>20</v>
      </c>
      <c r="H417" s="3">
        <v>960</v>
      </c>
      <c r="I417" t="s">
        <v>20</v>
      </c>
    </row>
    <row r="418" spans="1:9" x14ac:dyDescent="0.35">
      <c r="A418" t="s">
        <v>13</v>
      </c>
      <c r="B418" t="s">
        <v>11</v>
      </c>
      <c r="C418" s="14">
        <v>44586</v>
      </c>
      <c r="D418" s="12">
        <v>25</v>
      </c>
      <c r="E418">
        <v>6</v>
      </c>
      <c r="F418" s="3">
        <v>25</v>
      </c>
      <c r="G418">
        <v>26</v>
      </c>
      <c r="H418" s="3">
        <v>650</v>
      </c>
      <c r="I418" t="s">
        <v>20</v>
      </c>
    </row>
    <row r="419" spans="1:9" x14ac:dyDescent="0.35">
      <c r="A419" t="s">
        <v>10</v>
      </c>
      <c r="B419" t="s">
        <v>12</v>
      </c>
      <c r="C419" s="14">
        <v>44586</v>
      </c>
      <c r="D419" s="12">
        <v>25</v>
      </c>
      <c r="E419">
        <v>10</v>
      </c>
      <c r="F419" s="3">
        <v>12</v>
      </c>
      <c r="G419">
        <v>107</v>
      </c>
      <c r="H419" s="3">
        <v>1284</v>
      </c>
      <c r="I419" t="s">
        <v>20</v>
      </c>
    </row>
    <row r="420" spans="1:9" x14ac:dyDescent="0.35">
      <c r="A420" t="s">
        <v>10</v>
      </c>
      <c r="B420" t="s">
        <v>9</v>
      </c>
      <c r="C420" s="14">
        <v>44586</v>
      </c>
      <c r="D420" s="12">
        <v>25</v>
      </c>
      <c r="E420">
        <v>10</v>
      </c>
      <c r="F420" s="3">
        <v>13</v>
      </c>
      <c r="G420">
        <v>73</v>
      </c>
      <c r="H420" s="3">
        <v>949</v>
      </c>
      <c r="I420" t="s">
        <v>20</v>
      </c>
    </row>
    <row r="421" spans="1:9" x14ac:dyDescent="0.35">
      <c r="A421" t="s">
        <v>10</v>
      </c>
      <c r="B421" t="s">
        <v>7</v>
      </c>
      <c r="C421" s="14">
        <v>44586</v>
      </c>
      <c r="D421" s="12">
        <v>25</v>
      </c>
      <c r="E421">
        <v>10</v>
      </c>
      <c r="F421" s="3">
        <v>11</v>
      </c>
      <c r="G421">
        <v>103</v>
      </c>
      <c r="H421" s="3">
        <v>1133</v>
      </c>
      <c r="I421" t="s">
        <v>20</v>
      </c>
    </row>
    <row r="422" spans="1:9" x14ac:dyDescent="0.35">
      <c r="A422" t="s">
        <v>10</v>
      </c>
      <c r="B422" t="s">
        <v>11</v>
      </c>
      <c r="C422" s="14">
        <v>44586</v>
      </c>
      <c r="D422" s="12">
        <v>25</v>
      </c>
      <c r="E422">
        <v>10</v>
      </c>
      <c r="F422" s="3">
        <v>10</v>
      </c>
      <c r="G422">
        <v>83</v>
      </c>
      <c r="H422" s="3">
        <v>830</v>
      </c>
      <c r="I422" t="s">
        <v>20</v>
      </c>
    </row>
    <row r="423" spans="1:9" x14ac:dyDescent="0.35">
      <c r="A423" t="s">
        <v>6</v>
      </c>
      <c r="B423" t="s">
        <v>12</v>
      </c>
      <c r="C423" s="14">
        <v>44587</v>
      </c>
      <c r="D423" s="12">
        <v>26</v>
      </c>
      <c r="E423">
        <v>15</v>
      </c>
      <c r="F423" s="3">
        <v>32</v>
      </c>
      <c r="G423">
        <v>21</v>
      </c>
      <c r="H423" s="3">
        <v>672</v>
      </c>
      <c r="I423" t="s">
        <v>20</v>
      </c>
    </row>
    <row r="424" spans="1:9" x14ac:dyDescent="0.35">
      <c r="A424" t="s">
        <v>6</v>
      </c>
      <c r="B424" t="s">
        <v>9</v>
      </c>
      <c r="C424" s="14">
        <v>44587</v>
      </c>
      <c r="D424" s="12">
        <v>26</v>
      </c>
      <c r="E424">
        <v>15</v>
      </c>
      <c r="F424" s="3">
        <v>35</v>
      </c>
      <c r="G424">
        <v>22</v>
      </c>
      <c r="H424" s="3">
        <v>770</v>
      </c>
      <c r="I424" t="s">
        <v>20</v>
      </c>
    </row>
    <row r="425" spans="1:9" x14ac:dyDescent="0.35">
      <c r="A425" t="s">
        <v>6</v>
      </c>
      <c r="B425" t="s">
        <v>7</v>
      </c>
      <c r="C425" s="14">
        <v>44587</v>
      </c>
      <c r="D425" s="12">
        <v>26</v>
      </c>
      <c r="E425">
        <v>15</v>
      </c>
      <c r="F425" s="3">
        <v>31</v>
      </c>
      <c r="G425">
        <v>11</v>
      </c>
      <c r="H425" s="3">
        <v>341</v>
      </c>
      <c r="I425" t="s">
        <v>20</v>
      </c>
    </row>
    <row r="426" spans="1:9" x14ac:dyDescent="0.35">
      <c r="A426" t="s">
        <v>6</v>
      </c>
      <c r="B426" t="s">
        <v>11</v>
      </c>
      <c r="C426" s="14">
        <v>44587</v>
      </c>
      <c r="D426" s="12">
        <v>26</v>
      </c>
      <c r="E426">
        <v>15</v>
      </c>
      <c r="F426" s="3">
        <v>29</v>
      </c>
      <c r="G426">
        <v>25</v>
      </c>
      <c r="H426" s="3">
        <v>725</v>
      </c>
      <c r="I426" t="s">
        <v>20</v>
      </c>
    </row>
    <row r="427" spans="1:9" x14ac:dyDescent="0.35">
      <c r="A427" t="s">
        <v>8</v>
      </c>
      <c r="B427" t="s">
        <v>12</v>
      </c>
      <c r="C427" s="14">
        <v>44587</v>
      </c>
      <c r="D427" s="12">
        <v>26</v>
      </c>
      <c r="E427">
        <v>20</v>
      </c>
      <c r="F427" s="3">
        <v>26</v>
      </c>
      <c r="G427">
        <v>62</v>
      </c>
      <c r="H427" s="3">
        <v>1612</v>
      </c>
      <c r="I427" t="s">
        <v>20</v>
      </c>
    </row>
    <row r="428" spans="1:9" x14ac:dyDescent="0.35">
      <c r="A428" t="s">
        <v>8</v>
      </c>
      <c r="B428" t="s">
        <v>9</v>
      </c>
      <c r="C428" s="14">
        <v>44587</v>
      </c>
      <c r="D428" s="12">
        <v>26</v>
      </c>
      <c r="E428">
        <v>20</v>
      </c>
      <c r="F428" s="3">
        <v>27</v>
      </c>
      <c r="G428">
        <v>44</v>
      </c>
      <c r="H428" s="3">
        <v>1188</v>
      </c>
      <c r="I428" t="s">
        <v>20</v>
      </c>
    </row>
    <row r="429" spans="1:9" x14ac:dyDescent="0.35">
      <c r="A429" t="s">
        <v>8</v>
      </c>
      <c r="B429" t="s">
        <v>7</v>
      </c>
      <c r="C429" s="14">
        <v>44587</v>
      </c>
      <c r="D429" s="12">
        <v>26</v>
      </c>
      <c r="E429">
        <v>20</v>
      </c>
      <c r="F429" s="3">
        <v>24</v>
      </c>
      <c r="G429">
        <v>46</v>
      </c>
      <c r="H429" s="3">
        <v>1104</v>
      </c>
      <c r="I429" t="s">
        <v>20</v>
      </c>
    </row>
    <row r="430" spans="1:9" x14ac:dyDescent="0.35">
      <c r="A430" t="s">
        <v>8</v>
      </c>
      <c r="B430" t="s">
        <v>11</v>
      </c>
      <c r="C430" s="14">
        <v>44587</v>
      </c>
      <c r="D430" s="12">
        <v>26</v>
      </c>
      <c r="E430">
        <v>20</v>
      </c>
      <c r="F430" s="3">
        <v>22</v>
      </c>
      <c r="G430">
        <v>20</v>
      </c>
      <c r="H430" s="3">
        <v>440</v>
      </c>
      <c r="I430" t="s">
        <v>20</v>
      </c>
    </row>
    <row r="431" spans="1:9" x14ac:dyDescent="0.35">
      <c r="A431" t="s">
        <v>13</v>
      </c>
      <c r="B431" t="s">
        <v>12</v>
      </c>
      <c r="C431" s="14">
        <v>44587</v>
      </c>
      <c r="D431" s="12">
        <v>26</v>
      </c>
      <c r="E431">
        <v>6</v>
      </c>
      <c r="F431" s="3">
        <v>51</v>
      </c>
      <c r="G431">
        <v>17</v>
      </c>
      <c r="H431" s="3">
        <v>867</v>
      </c>
      <c r="I431" t="s">
        <v>20</v>
      </c>
    </row>
    <row r="432" spans="1:9" x14ac:dyDescent="0.35">
      <c r="A432" t="s">
        <v>13</v>
      </c>
      <c r="B432" t="s">
        <v>9</v>
      </c>
      <c r="C432" s="14">
        <v>44587</v>
      </c>
      <c r="D432" s="12">
        <v>26</v>
      </c>
      <c r="E432">
        <v>6</v>
      </c>
      <c r="F432" s="3">
        <v>52</v>
      </c>
      <c r="G432">
        <v>21</v>
      </c>
      <c r="H432" s="3">
        <v>1092</v>
      </c>
      <c r="I432" t="s">
        <v>20</v>
      </c>
    </row>
    <row r="433" spans="1:9" x14ac:dyDescent="0.35">
      <c r="A433" t="s">
        <v>13</v>
      </c>
      <c r="B433" t="s">
        <v>7</v>
      </c>
      <c r="C433" s="14">
        <v>44587</v>
      </c>
      <c r="D433" s="12">
        <v>26</v>
      </c>
      <c r="E433">
        <v>6</v>
      </c>
      <c r="F433" s="3">
        <v>48</v>
      </c>
      <c r="G433">
        <v>17</v>
      </c>
      <c r="H433" s="3">
        <v>816</v>
      </c>
      <c r="I433" t="s">
        <v>20</v>
      </c>
    </row>
    <row r="434" spans="1:9" x14ac:dyDescent="0.35">
      <c r="A434" t="s">
        <v>13</v>
      </c>
      <c r="B434" t="s">
        <v>11</v>
      </c>
      <c r="C434" s="14">
        <v>44587</v>
      </c>
      <c r="D434" s="12">
        <v>26</v>
      </c>
      <c r="E434">
        <v>6</v>
      </c>
      <c r="F434" s="3">
        <v>25</v>
      </c>
      <c r="G434">
        <v>12</v>
      </c>
      <c r="H434" s="3">
        <v>300</v>
      </c>
      <c r="I434" t="s">
        <v>20</v>
      </c>
    </row>
    <row r="435" spans="1:9" x14ac:dyDescent="0.35">
      <c r="A435" t="s">
        <v>10</v>
      </c>
      <c r="B435" t="s">
        <v>12</v>
      </c>
      <c r="C435" s="14">
        <v>44587</v>
      </c>
      <c r="D435" s="12">
        <v>26</v>
      </c>
      <c r="E435">
        <v>10</v>
      </c>
      <c r="F435" s="3">
        <v>12</v>
      </c>
      <c r="G435">
        <v>116</v>
      </c>
      <c r="H435" s="3">
        <v>1392</v>
      </c>
      <c r="I435" t="s">
        <v>20</v>
      </c>
    </row>
    <row r="436" spans="1:9" x14ac:dyDescent="0.35">
      <c r="A436" t="s">
        <v>10</v>
      </c>
      <c r="B436" t="s">
        <v>9</v>
      </c>
      <c r="C436" s="14">
        <v>44587</v>
      </c>
      <c r="D436" s="12">
        <v>26</v>
      </c>
      <c r="E436">
        <v>10</v>
      </c>
      <c r="F436" s="3">
        <v>13</v>
      </c>
      <c r="G436">
        <v>114</v>
      </c>
      <c r="H436" s="3">
        <v>1482</v>
      </c>
      <c r="I436" t="s">
        <v>20</v>
      </c>
    </row>
    <row r="437" spans="1:9" x14ac:dyDescent="0.35">
      <c r="A437" t="s">
        <v>10</v>
      </c>
      <c r="B437" t="s">
        <v>7</v>
      </c>
      <c r="C437" s="14">
        <v>44587</v>
      </c>
      <c r="D437" s="12">
        <v>26</v>
      </c>
      <c r="E437">
        <v>10</v>
      </c>
      <c r="F437" s="3">
        <v>11</v>
      </c>
      <c r="G437">
        <v>90</v>
      </c>
      <c r="H437" s="3">
        <v>990</v>
      </c>
      <c r="I437" t="s">
        <v>20</v>
      </c>
    </row>
    <row r="438" spans="1:9" x14ac:dyDescent="0.35">
      <c r="A438" t="s">
        <v>10</v>
      </c>
      <c r="B438" t="s">
        <v>11</v>
      </c>
      <c r="C438" s="14">
        <v>44587</v>
      </c>
      <c r="D438" s="12">
        <v>26</v>
      </c>
      <c r="E438">
        <v>10</v>
      </c>
      <c r="F438" s="3">
        <v>10</v>
      </c>
      <c r="G438">
        <v>38</v>
      </c>
      <c r="H438" s="3">
        <v>380</v>
      </c>
      <c r="I438" t="s">
        <v>20</v>
      </c>
    </row>
    <row r="439" spans="1:9" x14ac:dyDescent="0.35">
      <c r="A439" t="s">
        <v>6</v>
      </c>
      <c r="B439" t="s">
        <v>12</v>
      </c>
      <c r="C439" s="14">
        <v>44588</v>
      </c>
      <c r="D439" s="12">
        <v>27</v>
      </c>
      <c r="E439">
        <v>15</v>
      </c>
      <c r="F439" s="3">
        <v>32</v>
      </c>
      <c r="G439">
        <v>14</v>
      </c>
      <c r="H439" s="3">
        <v>448</v>
      </c>
      <c r="I439" t="s">
        <v>20</v>
      </c>
    </row>
    <row r="440" spans="1:9" x14ac:dyDescent="0.35">
      <c r="A440" t="s">
        <v>6</v>
      </c>
      <c r="B440" t="s">
        <v>9</v>
      </c>
      <c r="C440" s="14">
        <v>44588</v>
      </c>
      <c r="D440" s="12">
        <v>27</v>
      </c>
      <c r="E440">
        <v>15</v>
      </c>
      <c r="F440" s="3">
        <v>35</v>
      </c>
      <c r="G440">
        <v>29</v>
      </c>
      <c r="H440" s="3">
        <v>1015</v>
      </c>
      <c r="I440" t="s">
        <v>20</v>
      </c>
    </row>
    <row r="441" spans="1:9" x14ac:dyDescent="0.35">
      <c r="A441" t="s">
        <v>6</v>
      </c>
      <c r="B441" t="s">
        <v>7</v>
      </c>
      <c r="C441" s="14">
        <v>44588</v>
      </c>
      <c r="D441" s="12">
        <v>27</v>
      </c>
      <c r="E441">
        <v>15</v>
      </c>
      <c r="F441" s="3">
        <v>31</v>
      </c>
      <c r="G441">
        <v>28</v>
      </c>
      <c r="H441" s="3">
        <v>868</v>
      </c>
      <c r="I441" t="s">
        <v>20</v>
      </c>
    </row>
    <row r="442" spans="1:9" x14ac:dyDescent="0.35">
      <c r="A442" t="s">
        <v>6</v>
      </c>
      <c r="B442" t="s">
        <v>11</v>
      </c>
      <c r="C442" s="14">
        <v>44588</v>
      </c>
      <c r="D442" s="12">
        <v>27</v>
      </c>
      <c r="E442">
        <v>15</v>
      </c>
      <c r="F442" s="3">
        <v>29</v>
      </c>
      <c r="G442">
        <v>21</v>
      </c>
      <c r="H442" s="3">
        <v>609</v>
      </c>
      <c r="I442" t="s">
        <v>20</v>
      </c>
    </row>
    <row r="443" spans="1:9" x14ac:dyDescent="0.35">
      <c r="A443" t="s">
        <v>8</v>
      </c>
      <c r="B443" t="s">
        <v>12</v>
      </c>
      <c r="C443" s="14">
        <v>44588</v>
      </c>
      <c r="D443" s="12">
        <v>27</v>
      </c>
      <c r="E443">
        <v>20</v>
      </c>
      <c r="F443" s="3">
        <v>26</v>
      </c>
      <c r="G443">
        <v>35</v>
      </c>
      <c r="H443" s="3">
        <v>910</v>
      </c>
      <c r="I443" t="s">
        <v>20</v>
      </c>
    </row>
    <row r="444" spans="1:9" x14ac:dyDescent="0.35">
      <c r="A444" t="s">
        <v>8</v>
      </c>
      <c r="B444" t="s">
        <v>9</v>
      </c>
      <c r="C444" s="14">
        <v>44588</v>
      </c>
      <c r="D444" s="12">
        <v>27</v>
      </c>
      <c r="E444">
        <v>20</v>
      </c>
      <c r="F444" s="3">
        <v>27</v>
      </c>
      <c r="G444">
        <v>55</v>
      </c>
      <c r="H444" s="3">
        <v>1485</v>
      </c>
      <c r="I444" t="s">
        <v>20</v>
      </c>
    </row>
    <row r="445" spans="1:9" x14ac:dyDescent="0.35">
      <c r="A445" t="s">
        <v>8</v>
      </c>
      <c r="B445" t="s">
        <v>7</v>
      </c>
      <c r="C445" s="14">
        <v>44588</v>
      </c>
      <c r="D445" s="12">
        <v>27</v>
      </c>
      <c r="E445">
        <v>20</v>
      </c>
      <c r="F445" s="3">
        <v>24</v>
      </c>
      <c r="G445">
        <v>28</v>
      </c>
      <c r="H445" s="3">
        <v>672</v>
      </c>
      <c r="I445" t="s">
        <v>20</v>
      </c>
    </row>
    <row r="446" spans="1:9" x14ac:dyDescent="0.35">
      <c r="A446" t="s">
        <v>8</v>
      </c>
      <c r="B446" t="s">
        <v>11</v>
      </c>
      <c r="C446" s="14">
        <v>44588</v>
      </c>
      <c r="D446" s="12">
        <v>27</v>
      </c>
      <c r="E446">
        <v>20</v>
      </c>
      <c r="F446" s="3">
        <v>22</v>
      </c>
      <c r="G446">
        <v>28</v>
      </c>
      <c r="H446" s="3">
        <v>616</v>
      </c>
      <c r="I446" t="s">
        <v>20</v>
      </c>
    </row>
    <row r="447" spans="1:9" x14ac:dyDescent="0.35">
      <c r="A447" t="s">
        <v>13</v>
      </c>
      <c r="B447" t="s">
        <v>12</v>
      </c>
      <c r="C447" s="14">
        <v>44588</v>
      </c>
      <c r="D447" s="12">
        <v>27</v>
      </c>
      <c r="E447">
        <v>6</v>
      </c>
      <c r="F447" s="3">
        <v>51</v>
      </c>
      <c r="G447">
        <v>14</v>
      </c>
      <c r="H447" s="3">
        <v>714</v>
      </c>
      <c r="I447" t="s">
        <v>20</v>
      </c>
    </row>
    <row r="448" spans="1:9" x14ac:dyDescent="0.35">
      <c r="A448" t="s">
        <v>13</v>
      </c>
      <c r="B448" t="s">
        <v>9</v>
      </c>
      <c r="C448" s="14">
        <v>44588</v>
      </c>
      <c r="D448" s="12">
        <v>27</v>
      </c>
      <c r="E448">
        <v>6</v>
      </c>
      <c r="F448" s="3">
        <v>52</v>
      </c>
      <c r="G448">
        <v>12</v>
      </c>
      <c r="H448" s="3">
        <v>624</v>
      </c>
      <c r="I448" t="s">
        <v>20</v>
      </c>
    </row>
    <row r="449" spans="1:9" x14ac:dyDescent="0.35">
      <c r="A449" t="s">
        <v>13</v>
      </c>
      <c r="B449" t="s">
        <v>7</v>
      </c>
      <c r="C449" s="14">
        <v>44588</v>
      </c>
      <c r="D449" s="12">
        <v>27</v>
      </c>
      <c r="E449">
        <v>6</v>
      </c>
      <c r="F449" s="3">
        <v>48</v>
      </c>
      <c r="G449">
        <v>11</v>
      </c>
      <c r="H449" s="3">
        <v>528</v>
      </c>
      <c r="I449" t="s">
        <v>20</v>
      </c>
    </row>
    <row r="450" spans="1:9" x14ac:dyDescent="0.35">
      <c r="A450" t="s">
        <v>13</v>
      </c>
      <c r="B450" t="s">
        <v>11</v>
      </c>
      <c r="C450" s="14">
        <v>44588</v>
      </c>
      <c r="D450" s="12">
        <v>27</v>
      </c>
      <c r="E450">
        <v>6</v>
      </c>
      <c r="F450" s="3">
        <v>25</v>
      </c>
      <c r="G450">
        <v>10</v>
      </c>
      <c r="H450" s="3">
        <v>250</v>
      </c>
      <c r="I450" t="s">
        <v>20</v>
      </c>
    </row>
    <row r="451" spans="1:9" x14ac:dyDescent="0.35">
      <c r="A451" t="s">
        <v>10</v>
      </c>
      <c r="B451" t="s">
        <v>12</v>
      </c>
      <c r="C451" s="14">
        <v>44588</v>
      </c>
      <c r="D451" s="12">
        <v>27</v>
      </c>
      <c r="E451">
        <v>10</v>
      </c>
      <c r="F451" s="3">
        <v>12</v>
      </c>
      <c r="G451">
        <v>117</v>
      </c>
      <c r="H451" s="3">
        <v>1404</v>
      </c>
      <c r="I451" t="s">
        <v>20</v>
      </c>
    </row>
    <row r="452" spans="1:9" x14ac:dyDescent="0.35">
      <c r="A452" t="s">
        <v>10</v>
      </c>
      <c r="B452" t="s">
        <v>9</v>
      </c>
      <c r="C452" s="14">
        <v>44588</v>
      </c>
      <c r="D452" s="12">
        <v>27</v>
      </c>
      <c r="E452">
        <v>10</v>
      </c>
      <c r="F452" s="3">
        <v>13</v>
      </c>
      <c r="G452">
        <v>21</v>
      </c>
      <c r="H452" s="3">
        <v>273</v>
      </c>
      <c r="I452" t="s">
        <v>20</v>
      </c>
    </row>
    <row r="453" spans="1:9" x14ac:dyDescent="0.35">
      <c r="A453" t="s">
        <v>10</v>
      </c>
      <c r="B453" t="s">
        <v>7</v>
      </c>
      <c r="C453" s="14">
        <v>44588</v>
      </c>
      <c r="D453" s="12">
        <v>27</v>
      </c>
      <c r="E453">
        <v>10</v>
      </c>
      <c r="F453" s="3">
        <v>11</v>
      </c>
      <c r="G453">
        <v>49</v>
      </c>
      <c r="H453" s="3">
        <v>539</v>
      </c>
      <c r="I453" t="s">
        <v>20</v>
      </c>
    </row>
    <row r="454" spans="1:9" x14ac:dyDescent="0.35">
      <c r="A454" t="s">
        <v>10</v>
      </c>
      <c r="B454" t="s">
        <v>11</v>
      </c>
      <c r="C454" s="14">
        <v>44588</v>
      </c>
      <c r="D454" s="12">
        <v>27</v>
      </c>
      <c r="E454">
        <v>10</v>
      </c>
      <c r="F454" s="3">
        <v>10</v>
      </c>
      <c r="G454">
        <v>81</v>
      </c>
      <c r="H454" s="3">
        <v>810</v>
      </c>
      <c r="I454" t="s">
        <v>20</v>
      </c>
    </row>
    <row r="455" spans="1:9" x14ac:dyDescent="0.35">
      <c r="A455" t="s">
        <v>6</v>
      </c>
      <c r="B455" t="s">
        <v>12</v>
      </c>
      <c r="C455" s="14">
        <v>44589</v>
      </c>
      <c r="D455" s="12">
        <v>28</v>
      </c>
      <c r="E455">
        <v>15</v>
      </c>
      <c r="F455" s="3">
        <v>32</v>
      </c>
      <c r="G455">
        <v>30</v>
      </c>
      <c r="H455" s="3">
        <v>960</v>
      </c>
      <c r="I455" t="s">
        <v>20</v>
      </c>
    </row>
    <row r="456" spans="1:9" x14ac:dyDescent="0.35">
      <c r="A456" t="s">
        <v>6</v>
      </c>
      <c r="B456" t="s">
        <v>9</v>
      </c>
      <c r="C456" s="14">
        <v>44589</v>
      </c>
      <c r="D456" s="12">
        <v>28</v>
      </c>
      <c r="E456">
        <v>15</v>
      </c>
      <c r="F456" s="3">
        <v>35</v>
      </c>
      <c r="G456">
        <v>24</v>
      </c>
      <c r="H456" s="3">
        <v>840</v>
      </c>
      <c r="I456" t="s">
        <v>20</v>
      </c>
    </row>
    <row r="457" spans="1:9" x14ac:dyDescent="0.35">
      <c r="A457" t="s">
        <v>6</v>
      </c>
      <c r="B457" t="s">
        <v>7</v>
      </c>
      <c r="C457" s="14">
        <v>44589</v>
      </c>
      <c r="D457" s="12">
        <v>28</v>
      </c>
      <c r="E457">
        <v>15</v>
      </c>
      <c r="F457" s="3">
        <v>31</v>
      </c>
      <c r="G457">
        <v>13</v>
      </c>
      <c r="H457" s="3">
        <v>403</v>
      </c>
      <c r="I457" t="s">
        <v>20</v>
      </c>
    </row>
    <row r="458" spans="1:9" x14ac:dyDescent="0.35">
      <c r="A458" t="s">
        <v>6</v>
      </c>
      <c r="B458" t="s">
        <v>11</v>
      </c>
      <c r="C458" s="14">
        <v>44589</v>
      </c>
      <c r="D458" s="12">
        <v>28</v>
      </c>
      <c r="E458">
        <v>15</v>
      </c>
      <c r="F458" s="3">
        <v>29</v>
      </c>
      <c r="G458">
        <v>13</v>
      </c>
      <c r="H458" s="3">
        <v>377</v>
      </c>
      <c r="I458" t="s">
        <v>20</v>
      </c>
    </row>
    <row r="459" spans="1:9" x14ac:dyDescent="0.35">
      <c r="A459" t="s">
        <v>8</v>
      </c>
      <c r="B459" t="s">
        <v>12</v>
      </c>
      <c r="C459" s="14">
        <v>44589</v>
      </c>
      <c r="D459" s="12">
        <v>28</v>
      </c>
      <c r="E459">
        <v>20</v>
      </c>
      <c r="F459" s="3">
        <v>26</v>
      </c>
      <c r="G459">
        <v>36</v>
      </c>
      <c r="H459" s="3">
        <v>936</v>
      </c>
      <c r="I459" t="s">
        <v>20</v>
      </c>
    </row>
    <row r="460" spans="1:9" x14ac:dyDescent="0.35">
      <c r="A460" t="s">
        <v>8</v>
      </c>
      <c r="B460" t="s">
        <v>9</v>
      </c>
      <c r="C460" s="14">
        <v>44589</v>
      </c>
      <c r="D460" s="12">
        <v>28</v>
      </c>
      <c r="E460">
        <v>20</v>
      </c>
      <c r="F460" s="3">
        <v>27</v>
      </c>
      <c r="G460">
        <v>36</v>
      </c>
      <c r="H460" s="3">
        <v>972</v>
      </c>
      <c r="I460" t="s">
        <v>20</v>
      </c>
    </row>
    <row r="461" spans="1:9" x14ac:dyDescent="0.35">
      <c r="A461" t="s">
        <v>8</v>
      </c>
      <c r="B461" t="s">
        <v>7</v>
      </c>
      <c r="C461" s="14">
        <v>44589</v>
      </c>
      <c r="D461" s="12">
        <v>28</v>
      </c>
      <c r="E461">
        <v>20</v>
      </c>
      <c r="F461" s="3">
        <v>24</v>
      </c>
      <c r="G461">
        <v>40</v>
      </c>
      <c r="H461" s="3">
        <v>960</v>
      </c>
      <c r="I461" t="s">
        <v>20</v>
      </c>
    </row>
    <row r="462" spans="1:9" x14ac:dyDescent="0.35">
      <c r="A462" t="s">
        <v>8</v>
      </c>
      <c r="B462" t="s">
        <v>11</v>
      </c>
      <c r="C462" s="14">
        <v>44589</v>
      </c>
      <c r="D462" s="12">
        <v>28</v>
      </c>
      <c r="E462">
        <v>20</v>
      </c>
      <c r="F462" s="3">
        <v>22</v>
      </c>
      <c r="G462">
        <v>50</v>
      </c>
      <c r="H462" s="3">
        <v>1100</v>
      </c>
      <c r="I462" t="s">
        <v>20</v>
      </c>
    </row>
    <row r="463" spans="1:9" x14ac:dyDescent="0.35">
      <c r="A463" t="s">
        <v>13</v>
      </c>
      <c r="B463" t="s">
        <v>12</v>
      </c>
      <c r="C463" s="14">
        <v>44589</v>
      </c>
      <c r="D463" s="12">
        <v>28</v>
      </c>
      <c r="E463">
        <v>6</v>
      </c>
      <c r="F463" s="3">
        <v>51</v>
      </c>
      <c r="G463">
        <v>12</v>
      </c>
      <c r="H463" s="3">
        <v>612</v>
      </c>
      <c r="I463" t="s">
        <v>20</v>
      </c>
    </row>
    <row r="464" spans="1:9" x14ac:dyDescent="0.35">
      <c r="A464" t="s">
        <v>13</v>
      </c>
      <c r="B464" t="s">
        <v>9</v>
      </c>
      <c r="C464" s="14">
        <v>44589</v>
      </c>
      <c r="D464" s="12">
        <v>28</v>
      </c>
      <c r="E464">
        <v>6</v>
      </c>
      <c r="F464" s="3">
        <v>52</v>
      </c>
      <c r="G464">
        <v>21</v>
      </c>
      <c r="H464" s="3">
        <v>1092</v>
      </c>
      <c r="I464" t="s">
        <v>20</v>
      </c>
    </row>
    <row r="465" spans="1:9" x14ac:dyDescent="0.35">
      <c r="A465" t="s">
        <v>13</v>
      </c>
      <c r="B465" t="s">
        <v>7</v>
      </c>
      <c r="C465" s="14">
        <v>44589</v>
      </c>
      <c r="D465" s="12">
        <v>28</v>
      </c>
      <c r="E465">
        <v>6</v>
      </c>
      <c r="F465" s="3">
        <v>48</v>
      </c>
      <c r="G465">
        <v>17</v>
      </c>
      <c r="H465" s="3">
        <v>816</v>
      </c>
      <c r="I465" t="s">
        <v>20</v>
      </c>
    </row>
    <row r="466" spans="1:9" x14ac:dyDescent="0.35">
      <c r="A466" t="s">
        <v>13</v>
      </c>
      <c r="B466" t="s">
        <v>11</v>
      </c>
      <c r="C466" s="14">
        <v>44589</v>
      </c>
      <c r="D466" s="12">
        <v>28</v>
      </c>
      <c r="E466">
        <v>6</v>
      </c>
      <c r="F466" s="3">
        <v>25</v>
      </c>
      <c r="G466">
        <v>28</v>
      </c>
      <c r="H466" s="3">
        <v>700</v>
      </c>
      <c r="I466" t="s">
        <v>20</v>
      </c>
    </row>
    <row r="467" spans="1:9" x14ac:dyDescent="0.35">
      <c r="A467" t="s">
        <v>10</v>
      </c>
      <c r="B467" t="s">
        <v>12</v>
      </c>
      <c r="C467" s="14">
        <v>44589</v>
      </c>
      <c r="D467" s="12">
        <v>28</v>
      </c>
      <c r="E467">
        <v>10</v>
      </c>
      <c r="F467" s="3">
        <v>12</v>
      </c>
      <c r="G467">
        <v>67</v>
      </c>
      <c r="H467" s="3">
        <v>804</v>
      </c>
      <c r="I467" t="s">
        <v>20</v>
      </c>
    </row>
    <row r="468" spans="1:9" x14ac:dyDescent="0.35">
      <c r="A468" t="s">
        <v>10</v>
      </c>
      <c r="B468" t="s">
        <v>9</v>
      </c>
      <c r="C468" s="14">
        <v>44589</v>
      </c>
      <c r="D468" s="12">
        <v>28</v>
      </c>
      <c r="E468">
        <v>10</v>
      </c>
      <c r="F468" s="3">
        <v>13</v>
      </c>
      <c r="G468">
        <v>58</v>
      </c>
      <c r="H468" s="3">
        <v>754</v>
      </c>
      <c r="I468" t="s">
        <v>20</v>
      </c>
    </row>
    <row r="469" spans="1:9" x14ac:dyDescent="0.35">
      <c r="A469" t="s">
        <v>10</v>
      </c>
      <c r="B469" t="s">
        <v>7</v>
      </c>
      <c r="C469" s="14">
        <v>44589</v>
      </c>
      <c r="D469" s="12">
        <v>28</v>
      </c>
      <c r="E469">
        <v>10</v>
      </c>
      <c r="F469" s="3">
        <v>11</v>
      </c>
      <c r="G469">
        <v>76</v>
      </c>
      <c r="H469" s="3">
        <v>836</v>
      </c>
      <c r="I469" t="s">
        <v>20</v>
      </c>
    </row>
    <row r="470" spans="1:9" x14ac:dyDescent="0.35">
      <c r="A470" t="s">
        <v>10</v>
      </c>
      <c r="B470" t="s">
        <v>11</v>
      </c>
      <c r="C470" s="14">
        <v>44589</v>
      </c>
      <c r="D470" s="12">
        <v>28</v>
      </c>
      <c r="E470">
        <v>10</v>
      </c>
      <c r="F470" s="3">
        <v>10</v>
      </c>
      <c r="G470">
        <v>47</v>
      </c>
      <c r="H470" s="3">
        <v>470</v>
      </c>
      <c r="I470" t="s">
        <v>20</v>
      </c>
    </row>
    <row r="471" spans="1:9" x14ac:dyDescent="0.35">
      <c r="A471" t="s">
        <v>6</v>
      </c>
      <c r="B471" t="s">
        <v>12</v>
      </c>
      <c r="C471" s="14">
        <v>44590</v>
      </c>
      <c r="D471" s="12">
        <v>29</v>
      </c>
      <c r="E471">
        <v>15</v>
      </c>
      <c r="F471" s="3">
        <v>32</v>
      </c>
      <c r="G471">
        <v>23</v>
      </c>
      <c r="H471" s="3">
        <v>736</v>
      </c>
      <c r="I471" t="s">
        <v>20</v>
      </c>
    </row>
    <row r="472" spans="1:9" x14ac:dyDescent="0.35">
      <c r="A472" t="s">
        <v>6</v>
      </c>
      <c r="B472" t="s">
        <v>9</v>
      </c>
      <c r="C472" s="14">
        <v>44590</v>
      </c>
      <c r="D472" s="12">
        <v>29</v>
      </c>
      <c r="E472">
        <v>15</v>
      </c>
      <c r="F472" s="3">
        <v>35</v>
      </c>
      <c r="G472">
        <v>13</v>
      </c>
      <c r="H472" s="3">
        <v>455</v>
      </c>
      <c r="I472" t="s">
        <v>20</v>
      </c>
    </row>
    <row r="473" spans="1:9" x14ac:dyDescent="0.35">
      <c r="A473" t="s">
        <v>6</v>
      </c>
      <c r="B473" t="s">
        <v>7</v>
      </c>
      <c r="C473" s="14">
        <v>44590</v>
      </c>
      <c r="D473" s="12">
        <v>29</v>
      </c>
      <c r="E473">
        <v>15</v>
      </c>
      <c r="F473" s="3">
        <v>31</v>
      </c>
      <c r="G473">
        <v>30</v>
      </c>
      <c r="H473" s="3">
        <v>930</v>
      </c>
      <c r="I473" t="s">
        <v>20</v>
      </c>
    </row>
    <row r="474" spans="1:9" x14ac:dyDescent="0.35">
      <c r="A474" t="s">
        <v>6</v>
      </c>
      <c r="B474" t="s">
        <v>11</v>
      </c>
      <c r="C474" s="14">
        <v>44590</v>
      </c>
      <c r="D474" s="12">
        <v>29</v>
      </c>
      <c r="E474">
        <v>15</v>
      </c>
      <c r="F474" s="3">
        <v>29</v>
      </c>
      <c r="G474">
        <v>10</v>
      </c>
      <c r="H474" s="3">
        <v>290</v>
      </c>
      <c r="I474" t="s">
        <v>20</v>
      </c>
    </row>
    <row r="475" spans="1:9" x14ac:dyDescent="0.35">
      <c r="A475" t="s">
        <v>8</v>
      </c>
      <c r="B475" t="s">
        <v>12</v>
      </c>
      <c r="C475" s="14">
        <v>44590</v>
      </c>
      <c r="D475" s="12">
        <v>29</v>
      </c>
      <c r="E475">
        <v>20</v>
      </c>
      <c r="F475" s="3">
        <v>26</v>
      </c>
      <c r="G475">
        <v>70</v>
      </c>
      <c r="H475" s="3">
        <v>1820</v>
      </c>
      <c r="I475" t="s">
        <v>20</v>
      </c>
    </row>
    <row r="476" spans="1:9" x14ac:dyDescent="0.35">
      <c r="A476" t="s">
        <v>8</v>
      </c>
      <c r="B476" t="s">
        <v>9</v>
      </c>
      <c r="C476" s="14">
        <v>44590</v>
      </c>
      <c r="D476" s="12">
        <v>29</v>
      </c>
      <c r="E476">
        <v>20</v>
      </c>
      <c r="F476" s="3">
        <v>27</v>
      </c>
      <c r="G476">
        <v>30</v>
      </c>
      <c r="H476" s="3">
        <v>810</v>
      </c>
      <c r="I476" t="s">
        <v>20</v>
      </c>
    </row>
    <row r="477" spans="1:9" x14ac:dyDescent="0.35">
      <c r="A477" t="s">
        <v>8</v>
      </c>
      <c r="B477" t="s">
        <v>7</v>
      </c>
      <c r="C477" s="14">
        <v>44590</v>
      </c>
      <c r="D477" s="12">
        <v>29</v>
      </c>
      <c r="E477">
        <v>20</v>
      </c>
      <c r="F477" s="3">
        <v>24</v>
      </c>
      <c r="G477">
        <v>66</v>
      </c>
      <c r="H477" s="3">
        <v>1584</v>
      </c>
      <c r="I477" t="s">
        <v>20</v>
      </c>
    </row>
    <row r="478" spans="1:9" x14ac:dyDescent="0.35">
      <c r="A478" t="s">
        <v>8</v>
      </c>
      <c r="B478" t="s">
        <v>11</v>
      </c>
      <c r="C478" s="14">
        <v>44590</v>
      </c>
      <c r="D478" s="12">
        <v>29</v>
      </c>
      <c r="E478">
        <v>20</v>
      </c>
      <c r="F478" s="3">
        <v>22</v>
      </c>
      <c r="G478">
        <v>27</v>
      </c>
      <c r="H478" s="3">
        <v>594</v>
      </c>
      <c r="I478" t="s">
        <v>20</v>
      </c>
    </row>
    <row r="479" spans="1:9" x14ac:dyDescent="0.35">
      <c r="A479" t="s">
        <v>13</v>
      </c>
      <c r="B479" t="s">
        <v>12</v>
      </c>
      <c r="C479" s="14">
        <v>44590</v>
      </c>
      <c r="D479" s="12">
        <v>29</v>
      </c>
      <c r="E479">
        <v>6</v>
      </c>
      <c r="F479" s="3">
        <v>51</v>
      </c>
      <c r="G479">
        <v>20</v>
      </c>
      <c r="H479" s="3">
        <v>1020</v>
      </c>
      <c r="I479" t="s">
        <v>20</v>
      </c>
    </row>
    <row r="480" spans="1:9" x14ac:dyDescent="0.35">
      <c r="A480" t="s">
        <v>13</v>
      </c>
      <c r="B480" t="s">
        <v>9</v>
      </c>
      <c r="C480" s="14">
        <v>44590</v>
      </c>
      <c r="D480" s="12">
        <v>29</v>
      </c>
      <c r="E480">
        <v>6</v>
      </c>
      <c r="F480" s="3">
        <v>52</v>
      </c>
      <c r="G480">
        <v>23</v>
      </c>
      <c r="H480" s="3">
        <v>1196</v>
      </c>
      <c r="I480" t="s">
        <v>20</v>
      </c>
    </row>
    <row r="481" spans="1:9" x14ac:dyDescent="0.35">
      <c r="A481" t="s">
        <v>13</v>
      </c>
      <c r="B481" t="s">
        <v>7</v>
      </c>
      <c r="C481" s="14">
        <v>44590</v>
      </c>
      <c r="D481" s="12">
        <v>29</v>
      </c>
      <c r="E481">
        <v>6</v>
      </c>
      <c r="F481" s="3">
        <v>48</v>
      </c>
      <c r="G481">
        <v>13</v>
      </c>
      <c r="H481" s="3">
        <v>624</v>
      </c>
      <c r="I481" t="s">
        <v>20</v>
      </c>
    </row>
    <row r="482" spans="1:9" x14ac:dyDescent="0.35">
      <c r="A482" t="s">
        <v>13</v>
      </c>
      <c r="B482" t="s">
        <v>11</v>
      </c>
      <c r="C482" s="14">
        <v>44590</v>
      </c>
      <c r="D482" s="12">
        <v>29</v>
      </c>
      <c r="E482">
        <v>6</v>
      </c>
      <c r="F482" s="3">
        <v>25</v>
      </c>
      <c r="G482">
        <v>25</v>
      </c>
      <c r="H482" s="3">
        <v>625</v>
      </c>
      <c r="I482" t="s">
        <v>20</v>
      </c>
    </row>
    <row r="483" spans="1:9" x14ac:dyDescent="0.35">
      <c r="A483" t="s">
        <v>10</v>
      </c>
      <c r="B483" t="s">
        <v>12</v>
      </c>
      <c r="C483" s="14">
        <v>44590</v>
      </c>
      <c r="D483" s="12">
        <v>29</v>
      </c>
      <c r="E483">
        <v>10</v>
      </c>
      <c r="F483" s="3">
        <v>12</v>
      </c>
      <c r="G483">
        <v>59</v>
      </c>
      <c r="H483" s="3">
        <v>708</v>
      </c>
      <c r="I483" t="s">
        <v>20</v>
      </c>
    </row>
    <row r="484" spans="1:9" x14ac:dyDescent="0.35">
      <c r="A484" t="s">
        <v>10</v>
      </c>
      <c r="B484" t="s">
        <v>9</v>
      </c>
      <c r="C484" s="14">
        <v>44590</v>
      </c>
      <c r="D484" s="12">
        <v>29</v>
      </c>
      <c r="E484">
        <v>10</v>
      </c>
      <c r="F484" s="3">
        <v>13</v>
      </c>
      <c r="G484">
        <v>54</v>
      </c>
      <c r="H484" s="3">
        <v>702</v>
      </c>
      <c r="I484" t="s">
        <v>20</v>
      </c>
    </row>
    <row r="485" spans="1:9" x14ac:dyDescent="0.35">
      <c r="A485" t="s">
        <v>10</v>
      </c>
      <c r="B485" t="s">
        <v>7</v>
      </c>
      <c r="C485" s="14">
        <v>44590</v>
      </c>
      <c r="D485" s="12">
        <v>29</v>
      </c>
      <c r="E485">
        <v>10</v>
      </c>
      <c r="F485" s="3">
        <v>11</v>
      </c>
      <c r="G485">
        <v>93</v>
      </c>
      <c r="H485" s="3">
        <v>1023</v>
      </c>
      <c r="I485" t="s">
        <v>20</v>
      </c>
    </row>
    <row r="486" spans="1:9" x14ac:dyDescent="0.35">
      <c r="A486" t="s">
        <v>10</v>
      </c>
      <c r="B486" t="s">
        <v>11</v>
      </c>
      <c r="C486" s="14">
        <v>44590</v>
      </c>
      <c r="D486" s="12">
        <v>29</v>
      </c>
      <c r="E486">
        <v>10</v>
      </c>
      <c r="F486" s="3">
        <v>10</v>
      </c>
      <c r="G486">
        <v>89</v>
      </c>
      <c r="H486" s="3">
        <v>890</v>
      </c>
      <c r="I486" t="s">
        <v>20</v>
      </c>
    </row>
    <row r="487" spans="1:9" x14ac:dyDescent="0.35">
      <c r="A487" t="s">
        <v>6</v>
      </c>
      <c r="B487" t="s">
        <v>12</v>
      </c>
      <c r="C487" s="14">
        <v>44591</v>
      </c>
      <c r="D487" s="12">
        <v>30</v>
      </c>
      <c r="E487">
        <v>15</v>
      </c>
      <c r="F487" s="3">
        <v>32</v>
      </c>
      <c r="G487">
        <v>29</v>
      </c>
      <c r="H487" s="3">
        <v>928</v>
      </c>
      <c r="I487" t="s">
        <v>20</v>
      </c>
    </row>
    <row r="488" spans="1:9" x14ac:dyDescent="0.35">
      <c r="A488" t="s">
        <v>6</v>
      </c>
      <c r="B488" t="s">
        <v>9</v>
      </c>
      <c r="C488" s="14">
        <v>44591</v>
      </c>
      <c r="D488" s="12">
        <v>30</v>
      </c>
      <c r="E488">
        <v>15</v>
      </c>
      <c r="F488" s="3">
        <v>35</v>
      </c>
      <c r="G488">
        <v>12</v>
      </c>
      <c r="H488" s="3">
        <v>420</v>
      </c>
      <c r="I488" t="s">
        <v>20</v>
      </c>
    </row>
    <row r="489" spans="1:9" x14ac:dyDescent="0.35">
      <c r="A489" t="s">
        <v>6</v>
      </c>
      <c r="B489" t="s">
        <v>7</v>
      </c>
      <c r="C489" s="14">
        <v>44591</v>
      </c>
      <c r="D489" s="12">
        <v>30</v>
      </c>
      <c r="E489">
        <v>15</v>
      </c>
      <c r="F489" s="3">
        <v>31</v>
      </c>
      <c r="G489">
        <v>10</v>
      </c>
      <c r="H489" s="3">
        <v>310</v>
      </c>
      <c r="I489" t="s">
        <v>20</v>
      </c>
    </row>
    <row r="490" spans="1:9" x14ac:dyDescent="0.35">
      <c r="A490" t="s">
        <v>6</v>
      </c>
      <c r="B490" t="s">
        <v>11</v>
      </c>
      <c r="C490" s="14">
        <v>44591</v>
      </c>
      <c r="D490" s="12">
        <v>30</v>
      </c>
      <c r="E490">
        <v>15</v>
      </c>
      <c r="F490" s="3">
        <v>29</v>
      </c>
      <c r="G490">
        <v>26</v>
      </c>
      <c r="H490" s="3">
        <v>754</v>
      </c>
      <c r="I490" t="s">
        <v>20</v>
      </c>
    </row>
    <row r="491" spans="1:9" x14ac:dyDescent="0.35">
      <c r="A491" t="s">
        <v>8</v>
      </c>
      <c r="B491" t="s">
        <v>12</v>
      </c>
      <c r="C491" s="14">
        <v>44591</v>
      </c>
      <c r="D491" s="12">
        <v>30</v>
      </c>
      <c r="E491">
        <v>20</v>
      </c>
      <c r="F491" s="3">
        <v>26</v>
      </c>
      <c r="G491">
        <v>37</v>
      </c>
      <c r="H491" s="3">
        <v>962</v>
      </c>
      <c r="I491" t="s">
        <v>20</v>
      </c>
    </row>
    <row r="492" spans="1:9" x14ac:dyDescent="0.35">
      <c r="A492" t="s">
        <v>8</v>
      </c>
      <c r="B492" t="s">
        <v>9</v>
      </c>
      <c r="C492" s="14">
        <v>44591</v>
      </c>
      <c r="D492" s="12">
        <v>30</v>
      </c>
      <c r="E492">
        <v>20</v>
      </c>
      <c r="F492" s="3">
        <v>27</v>
      </c>
      <c r="G492">
        <v>23</v>
      </c>
      <c r="H492" s="3">
        <v>621</v>
      </c>
      <c r="I492" t="s">
        <v>20</v>
      </c>
    </row>
    <row r="493" spans="1:9" x14ac:dyDescent="0.35">
      <c r="A493" t="s">
        <v>8</v>
      </c>
      <c r="B493" t="s">
        <v>7</v>
      </c>
      <c r="C493" s="14">
        <v>44591</v>
      </c>
      <c r="D493" s="12">
        <v>30</v>
      </c>
      <c r="E493">
        <v>20</v>
      </c>
      <c r="F493" s="3">
        <v>24</v>
      </c>
      <c r="G493">
        <v>23</v>
      </c>
      <c r="H493" s="3">
        <v>552</v>
      </c>
      <c r="I493" t="s">
        <v>20</v>
      </c>
    </row>
    <row r="494" spans="1:9" x14ac:dyDescent="0.35">
      <c r="A494" t="s">
        <v>8</v>
      </c>
      <c r="B494" t="s">
        <v>11</v>
      </c>
      <c r="C494" s="14">
        <v>44591</v>
      </c>
      <c r="D494" s="12">
        <v>30</v>
      </c>
      <c r="E494">
        <v>20</v>
      </c>
      <c r="F494" s="3">
        <v>22</v>
      </c>
      <c r="G494">
        <v>44</v>
      </c>
      <c r="H494" s="3">
        <v>968</v>
      </c>
      <c r="I494" t="s">
        <v>20</v>
      </c>
    </row>
    <row r="495" spans="1:9" x14ac:dyDescent="0.35">
      <c r="A495" t="s">
        <v>13</v>
      </c>
      <c r="B495" t="s">
        <v>12</v>
      </c>
      <c r="C495" s="14">
        <v>44591</v>
      </c>
      <c r="D495" s="12">
        <v>30</v>
      </c>
      <c r="E495">
        <v>6</v>
      </c>
      <c r="F495" s="3">
        <v>51</v>
      </c>
      <c r="G495">
        <v>12</v>
      </c>
      <c r="H495" s="3">
        <v>612</v>
      </c>
      <c r="I495" t="s">
        <v>20</v>
      </c>
    </row>
    <row r="496" spans="1:9" x14ac:dyDescent="0.35">
      <c r="A496" t="s">
        <v>13</v>
      </c>
      <c r="B496" t="s">
        <v>9</v>
      </c>
      <c r="C496" s="14">
        <v>44591</v>
      </c>
      <c r="D496" s="12">
        <v>30</v>
      </c>
      <c r="E496">
        <v>6</v>
      </c>
      <c r="F496" s="3">
        <v>52</v>
      </c>
      <c r="G496">
        <v>28</v>
      </c>
      <c r="H496" s="3">
        <v>1456</v>
      </c>
      <c r="I496" t="s">
        <v>20</v>
      </c>
    </row>
    <row r="497" spans="1:9" x14ac:dyDescent="0.35">
      <c r="A497" t="s">
        <v>13</v>
      </c>
      <c r="B497" t="s">
        <v>7</v>
      </c>
      <c r="C497" s="14">
        <v>44591</v>
      </c>
      <c r="D497" s="12">
        <v>30</v>
      </c>
      <c r="E497">
        <v>6</v>
      </c>
      <c r="F497" s="3">
        <v>48</v>
      </c>
      <c r="G497">
        <v>29</v>
      </c>
      <c r="H497" s="3">
        <v>1392</v>
      </c>
      <c r="I497" t="s">
        <v>20</v>
      </c>
    </row>
    <row r="498" spans="1:9" x14ac:dyDescent="0.35">
      <c r="A498" t="s">
        <v>13</v>
      </c>
      <c r="B498" t="s">
        <v>11</v>
      </c>
      <c r="C498" s="14">
        <v>44591</v>
      </c>
      <c r="D498" s="12">
        <v>30</v>
      </c>
      <c r="E498">
        <v>6</v>
      </c>
      <c r="F498" s="3">
        <v>25</v>
      </c>
      <c r="G498">
        <v>23</v>
      </c>
      <c r="H498" s="3">
        <v>575</v>
      </c>
      <c r="I498" t="s">
        <v>20</v>
      </c>
    </row>
    <row r="499" spans="1:9" x14ac:dyDescent="0.35">
      <c r="A499" t="s">
        <v>10</v>
      </c>
      <c r="B499" t="s">
        <v>12</v>
      </c>
      <c r="C499" s="14">
        <v>44591</v>
      </c>
      <c r="D499" s="12">
        <v>30</v>
      </c>
      <c r="E499">
        <v>10</v>
      </c>
      <c r="F499" s="3">
        <v>12</v>
      </c>
      <c r="G499">
        <v>77</v>
      </c>
      <c r="H499" s="3">
        <v>924</v>
      </c>
      <c r="I499" t="s">
        <v>20</v>
      </c>
    </row>
    <row r="500" spans="1:9" x14ac:dyDescent="0.35">
      <c r="A500" t="s">
        <v>10</v>
      </c>
      <c r="B500" t="s">
        <v>9</v>
      </c>
      <c r="C500" s="14">
        <v>44591</v>
      </c>
      <c r="D500" s="12">
        <v>30</v>
      </c>
      <c r="E500">
        <v>10</v>
      </c>
      <c r="F500" s="3">
        <v>13</v>
      </c>
      <c r="G500">
        <v>69</v>
      </c>
      <c r="H500" s="3">
        <v>897</v>
      </c>
      <c r="I500" t="s">
        <v>20</v>
      </c>
    </row>
    <row r="501" spans="1:9" x14ac:dyDescent="0.35">
      <c r="A501" t="s">
        <v>10</v>
      </c>
      <c r="B501" t="s">
        <v>7</v>
      </c>
      <c r="C501" s="14">
        <v>44591</v>
      </c>
      <c r="D501" s="12">
        <v>30</v>
      </c>
      <c r="E501">
        <v>10</v>
      </c>
      <c r="F501" s="3">
        <v>11</v>
      </c>
      <c r="G501">
        <v>98</v>
      </c>
      <c r="H501" s="3">
        <v>1078</v>
      </c>
      <c r="I501" t="s">
        <v>20</v>
      </c>
    </row>
    <row r="502" spans="1:9" x14ac:dyDescent="0.35">
      <c r="A502" t="s">
        <v>10</v>
      </c>
      <c r="B502" t="s">
        <v>11</v>
      </c>
      <c r="C502" s="14">
        <v>44591</v>
      </c>
      <c r="D502" s="12">
        <v>30</v>
      </c>
      <c r="E502">
        <v>10</v>
      </c>
      <c r="F502" s="3">
        <v>10</v>
      </c>
      <c r="G502">
        <v>46</v>
      </c>
      <c r="H502" s="3">
        <v>460</v>
      </c>
      <c r="I502" t="s">
        <v>20</v>
      </c>
    </row>
    <row r="503" spans="1:9" x14ac:dyDescent="0.35">
      <c r="A503" t="s">
        <v>6</v>
      </c>
      <c r="B503" t="s">
        <v>12</v>
      </c>
      <c r="C503" s="14">
        <v>44592</v>
      </c>
      <c r="D503" s="12">
        <v>31</v>
      </c>
      <c r="E503">
        <v>15</v>
      </c>
      <c r="F503" s="3">
        <v>32</v>
      </c>
      <c r="G503">
        <v>20</v>
      </c>
      <c r="H503" s="3">
        <v>640</v>
      </c>
      <c r="I503" t="s">
        <v>20</v>
      </c>
    </row>
    <row r="504" spans="1:9" x14ac:dyDescent="0.35">
      <c r="A504" t="s">
        <v>6</v>
      </c>
      <c r="B504" t="s">
        <v>9</v>
      </c>
      <c r="C504" s="14">
        <v>44592</v>
      </c>
      <c r="D504" s="12">
        <v>31</v>
      </c>
      <c r="E504">
        <v>15</v>
      </c>
      <c r="F504" s="3">
        <v>35</v>
      </c>
      <c r="G504">
        <v>20</v>
      </c>
      <c r="H504" s="3">
        <v>700</v>
      </c>
      <c r="I504" t="s">
        <v>20</v>
      </c>
    </row>
    <row r="505" spans="1:9" x14ac:dyDescent="0.35">
      <c r="A505" t="s">
        <v>6</v>
      </c>
      <c r="B505" t="s">
        <v>7</v>
      </c>
      <c r="C505" s="14">
        <v>44592</v>
      </c>
      <c r="D505" s="12">
        <v>31</v>
      </c>
      <c r="E505">
        <v>15</v>
      </c>
      <c r="F505" s="3">
        <v>31</v>
      </c>
      <c r="G505">
        <v>20</v>
      </c>
      <c r="H505" s="3">
        <v>620</v>
      </c>
      <c r="I505" t="s">
        <v>20</v>
      </c>
    </row>
    <row r="506" spans="1:9" x14ac:dyDescent="0.35">
      <c r="A506" t="s">
        <v>6</v>
      </c>
      <c r="B506" t="s">
        <v>11</v>
      </c>
      <c r="C506" s="14">
        <v>44592</v>
      </c>
      <c r="D506" s="12">
        <v>31</v>
      </c>
      <c r="E506">
        <v>15</v>
      </c>
      <c r="F506" s="3">
        <v>29</v>
      </c>
      <c r="G506">
        <v>14</v>
      </c>
      <c r="H506" s="3">
        <v>406</v>
      </c>
      <c r="I506" t="s">
        <v>20</v>
      </c>
    </row>
    <row r="507" spans="1:9" x14ac:dyDescent="0.35">
      <c r="A507" t="s">
        <v>8</v>
      </c>
      <c r="B507" t="s">
        <v>12</v>
      </c>
      <c r="C507" s="14">
        <v>44592</v>
      </c>
      <c r="D507" s="12">
        <v>31</v>
      </c>
      <c r="E507">
        <v>20</v>
      </c>
      <c r="F507" s="3">
        <v>26</v>
      </c>
      <c r="G507">
        <v>59</v>
      </c>
      <c r="H507" s="3">
        <v>1534</v>
      </c>
      <c r="I507" t="s">
        <v>20</v>
      </c>
    </row>
    <row r="508" spans="1:9" x14ac:dyDescent="0.35">
      <c r="A508" t="s">
        <v>8</v>
      </c>
      <c r="B508" t="s">
        <v>9</v>
      </c>
      <c r="C508" s="14">
        <v>44592</v>
      </c>
      <c r="D508" s="12">
        <v>31</v>
      </c>
      <c r="E508">
        <v>20</v>
      </c>
      <c r="F508" s="3">
        <v>27</v>
      </c>
      <c r="G508">
        <v>70</v>
      </c>
      <c r="H508" s="3">
        <v>1890</v>
      </c>
      <c r="I508" t="s">
        <v>20</v>
      </c>
    </row>
    <row r="509" spans="1:9" x14ac:dyDescent="0.35">
      <c r="A509" t="s">
        <v>8</v>
      </c>
      <c r="B509" t="s">
        <v>7</v>
      </c>
      <c r="C509" s="14">
        <v>44592</v>
      </c>
      <c r="D509" s="12">
        <v>31</v>
      </c>
      <c r="E509">
        <v>20</v>
      </c>
      <c r="F509" s="3">
        <v>24</v>
      </c>
      <c r="G509">
        <v>37</v>
      </c>
      <c r="H509" s="3">
        <v>888</v>
      </c>
      <c r="I509" t="s">
        <v>20</v>
      </c>
    </row>
    <row r="510" spans="1:9" x14ac:dyDescent="0.35">
      <c r="A510" t="s">
        <v>8</v>
      </c>
      <c r="B510" t="s">
        <v>11</v>
      </c>
      <c r="C510" s="14">
        <v>44592</v>
      </c>
      <c r="D510" s="12">
        <v>31</v>
      </c>
      <c r="E510">
        <v>20</v>
      </c>
      <c r="F510" s="3">
        <v>22</v>
      </c>
      <c r="G510">
        <v>62</v>
      </c>
      <c r="H510" s="3">
        <v>1364</v>
      </c>
      <c r="I510" t="s">
        <v>20</v>
      </c>
    </row>
    <row r="511" spans="1:9" x14ac:dyDescent="0.35">
      <c r="A511" t="s">
        <v>13</v>
      </c>
      <c r="B511" t="s">
        <v>12</v>
      </c>
      <c r="C511" s="14">
        <v>44592</v>
      </c>
      <c r="D511" s="12">
        <v>31</v>
      </c>
      <c r="E511">
        <v>6</v>
      </c>
      <c r="F511" s="3">
        <v>51</v>
      </c>
      <c r="G511">
        <v>18</v>
      </c>
      <c r="H511" s="3">
        <v>918</v>
      </c>
      <c r="I511" t="s">
        <v>20</v>
      </c>
    </row>
    <row r="512" spans="1:9" x14ac:dyDescent="0.35">
      <c r="A512" t="s">
        <v>13</v>
      </c>
      <c r="B512" t="s">
        <v>9</v>
      </c>
      <c r="C512" s="14">
        <v>44592</v>
      </c>
      <c r="D512" s="12">
        <v>31</v>
      </c>
      <c r="E512">
        <v>6</v>
      </c>
      <c r="F512" s="3">
        <v>52</v>
      </c>
      <c r="G512">
        <v>25</v>
      </c>
      <c r="H512" s="3">
        <v>1300</v>
      </c>
      <c r="I512" t="s">
        <v>20</v>
      </c>
    </row>
    <row r="513" spans="1:9" x14ac:dyDescent="0.35">
      <c r="A513" t="s">
        <v>13</v>
      </c>
      <c r="B513" t="s">
        <v>7</v>
      </c>
      <c r="C513" s="14">
        <v>44592</v>
      </c>
      <c r="D513" s="12">
        <v>31</v>
      </c>
      <c r="E513">
        <v>6</v>
      </c>
      <c r="F513" s="3">
        <v>48</v>
      </c>
      <c r="G513">
        <v>10</v>
      </c>
      <c r="H513" s="3">
        <v>480</v>
      </c>
      <c r="I513" t="s">
        <v>20</v>
      </c>
    </row>
    <row r="514" spans="1:9" x14ac:dyDescent="0.35">
      <c r="A514" t="s">
        <v>13</v>
      </c>
      <c r="B514" t="s">
        <v>11</v>
      </c>
      <c r="C514" s="14">
        <v>44592</v>
      </c>
      <c r="D514" s="12">
        <v>31</v>
      </c>
      <c r="E514">
        <v>6</v>
      </c>
      <c r="F514" s="3">
        <v>25</v>
      </c>
      <c r="G514">
        <v>18</v>
      </c>
      <c r="H514" s="3">
        <v>450</v>
      </c>
      <c r="I514" t="s">
        <v>20</v>
      </c>
    </row>
    <row r="515" spans="1:9" x14ac:dyDescent="0.35">
      <c r="A515" t="s">
        <v>10</v>
      </c>
      <c r="B515" t="s">
        <v>12</v>
      </c>
      <c r="C515" s="14">
        <v>44592</v>
      </c>
      <c r="D515" s="12">
        <v>31</v>
      </c>
      <c r="E515">
        <v>10</v>
      </c>
      <c r="F515" s="3">
        <v>12</v>
      </c>
      <c r="G515">
        <v>23</v>
      </c>
      <c r="H515" s="3">
        <v>276</v>
      </c>
      <c r="I515" t="s">
        <v>20</v>
      </c>
    </row>
    <row r="516" spans="1:9" x14ac:dyDescent="0.35">
      <c r="A516" t="s">
        <v>10</v>
      </c>
      <c r="B516" t="s">
        <v>9</v>
      </c>
      <c r="C516" s="14">
        <v>44592</v>
      </c>
      <c r="D516" s="12">
        <v>31</v>
      </c>
      <c r="E516">
        <v>10</v>
      </c>
      <c r="F516" s="3">
        <v>13</v>
      </c>
      <c r="G516">
        <v>63</v>
      </c>
      <c r="H516" s="3">
        <v>819</v>
      </c>
      <c r="I516" t="s">
        <v>20</v>
      </c>
    </row>
    <row r="517" spans="1:9" x14ac:dyDescent="0.35">
      <c r="A517" t="s">
        <v>10</v>
      </c>
      <c r="B517" t="s">
        <v>7</v>
      </c>
      <c r="C517" s="14">
        <v>44592</v>
      </c>
      <c r="D517" s="12">
        <v>31</v>
      </c>
      <c r="E517">
        <v>10</v>
      </c>
      <c r="F517" s="3">
        <v>11</v>
      </c>
      <c r="G517">
        <v>98</v>
      </c>
      <c r="H517" s="3">
        <v>1078</v>
      </c>
      <c r="I517" t="s">
        <v>20</v>
      </c>
    </row>
    <row r="518" spans="1:9" x14ac:dyDescent="0.35">
      <c r="A518" t="s">
        <v>10</v>
      </c>
      <c r="B518" t="s">
        <v>11</v>
      </c>
      <c r="C518" s="14">
        <v>44592</v>
      </c>
      <c r="D518" s="12">
        <v>31</v>
      </c>
      <c r="E518">
        <v>10</v>
      </c>
      <c r="F518" s="3">
        <v>10</v>
      </c>
      <c r="G518">
        <v>62</v>
      </c>
      <c r="H518" s="3">
        <v>620</v>
      </c>
      <c r="I518" t="s">
        <v>20</v>
      </c>
    </row>
    <row r="519" spans="1:9" x14ac:dyDescent="0.35">
      <c r="A519" t="s">
        <v>6</v>
      </c>
      <c r="B519" t="s">
        <v>12</v>
      </c>
      <c r="C519" s="14">
        <v>44593</v>
      </c>
      <c r="D519" s="12">
        <v>0.01</v>
      </c>
      <c r="E519">
        <v>0</v>
      </c>
      <c r="F519" s="3">
        <v>0</v>
      </c>
      <c r="G519">
        <v>0</v>
      </c>
      <c r="H519" s="3">
        <v>0</v>
      </c>
      <c r="I519">
        <v>0</v>
      </c>
    </row>
    <row r="520" spans="1:9" x14ac:dyDescent="0.35">
      <c r="A520" t="s">
        <v>6</v>
      </c>
      <c r="B520" t="s">
        <v>9</v>
      </c>
      <c r="C520" s="14">
        <v>44593</v>
      </c>
      <c r="D520" s="12">
        <v>0.01</v>
      </c>
      <c r="E520">
        <v>0</v>
      </c>
      <c r="F520" s="3">
        <v>0</v>
      </c>
      <c r="G520">
        <v>0</v>
      </c>
      <c r="H520" s="3">
        <v>0</v>
      </c>
      <c r="I520">
        <v>0</v>
      </c>
    </row>
    <row r="521" spans="1:9" x14ac:dyDescent="0.35">
      <c r="A521" t="s">
        <v>6</v>
      </c>
      <c r="B521" t="s">
        <v>7</v>
      </c>
      <c r="C521" s="14">
        <v>44593</v>
      </c>
      <c r="D521" s="12">
        <v>0.01</v>
      </c>
      <c r="E521">
        <v>0</v>
      </c>
      <c r="F521" s="3">
        <v>0</v>
      </c>
      <c r="G521">
        <v>0</v>
      </c>
      <c r="H521" s="3">
        <v>0</v>
      </c>
      <c r="I521">
        <v>0</v>
      </c>
    </row>
    <row r="522" spans="1:9" x14ac:dyDescent="0.35">
      <c r="A522" t="s">
        <v>6</v>
      </c>
      <c r="B522" t="s">
        <v>11</v>
      </c>
      <c r="C522" s="14">
        <v>44593</v>
      </c>
      <c r="D522" s="12">
        <v>0.01</v>
      </c>
      <c r="E522">
        <v>0</v>
      </c>
      <c r="F522" s="3">
        <v>0</v>
      </c>
      <c r="G522">
        <v>0</v>
      </c>
      <c r="H522" s="3">
        <v>0</v>
      </c>
      <c r="I522">
        <v>0</v>
      </c>
    </row>
    <row r="523" spans="1:9" x14ac:dyDescent="0.35">
      <c r="A523" t="s">
        <v>6</v>
      </c>
      <c r="B523" t="s">
        <v>12</v>
      </c>
      <c r="C523" s="14">
        <v>44593</v>
      </c>
      <c r="D523" s="12">
        <v>0.02</v>
      </c>
      <c r="E523">
        <v>0</v>
      </c>
      <c r="F523" s="3">
        <v>0</v>
      </c>
      <c r="G523">
        <v>0</v>
      </c>
      <c r="H523" s="3">
        <v>0</v>
      </c>
      <c r="I523">
        <v>0</v>
      </c>
    </row>
    <row r="524" spans="1:9" x14ac:dyDescent="0.35">
      <c r="A524" t="s">
        <v>6</v>
      </c>
      <c r="B524" t="s">
        <v>9</v>
      </c>
      <c r="C524" s="14">
        <v>44593</v>
      </c>
      <c r="D524" s="12">
        <v>0.02</v>
      </c>
      <c r="E524">
        <v>0</v>
      </c>
      <c r="F524" s="3">
        <v>0</v>
      </c>
      <c r="G524">
        <v>0</v>
      </c>
      <c r="H524" s="3">
        <v>0</v>
      </c>
      <c r="I524">
        <v>0</v>
      </c>
    </row>
    <row r="525" spans="1:9" x14ac:dyDescent="0.35">
      <c r="A525" t="s">
        <v>6</v>
      </c>
      <c r="B525" t="s">
        <v>7</v>
      </c>
      <c r="C525" s="14">
        <v>44593</v>
      </c>
      <c r="D525" s="12">
        <v>0.02</v>
      </c>
      <c r="E525">
        <v>0</v>
      </c>
      <c r="F525" s="3">
        <v>0</v>
      </c>
      <c r="G525">
        <v>0</v>
      </c>
      <c r="H525" s="3">
        <v>0</v>
      </c>
      <c r="I525">
        <v>0</v>
      </c>
    </row>
    <row r="526" spans="1:9" x14ac:dyDescent="0.35">
      <c r="A526" t="s">
        <v>6</v>
      </c>
      <c r="B526" t="s">
        <v>11</v>
      </c>
      <c r="C526" s="14">
        <v>44593</v>
      </c>
      <c r="D526" s="12">
        <v>0.02</v>
      </c>
      <c r="E526">
        <v>0</v>
      </c>
      <c r="F526" s="3">
        <v>0</v>
      </c>
      <c r="G526">
        <v>0</v>
      </c>
      <c r="H526" s="3">
        <v>0</v>
      </c>
      <c r="I526">
        <v>0</v>
      </c>
    </row>
    <row r="527" spans="1:9" x14ac:dyDescent="0.35">
      <c r="A527" t="s">
        <v>6</v>
      </c>
      <c r="B527" t="s">
        <v>12</v>
      </c>
      <c r="C527" s="14">
        <v>44593</v>
      </c>
      <c r="D527" s="12">
        <v>1</v>
      </c>
      <c r="E527">
        <v>15</v>
      </c>
      <c r="F527" s="3">
        <v>32</v>
      </c>
      <c r="G527">
        <v>53</v>
      </c>
      <c r="H527" s="3">
        <v>1696</v>
      </c>
      <c r="I527" t="s">
        <v>20</v>
      </c>
    </row>
    <row r="528" spans="1:9" x14ac:dyDescent="0.35">
      <c r="A528" t="s">
        <v>6</v>
      </c>
      <c r="B528" t="s">
        <v>9</v>
      </c>
      <c r="C528" s="14">
        <v>44593</v>
      </c>
      <c r="D528" s="12">
        <v>1</v>
      </c>
      <c r="E528">
        <v>15</v>
      </c>
      <c r="F528" s="3">
        <v>35</v>
      </c>
      <c r="G528">
        <v>58</v>
      </c>
      <c r="H528" s="3">
        <v>2030</v>
      </c>
      <c r="I528" t="s">
        <v>20</v>
      </c>
    </row>
    <row r="529" spans="1:9" x14ac:dyDescent="0.35">
      <c r="A529" t="s">
        <v>6</v>
      </c>
      <c r="B529" t="s">
        <v>7</v>
      </c>
      <c r="C529" s="14">
        <v>44593</v>
      </c>
      <c r="D529" s="12">
        <v>1</v>
      </c>
      <c r="E529">
        <v>15</v>
      </c>
      <c r="F529" s="3">
        <v>31</v>
      </c>
      <c r="G529">
        <v>74</v>
      </c>
      <c r="H529" s="3">
        <v>2294</v>
      </c>
      <c r="I529" t="s">
        <v>20</v>
      </c>
    </row>
    <row r="530" spans="1:9" x14ac:dyDescent="0.35">
      <c r="A530" t="s">
        <v>6</v>
      </c>
      <c r="B530" t="s">
        <v>11</v>
      </c>
      <c r="C530" s="14">
        <v>44593</v>
      </c>
      <c r="D530" s="12">
        <v>1</v>
      </c>
      <c r="E530">
        <v>15</v>
      </c>
      <c r="F530" s="3">
        <v>29</v>
      </c>
      <c r="G530">
        <v>81</v>
      </c>
      <c r="H530" s="3">
        <v>2349</v>
      </c>
      <c r="I530" t="s">
        <v>20</v>
      </c>
    </row>
    <row r="531" spans="1:9" x14ac:dyDescent="0.35">
      <c r="A531" t="s">
        <v>8</v>
      </c>
      <c r="B531" t="s">
        <v>12</v>
      </c>
      <c r="C531" s="14">
        <v>44593</v>
      </c>
      <c r="D531" s="12">
        <v>1</v>
      </c>
      <c r="E531">
        <v>20</v>
      </c>
      <c r="F531" s="3">
        <v>26</v>
      </c>
      <c r="G531">
        <v>64</v>
      </c>
      <c r="H531" s="3">
        <v>1664</v>
      </c>
      <c r="I531" t="s">
        <v>20</v>
      </c>
    </row>
    <row r="532" spans="1:9" x14ac:dyDescent="0.35">
      <c r="A532" t="s">
        <v>8</v>
      </c>
      <c r="B532" t="s">
        <v>9</v>
      </c>
      <c r="C532" s="14">
        <v>44593</v>
      </c>
      <c r="D532" s="12">
        <v>1</v>
      </c>
      <c r="E532">
        <v>20</v>
      </c>
      <c r="F532" s="3">
        <v>27</v>
      </c>
      <c r="G532">
        <v>64</v>
      </c>
      <c r="H532" s="3">
        <v>1728</v>
      </c>
      <c r="I532" t="s">
        <v>20</v>
      </c>
    </row>
    <row r="533" spans="1:9" x14ac:dyDescent="0.35">
      <c r="A533" t="s">
        <v>8</v>
      </c>
      <c r="B533" t="s">
        <v>7</v>
      </c>
      <c r="C533" s="14">
        <v>44593</v>
      </c>
      <c r="D533" s="12">
        <v>1</v>
      </c>
      <c r="E533">
        <v>20</v>
      </c>
      <c r="F533" s="3">
        <v>24</v>
      </c>
      <c r="G533">
        <v>49</v>
      </c>
      <c r="H533" s="3">
        <v>1176</v>
      </c>
      <c r="I533" t="s">
        <v>20</v>
      </c>
    </row>
    <row r="534" spans="1:9" x14ac:dyDescent="0.35">
      <c r="A534" t="s">
        <v>8</v>
      </c>
      <c r="B534" t="s">
        <v>11</v>
      </c>
      <c r="C534" s="14">
        <v>44593</v>
      </c>
      <c r="D534" s="12">
        <v>1</v>
      </c>
      <c r="E534">
        <v>20</v>
      </c>
      <c r="F534" s="3">
        <v>22</v>
      </c>
      <c r="G534">
        <v>50</v>
      </c>
      <c r="H534" s="3">
        <v>1100</v>
      </c>
      <c r="I534" t="s">
        <v>20</v>
      </c>
    </row>
    <row r="535" spans="1:9" x14ac:dyDescent="0.35">
      <c r="A535" t="s">
        <v>13</v>
      </c>
      <c r="B535" t="s">
        <v>12</v>
      </c>
      <c r="C535" s="14">
        <v>44593</v>
      </c>
      <c r="D535" s="12">
        <v>1</v>
      </c>
      <c r="E535">
        <v>6</v>
      </c>
      <c r="F535" s="3">
        <v>51</v>
      </c>
      <c r="G535">
        <v>21</v>
      </c>
      <c r="H535" s="3">
        <v>1071</v>
      </c>
      <c r="I535" t="s">
        <v>20</v>
      </c>
    </row>
    <row r="536" spans="1:9" x14ac:dyDescent="0.35">
      <c r="A536" t="s">
        <v>13</v>
      </c>
      <c r="B536" t="s">
        <v>9</v>
      </c>
      <c r="C536" s="14">
        <v>44593</v>
      </c>
      <c r="D536" s="12">
        <v>1</v>
      </c>
      <c r="E536">
        <v>6</v>
      </c>
      <c r="F536" s="3">
        <v>52</v>
      </c>
      <c r="G536">
        <v>26</v>
      </c>
      <c r="H536" s="3">
        <v>1352</v>
      </c>
      <c r="I536" t="s">
        <v>20</v>
      </c>
    </row>
    <row r="537" spans="1:9" x14ac:dyDescent="0.35">
      <c r="A537" t="s">
        <v>13</v>
      </c>
      <c r="B537" t="s">
        <v>7</v>
      </c>
      <c r="C537" s="14">
        <v>44593</v>
      </c>
      <c r="D537" s="12">
        <v>1</v>
      </c>
      <c r="E537">
        <v>6</v>
      </c>
      <c r="F537" s="3">
        <v>48</v>
      </c>
      <c r="G537">
        <v>13</v>
      </c>
      <c r="H537" s="3">
        <v>624</v>
      </c>
      <c r="I537" t="s">
        <v>20</v>
      </c>
    </row>
    <row r="538" spans="1:9" x14ac:dyDescent="0.35">
      <c r="A538" t="s">
        <v>13</v>
      </c>
      <c r="B538" t="s">
        <v>11</v>
      </c>
      <c r="C538" s="14">
        <v>44593</v>
      </c>
      <c r="D538" s="12">
        <v>1</v>
      </c>
      <c r="E538">
        <v>6</v>
      </c>
      <c r="F538" s="3">
        <v>25</v>
      </c>
      <c r="G538">
        <v>21</v>
      </c>
      <c r="H538" s="3">
        <v>525</v>
      </c>
      <c r="I538" t="s">
        <v>20</v>
      </c>
    </row>
    <row r="539" spans="1:9" x14ac:dyDescent="0.35">
      <c r="A539" t="s">
        <v>10</v>
      </c>
      <c r="B539" t="s">
        <v>12</v>
      </c>
      <c r="C539" s="14">
        <v>44593</v>
      </c>
      <c r="D539" s="12">
        <v>1</v>
      </c>
      <c r="E539">
        <v>10</v>
      </c>
      <c r="F539" s="3">
        <v>12</v>
      </c>
      <c r="G539">
        <v>45</v>
      </c>
      <c r="H539" s="3">
        <v>540</v>
      </c>
      <c r="I539" t="s">
        <v>20</v>
      </c>
    </row>
    <row r="540" spans="1:9" x14ac:dyDescent="0.35">
      <c r="A540" t="s">
        <v>10</v>
      </c>
      <c r="B540" t="s">
        <v>9</v>
      </c>
      <c r="C540" s="14">
        <v>44593</v>
      </c>
      <c r="D540" s="12">
        <v>1</v>
      </c>
      <c r="E540">
        <v>10</v>
      </c>
      <c r="F540" s="3">
        <v>13</v>
      </c>
      <c r="G540">
        <v>68</v>
      </c>
      <c r="H540" s="3">
        <v>884</v>
      </c>
      <c r="I540" t="s">
        <v>20</v>
      </c>
    </row>
    <row r="541" spans="1:9" x14ac:dyDescent="0.35">
      <c r="A541" t="s">
        <v>10</v>
      </c>
      <c r="B541" t="s">
        <v>7</v>
      </c>
      <c r="C541" s="14">
        <v>44593</v>
      </c>
      <c r="D541" s="12">
        <v>1</v>
      </c>
      <c r="E541">
        <v>10</v>
      </c>
      <c r="F541" s="3">
        <v>11</v>
      </c>
      <c r="G541">
        <v>71</v>
      </c>
      <c r="H541" s="3">
        <v>781</v>
      </c>
      <c r="I541" t="s">
        <v>20</v>
      </c>
    </row>
    <row r="542" spans="1:9" x14ac:dyDescent="0.35">
      <c r="A542" t="s">
        <v>10</v>
      </c>
      <c r="B542" t="s">
        <v>11</v>
      </c>
      <c r="C542" s="14">
        <v>44593</v>
      </c>
      <c r="D542" s="12">
        <v>1</v>
      </c>
      <c r="E542">
        <v>10</v>
      </c>
      <c r="F542" s="3">
        <v>10</v>
      </c>
      <c r="G542">
        <v>112</v>
      </c>
      <c r="H542" s="3">
        <v>1120</v>
      </c>
      <c r="I542" t="s">
        <v>20</v>
      </c>
    </row>
    <row r="543" spans="1:9" x14ac:dyDescent="0.35">
      <c r="A543" t="s">
        <v>6</v>
      </c>
      <c r="B543" t="s">
        <v>12</v>
      </c>
      <c r="C543" s="14">
        <v>44594</v>
      </c>
      <c r="D543" s="12">
        <v>2</v>
      </c>
      <c r="E543">
        <v>15</v>
      </c>
      <c r="F543" s="3">
        <v>32</v>
      </c>
      <c r="G543">
        <v>56</v>
      </c>
      <c r="H543" s="3">
        <v>1792</v>
      </c>
      <c r="I543" t="s">
        <v>20</v>
      </c>
    </row>
    <row r="544" spans="1:9" x14ac:dyDescent="0.35">
      <c r="A544" t="s">
        <v>6</v>
      </c>
      <c r="B544" t="s">
        <v>9</v>
      </c>
      <c r="C544" s="14">
        <v>44594</v>
      </c>
      <c r="D544" s="12">
        <v>2</v>
      </c>
      <c r="E544">
        <v>15</v>
      </c>
      <c r="F544" s="3">
        <v>35</v>
      </c>
      <c r="G544">
        <v>74</v>
      </c>
      <c r="H544" s="3">
        <v>2590</v>
      </c>
      <c r="I544" t="s">
        <v>20</v>
      </c>
    </row>
    <row r="545" spans="1:9" x14ac:dyDescent="0.35">
      <c r="A545" t="s">
        <v>6</v>
      </c>
      <c r="B545" t="s">
        <v>7</v>
      </c>
      <c r="C545" s="14">
        <v>44594</v>
      </c>
      <c r="D545" s="12">
        <v>2</v>
      </c>
      <c r="E545">
        <v>15</v>
      </c>
      <c r="F545" s="3">
        <v>31</v>
      </c>
      <c r="G545">
        <v>62</v>
      </c>
      <c r="H545" s="3">
        <v>1922</v>
      </c>
      <c r="I545" t="s">
        <v>20</v>
      </c>
    </row>
    <row r="546" spans="1:9" x14ac:dyDescent="0.35">
      <c r="A546" t="s">
        <v>6</v>
      </c>
      <c r="B546" t="s">
        <v>11</v>
      </c>
      <c r="C546" s="14">
        <v>44594</v>
      </c>
      <c r="D546" s="12">
        <v>2</v>
      </c>
      <c r="E546">
        <v>15</v>
      </c>
      <c r="F546" s="3">
        <v>29</v>
      </c>
      <c r="G546">
        <v>62</v>
      </c>
      <c r="H546" s="3">
        <v>1798</v>
      </c>
      <c r="I546" t="s">
        <v>20</v>
      </c>
    </row>
    <row r="547" spans="1:9" x14ac:dyDescent="0.35">
      <c r="A547" t="s">
        <v>8</v>
      </c>
      <c r="B547" t="s">
        <v>12</v>
      </c>
      <c r="C547" s="14">
        <v>44594</v>
      </c>
      <c r="D547" s="12">
        <v>2</v>
      </c>
      <c r="E547">
        <v>20</v>
      </c>
      <c r="F547" s="3">
        <v>26</v>
      </c>
      <c r="G547">
        <v>35</v>
      </c>
      <c r="H547" s="3">
        <v>910</v>
      </c>
      <c r="I547" t="s">
        <v>20</v>
      </c>
    </row>
    <row r="548" spans="1:9" x14ac:dyDescent="0.35">
      <c r="A548" t="s">
        <v>8</v>
      </c>
      <c r="B548" t="s">
        <v>9</v>
      </c>
      <c r="C548" s="14">
        <v>44594</v>
      </c>
      <c r="D548" s="12">
        <v>2</v>
      </c>
      <c r="E548">
        <v>20</v>
      </c>
      <c r="F548" s="3">
        <v>27</v>
      </c>
      <c r="G548">
        <v>31</v>
      </c>
      <c r="H548" s="3">
        <v>837</v>
      </c>
      <c r="I548" t="s">
        <v>20</v>
      </c>
    </row>
    <row r="549" spans="1:9" x14ac:dyDescent="0.35">
      <c r="A549" t="s">
        <v>8</v>
      </c>
      <c r="B549" t="s">
        <v>7</v>
      </c>
      <c r="C549" s="14">
        <v>44594</v>
      </c>
      <c r="D549" s="12">
        <v>2</v>
      </c>
      <c r="E549">
        <v>20</v>
      </c>
      <c r="F549" s="3">
        <v>24</v>
      </c>
      <c r="G549">
        <v>61</v>
      </c>
      <c r="H549" s="3">
        <v>1464</v>
      </c>
      <c r="I549" t="s">
        <v>20</v>
      </c>
    </row>
    <row r="550" spans="1:9" x14ac:dyDescent="0.35">
      <c r="A550" t="s">
        <v>8</v>
      </c>
      <c r="B550" t="s">
        <v>11</v>
      </c>
      <c r="C550" s="14">
        <v>44594</v>
      </c>
      <c r="D550" s="12">
        <v>2</v>
      </c>
      <c r="E550">
        <v>20</v>
      </c>
      <c r="F550" s="3">
        <v>22</v>
      </c>
      <c r="G550">
        <v>58</v>
      </c>
      <c r="H550" s="3">
        <v>1276</v>
      </c>
      <c r="I550" t="s">
        <v>20</v>
      </c>
    </row>
    <row r="551" spans="1:9" x14ac:dyDescent="0.35">
      <c r="A551" t="s">
        <v>13</v>
      </c>
      <c r="B551" t="s">
        <v>12</v>
      </c>
      <c r="C551" s="14">
        <v>44594</v>
      </c>
      <c r="D551" s="12">
        <v>2</v>
      </c>
      <c r="E551">
        <v>6</v>
      </c>
      <c r="F551" s="3">
        <v>51</v>
      </c>
      <c r="G551">
        <v>26</v>
      </c>
      <c r="H551" s="3">
        <v>1326</v>
      </c>
      <c r="I551" t="s">
        <v>20</v>
      </c>
    </row>
    <row r="552" spans="1:9" x14ac:dyDescent="0.35">
      <c r="A552" t="s">
        <v>13</v>
      </c>
      <c r="B552" t="s">
        <v>9</v>
      </c>
      <c r="C552" s="14">
        <v>44594</v>
      </c>
      <c r="D552" s="12">
        <v>2</v>
      </c>
      <c r="E552">
        <v>6</v>
      </c>
      <c r="F552" s="3">
        <v>52</v>
      </c>
      <c r="G552">
        <v>30</v>
      </c>
      <c r="H552" s="3">
        <v>1560</v>
      </c>
      <c r="I552" t="s">
        <v>20</v>
      </c>
    </row>
    <row r="553" spans="1:9" x14ac:dyDescent="0.35">
      <c r="A553" t="s">
        <v>13</v>
      </c>
      <c r="B553" t="s">
        <v>7</v>
      </c>
      <c r="C553" s="14">
        <v>44594</v>
      </c>
      <c r="D553" s="12">
        <v>2</v>
      </c>
      <c r="E553">
        <v>6</v>
      </c>
      <c r="F553" s="3">
        <v>48</v>
      </c>
      <c r="G553">
        <v>11</v>
      </c>
      <c r="H553" s="3">
        <v>528</v>
      </c>
      <c r="I553" t="s">
        <v>20</v>
      </c>
    </row>
    <row r="554" spans="1:9" x14ac:dyDescent="0.35">
      <c r="A554" t="s">
        <v>13</v>
      </c>
      <c r="B554" t="s">
        <v>11</v>
      </c>
      <c r="C554" s="14">
        <v>44594</v>
      </c>
      <c r="D554" s="12">
        <v>2</v>
      </c>
      <c r="E554">
        <v>6</v>
      </c>
      <c r="F554" s="3">
        <v>25</v>
      </c>
      <c r="G554">
        <v>10</v>
      </c>
      <c r="H554" s="3">
        <v>250</v>
      </c>
      <c r="I554" t="s">
        <v>20</v>
      </c>
    </row>
    <row r="555" spans="1:9" x14ac:dyDescent="0.35">
      <c r="A555" t="s">
        <v>10</v>
      </c>
      <c r="B555" t="s">
        <v>12</v>
      </c>
      <c r="C555" s="14">
        <v>44594</v>
      </c>
      <c r="D555" s="12">
        <v>2</v>
      </c>
      <c r="E555">
        <v>10</v>
      </c>
      <c r="F555" s="3">
        <v>12</v>
      </c>
      <c r="G555">
        <v>104</v>
      </c>
      <c r="H555" s="3">
        <v>1248</v>
      </c>
      <c r="I555" t="s">
        <v>20</v>
      </c>
    </row>
    <row r="556" spans="1:9" x14ac:dyDescent="0.35">
      <c r="A556" t="s">
        <v>10</v>
      </c>
      <c r="B556" t="s">
        <v>9</v>
      </c>
      <c r="C556" s="14">
        <v>44594</v>
      </c>
      <c r="D556" s="12">
        <v>2</v>
      </c>
      <c r="E556">
        <v>10</v>
      </c>
      <c r="F556" s="3">
        <v>13</v>
      </c>
      <c r="G556">
        <v>77</v>
      </c>
      <c r="H556" s="3">
        <v>1001</v>
      </c>
      <c r="I556" t="s">
        <v>20</v>
      </c>
    </row>
    <row r="557" spans="1:9" x14ac:dyDescent="0.35">
      <c r="A557" t="s">
        <v>10</v>
      </c>
      <c r="B557" t="s">
        <v>7</v>
      </c>
      <c r="C557" s="14">
        <v>44594</v>
      </c>
      <c r="D557" s="12">
        <v>2</v>
      </c>
      <c r="E557">
        <v>10</v>
      </c>
      <c r="F557" s="3">
        <v>11</v>
      </c>
      <c r="G557">
        <v>70</v>
      </c>
      <c r="H557" s="3">
        <v>770</v>
      </c>
      <c r="I557" t="s">
        <v>20</v>
      </c>
    </row>
    <row r="558" spans="1:9" x14ac:dyDescent="0.35">
      <c r="A558" t="s">
        <v>10</v>
      </c>
      <c r="B558" t="s">
        <v>11</v>
      </c>
      <c r="C558" s="14">
        <v>44594</v>
      </c>
      <c r="D558" s="12">
        <v>2</v>
      </c>
      <c r="E558">
        <v>10</v>
      </c>
      <c r="F558" s="3">
        <v>10</v>
      </c>
      <c r="G558">
        <v>113</v>
      </c>
      <c r="H558" s="3">
        <v>1130</v>
      </c>
      <c r="I558" t="s">
        <v>20</v>
      </c>
    </row>
    <row r="559" spans="1:9" x14ac:dyDescent="0.35">
      <c r="A559" t="s">
        <v>6</v>
      </c>
      <c r="B559" t="s">
        <v>12</v>
      </c>
      <c r="C559" s="14">
        <v>44595</v>
      </c>
      <c r="D559" s="12">
        <v>3</v>
      </c>
      <c r="E559">
        <v>15</v>
      </c>
      <c r="F559" s="3">
        <v>32</v>
      </c>
      <c r="G559">
        <v>86</v>
      </c>
      <c r="H559" s="3">
        <v>2752</v>
      </c>
      <c r="I559" t="s">
        <v>20</v>
      </c>
    </row>
    <row r="560" spans="1:9" x14ac:dyDescent="0.35">
      <c r="A560" t="s">
        <v>6</v>
      </c>
      <c r="B560" t="s">
        <v>9</v>
      </c>
      <c r="C560" s="14">
        <v>44595</v>
      </c>
      <c r="D560" s="12">
        <v>3</v>
      </c>
      <c r="E560">
        <v>15</v>
      </c>
      <c r="F560" s="3">
        <v>35</v>
      </c>
      <c r="G560">
        <v>61</v>
      </c>
      <c r="H560" s="3">
        <v>2135</v>
      </c>
      <c r="I560" t="s">
        <v>20</v>
      </c>
    </row>
    <row r="561" spans="1:9" x14ac:dyDescent="0.35">
      <c r="A561" t="s">
        <v>6</v>
      </c>
      <c r="B561" t="s">
        <v>7</v>
      </c>
      <c r="C561" s="14">
        <v>44595</v>
      </c>
      <c r="D561" s="12">
        <v>3</v>
      </c>
      <c r="E561">
        <v>15</v>
      </c>
      <c r="F561" s="3">
        <v>31</v>
      </c>
      <c r="G561">
        <v>78</v>
      </c>
      <c r="H561" s="3">
        <v>2418</v>
      </c>
      <c r="I561" t="s">
        <v>20</v>
      </c>
    </row>
    <row r="562" spans="1:9" x14ac:dyDescent="0.35">
      <c r="A562" t="s">
        <v>6</v>
      </c>
      <c r="B562" t="s">
        <v>11</v>
      </c>
      <c r="C562" s="14">
        <v>44595</v>
      </c>
      <c r="D562" s="12">
        <v>3</v>
      </c>
      <c r="E562">
        <v>15</v>
      </c>
      <c r="F562" s="3">
        <v>29</v>
      </c>
      <c r="G562">
        <v>63</v>
      </c>
      <c r="H562" s="3">
        <v>1827</v>
      </c>
      <c r="I562" t="s">
        <v>20</v>
      </c>
    </row>
    <row r="563" spans="1:9" x14ac:dyDescent="0.35">
      <c r="A563" t="s">
        <v>8</v>
      </c>
      <c r="B563" t="s">
        <v>12</v>
      </c>
      <c r="C563" s="14">
        <v>44595</v>
      </c>
      <c r="D563" s="12">
        <v>3</v>
      </c>
      <c r="E563">
        <v>20</v>
      </c>
      <c r="F563" s="3">
        <v>26</v>
      </c>
      <c r="G563">
        <v>35</v>
      </c>
      <c r="H563" s="3">
        <v>910</v>
      </c>
      <c r="I563" t="s">
        <v>20</v>
      </c>
    </row>
    <row r="564" spans="1:9" x14ac:dyDescent="0.35">
      <c r="A564" t="s">
        <v>8</v>
      </c>
      <c r="B564" t="s">
        <v>9</v>
      </c>
      <c r="C564" s="14">
        <v>44595</v>
      </c>
      <c r="D564" s="12">
        <v>3</v>
      </c>
      <c r="E564">
        <v>20</v>
      </c>
      <c r="F564" s="3">
        <v>27</v>
      </c>
      <c r="G564">
        <v>62</v>
      </c>
      <c r="H564" s="3">
        <v>1674</v>
      </c>
      <c r="I564" t="s">
        <v>20</v>
      </c>
    </row>
    <row r="565" spans="1:9" x14ac:dyDescent="0.35">
      <c r="A565" t="s">
        <v>8</v>
      </c>
      <c r="B565" t="s">
        <v>7</v>
      </c>
      <c r="C565" s="14">
        <v>44595</v>
      </c>
      <c r="D565" s="12">
        <v>3</v>
      </c>
      <c r="E565">
        <v>20</v>
      </c>
      <c r="F565" s="3">
        <v>24</v>
      </c>
      <c r="G565">
        <v>43</v>
      </c>
      <c r="H565" s="3">
        <v>1032</v>
      </c>
      <c r="I565" t="s">
        <v>20</v>
      </c>
    </row>
    <row r="566" spans="1:9" x14ac:dyDescent="0.35">
      <c r="A566" t="s">
        <v>8</v>
      </c>
      <c r="B566" t="s">
        <v>11</v>
      </c>
      <c r="C566" s="14">
        <v>44595</v>
      </c>
      <c r="D566" s="12">
        <v>3</v>
      </c>
      <c r="E566">
        <v>20</v>
      </c>
      <c r="F566" s="3">
        <v>22</v>
      </c>
      <c r="G566">
        <v>59</v>
      </c>
      <c r="H566" s="3">
        <v>1298</v>
      </c>
      <c r="I566" t="s">
        <v>20</v>
      </c>
    </row>
    <row r="567" spans="1:9" x14ac:dyDescent="0.35">
      <c r="A567" t="s">
        <v>13</v>
      </c>
      <c r="B567" t="s">
        <v>12</v>
      </c>
      <c r="C567" s="14">
        <v>44595</v>
      </c>
      <c r="D567" s="12">
        <v>3</v>
      </c>
      <c r="E567">
        <v>6</v>
      </c>
      <c r="F567" s="3">
        <v>51</v>
      </c>
      <c r="G567">
        <v>19</v>
      </c>
      <c r="H567" s="3">
        <v>969</v>
      </c>
      <c r="I567" t="s">
        <v>20</v>
      </c>
    </row>
    <row r="568" spans="1:9" x14ac:dyDescent="0.35">
      <c r="A568" t="s">
        <v>13</v>
      </c>
      <c r="B568" t="s">
        <v>9</v>
      </c>
      <c r="C568" s="14">
        <v>44595</v>
      </c>
      <c r="D568" s="12">
        <v>3</v>
      </c>
      <c r="E568">
        <v>6</v>
      </c>
      <c r="F568" s="3">
        <v>52</v>
      </c>
      <c r="G568">
        <v>29</v>
      </c>
      <c r="H568" s="3">
        <v>1508</v>
      </c>
      <c r="I568" t="s">
        <v>20</v>
      </c>
    </row>
    <row r="569" spans="1:9" x14ac:dyDescent="0.35">
      <c r="A569" t="s">
        <v>13</v>
      </c>
      <c r="B569" t="s">
        <v>7</v>
      </c>
      <c r="C569" s="14">
        <v>44595</v>
      </c>
      <c r="D569" s="12">
        <v>3</v>
      </c>
      <c r="E569">
        <v>6</v>
      </c>
      <c r="F569" s="3">
        <v>48</v>
      </c>
      <c r="G569">
        <v>10</v>
      </c>
      <c r="H569" s="3">
        <v>480</v>
      </c>
      <c r="I569" t="s">
        <v>20</v>
      </c>
    </row>
    <row r="570" spans="1:9" x14ac:dyDescent="0.35">
      <c r="A570" t="s">
        <v>13</v>
      </c>
      <c r="B570" t="s">
        <v>11</v>
      </c>
      <c r="C570" s="14">
        <v>44595</v>
      </c>
      <c r="D570" s="12">
        <v>3</v>
      </c>
      <c r="E570">
        <v>6</v>
      </c>
      <c r="F570" s="3">
        <v>25</v>
      </c>
      <c r="G570">
        <v>25</v>
      </c>
      <c r="H570" s="3">
        <v>625</v>
      </c>
      <c r="I570" t="s">
        <v>20</v>
      </c>
    </row>
    <row r="571" spans="1:9" x14ac:dyDescent="0.35">
      <c r="A571" t="s">
        <v>10</v>
      </c>
      <c r="B571" t="s">
        <v>12</v>
      </c>
      <c r="C571" s="14">
        <v>44595</v>
      </c>
      <c r="D571" s="12">
        <v>3</v>
      </c>
      <c r="E571">
        <v>10</v>
      </c>
      <c r="F571" s="3">
        <v>12</v>
      </c>
      <c r="G571">
        <v>110</v>
      </c>
      <c r="H571" s="3">
        <v>1320</v>
      </c>
      <c r="I571" t="s">
        <v>20</v>
      </c>
    </row>
    <row r="572" spans="1:9" x14ac:dyDescent="0.35">
      <c r="A572" t="s">
        <v>10</v>
      </c>
      <c r="B572" t="s">
        <v>9</v>
      </c>
      <c r="C572" s="14">
        <v>44595</v>
      </c>
      <c r="D572" s="12">
        <v>3</v>
      </c>
      <c r="E572">
        <v>10</v>
      </c>
      <c r="F572" s="3">
        <v>13</v>
      </c>
      <c r="G572">
        <v>118</v>
      </c>
      <c r="H572" s="3">
        <v>1534</v>
      </c>
      <c r="I572" t="s">
        <v>20</v>
      </c>
    </row>
    <row r="573" spans="1:9" x14ac:dyDescent="0.35">
      <c r="A573" t="s">
        <v>10</v>
      </c>
      <c r="B573" t="s">
        <v>7</v>
      </c>
      <c r="C573" s="14">
        <v>44595</v>
      </c>
      <c r="D573" s="12">
        <v>3</v>
      </c>
      <c r="E573">
        <v>10</v>
      </c>
      <c r="F573" s="3">
        <v>11</v>
      </c>
      <c r="G573">
        <v>60</v>
      </c>
      <c r="H573" s="3">
        <v>660</v>
      </c>
      <c r="I573" t="s">
        <v>20</v>
      </c>
    </row>
    <row r="574" spans="1:9" x14ac:dyDescent="0.35">
      <c r="A574" t="s">
        <v>10</v>
      </c>
      <c r="B574" t="s">
        <v>11</v>
      </c>
      <c r="C574" s="14">
        <v>44595</v>
      </c>
      <c r="D574" s="12">
        <v>3</v>
      </c>
      <c r="E574">
        <v>10</v>
      </c>
      <c r="F574" s="3">
        <v>10</v>
      </c>
      <c r="G574">
        <v>93</v>
      </c>
      <c r="H574" s="3">
        <v>930</v>
      </c>
      <c r="I574" t="s">
        <v>20</v>
      </c>
    </row>
    <row r="575" spans="1:9" x14ac:dyDescent="0.35">
      <c r="A575" t="s">
        <v>6</v>
      </c>
      <c r="B575" t="s">
        <v>12</v>
      </c>
      <c r="C575" s="14">
        <v>44596</v>
      </c>
      <c r="D575" s="12">
        <v>4</v>
      </c>
      <c r="E575">
        <v>15</v>
      </c>
      <c r="F575" s="3">
        <v>32</v>
      </c>
      <c r="G575">
        <v>57</v>
      </c>
      <c r="H575" s="3">
        <v>1824</v>
      </c>
      <c r="I575" t="s">
        <v>20</v>
      </c>
    </row>
    <row r="576" spans="1:9" x14ac:dyDescent="0.35">
      <c r="A576" t="s">
        <v>6</v>
      </c>
      <c r="B576" t="s">
        <v>9</v>
      </c>
      <c r="C576" s="14">
        <v>44596</v>
      </c>
      <c r="D576" s="12">
        <v>4</v>
      </c>
      <c r="E576">
        <v>15</v>
      </c>
      <c r="F576" s="3">
        <v>35</v>
      </c>
      <c r="G576">
        <v>69</v>
      </c>
      <c r="H576" s="3">
        <v>2415</v>
      </c>
      <c r="I576" t="s">
        <v>20</v>
      </c>
    </row>
    <row r="577" spans="1:9" x14ac:dyDescent="0.35">
      <c r="A577" t="s">
        <v>6</v>
      </c>
      <c r="B577" t="s">
        <v>7</v>
      </c>
      <c r="C577" s="14">
        <v>44596</v>
      </c>
      <c r="D577" s="12">
        <v>4</v>
      </c>
      <c r="E577">
        <v>15</v>
      </c>
      <c r="F577" s="3">
        <v>31</v>
      </c>
      <c r="G577">
        <v>74</v>
      </c>
      <c r="H577" s="3">
        <v>2294</v>
      </c>
      <c r="I577" t="s">
        <v>20</v>
      </c>
    </row>
    <row r="578" spans="1:9" x14ac:dyDescent="0.35">
      <c r="A578" t="s">
        <v>6</v>
      </c>
      <c r="B578" t="s">
        <v>11</v>
      </c>
      <c r="C578" s="14">
        <v>44596</v>
      </c>
      <c r="D578" s="12">
        <v>4</v>
      </c>
      <c r="E578">
        <v>15</v>
      </c>
      <c r="F578" s="3">
        <v>29</v>
      </c>
      <c r="G578">
        <v>83</v>
      </c>
      <c r="H578" s="3">
        <v>2407</v>
      </c>
      <c r="I578" t="s">
        <v>20</v>
      </c>
    </row>
    <row r="579" spans="1:9" x14ac:dyDescent="0.35">
      <c r="A579" t="s">
        <v>8</v>
      </c>
      <c r="B579" t="s">
        <v>12</v>
      </c>
      <c r="C579" s="14">
        <v>44596</v>
      </c>
      <c r="D579" s="12">
        <v>4</v>
      </c>
      <c r="E579">
        <v>20</v>
      </c>
      <c r="F579" s="3">
        <v>26</v>
      </c>
      <c r="G579">
        <v>68</v>
      </c>
      <c r="H579" s="3">
        <v>1768</v>
      </c>
      <c r="I579" t="s">
        <v>20</v>
      </c>
    </row>
    <row r="580" spans="1:9" x14ac:dyDescent="0.35">
      <c r="A580" t="s">
        <v>8</v>
      </c>
      <c r="B580" t="s">
        <v>9</v>
      </c>
      <c r="C580" s="14">
        <v>44596</v>
      </c>
      <c r="D580" s="12">
        <v>4</v>
      </c>
      <c r="E580">
        <v>20</v>
      </c>
      <c r="F580" s="3">
        <v>27</v>
      </c>
      <c r="G580">
        <v>69</v>
      </c>
      <c r="H580" s="3">
        <v>1863</v>
      </c>
      <c r="I580" t="s">
        <v>20</v>
      </c>
    </row>
    <row r="581" spans="1:9" x14ac:dyDescent="0.35">
      <c r="A581" t="s">
        <v>8</v>
      </c>
      <c r="B581" t="s">
        <v>7</v>
      </c>
      <c r="C581" s="14">
        <v>44596</v>
      </c>
      <c r="D581" s="12">
        <v>4</v>
      </c>
      <c r="E581">
        <v>20</v>
      </c>
      <c r="F581" s="3">
        <v>24</v>
      </c>
      <c r="G581">
        <v>38</v>
      </c>
      <c r="H581" s="3">
        <v>912</v>
      </c>
      <c r="I581" t="s">
        <v>20</v>
      </c>
    </row>
    <row r="582" spans="1:9" x14ac:dyDescent="0.35">
      <c r="A582" t="s">
        <v>8</v>
      </c>
      <c r="B582" t="s">
        <v>11</v>
      </c>
      <c r="C582" s="14">
        <v>44596</v>
      </c>
      <c r="D582" s="12">
        <v>4</v>
      </c>
      <c r="E582">
        <v>20</v>
      </c>
      <c r="F582" s="3">
        <v>22</v>
      </c>
      <c r="G582">
        <v>50</v>
      </c>
      <c r="H582" s="3">
        <v>1100</v>
      </c>
      <c r="I582" t="s">
        <v>20</v>
      </c>
    </row>
    <row r="583" spans="1:9" x14ac:dyDescent="0.35">
      <c r="A583" t="s">
        <v>13</v>
      </c>
      <c r="B583" t="s">
        <v>12</v>
      </c>
      <c r="C583" s="14">
        <v>44596</v>
      </c>
      <c r="D583" s="12">
        <v>4</v>
      </c>
      <c r="E583">
        <v>6</v>
      </c>
      <c r="F583" s="3">
        <v>51</v>
      </c>
      <c r="G583">
        <v>30</v>
      </c>
      <c r="H583" s="3">
        <v>1530</v>
      </c>
      <c r="I583" t="s">
        <v>20</v>
      </c>
    </row>
    <row r="584" spans="1:9" x14ac:dyDescent="0.35">
      <c r="A584" t="s">
        <v>13</v>
      </c>
      <c r="B584" t="s">
        <v>9</v>
      </c>
      <c r="C584" s="14">
        <v>44596</v>
      </c>
      <c r="D584" s="12">
        <v>4</v>
      </c>
      <c r="E584">
        <v>6</v>
      </c>
      <c r="F584" s="3">
        <v>52</v>
      </c>
      <c r="G584">
        <v>28</v>
      </c>
      <c r="H584" s="3">
        <v>1456</v>
      </c>
      <c r="I584" t="s">
        <v>20</v>
      </c>
    </row>
    <row r="585" spans="1:9" x14ac:dyDescent="0.35">
      <c r="A585" t="s">
        <v>13</v>
      </c>
      <c r="B585" t="s">
        <v>7</v>
      </c>
      <c r="C585" s="14">
        <v>44596</v>
      </c>
      <c r="D585" s="12">
        <v>4</v>
      </c>
      <c r="E585">
        <v>6</v>
      </c>
      <c r="F585" s="3">
        <v>48</v>
      </c>
      <c r="G585">
        <v>15</v>
      </c>
      <c r="H585" s="3">
        <v>720</v>
      </c>
      <c r="I585" t="s">
        <v>20</v>
      </c>
    </row>
    <row r="586" spans="1:9" x14ac:dyDescent="0.35">
      <c r="A586" t="s">
        <v>13</v>
      </c>
      <c r="B586" t="s">
        <v>11</v>
      </c>
      <c r="C586" s="14">
        <v>44596</v>
      </c>
      <c r="D586" s="12">
        <v>4</v>
      </c>
      <c r="E586">
        <v>6</v>
      </c>
      <c r="F586" s="3">
        <v>25</v>
      </c>
      <c r="G586">
        <v>13</v>
      </c>
      <c r="H586" s="3">
        <v>325</v>
      </c>
      <c r="I586" t="s">
        <v>20</v>
      </c>
    </row>
    <row r="587" spans="1:9" x14ac:dyDescent="0.35">
      <c r="A587" t="s">
        <v>10</v>
      </c>
      <c r="B587" t="s">
        <v>12</v>
      </c>
      <c r="C587" s="14">
        <v>44596</v>
      </c>
      <c r="D587" s="12">
        <v>4</v>
      </c>
      <c r="E587">
        <v>10</v>
      </c>
      <c r="F587" s="3">
        <v>12</v>
      </c>
      <c r="G587">
        <v>95</v>
      </c>
      <c r="H587" s="3">
        <v>1140</v>
      </c>
      <c r="I587" t="s">
        <v>20</v>
      </c>
    </row>
    <row r="588" spans="1:9" x14ac:dyDescent="0.35">
      <c r="A588" t="s">
        <v>10</v>
      </c>
      <c r="B588" t="s">
        <v>9</v>
      </c>
      <c r="C588" s="14">
        <v>44596</v>
      </c>
      <c r="D588" s="12">
        <v>4</v>
      </c>
      <c r="E588">
        <v>10</v>
      </c>
      <c r="F588" s="3">
        <v>13</v>
      </c>
      <c r="G588">
        <v>79</v>
      </c>
      <c r="H588" s="3">
        <v>1027</v>
      </c>
      <c r="I588" t="s">
        <v>20</v>
      </c>
    </row>
    <row r="589" spans="1:9" x14ac:dyDescent="0.35">
      <c r="A589" t="s">
        <v>10</v>
      </c>
      <c r="B589" t="s">
        <v>7</v>
      </c>
      <c r="C589" s="14">
        <v>44596</v>
      </c>
      <c r="D589" s="12">
        <v>4</v>
      </c>
      <c r="E589">
        <v>10</v>
      </c>
      <c r="F589" s="3">
        <v>11</v>
      </c>
      <c r="G589">
        <v>75</v>
      </c>
      <c r="H589" s="3">
        <v>825</v>
      </c>
      <c r="I589" t="s">
        <v>20</v>
      </c>
    </row>
    <row r="590" spans="1:9" x14ac:dyDescent="0.35">
      <c r="A590" t="s">
        <v>10</v>
      </c>
      <c r="B590" t="s">
        <v>11</v>
      </c>
      <c r="C590" s="14">
        <v>44596</v>
      </c>
      <c r="D590" s="12">
        <v>4</v>
      </c>
      <c r="E590">
        <v>10</v>
      </c>
      <c r="F590" s="3">
        <v>10</v>
      </c>
      <c r="G590">
        <v>61</v>
      </c>
      <c r="H590" s="3">
        <v>610</v>
      </c>
      <c r="I590" t="s">
        <v>20</v>
      </c>
    </row>
    <row r="591" spans="1:9" x14ac:dyDescent="0.35">
      <c r="A591" t="s">
        <v>6</v>
      </c>
      <c r="B591" t="s">
        <v>12</v>
      </c>
      <c r="C591" s="14">
        <v>44597</v>
      </c>
      <c r="D591" s="12">
        <v>5</v>
      </c>
      <c r="E591">
        <v>15</v>
      </c>
      <c r="F591" s="3">
        <v>32</v>
      </c>
      <c r="G591">
        <v>66</v>
      </c>
      <c r="H591" s="3">
        <v>2112</v>
      </c>
      <c r="I591" t="s">
        <v>20</v>
      </c>
    </row>
    <row r="592" spans="1:9" x14ac:dyDescent="0.35">
      <c r="A592" t="s">
        <v>6</v>
      </c>
      <c r="B592" t="s">
        <v>9</v>
      </c>
      <c r="C592" s="14">
        <v>44597</v>
      </c>
      <c r="D592" s="12">
        <v>5</v>
      </c>
      <c r="E592">
        <v>15</v>
      </c>
      <c r="F592" s="3">
        <v>35</v>
      </c>
      <c r="G592">
        <v>61</v>
      </c>
      <c r="H592" s="3">
        <v>2135</v>
      </c>
      <c r="I592" t="s">
        <v>20</v>
      </c>
    </row>
    <row r="593" spans="1:9" x14ac:dyDescent="0.35">
      <c r="A593" t="s">
        <v>6</v>
      </c>
      <c r="B593" t="s">
        <v>7</v>
      </c>
      <c r="C593" s="14">
        <v>44597</v>
      </c>
      <c r="D593" s="12">
        <v>5</v>
      </c>
      <c r="E593">
        <v>15</v>
      </c>
      <c r="F593" s="3">
        <v>31</v>
      </c>
      <c r="G593">
        <v>60</v>
      </c>
      <c r="H593" s="3">
        <v>1860</v>
      </c>
      <c r="I593" t="s">
        <v>20</v>
      </c>
    </row>
    <row r="594" spans="1:9" x14ac:dyDescent="0.35">
      <c r="A594" t="s">
        <v>6</v>
      </c>
      <c r="B594" t="s">
        <v>11</v>
      </c>
      <c r="C594" s="14">
        <v>44597</v>
      </c>
      <c r="D594" s="12">
        <v>5</v>
      </c>
      <c r="E594">
        <v>15</v>
      </c>
      <c r="F594" s="3">
        <v>29</v>
      </c>
      <c r="G594">
        <v>66</v>
      </c>
      <c r="H594" s="3">
        <v>1914</v>
      </c>
      <c r="I594" t="s">
        <v>20</v>
      </c>
    </row>
    <row r="595" spans="1:9" x14ac:dyDescent="0.35">
      <c r="A595" t="s">
        <v>8</v>
      </c>
      <c r="B595" t="s">
        <v>12</v>
      </c>
      <c r="C595" s="14">
        <v>44597</v>
      </c>
      <c r="D595" s="12">
        <v>5</v>
      </c>
      <c r="E595">
        <v>20</v>
      </c>
      <c r="F595" s="3">
        <v>26</v>
      </c>
      <c r="G595">
        <v>37</v>
      </c>
      <c r="H595" s="3">
        <v>962</v>
      </c>
      <c r="I595" t="s">
        <v>20</v>
      </c>
    </row>
    <row r="596" spans="1:9" x14ac:dyDescent="0.35">
      <c r="A596" t="s">
        <v>8</v>
      </c>
      <c r="B596" t="s">
        <v>9</v>
      </c>
      <c r="C596" s="14">
        <v>44597</v>
      </c>
      <c r="D596" s="12">
        <v>5</v>
      </c>
      <c r="E596">
        <v>20</v>
      </c>
      <c r="F596" s="3">
        <v>27</v>
      </c>
      <c r="G596">
        <v>38</v>
      </c>
      <c r="H596" s="3">
        <v>1026</v>
      </c>
      <c r="I596" t="s">
        <v>20</v>
      </c>
    </row>
    <row r="597" spans="1:9" x14ac:dyDescent="0.35">
      <c r="A597" t="s">
        <v>8</v>
      </c>
      <c r="B597" t="s">
        <v>7</v>
      </c>
      <c r="C597" s="14">
        <v>44597</v>
      </c>
      <c r="D597" s="12">
        <v>5</v>
      </c>
      <c r="E597">
        <v>20</v>
      </c>
      <c r="F597" s="3">
        <v>24</v>
      </c>
      <c r="G597">
        <v>50</v>
      </c>
      <c r="H597" s="3">
        <v>1200</v>
      </c>
      <c r="I597" t="s">
        <v>20</v>
      </c>
    </row>
    <row r="598" spans="1:9" x14ac:dyDescent="0.35">
      <c r="A598" t="s">
        <v>8</v>
      </c>
      <c r="B598" t="s">
        <v>11</v>
      </c>
      <c r="C598" s="14">
        <v>44597</v>
      </c>
      <c r="D598" s="12">
        <v>5</v>
      </c>
      <c r="E598">
        <v>20</v>
      </c>
      <c r="F598" s="3">
        <v>22</v>
      </c>
      <c r="G598">
        <v>52</v>
      </c>
      <c r="H598" s="3">
        <v>1144</v>
      </c>
      <c r="I598" t="s">
        <v>20</v>
      </c>
    </row>
    <row r="599" spans="1:9" x14ac:dyDescent="0.35">
      <c r="A599" t="s">
        <v>13</v>
      </c>
      <c r="B599" t="s">
        <v>12</v>
      </c>
      <c r="C599" s="14">
        <v>44597</v>
      </c>
      <c r="D599" s="12">
        <v>5</v>
      </c>
      <c r="E599">
        <v>6</v>
      </c>
      <c r="F599" s="3">
        <v>51</v>
      </c>
      <c r="G599">
        <v>24</v>
      </c>
      <c r="H599" s="3">
        <v>1224</v>
      </c>
      <c r="I599" t="s">
        <v>20</v>
      </c>
    </row>
    <row r="600" spans="1:9" x14ac:dyDescent="0.35">
      <c r="A600" t="s">
        <v>13</v>
      </c>
      <c r="B600" t="s">
        <v>9</v>
      </c>
      <c r="C600" s="14">
        <v>44597</v>
      </c>
      <c r="D600" s="12">
        <v>5</v>
      </c>
      <c r="E600">
        <v>6</v>
      </c>
      <c r="F600" s="3">
        <v>52</v>
      </c>
      <c r="G600">
        <v>12</v>
      </c>
      <c r="H600" s="3">
        <v>624</v>
      </c>
      <c r="I600" t="s">
        <v>20</v>
      </c>
    </row>
    <row r="601" spans="1:9" x14ac:dyDescent="0.35">
      <c r="A601" t="s">
        <v>13</v>
      </c>
      <c r="B601" t="s">
        <v>7</v>
      </c>
      <c r="C601" s="14">
        <v>44597</v>
      </c>
      <c r="D601" s="12">
        <v>5</v>
      </c>
      <c r="E601">
        <v>6</v>
      </c>
      <c r="F601" s="3">
        <v>48</v>
      </c>
      <c r="G601">
        <v>21</v>
      </c>
      <c r="H601" s="3">
        <v>1008</v>
      </c>
      <c r="I601" t="s">
        <v>20</v>
      </c>
    </row>
    <row r="602" spans="1:9" x14ac:dyDescent="0.35">
      <c r="A602" t="s">
        <v>13</v>
      </c>
      <c r="B602" t="s">
        <v>11</v>
      </c>
      <c r="C602" s="14">
        <v>44597</v>
      </c>
      <c r="D602" s="12">
        <v>5</v>
      </c>
      <c r="E602">
        <v>6</v>
      </c>
      <c r="F602" s="3">
        <v>25</v>
      </c>
      <c r="G602">
        <v>26</v>
      </c>
      <c r="H602" s="3">
        <v>650</v>
      </c>
      <c r="I602" t="s">
        <v>20</v>
      </c>
    </row>
    <row r="603" spans="1:9" x14ac:dyDescent="0.35">
      <c r="A603" t="s">
        <v>10</v>
      </c>
      <c r="B603" t="s">
        <v>12</v>
      </c>
      <c r="C603" s="14">
        <v>44597</v>
      </c>
      <c r="D603" s="12">
        <v>5</v>
      </c>
      <c r="E603">
        <v>10</v>
      </c>
      <c r="F603" s="3">
        <v>12</v>
      </c>
      <c r="G603">
        <v>81</v>
      </c>
      <c r="H603" s="3">
        <v>972</v>
      </c>
      <c r="I603" t="s">
        <v>20</v>
      </c>
    </row>
    <row r="604" spans="1:9" x14ac:dyDescent="0.35">
      <c r="A604" t="s">
        <v>10</v>
      </c>
      <c r="B604" t="s">
        <v>9</v>
      </c>
      <c r="C604" s="14">
        <v>44597</v>
      </c>
      <c r="D604" s="12">
        <v>5</v>
      </c>
      <c r="E604">
        <v>10</v>
      </c>
      <c r="F604" s="3">
        <v>13</v>
      </c>
      <c r="G604">
        <v>113</v>
      </c>
      <c r="H604" s="3">
        <v>1469</v>
      </c>
      <c r="I604" t="s">
        <v>20</v>
      </c>
    </row>
    <row r="605" spans="1:9" x14ac:dyDescent="0.35">
      <c r="A605" t="s">
        <v>10</v>
      </c>
      <c r="B605" t="s">
        <v>7</v>
      </c>
      <c r="C605" s="14">
        <v>44597</v>
      </c>
      <c r="D605" s="12">
        <v>5</v>
      </c>
      <c r="E605">
        <v>10</v>
      </c>
      <c r="F605" s="3">
        <v>11</v>
      </c>
      <c r="G605">
        <v>113</v>
      </c>
      <c r="H605" s="3">
        <v>1243</v>
      </c>
      <c r="I605" t="s">
        <v>20</v>
      </c>
    </row>
    <row r="606" spans="1:9" x14ac:dyDescent="0.35">
      <c r="A606" t="s">
        <v>10</v>
      </c>
      <c r="B606" t="s">
        <v>11</v>
      </c>
      <c r="C606" s="14">
        <v>44597</v>
      </c>
      <c r="D606" s="12">
        <v>5</v>
      </c>
      <c r="E606">
        <v>10</v>
      </c>
      <c r="F606" s="3">
        <v>10</v>
      </c>
      <c r="G606">
        <v>68</v>
      </c>
      <c r="H606" s="3">
        <v>680</v>
      </c>
      <c r="I606" t="s">
        <v>20</v>
      </c>
    </row>
    <row r="607" spans="1:9" x14ac:dyDescent="0.35">
      <c r="A607" t="s">
        <v>6</v>
      </c>
      <c r="B607" t="s">
        <v>12</v>
      </c>
      <c r="C607" s="14">
        <v>44598</v>
      </c>
      <c r="D607" s="12">
        <v>6</v>
      </c>
      <c r="E607">
        <v>15</v>
      </c>
      <c r="F607" s="3">
        <v>32</v>
      </c>
      <c r="G607">
        <v>82</v>
      </c>
      <c r="H607" s="3">
        <v>2624</v>
      </c>
      <c r="I607" t="s">
        <v>20</v>
      </c>
    </row>
    <row r="608" spans="1:9" x14ac:dyDescent="0.35">
      <c r="A608" t="s">
        <v>6</v>
      </c>
      <c r="B608" t="s">
        <v>9</v>
      </c>
      <c r="C608" s="14">
        <v>44598</v>
      </c>
      <c r="D608" s="12">
        <v>6</v>
      </c>
      <c r="E608">
        <v>15</v>
      </c>
      <c r="F608" s="3">
        <v>35</v>
      </c>
      <c r="G608">
        <v>71</v>
      </c>
      <c r="H608" s="3">
        <v>2485</v>
      </c>
      <c r="I608" t="s">
        <v>20</v>
      </c>
    </row>
    <row r="609" spans="1:9" x14ac:dyDescent="0.35">
      <c r="A609" t="s">
        <v>6</v>
      </c>
      <c r="B609" t="s">
        <v>7</v>
      </c>
      <c r="C609" s="14">
        <v>44598</v>
      </c>
      <c r="D609" s="12">
        <v>6</v>
      </c>
      <c r="E609">
        <v>15</v>
      </c>
      <c r="F609" s="3">
        <v>31</v>
      </c>
      <c r="G609">
        <v>79</v>
      </c>
      <c r="H609" s="3">
        <v>2449</v>
      </c>
      <c r="I609" t="s">
        <v>20</v>
      </c>
    </row>
    <row r="610" spans="1:9" x14ac:dyDescent="0.35">
      <c r="A610" t="s">
        <v>6</v>
      </c>
      <c r="B610" t="s">
        <v>11</v>
      </c>
      <c r="C610" s="14">
        <v>44598</v>
      </c>
      <c r="D610" s="12">
        <v>6</v>
      </c>
      <c r="E610">
        <v>15</v>
      </c>
      <c r="F610" s="3">
        <v>29</v>
      </c>
      <c r="G610">
        <v>62</v>
      </c>
      <c r="H610" s="3">
        <v>1798</v>
      </c>
      <c r="I610" t="s">
        <v>20</v>
      </c>
    </row>
    <row r="611" spans="1:9" x14ac:dyDescent="0.35">
      <c r="A611" t="s">
        <v>8</v>
      </c>
      <c r="B611" t="s">
        <v>12</v>
      </c>
      <c r="C611" s="14">
        <v>44598</v>
      </c>
      <c r="D611" s="12">
        <v>6</v>
      </c>
      <c r="E611">
        <v>20</v>
      </c>
      <c r="F611" s="3">
        <v>26</v>
      </c>
      <c r="G611">
        <v>67</v>
      </c>
      <c r="H611" s="3">
        <v>1742</v>
      </c>
      <c r="I611" t="s">
        <v>20</v>
      </c>
    </row>
    <row r="612" spans="1:9" x14ac:dyDescent="0.35">
      <c r="A612" t="s">
        <v>8</v>
      </c>
      <c r="B612" t="s">
        <v>9</v>
      </c>
      <c r="C612" s="14">
        <v>44598</v>
      </c>
      <c r="D612" s="12">
        <v>6</v>
      </c>
      <c r="E612">
        <v>20</v>
      </c>
      <c r="F612" s="3">
        <v>27</v>
      </c>
      <c r="G612">
        <v>70</v>
      </c>
      <c r="H612" s="3">
        <v>1890</v>
      </c>
      <c r="I612" t="s">
        <v>20</v>
      </c>
    </row>
    <row r="613" spans="1:9" x14ac:dyDescent="0.35">
      <c r="A613" t="s">
        <v>8</v>
      </c>
      <c r="B613" t="s">
        <v>7</v>
      </c>
      <c r="C613" s="14">
        <v>44598</v>
      </c>
      <c r="D613" s="12">
        <v>6</v>
      </c>
      <c r="E613">
        <v>20</v>
      </c>
      <c r="F613" s="3">
        <v>24</v>
      </c>
      <c r="G613">
        <v>35</v>
      </c>
      <c r="H613" s="3">
        <v>840</v>
      </c>
      <c r="I613" t="s">
        <v>20</v>
      </c>
    </row>
    <row r="614" spans="1:9" x14ac:dyDescent="0.35">
      <c r="A614" t="s">
        <v>8</v>
      </c>
      <c r="B614" t="s">
        <v>11</v>
      </c>
      <c r="C614" s="14">
        <v>44598</v>
      </c>
      <c r="D614" s="12">
        <v>6</v>
      </c>
      <c r="E614">
        <v>20</v>
      </c>
      <c r="F614" s="3">
        <v>22</v>
      </c>
      <c r="G614">
        <v>39</v>
      </c>
      <c r="H614" s="3">
        <v>858</v>
      </c>
      <c r="I614" t="s">
        <v>20</v>
      </c>
    </row>
    <row r="615" spans="1:9" x14ac:dyDescent="0.35">
      <c r="A615" t="s">
        <v>13</v>
      </c>
      <c r="B615" t="s">
        <v>12</v>
      </c>
      <c r="C615" s="14">
        <v>44598</v>
      </c>
      <c r="D615" s="12">
        <v>6</v>
      </c>
      <c r="E615">
        <v>6</v>
      </c>
      <c r="F615" s="3">
        <v>51</v>
      </c>
      <c r="G615">
        <v>12</v>
      </c>
      <c r="H615" s="3">
        <v>612</v>
      </c>
      <c r="I615" t="s">
        <v>20</v>
      </c>
    </row>
    <row r="616" spans="1:9" x14ac:dyDescent="0.35">
      <c r="A616" t="s">
        <v>13</v>
      </c>
      <c r="B616" t="s">
        <v>9</v>
      </c>
      <c r="C616" s="14">
        <v>44598</v>
      </c>
      <c r="D616" s="12">
        <v>6</v>
      </c>
      <c r="E616">
        <v>6</v>
      </c>
      <c r="F616" s="3">
        <v>52</v>
      </c>
      <c r="G616">
        <v>30</v>
      </c>
      <c r="H616" s="3">
        <v>1560</v>
      </c>
      <c r="I616" t="s">
        <v>20</v>
      </c>
    </row>
    <row r="617" spans="1:9" x14ac:dyDescent="0.35">
      <c r="A617" t="s">
        <v>13</v>
      </c>
      <c r="B617" t="s">
        <v>7</v>
      </c>
      <c r="C617" s="14">
        <v>44598</v>
      </c>
      <c r="D617" s="12">
        <v>6</v>
      </c>
      <c r="E617">
        <v>6</v>
      </c>
      <c r="F617" s="3">
        <v>48</v>
      </c>
      <c r="G617">
        <v>14</v>
      </c>
      <c r="H617" s="3">
        <v>672</v>
      </c>
      <c r="I617" t="s">
        <v>20</v>
      </c>
    </row>
    <row r="618" spans="1:9" x14ac:dyDescent="0.35">
      <c r="A618" t="s">
        <v>13</v>
      </c>
      <c r="B618" t="s">
        <v>11</v>
      </c>
      <c r="C618" s="14">
        <v>44598</v>
      </c>
      <c r="D618" s="12">
        <v>6</v>
      </c>
      <c r="E618">
        <v>6</v>
      </c>
      <c r="F618" s="3">
        <v>25</v>
      </c>
      <c r="G618">
        <v>11</v>
      </c>
      <c r="H618" s="3">
        <v>275</v>
      </c>
      <c r="I618" t="s">
        <v>20</v>
      </c>
    </row>
    <row r="619" spans="1:9" x14ac:dyDescent="0.35">
      <c r="A619" t="s">
        <v>10</v>
      </c>
      <c r="B619" t="s">
        <v>12</v>
      </c>
      <c r="C619" s="14">
        <v>44598</v>
      </c>
      <c r="D619" s="12">
        <v>6</v>
      </c>
      <c r="E619">
        <v>10</v>
      </c>
      <c r="F619" s="3">
        <v>12</v>
      </c>
      <c r="G619">
        <v>67</v>
      </c>
      <c r="H619" s="3">
        <v>804</v>
      </c>
      <c r="I619" t="s">
        <v>20</v>
      </c>
    </row>
    <row r="620" spans="1:9" x14ac:dyDescent="0.35">
      <c r="A620" t="s">
        <v>10</v>
      </c>
      <c r="B620" t="s">
        <v>9</v>
      </c>
      <c r="C620" s="14">
        <v>44598</v>
      </c>
      <c r="D620" s="12">
        <v>6</v>
      </c>
      <c r="E620">
        <v>10</v>
      </c>
      <c r="F620" s="3">
        <v>13</v>
      </c>
      <c r="G620">
        <v>47</v>
      </c>
      <c r="H620" s="3">
        <v>611</v>
      </c>
      <c r="I620" t="s">
        <v>20</v>
      </c>
    </row>
    <row r="621" spans="1:9" x14ac:dyDescent="0.35">
      <c r="A621" t="s">
        <v>10</v>
      </c>
      <c r="B621" t="s">
        <v>7</v>
      </c>
      <c r="C621" s="14">
        <v>44598</v>
      </c>
      <c r="D621" s="12">
        <v>6</v>
      </c>
      <c r="E621">
        <v>10</v>
      </c>
      <c r="F621" s="3">
        <v>11</v>
      </c>
      <c r="G621">
        <v>53</v>
      </c>
      <c r="H621" s="3">
        <v>583</v>
      </c>
      <c r="I621" t="s">
        <v>20</v>
      </c>
    </row>
    <row r="622" spans="1:9" x14ac:dyDescent="0.35">
      <c r="A622" t="s">
        <v>10</v>
      </c>
      <c r="B622" t="s">
        <v>11</v>
      </c>
      <c r="C622" s="14">
        <v>44598</v>
      </c>
      <c r="D622" s="12">
        <v>6</v>
      </c>
      <c r="E622">
        <v>10</v>
      </c>
      <c r="F622" s="3">
        <v>10</v>
      </c>
      <c r="G622">
        <v>23</v>
      </c>
      <c r="H622" s="3">
        <v>230</v>
      </c>
      <c r="I622" t="s">
        <v>20</v>
      </c>
    </row>
    <row r="623" spans="1:9" x14ac:dyDescent="0.35">
      <c r="A623" t="s">
        <v>6</v>
      </c>
      <c r="B623" t="s">
        <v>12</v>
      </c>
      <c r="C623" s="14">
        <v>44599</v>
      </c>
      <c r="D623" s="12">
        <v>7</v>
      </c>
      <c r="E623">
        <v>15</v>
      </c>
      <c r="F623" s="3">
        <v>32</v>
      </c>
      <c r="G623">
        <v>50</v>
      </c>
      <c r="H623" s="3">
        <v>1600</v>
      </c>
      <c r="I623" t="s">
        <v>20</v>
      </c>
    </row>
    <row r="624" spans="1:9" x14ac:dyDescent="0.35">
      <c r="A624" t="s">
        <v>6</v>
      </c>
      <c r="B624" t="s">
        <v>9</v>
      </c>
      <c r="C624" s="14">
        <v>44599</v>
      </c>
      <c r="D624" s="12">
        <v>7</v>
      </c>
      <c r="E624">
        <v>15</v>
      </c>
      <c r="F624" s="3">
        <v>35</v>
      </c>
      <c r="G624">
        <v>79</v>
      </c>
      <c r="H624" s="3">
        <v>2765</v>
      </c>
      <c r="I624" t="s">
        <v>20</v>
      </c>
    </row>
    <row r="625" spans="1:9" x14ac:dyDescent="0.35">
      <c r="A625" t="s">
        <v>6</v>
      </c>
      <c r="B625" t="s">
        <v>7</v>
      </c>
      <c r="C625" s="14">
        <v>44599</v>
      </c>
      <c r="D625" s="12">
        <v>7</v>
      </c>
      <c r="E625">
        <v>15</v>
      </c>
      <c r="F625" s="3">
        <v>31</v>
      </c>
      <c r="G625">
        <v>57</v>
      </c>
      <c r="H625" s="3">
        <v>1767</v>
      </c>
      <c r="I625" t="s">
        <v>20</v>
      </c>
    </row>
    <row r="626" spans="1:9" x14ac:dyDescent="0.35">
      <c r="A626" t="s">
        <v>6</v>
      </c>
      <c r="B626" t="s">
        <v>11</v>
      </c>
      <c r="C626" s="14">
        <v>44599</v>
      </c>
      <c r="D626" s="12">
        <v>7</v>
      </c>
      <c r="E626">
        <v>15</v>
      </c>
      <c r="F626" s="3">
        <v>29</v>
      </c>
      <c r="G626">
        <v>60</v>
      </c>
      <c r="H626" s="3">
        <v>1740</v>
      </c>
      <c r="I626" t="s">
        <v>20</v>
      </c>
    </row>
    <row r="627" spans="1:9" x14ac:dyDescent="0.35">
      <c r="A627" t="s">
        <v>8</v>
      </c>
      <c r="B627" t="s">
        <v>12</v>
      </c>
      <c r="C627" s="14">
        <v>44599</v>
      </c>
      <c r="D627" s="12">
        <v>7</v>
      </c>
      <c r="E627">
        <v>20</v>
      </c>
      <c r="F627" s="3">
        <v>26</v>
      </c>
      <c r="G627">
        <v>65</v>
      </c>
      <c r="H627" s="3">
        <v>1690</v>
      </c>
      <c r="I627" t="s">
        <v>20</v>
      </c>
    </row>
    <row r="628" spans="1:9" x14ac:dyDescent="0.35">
      <c r="A628" t="s">
        <v>8</v>
      </c>
      <c r="B628" t="s">
        <v>9</v>
      </c>
      <c r="C628" s="14">
        <v>44599</v>
      </c>
      <c r="D628" s="12">
        <v>7</v>
      </c>
      <c r="E628">
        <v>20</v>
      </c>
      <c r="F628" s="3">
        <v>27</v>
      </c>
      <c r="G628">
        <v>32</v>
      </c>
      <c r="H628" s="3">
        <v>864</v>
      </c>
      <c r="I628" t="s">
        <v>20</v>
      </c>
    </row>
    <row r="629" spans="1:9" x14ac:dyDescent="0.35">
      <c r="A629" t="s">
        <v>8</v>
      </c>
      <c r="B629" t="s">
        <v>7</v>
      </c>
      <c r="C629" s="14">
        <v>44599</v>
      </c>
      <c r="D629" s="12">
        <v>7</v>
      </c>
      <c r="E629">
        <v>20</v>
      </c>
      <c r="F629" s="3">
        <v>24</v>
      </c>
      <c r="G629">
        <v>20</v>
      </c>
      <c r="H629" s="3">
        <v>480</v>
      </c>
      <c r="I629" t="s">
        <v>20</v>
      </c>
    </row>
    <row r="630" spans="1:9" x14ac:dyDescent="0.35">
      <c r="A630" t="s">
        <v>8</v>
      </c>
      <c r="B630" t="s">
        <v>11</v>
      </c>
      <c r="C630" s="14">
        <v>44599</v>
      </c>
      <c r="D630" s="12">
        <v>7</v>
      </c>
      <c r="E630">
        <v>20</v>
      </c>
      <c r="F630" s="3">
        <v>22</v>
      </c>
      <c r="G630">
        <v>48</v>
      </c>
      <c r="H630" s="3">
        <v>1056</v>
      </c>
      <c r="I630" t="s">
        <v>20</v>
      </c>
    </row>
    <row r="631" spans="1:9" x14ac:dyDescent="0.35">
      <c r="A631" t="s">
        <v>13</v>
      </c>
      <c r="B631" t="s">
        <v>12</v>
      </c>
      <c r="C631" s="14">
        <v>44599</v>
      </c>
      <c r="D631" s="12">
        <v>7</v>
      </c>
      <c r="E631">
        <v>6</v>
      </c>
      <c r="F631" s="3">
        <v>51</v>
      </c>
      <c r="G631">
        <v>13</v>
      </c>
      <c r="H631" s="3">
        <v>663</v>
      </c>
      <c r="I631" t="s">
        <v>20</v>
      </c>
    </row>
    <row r="632" spans="1:9" x14ac:dyDescent="0.35">
      <c r="A632" t="s">
        <v>13</v>
      </c>
      <c r="B632" t="s">
        <v>9</v>
      </c>
      <c r="C632" s="14">
        <v>44599</v>
      </c>
      <c r="D632" s="12">
        <v>7</v>
      </c>
      <c r="E632">
        <v>6</v>
      </c>
      <c r="F632" s="3">
        <v>52</v>
      </c>
      <c r="G632">
        <v>26</v>
      </c>
      <c r="H632" s="3">
        <v>1352</v>
      </c>
      <c r="I632" t="s">
        <v>20</v>
      </c>
    </row>
    <row r="633" spans="1:9" x14ac:dyDescent="0.35">
      <c r="A633" t="s">
        <v>13</v>
      </c>
      <c r="B633" t="s">
        <v>7</v>
      </c>
      <c r="C633" s="14">
        <v>44599</v>
      </c>
      <c r="D633" s="12">
        <v>7</v>
      </c>
      <c r="E633">
        <v>6</v>
      </c>
      <c r="F633" s="3">
        <v>48</v>
      </c>
      <c r="G633">
        <v>15</v>
      </c>
      <c r="H633" s="3">
        <v>720</v>
      </c>
      <c r="I633" t="s">
        <v>20</v>
      </c>
    </row>
    <row r="634" spans="1:9" x14ac:dyDescent="0.35">
      <c r="A634" t="s">
        <v>13</v>
      </c>
      <c r="B634" t="s">
        <v>11</v>
      </c>
      <c r="C634" s="14">
        <v>44599</v>
      </c>
      <c r="D634" s="12">
        <v>7</v>
      </c>
      <c r="E634">
        <v>6</v>
      </c>
      <c r="F634" s="3">
        <v>25</v>
      </c>
      <c r="G634">
        <v>20</v>
      </c>
      <c r="H634" s="3">
        <v>500</v>
      </c>
      <c r="I634" t="s">
        <v>20</v>
      </c>
    </row>
    <row r="635" spans="1:9" x14ac:dyDescent="0.35">
      <c r="A635" t="s">
        <v>10</v>
      </c>
      <c r="B635" t="s">
        <v>12</v>
      </c>
      <c r="C635" s="14">
        <v>44599</v>
      </c>
      <c r="D635" s="12">
        <v>7</v>
      </c>
      <c r="E635">
        <v>10</v>
      </c>
      <c r="F635" s="3">
        <v>12</v>
      </c>
      <c r="G635">
        <v>99</v>
      </c>
      <c r="H635" s="3">
        <v>1188</v>
      </c>
      <c r="I635" t="s">
        <v>20</v>
      </c>
    </row>
    <row r="636" spans="1:9" x14ac:dyDescent="0.35">
      <c r="A636" t="s">
        <v>10</v>
      </c>
      <c r="B636" t="s">
        <v>9</v>
      </c>
      <c r="C636" s="14">
        <v>44599</v>
      </c>
      <c r="D636" s="12">
        <v>7</v>
      </c>
      <c r="E636">
        <v>10</v>
      </c>
      <c r="F636" s="3">
        <v>13</v>
      </c>
      <c r="G636">
        <v>113</v>
      </c>
      <c r="H636" s="3">
        <v>1469</v>
      </c>
      <c r="I636" t="s">
        <v>20</v>
      </c>
    </row>
    <row r="637" spans="1:9" x14ac:dyDescent="0.35">
      <c r="A637" t="s">
        <v>10</v>
      </c>
      <c r="B637" t="s">
        <v>7</v>
      </c>
      <c r="C637" s="14">
        <v>44599</v>
      </c>
      <c r="D637" s="12">
        <v>7</v>
      </c>
      <c r="E637">
        <v>10</v>
      </c>
      <c r="F637" s="3">
        <v>11</v>
      </c>
      <c r="G637">
        <v>40</v>
      </c>
      <c r="H637" s="3">
        <v>440</v>
      </c>
      <c r="I637" t="s">
        <v>20</v>
      </c>
    </row>
    <row r="638" spans="1:9" x14ac:dyDescent="0.35">
      <c r="A638" t="s">
        <v>10</v>
      </c>
      <c r="B638" t="s">
        <v>11</v>
      </c>
      <c r="C638" s="14">
        <v>44599</v>
      </c>
      <c r="D638" s="12">
        <v>7</v>
      </c>
      <c r="E638">
        <v>10</v>
      </c>
      <c r="F638" s="3">
        <v>10</v>
      </c>
      <c r="G638">
        <v>63</v>
      </c>
      <c r="H638" s="3">
        <v>630</v>
      </c>
      <c r="I638" t="s">
        <v>20</v>
      </c>
    </row>
    <row r="639" spans="1:9" x14ac:dyDescent="0.35">
      <c r="A639" t="s">
        <v>6</v>
      </c>
      <c r="B639" t="s">
        <v>12</v>
      </c>
      <c r="C639" s="14">
        <v>44600</v>
      </c>
      <c r="D639" s="12">
        <v>8</v>
      </c>
      <c r="E639">
        <v>15</v>
      </c>
      <c r="F639" s="3">
        <v>32</v>
      </c>
      <c r="G639">
        <v>52</v>
      </c>
      <c r="H639" s="3">
        <v>1664</v>
      </c>
      <c r="I639" t="s">
        <v>20</v>
      </c>
    </row>
    <row r="640" spans="1:9" x14ac:dyDescent="0.35">
      <c r="A640" t="s">
        <v>6</v>
      </c>
      <c r="B640" t="s">
        <v>9</v>
      </c>
      <c r="C640" s="14">
        <v>44600</v>
      </c>
      <c r="D640" s="12">
        <v>8</v>
      </c>
      <c r="E640">
        <v>15</v>
      </c>
      <c r="F640" s="3">
        <v>35</v>
      </c>
      <c r="G640">
        <v>78</v>
      </c>
      <c r="H640" s="3">
        <v>2730</v>
      </c>
      <c r="I640" t="s">
        <v>20</v>
      </c>
    </row>
    <row r="641" spans="1:9" x14ac:dyDescent="0.35">
      <c r="A641" t="s">
        <v>6</v>
      </c>
      <c r="B641" t="s">
        <v>7</v>
      </c>
      <c r="C641" s="14">
        <v>44600</v>
      </c>
      <c r="D641" s="12">
        <v>8</v>
      </c>
      <c r="E641">
        <v>15</v>
      </c>
      <c r="F641" s="3">
        <v>31</v>
      </c>
      <c r="G641">
        <v>85</v>
      </c>
      <c r="H641" s="3">
        <v>2635</v>
      </c>
      <c r="I641" t="s">
        <v>20</v>
      </c>
    </row>
    <row r="642" spans="1:9" x14ac:dyDescent="0.35">
      <c r="A642" t="s">
        <v>6</v>
      </c>
      <c r="B642" t="s">
        <v>11</v>
      </c>
      <c r="C642" s="14">
        <v>44600</v>
      </c>
      <c r="D642" s="12">
        <v>8</v>
      </c>
      <c r="E642">
        <v>15</v>
      </c>
      <c r="F642" s="3">
        <v>29</v>
      </c>
      <c r="G642">
        <v>64</v>
      </c>
      <c r="H642" s="3">
        <v>1856</v>
      </c>
      <c r="I642" t="s">
        <v>20</v>
      </c>
    </row>
    <row r="643" spans="1:9" x14ac:dyDescent="0.35">
      <c r="A643" t="s">
        <v>8</v>
      </c>
      <c r="B643" t="s">
        <v>12</v>
      </c>
      <c r="C643" s="14">
        <v>44600</v>
      </c>
      <c r="D643" s="12">
        <v>8</v>
      </c>
      <c r="E643">
        <v>20</v>
      </c>
      <c r="F643" s="3">
        <v>26</v>
      </c>
      <c r="G643">
        <v>65</v>
      </c>
      <c r="H643" s="3">
        <v>1690</v>
      </c>
      <c r="I643" t="s">
        <v>20</v>
      </c>
    </row>
    <row r="644" spans="1:9" x14ac:dyDescent="0.35">
      <c r="A644" t="s">
        <v>8</v>
      </c>
      <c r="B644" t="s">
        <v>9</v>
      </c>
      <c r="C644" s="14">
        <v>44600</v>
      </c>
      <c r="D644" s="12">
        <v>8</v>
      </c>
      <c r="E644">
        <v>20</v>
      </c>
      <c r="F644" s="3">
        <v>27</v>
      </c>
      <c r="G644">
        <v>62</v>
      </c>
      <c r="H644" s="3">
        <v>1674</v>
      </c>
      <c r="I644" t="s">
        <v>20</v>
      </c>
    </row>
    <row r="645" spans="1:9" x14ac:dyDescent="0.35">
      <c r="A645" t="s">
        <v>8</v>
      </c>
      <c r="B645" t="s">
        <v>7</v>
      </c>
      <c r="C645" s="14">
        <v>44600</v>
      </c>
      <c r="D645" s="12">
        <v>8</v>
      </c>
      <c r="E645">
        <v>20</v>
      </c>
      <c r="F645" s="3">
        <v>24</v>
      </c>
      <c r="G645">
        <v>44</v>
      </c>
      <c r="H645" s="3">
        <v>1056</v>
      </c>
      <c r="I645" t="s">
        <v>20</v>
      </c>
    </row>
    <row r="646" spans="1:9" x14ac:dyDescent="0.35">
      <c r="A646" t="s">
        <v>8</v>
      </c>
      <c r="B646" t="s">
        <v>11</v>
      </c>
      <c r="C646" s="14">
        <v>44600</v>
      </c>
      <c r="D646" s="12">
        <v>8</v>
      </c>
      <c r="E646">
        <v>20</v>
      </c>
      <c r="F646" s="3">
        <v>22</v>
      </c>
      <c r="G646">
        <v>36</v>
      </c>
      <c r="H646" s="3">
        <v>792</v>
      </c>
      <c r="I646" t="s">
        <v>20</v>
      </c>
    </row>
    <row r="647" spans="1:9" x14ac:dyDescent="0.35">
      <c r="A647" t="s">
        <v>13</v>
      </c>
      <c r="B647" t="s">
        <v>12</v>
      </c>
      <c r="C647" s="14">
        <v>44600</v>
      </c>
      <c r="D647" s="12">
        <v>8</v>
      </c>
      <c r="E647">
        <v>6</v>
      </c>
      <c r="F647" s="3">
        <v>51</v>
      </c>
      <c r="G647">
        <v>18</v>
      </c>
      <c r="H647" s="3">
        <v>918</v>
      </c>
      <c r="I647" t="s">
        <v>20</v>
      </c>
    </row>
    <row r="648" spans="1:9" x14ac:dyDescent="0.35">
      <c r="A648" t="s">
        <v>13</v>
      </c>
      <c r="B648" t="s">
        <v>9</v>
      </c>
      <c r="C648" s="14">
        <v>44600</v>
      </c>
      <c r="D648" s="12">
        <v>8</v>
      </c>
      <c r="E648">
        <v>6</v>
      </c>
      <c r="F648" s="3">
        <v>52</v>
      </c>
      <c r="G648">
        <v>23</v>
      </c>
      <c r="H648" s="3">
        <v>1196</v>
      </c>
      <c r="I648" t="s">
        <v>20</v>
      </c>
    </row>
    <row r="649" spans="1:9" x14ac:dyDescent="0.35">
      <c r="A649" t="s">
        <v>13</v>
      </c>
      <c r="B649" t="s">
        <v>7</v>
      </c>
      <c r="C649" s="14">
        <v>44600</v>
      </c>
      <c r="D649" s="12">
        <v>8</v>
      </c>
      <c r="E649">
        <v>6</v>
      </c>
      <c r="F649" s="3">
        <v>48</v>
      </c>
      <c r="G649">
        <v>13</v>
      </c>
      <c r="H649" s="3">
        <v>624</v>
      </c>
      <c r="I649" t="s">
        <v>20</v>
      </c>
    </row>
    <row r="650" spans="1:9" x14ac:dyDescent="0.35">
      <c r="A650" t="s">
        <v>13</v>
      </c>
      <c r="B650" t="s">
        <v>11</v>
      </c>
      <c r="C650" s="14">
        <v>44600</v>
      </c>
      <c r="D650" s="12">
        <v>8</v>
      </c>
      <c r="E650">
        <v>6</v>
      </c>
      <c r="F650" s="3">
        <v>25</v>
      </c>
      <c r="G650">
        <v>28</v>
      </c>
      <c r="H650" s="3">
        <v>700</v>
      </c>
      <c r="I650" t="s">
        <v>20</v>
      </c>
    </row>
    <row r="651" spans="1:9" x14ac:dyDescent="0.35">
      <c r="A651" t="s">
        <v>10</v>
      </c>
      <c r="B651" t="s">
        <v>12</v>
      </c>
      <c r="C651" s="14">
        <v>44600</v>
      </c>
      <c r="D651" s="12">
        <v>8</v>
      </c>
      <c r="E651">
        <v>10</v>
      </c>
      <c r="F651" s="3">
        <v>12</v>
      </c>
      <c r="G651">
        <v>78</v>
      </c>
      <c r="H651" s="3">
        <v>936</v>
      </c>
      <c r="I651" t="s">
        <v>20</v>
      </c>
    </row>
    <row r="652" spans="1:9" x14ac:dyDescent="0.35">
      <c r="A652" t="s">
        <v>10</v>
      </c>
      <c r="B652" t="s">
        <v>9</v>
      </c>
      <c r="C652" s="14">
        <v>44600</v>
      </c>
      <c r="D652" s="12">
        <v>8</v>
      </c>
      <c r="E652">
        <v>10</v>
      </c>
      <c r="F652" s="3">
        <v>13</v>
      </c>
      <c r="G652">
        <v>69</v>
      </c>
      <c r="H652" s="3">
        <v>897</v>
      </c>
      <c r="I652" t="s">
        <v>20</v>
      </c>
    </row>
    <row r="653" spans="1:9" x14ac:dyDescent="0.35">
      <c r="A653" t="s">
        <v>10</v>
      </c>
      <c r="B653" t="s">
        <v>7</v>
      </c>
      <c r="C653" s="14">
        <v>44600</v>
      </c>
      <c r="D653" s="12">
        <v>8</v>
      </c>
      <c r="E653">
        <v>10</v>
      </c>
      <c r="F653" s="3">
        <v>11</v>
      </c>
      <c r="G653">
        <v>114</v>
      </c>
      <c r="H653" s="3">
        <v>1254</v>
      </c>
      <c r="I653" t="s">
        <v>20</v>
      </c>
    </row>
    <row r="654" spans="1:9" x14ac:dyDescent="0.35">
      <c r="A654" t="s">
        <v>10</v>
      </c>
      <c r="B654" t="s">
        <v>11</v>
      </c>
      <c r="C654" s="14">
        <v>44600</v>
      </c>
      <c r="D654" s="12">
        <v>8</v>
      </c>
      <c r="E654">
        <v>10</v>
      </c>
      <c r="F654" s="3">
        <v>10</v>
      </c>
      <c r="G654">
        <v>45</v>
      </c>
      <c r="H654" s="3">
        <v>450</v>
      </c>
      <c r="I654" t="s">
        <v>20</v>
      </c>
    </row>
    <row r="655" spans="1:9" x14ac:dyDescent="0.35">
      <c r="A655" t="s">
        <v>6</v>
      </c>
      <c r="B655" t="s">
        <v>12</v>
      </c>
      <c r="C655" s="14">
        <v>44601</v>
      </c>
      <c r="D655" s="12">
        <v>9</v>
      </c>
      <c r="E655">
        <v>15</v>
      </c>
      <c r="F655" s="3">
        <v>32</v>
      </c>
      <c r="G655">
        <v>84</v>
      </c>
      <c r="H655" s="3">
        <v>2688</v>
      </c>
      <c r="I655" t="s">
        <v>20</v>
      </c>
    </row>
    <row r="656" spans="1:9" x14ac:dyDescent="0.35">
      <c r="A656" t="s">
        <v>6</v>
      </c>
      <c r="B656" t="s">
        <v>9</v>
      </c>
      <c r="C656" s="14">
        <v>44601</v>
      </c>
      <c r="D656" s="12">
        <v>9</v>
      </c>
      <c r="E656">
        <v>15</v>
      </c>
      <c r="F656" s="3">
        <v>35</v>
      </c>
      <c r="G656">
        <v>87</v>
      </c>
      <c r="H656" s="3">
        <v>3045</v>
      </c>
      <c r="I656" t="s">
        <v>20</v>
      </c>
    </row>
    <row r="657" spans="1:9" x14ac:dyDescent="0.35">
      <c r="A657" t="s">
        <v>6</v>
      </c>
      <c r="B657" t="s">
        <v>7</v>
      </c>
      <c r="C657" s="14">
        <v>44601</v>
      </c>
      <c r="D657" s="12">
        <v>9</v>
      </c>
      <c r="E657">
        <v>15</v>
      </c>
      <c r="F657" s="3">
        <v>31</v>
      </c>
      <c r="G657">
        <v>72</v>
      </c>
      <c r="H657" s="3">
        <v>2232</v>
      </c>
      <c r="I657" t="s">
        <v>20</v>
      </c>
    </row>
    <row r="658" spans="1:9" x14ac:dyDescent="0.35">
      <c r="A658" t="s">
        <v>6</v>
      </c>
      <c r="B658" t="s">
        <v>11</v>
      </c>
      <c r="C658" s="14">
        <v>44601</v>
      </c>
      <c r="D658" s="12">
        <v>9</v>
      </c>
      <c r="E658">
        <v>15</v>
      </c>
      <c r="F658" s="3">
        <v>29</v>
      </c>
      <c r="G658">
        <v>59</v>
      </c>
      <c r="H658" s="3">
        <v>1711</v>
      </c>
      <c r="I658" t="s">
        <v>20</v>
      </c>
    </row>
    <row r="659" spans="1:9" x14ac:dyDescent="0.35">
      <c r="A659" t="s">
        <v>8</v>
      </c>
      <c r="B659" t="s">
        <v>12</v>
      </c>
      <c r="C659" s="14">
        <v>44601</v>
      </c>
      <c r="D659" s="12">
        <v>9</v>
      </c>
      <c r="E659">
        <v>20</v>
      </c>
      <c r="F659" s="3">
        <v>26</v>
      </c>
      <c r="G659">
        <v>60</v>
      </c>
      <c r="H659" s="3">
        <v>1560</v>
      </c>
      <c r="I659" t="s">
        <v>20</v>
      </c>
    </row>
    <row r="660" spans="1:9" x14ac:dyDescent="0.35">
      <c r="A660" t="s">
        <v>8</v>
      </c>
      <c r="B660" t="s">
        <v>9</v>
      </c>
      <c r="C660" s="14">
        <v>44601</v>
      </c>
      <c r="D660" s="12">
        <v>9</v>
      </c>
      <c r="E660">
        <v>20</v>
      </c>
      <c r="F660" s="3">
        <v>27</v>
      </c>
      <c r="G660">
        <v>38</v>
      </c>
      <c r="H660" s="3">
        <v>1026</v>
      </c>
      <c r="I660" t="s">
        <v>20</v>
      </c>
    </row>
    <row r="661" spans="1:9" x14ac:dyDescent="0.35">
      <c r="A661" t="s">
        <v>8</v>
      </c>
      <c r="B661" t="s">
        <v>7</v>
      </c>
      <c r="C661" s="14">
        <v>44601</v>
      </c>
      <c r="D661" s="12">
        <v>9</v>
      </c>
      <c r="E661">
        <v>20</v>
      </c>
      <c r="F661" s="3">
        <v>24</v>
      </c>
      <c r="G661">
        <v>59</v>
      </c>
      <c r="H661" s="3">
        <v>1416</v>
      </c>
      <c r="I661" t="s">
        <v>20</v>
      </c>
    </row>
    <row r="662" spans="1:9" x14ac:dyDescent="0.35">
      <c r="A662" t="s">
        <v>8</v>
      </c>
      <c r="B662" t="s">
        <v>11</v>
      </c>
      <c r="C662" s="14">
        <v>44601</v>
      </c>
      <c r="D662" s="12">
        <v>9</v>
      </c>
      <c r="E662">
        <v>20</v>
      </c>
      <c r="F662" s="3">
        <v>22</v>
      </c>
      <c r="G662">
        <v>53</v>
      </c>
      <c r="H662" s="3">
        <v>1166</v>
      </c>
      <c r="I662" t="s">
        <v>20</v>
      </c>
    </row>
    <row r="663" spans="1:9" x14ac:dyDescent="0.35">
      <c r="A663" t="s">
        <v>13</v>
      </c>
      <c r="B663" t="s">
        <v>12</v>
      </c>
      <c r="C663" s="14">
        <v>44601</v>
      </c>
      <c r="D663" s="12">
        <v>9</v>
      </c>
      <c r="E663">
        <v>6</v>
      </c>
      <c r="F663" s="3">
        <v>51</v>
      </c>
      <c r="G663">
        <v>18</v>
      </c>
      <c r="H663" s="3">
        <v>918</v>
      </c>
      <c r="I663" t="s">
        <v>20</v>
      </c>
    </row>
    <row r="664" spans="1:9" x14ac:dyDescent="0.35">
      <c r="A664" t="s">
        <v>13</v>
      </c>
      <c r="B664" t="s">
        <v>9</v>
      </c>
      <c r="C664" s="14">
        <v>44601</v>
      </c>
      <c r="D664" s="12">
        <v>9</v>
      </c>
      <c r="E664">
        <v>6</v>
      </c>
      <c r="F664" s="3">
        <v>52</v>
      </c>
      <c r="G664">
        <v>10</v>
      </c>
      <c r="H664" s="3">
        <v>520</v>
      </c>
      <c r="I664" t="s">
        <v>20</v>
      </c>
    </row>
    <row r="665" spans="1:9" x14ac:dyDescent="0.35">
      <c r="A665" t="s">
        <v>13</v>
      </c>
      <c r="B665" t="s">
        <v>7</v>
      </c>
      <c r="C665" s="14">
        <v>44601</v>
      </c>
      <c r="D665" s="12">
        <v>9</v>
      </c>
      <c r="E665">
        <v>6</v>
      </c>
      <c r="F665" s="3">
        <v>48</v>
      </c>
      <c r="G665">
        <v>17</v>
      </c>
      <c r="H665" s="3">
        <v>816</v>
      </c>
      <c r="I665" t="s">
        <v>20</v>
      </c>
    </row>
    <row r="666" spans="1:9" x14ac:dyDescent="0.35">
      <c r="A666" t="s">
        <v>13</v>
      </c>
      <c r="B666" t="s">
        <v>11</v>
      </c>
      <c r="C666" s="14">
        <v>44601</v>
      </c>
      <c r="D666" s="12">
        <v>9</v>
      </c>
      <c r="E666">
        <v>6</v>
      </c>
      <c r="F666" s="3">
        <v>25</v>
      </c>
      <c r="G666">
        <v>25</v>
      </c>
      <c r="H666" s="3">
        <v>625</v>
      </c>
      <c r="I666" t="s">
        <v>20</v>
      </c>
    </row>
    <row r="667" spans="1:9" x14ac:dyDescent="0.35">
      <c r="A667" t="s">
        <v>10</v>
      </c>
      <c r="B667" t="s">
        <v>12</v>
      </c>
      <c r="C667" s="14">
        <v>44601</v>
      </c>
      <c r="D667" s="12">
        <v>9</v>
      </c>
      <c r="E667">
        <v>10</v>
      </c>
      <c r="F667" s="3">
        <v>12</v>
      </c>
      <c r="G667">
        <v>89</v>
      </c>
      <c r="H667" s="3">
        <v>1068</v>
      </c>
      <c r="I667" t="s">
        <v>20</v>
      </c>
    </row>
    <row r="668" spans="1:9" x14ac:dyDescent="0.35">
      <c r="A668" t="s">
        <v>10</v>
      </c>
      <c r="B668" t="s">
        <v>9</v>
      </c>
      <c r="C668" s="14">
        <v>44601</v>
      </c>
      <c r="D668" s="12">
        <v>9</v>
      </c>
      <c r="E668">
        <v>10</v>
      </c>
      <c r="F668" s="3">
        <v>13</v>
      </c>
      <c r="G668">
        <v>20</v>
      </c>
      <c r="H668" s="3">
        <v>260</v>
      </c>
      <c r="I668" t="s">
        <v>20</v>
      </c>
    </row>
    <row r="669" spans="1:9" x14ac:dyDescent="0.35">
      <c r="A669" t="s">
        <v>10</v>
      </c>
      <c r="B669" t="s">
        <v>7</v>
      </c>
      <c r="C669" s="14">
        <v>44601</v>
      </c>
      <c r="D669" s="12">
        <v>9</v>
      </c>
      <c r="E669">
        <v>10</v>
      </c>
      <c r="F669" s="3">
        <v>11</v>
      </c>
      <c r="G669">
        <v>96</v>
      </c>
      <c r="H669" s="3">
        <v>1056</v>
      </c>
      <c r="I669" t="s">
        <v>20</v>
      </c>
    </row>
    <row r="670" spans="1:9" x14ac:dyDescent="0.35">
      <c r="A670" t="s">
        <v>10</v>
      </c>
      <c r="B670" t="s">
        <v>11</v>
      </c>
      <c r="C670" s="14">
        <v>44601</v>
      </c>
      <c r="D670" s="12">
        <v>9</v>
      </c>
      <c r="E670">
        <v>10</v>
      </c>
      <c r="F670" s="3">
        <v>10</v>
      </c>
      <c r="G670">
        <v>115</v>
      </c>
      <c r="H670" s="3">
        <v>1150</v>
      </c>
      <c r="I670" t="s">
        <v>20</v>
      </c>
    </row>
    <row r="671" spans="1:9" x14ac:dyDescent="0.35">
      <c r="A671" t="s">
        <v>6</v>
      </c>
      <c r="B671" t="s">
        <v>12</v>
      </c>
      <c r="C671" s="14">
        <v>44602</v>
      </c>
      <c r="D671" s="12">
        <v>10</v>
      </c>
      <c r="E671">
        <v>15</v>
      </c>
      <c r="F671" s="3">
        <v>32</v>
      </c>
      <c r="G671">
        <v>63</v>
      </c>
      <c r="H671" s="3">
        <v>2016</v>
      </c>
      <c r="I671" t="s">
        <v>20</v>
      </c>
    </row>
    <row r="672" spans="1:9" x14ac:dyDescent="0.35">
      <c r="A672" t="s">
        <v>6</v>
      </c>
      <c r="B672" t="s">
        <v>9</v>
      </c>
      <c r="C672" s="14">
        <v>44602</v>
      </c>
      <c r="D672" s="12">
        <v>10</v>
      </c>
      <c r="E672">
        <v>15</v>
      </c>
      <c r="F672" s="3">
        <v>35</v>
      </c>
      <c r="G672">
        <v>72</v>
      </c>
      <c r="H672" s="3">
        <v>2520</v>
      </c>
      <c r="I672" t="s">
        <v>20</v>
      </c>
    </row>
    <row r="673" spans="1:9" x14ac:dyDescent="0.35">
      <c r="A673" t="s">
        <v>6</v>
      </c>
      <c r="B673" t="s">
        <v>7</v>
      </c>
      <c r="C673" s="14">
        <v>44602</v>
      </c>
      <c r="D673" s="12">
        <v>10</v>
      </c>
      <c r="E673">
        <v>15</v>
      </c>
      <c r="F673" s="3">
        <v>31</v>
      </c>
      <c r="G673">
        <v>67</v>
      </c>
      <c r="H673" s="3">
        <v>2077</v>
      </c>
      <c r="I673" t="s">
        <v>20</v>
      </c>
    </row>
    <row r="674" spans="1:9" x14ac:dyDescent="0.35">
      <c r="A674" t="s">
        <v>6</v>
      </c>
      <c r="B674" t="s">
        <v>11</v>
      </c>
      <c r="C674" s="14">
        <v>44602</v>
      </c>
      <c r="D674" s="12">
        <v>10</v>
      </c>
      <c r="E674">
        <v>15</v>
      </c>
      <c r="F674" s="3">
        <v>29</v>
      </c>
      <c r="G674">
        <v>81</v>
      </c>
      <c r="H674" s="3">
        <v>2349</v>
      </c>
      <c r="I674" t="s">
        <v>20</v>
      </c>
    </row>
    <row r="675" spans="1:9" x14ac:dyDescent="0.35">
      <c r="A675" t="s">
        <v>8</v>
      </c>
      <c r="B675" t="s">
        <v>12</v>
      </c>
      <c r="C675" s="14">
        <v>44602</v>
      </c>
      <c r="D675" s="12">
        <v>10</v>
      </c>
      <c r="E675">
        <v>20</v>
      </c>
      <c r="F675" s="3">
        <v>26</v>
      </c>
      <c r="G675">
        <v>54</v>
      </c>
      <c r="H675" s="3">
        <v>1404</v>
      </c>
      <c r="I675" t="s">
        <v>20</v>
      </c>
    </row>
    <row r="676" spans="1:9" x14ac:dyDescent="0.35">
      <c r="A676" t="s">
        <v>8</v>
      </c>
      <c r="B676" t="s">
        <v>9</v>
      </c>
      <c r="C676" s="14">
        <v>44602</v>
      </c>
      <c r="D676" s="12">
        <v>10</v>
      </c>
      <c r="E676">
        <v>20</v>
      </c>
      <c r="F676" s="3">
        <v>27</v>
      </c>
      <c r="G676">
        <v>61</v>
      </c>
      <c r="H676" s="3">
        <v>1647</v>
      </c>
      <c r="I676" t="s">
        <v>20</v>
      </c>
    </row>
    <row r="677" spans="1:9" x14ac:dyDescent="0.35">
      <c r="A677" t="s">
        <v>8</v>
      </c>
      <c r="B677" t="s">
        <v>7</v>
      </c>
      <c r="C677" s="14">
        <v>44602</v>
      </c>
      <c r="D677" s="12">
        <v>10</v>
      </c>
      <c r="E677">
        <v>20</v>
      </c>
      <c r="F677" s="3">
        <v>24</v>
      </c>
      <c r="G677">
        <v>44</v>
      </c>
      <c r="H677" s="3">
        <v>1056</v>
      </c>
      <c r="I677" t="s">
        <v>20</v>
      </c>
    </row>
    <row r="678" spans="1:9" x14ac:dyDescent="0.35">
      <c r="A678" t="s">
        <v>8</v>
      </c>
      <c r="B678" t="s">
        <v>11</v>
      </c>
      <c r="C678" s="14">
        <v>44602</v>
      </c>
      <c r="D678" s="12">
        <v>10</v>
      </c>
      <c r="E678">
        <v>20</v>
      </c>
      <c r="F678" s="3">
        <v>22</v>
      </c>
      <c r="G678">
        <v>53</v>
      </c>
      <c r="H678" s="3">
        <v>1166</v>
      </c>
      <c r="I678" t="s">
        <v>20</v>
      </c>
    </row>
    <row r="679" spans="1:9" x14ac:dyDescent="0.35">
      <c r="A679" t="s">
        <v>13</v>
      </c>
      <c r="B679" t="s">
        <v>12</v>
      </c>
      <c r="C679" s="14">
        <v>44602</v>
      </c>
      <c r="D679" s="12">
        <v>10</v>
      </c>
      <c r="E679">
        <v>6</v>
      </c>
      <c r="F679" s="3">
        <v>51</v>
      </c>
      <c r="G679">
        <v>28</v>
      </c>
      <c r="H679" s="3">
        <v>1428</v>
      </c>
      <c r="I679" t="s">
        <v>20</v>
      </c>
    </row>
    <row r="680" spans="1:9" x14ac:dyDescent="0.35">
      <c r="A680" t="s">
        <v>13</v>
      </c>
      <c r="B680" t="s">
        <v>9</v>
      </c>
      <c r="C680" s="14">
        <v>44602</v>
      </c>
      <c r="D680" s="12">
        <v>10</v>
      </c>
      <c r="E680">
        <v>6</v>
      </c>
      <c r="F680" s="3">
        <v>52</v>
      </c>
      <c r="G680">
        <v>13</v>
      </c>
      <c r="H680" s="3">
        <v>676</v>
      </c>
      <c r="I680" t="s">
        <v>20</v>
      </c>
    </row>
    <row r="681" spans="1:9" x14ac:dyDescent="0.35">
      <c r="A681" t="s">
        <v>13</v>
      </c>
      <c r="B681" t="s">
        <v>7</v>
      </c>
      <c r="C681" s="14">
        <v>44602</v>
      </c>
      <c r="D681" s="12">
        <v>10</v>
      </c>
      <c r="E681">
        <v>6</v>
      </c>
      <c r="F681" s="3">
        <v>48</v>
      </c>
      <c r="G681">
        <v>23</v>
      </c>
      <c r="H681" s="3">
        <v>1104</v>
      </c>
      <c r="I681" t="s">
        <v>20</v>
      </c>
    </row>
    <row r="682" spans="1:9" x14ac:dyDescent="0.35">
      <c r="A682" t="s">
        <v>13</v>
      </c>
      <c r="B682" t="s">
        <v>11</v>
      </c>
      <c r="C682" s="14">
        <v>44602</v>
      </c>
      <c r="D682" s="12">
        <v>10</v>
      </c>
      <c r="E682">
        <v>6</v>
      </c>
      <c r="F682" s="3">
        <v>25</v>
      </c>
      <c r="G682">
        <v>27</v>
      </c>
      <c r="H682" s="3">
        <v>675</v>
      </c>
      <c r="I682" t="s">
        <v>20</v>
      </c>
    </row>
    <row r="683" spans="1:9" x14ac:dyDescent="0.35">
      <c r="A683" t="s">
        <v>10</v>
      </c>
      <c r="B683" t="s">
        <v>12</v>
      </c>
      <c r="C683" s="14">
        <v>44602</v>
      </c>
      <c r="D683" s="12">
        <v>10</v>
      </c>
      <c r="E683">
        <v>10</v>
      </c>
      <c r="F683" s="3">
        <v>12</v>
      </c>
      <c r="G683">
        <v>118</v>
      </c>
      <c r="H683" s="3">
        <v>1416</v>
      </c>
      <c r="I683" t="s">
        <v>20</v>
      </c>
    </row>
    <row r="684" spans="1:9" x14ac:dyDescent="0.35">
      <c r="A684" t="s">
        <v>10</v>
      </c>
      <c r="B684" t="s">
        <v>9</v>
      </c>
      <c r="C684" s="14">
        <v>44602</v>
      </c>
      <c r="D684" s="12">
        <v>10</v>
      </c>
      <c r="E684">
        <v>10</v>
      </c>
      <c r="F684" s="3">
        <v>13</v>
      </c>
      <c r="G684">
        <v>114</v>
      </c>
      <c r="H684" s="3">
        <v>1482</v>
      </c>
      <c r="I684" t="s">
        <v>20</v>
      </c>
    </row>
    <row r="685" spans="1:9" x14ac:dyDescent="0.35">
      <c r="A685" t="s">
        <v>10</v>
      </c>
      <c r="B685" t="s">
        <v>7</v>
      </c>
      <c r="C685" s="14">
        <v>44602</v>
      </c>
      <c r="D685" s="12">
        <v>10</v>
      </c>
      <c r="E685">
        <v>10</v>
      </c>
      <c r="F685" s="3">
        <v>11</v>
      </c>
      <c r="G685">
        <v>20</v>
      </c>
      <c r="H685" s="3">
        <v>220</v>
      </c>
      <c r="I685" t="s">
        <v>20</v>
      </c>
    </row>
    <row r="686" spans="1:9" x14ac:dyDescent="0.35">
      <c r="A686" t="s">
        <v>10</v>
      </c>
      <c r="B686" t="s">
        <v>11</v>
      </c>
      <c r="C686" s="14">
        <v>44602</v>
      </c>
      <c r="D686" s="12">
        <v>10</v>
      </c>
      <c r="E686">
        <v>10</v>
      </c>
      <c r="F686" s="3">
        <v>10</v>
      </c>
      <c r="G686">
        <v>47</v>
      </c>
      <c r="H686" s="3">
        <v>470</v>
      </c>
      <c r="I686" t="s">
        <v>20</v>
      </c>
    </row>
    <row r="687" spans="1:9" x14ac:dyDescent="0.35">
      <c r="A687" t="s">
        <v>6</v>
      </c>
      <c r="B687" t="s">
        <v>12</v>
      </c>
      <c r="C687" s="14">
        <v>44603</v>
      </c>
      <c r="D687" s="12">
        <v>11</v>
      </c>
      <c r="E687">
        <v>15</v>
      </c>
      <c r="F687" s="3">
        <v>32</v>
      </c>
      <c r="G687">
        <v>52</v>
      </c>
      <c r="H687" s="3">
        <v>1664</v>
      </c>
      <c r="I687" t="s">
        <v>20</v>
      </c>
    </row>
    <row r="688" spans="1:9" x14ac:dyDescent="0.35">
      <c r="A688" t="s">
        <v>6</v>
      </c>
      <c r="B688" t="s">
        <v>9</v>
      </c>
      <c r="C688" s="14">
        <v>44603</v>
      </c>
      <c r="D688" s="12">
        <v>11</v>
      </c>
      <c r="E688">
        <v>15</v>
      </c>
      <c r="F688" s="3">
        <v>35</v>
      </c>
      <c r="G688">
        <v>55</v>
      </c>
      <c r="H688" s="3">
        <v>1925</v>
      </c>
      <c r="I688" t="s">
        <v>20</v>
      </c>
    </row>
    <row r="689" spans="1:9" x14ac:dyDescent="0.35">
      <c r="A689" t="s">
        <v>6</v>
      </c>
      <c r="B689" t="s">
        <v>7</v>
      </c>
      <c r="C689" s="14">
        <v>44603</v>
      </c>
      <c r="D689" s="12">
        <v>11</v>
      </c>
      <c r="E689">
        <v>15</v>
      </c>
      <c r="F689" s="3">
        <v>31</v>
      </c>
      <c r="G689">
        <v>75</v>
      </c>
      <c r="H689" s="3">
        <v>2325</v>
      </c>
      <c r="I689" t="s">
        <v>20</v>
      </c>
    </row>
    <row r="690" spans="1:9" x14ac:dyDescent="0.35">
      <c r="A690" t="s">
        <v>6</v>
      </c>
      <c r="B690" t="s">
        <v>11</v>
      </c>
      <c r="C690" s="14">
        <v>44603</v>
      </c>
      <c r="D690" s="12">
        <v>11</v>
      </c>
      <c r="E690">
        <v>15</v>
      </c>
      <c r="F690" s="3">
        <v>29</v>
      </c>
      <c r="G690">
        <v>59</v>
      </c>
      <c r="H690" s="3">
        <v>1711</v>
      </c>
      <c r="I690" t="s">
        <v>20</v>
      </c>
    </row>
    <row r="691" spans="1:9" x14ac:dyDescent="0.35">
      <c r="A691" t="s">
        <v>8</v>
      </c>
      <c r="B691" t="s">
        <v>12</v>
      </c>
      <c r="C691" s="14">
        <v>44603</v>
      </c>
      <c r="D691" s="12">
        <v>11</v>
      </c>
      <c r="E691">
        <v>20</v>
      </c>
      <c r="F691" s="3">
        <v>26</v>
      </c>
      <c r="G691">
        <v>31</v>
      </c>
      <c r="H691" s="3">
        <v>806</v>
      </c>
      <c r="I691" t="s">
        <v>20</v>
      </c>
    </row>
    <row r="692" spans="1:9" x14ac:dyDescent="0.35">
      <c r="A692" t="s">
        <v>8</v>
      </c>
      <c r="B692" t="s">
        <v>9</v>
      </c>
      <c r="C692" s="14">
        <v>44603</v>
      </c>
      <c r="D692" s="12">
        <v>11</v>
      </c>
      <c r="E692">
        <v>20</v>
      </c>
      <c r="F692" s="3">
        <v>27</v>
      </c>
      <c r="G692">
        <v>57</v>
      </c>
      <c r="H692" s="3">
        <v>1539</v>
      </c>
      <c r="I692" t="s">
        <v>20</v>
      </c>
    </row>
    <row r="693" spans="1:9" x14ac:dyDescent="0.35">
      <c r="A693" t="s">
        <v>8</v>
      </c>
      <c r="B693" t="s">
        <v>7</v>
      </c>
      <c r="C693" s="14">
        <v>44603</v>
      </c>
      <c r="D693" s="12">
        <v>11</v>
      </c>
      <c r="E693">
        <v>20</v>
      </c>
      <c r="F693" s="3">
        <v>24</v>
      </c>
      <c r="G693">
        <v>56</v>
      </c>
      <c r="H693" s="3">
        <v>1344</v>
      </c>
      <c r="I693" t="s">
        <v>20</v>
      </c>
    </row>
    <row r="694" spans="1:9" x14ac:dyDescent="0.35">
      <c r="A694" t="s">
        <v>8</v>
      </c>
      <c r="B694" t="s">
        <v>11</v>
      </c>
      <c r="C694" s="14">
        <v>44603</v>
      </c>
      <c r="D694" s="12">
        <v>11</v>
      </c>
      <c r="E694">
        <v>20</v>
      </c>
      <c r="F694" s="3">
        <v>22</v>
      </c>
      <c r="G694">
        <v>23</v>
      </c>
      <c r="H694" s="3">
        <v>506</v>
      </c>
      <c r="I694" t="s">
        <v>20</v>
      </c>
    </row>
    <row r="695" spans="1:9" x14ac:dyDescent="0.35">
      <c r="A695" t="s">
        <v>13</v>
      </c>
      <c r="B695" t="s">
        <v>12</v>
      </c>
      <c r="C695" s="14">
        <v>44603</v>
      </c>
      <c r="D695" s="12">
        <v>11</v>
      </c>
      <c r="E695">
        <v>6</v>
      </c>
      <c r="F695" s="3">
        <v>51</v>
      </c>
      <c r="G695">
        <v>23</v>
      </c>
      <c r="H695" s="3">
        <v>1173</v>
      </c>
      <c r="I695" t="s">
        <v>20</v>
      </c>
    </row>
    <row r="696" spans="1:9" x14ac:dyDescent="0.35">
      <c r="A696" t="s">
        <v>13</v>
      </c>
      <c r="B696" t="s">
        <v>9</v>
      </c>
      <c r="C696" s="14">
        <v>44603</v>
      </c>
      <c r="D696" s="12">
        <v>11</v>
      </c>
      <c r="E696">
        <v>6</v>
      </c>
      <c r="F696" s="3">
        <v>52</v>
      </c>
      <c r="G696">
        <v>17</v>
      </c>
      <c r="H696" s="3">
        <v>884</v>
      </c>
      <c r="I696" t="s">
        <v>20</v>
      </c>
    </row>
    <row r="697" spans="1:9" x14ac:dyDescent="0.35">
      <c r="A697" t="s">
        <v>13</v>
      </c>
      <c r="B697" t="s">
        <v>7</v>
      </c>
      <c r="C697" s="14">
        <v>44603</v>
      </c>
      <c r="D697" s="12">
        <v>11</v>
      </c>
      <c r="E697">
        <v>6</v>
      </c>
      <c r="F697" s="3">
        <v>48</v>
      </c>
      <c r="G697">
        <v>22</v>
      </c>
      <c r="H697" s="3">
        <v>1056</v>
      </c>
      <c r="I697" t="s">
        <v>20</v>
      </c>
    </row>
    <row r="698" spans="1:9" x14ac:dyDescent="0.35">
      <c r="A698" t="s">
        <v>13</v>
      </c>
      <c r="B698" t="s">
        <v>11</v>
      </c>
      <c r="C698" s="14">
        <v>44603</v>
      </c>
      <c r="D698" s="12">
        <v>11</v>
      </c>
      <c r="E698">
        <v>6</v>
      </c>
      <c r="F698" s="3">
        <v>25</v>
      </c>
      <c r="G698">
        <v>28</v>
      </c>
      <c r="H698" s="3">
        <v>700</v>
      </c>
      <c r="I698" t="s">
        <v>20</v>
      </c>
    </row>
    <row r="699" spans="1:9" x14ac:dyDescent="0.35">
      <c r="A699" t="s">
        <v>10</v>
      </c>
      <c r="B699" t="s">
        <v>12</v>
      </c>
      <c r="C699" s="14">
        <v>44603</v>
      </c>
      <c r="D699" s="12">
        <v>11</v>
      </c>
      <c r="E699">
        <v>10</v>
      </c>
      <c r="F699" s="3">
        <v>12</v>
      </c>
      <c r="G699">
        <v>95</v>
      </c>
      <c r="H699" s="3">
        <v>1140</v>
      </c>
      <c r="I699" t="s">
        <v>20</v>
      </c>
    </row>
    <row r="700" spans="1:9" x14ac:dyDescent="0.35">
      <c r="A700" t="s">
        <v>10</v>
      </c>
      <c r="B700" t="s">
        <v>9</v>
      </c>
      <c r="C700" s="14">
        <v>44603</v>
      </c>
      <c r="D700" s="12">
        <v>11</v>
      </c>
      <c r="E700">
        <v>10</v>
      </c>
      <c r="F700" s="3">
        <v>13</v>
      </c>
      <c r="G700">
        <v>51</v>
      </c>
      <c r="H700" s="3">
        <v>663</v>
      </c>
      <c r="I700" t="s">
        <v>20</v>
      </c>
    </row>
    <row r="701" spans="1:9" x14ac:dyDescent="0.35">
      <c r="A701" t="s">
        <v>10</v>
      </c>
      <c r="B701" t="s">
        <v>7</v>
      </c>
      <c r="C701" s="14">
        <v>44603</v>
      </c>
      <c r="D701" s="12">
        <v>11</v>
      </c>
      <c r="E701">
        <v>10</v>
      </c>
      <c r="F701" s="3">
        <v>11</v>
      </c>
      <c r="G701">
        <v>50</v>
      </c>
      <c r="H701" s="3">
        <v>550</v>
      </c>
      <c r="I701" t="s">
        <v>20</v>
      </c>
    </row>
    <row r="702" spans="1:9" x14ac:dyDescent="0.35">
      <c r="A702" t="s">
        <v>10</v>
      </c>
      <c r="B702" t="s">
        <v>11</v>
      </c>
      <c r="C702" s="14">
        <v>44603</v>
      </c>
      <c r="D702" s="12">
        <v>11</v>
      </c>
      <c r="E702">
        <v>10</v>
      </c>
      <c r="F702" s="3">
        <v>10</v>
      </c>
      <c r="G702">
        <v>34</v>
      </c>
      <c r="H702" s="3">
        <v>340</v>
      </c>
      <c r="I702" t="s">
        <v>20</v>
      </c>
    </row>
    <row r="703" spans="1:9" x14ac:dyDescent="0.35">
      <c r="A703" t="s">
        <v>6</v>
      </c>
      <c r="B703" t="s">
        <v>12</v>
      </c>
      <c r="C703" s="14">
        <v>44604</v>
      </c>
      <c r="D703" s="12">
        <v>12</v>
      </c>
      <c r="E703">
        <v>15</v>
      </c>
      <c r="F703" s="3">
        <v>32</v>
      </c>
      <c r="G703">
        <v>64</v>
      </c>
      <c r="H703" s="3">
        <v>2048</v>
      </c>
      <c r="I703" t="s">
        <v>20</v>
      </c>
    </row>
    <row r="704" spans="1:9" x14ac:dyDescent="0.35">
      <c r="A704" t="s">
        <v>6</v>
      </c>
      <c r="B704" t="s">
        <v>9</v>
      </c>
      <c r="C704" s="14">
        <v>44604</v>
      </c>
      <c r="D704" s="12">
        <v>12</v>
      </c>
      <c r="E704">
        <v>15</v>
      </c>
      <c r="F704" s="3">
        <v>35</v>
      </c>
      <c r="G704">
        <v>75</v>
      </c>
      <c r="H704" s="3">
        <v>2625</v>
      </c>
      <c r="I704" t="s">
        <v>20</v>
      </c>
    </row>
    <row r="705" spans="1:9" x14ac:dyDescent="0.35">
      <c r="A705" t="s">
        <v>6</v>
      </c>
      <c r="B705" t="s">
        <v>7</v>
      </c>
      <c r="C705" s="14">
        <v>44604</v>
      </c>
      <c r="D705" s="12">
        <v>12</v>
      </c>
      <c r="E705">
        <v>15</v>
      </c>
      <c r="F705" s="3">
        <v>31</v>
      </c>
      <c r="G705">
        <v>53</v>
      </c>
      <c r="H705" s="3">
        <v>1643</v>
      </c>
      <c r="I705" t="s">
        <v>20</v>
      </c>
    </row>
    <row r="706" spans="1:9" x14ac:dyDescent="0.35">
      <c r="A706" t="s">
        <v>6</v>
      </c>
      <c r="B706" t="s">
        <v>11</v>
      </c>
      <c r="C706" s="14">
        <v>44604</v>
      </c>
      <c r="D706" s="12">
        <v>12</v>
      </c>
      <c r="E706">
        <v>15</v>
      </c>
      <c r="F706" s="3">
        <v>29</v>
      </c>
      <c r="G706">
        <v>52</v>
      </c>
      <c r="H706" s="3">
        <v>1508</v>
      </c>
      <c r="I706" t="s">
        <v>20</v>
      </c>
    </row>
    <row r="707" spans="1:9" x14ac:dyDescent="0.35">
      <c r="A707" t="s">
        <v>8</v>
      </c>
      <c r="B707" t="s">
        <v>12</v>
      </c>
      <c r="C707" s="14">
        <v>44604</v>
      </c>
      <c r="D707" s="12">
        <v>12</v>
      </c>
      <c r="E707">
        <v>20</v>
      </c>
      <c r="F707" s="3">
        <v>26</v>
      </c>
      <c r="G707">
        <v>26</v>
      </c>
      <c r="H707" s="3">
        <v>676</v>
      </c>
      <c r="I707" t="s">
        <v>20</v>
      </c>
    </row>
    <row r="708" spans="1:9" x14ac:dyDescent="0.35">
      <c r="A708" t="s">
        <v>8</v>
      </c>
      <c r="B708" t="s">
        <v>9</v>
      </c>
      <c r="C708" s="14">
        <v>44604</v>
      </c>
      <c r="D708" s="12">
        <v>12</v>
      </c>
      <c r="E708">
        <v>20</v>
      </c>
      <c r="F708" s="3">
        <v>27</v>
      </c>
      <c r="G708">
        <v>26</v>
      </c>
      <c r="H708" s="3">
        <v>702</v>
      </c>
      <c r="I708" t="s">
        <v>20</v>
      </c>
    </row>
    <row r="709" spans="1:9" x14ac:dyDescent="0.35">
      <c r="A709" t="s">
        <v>8</v>
      </c>
      <c r="B709" t="s">
        <v>7</v>
      </c>
      <c r="C709" s="14">
        <v>44604</v>
      </c>
      <c r="D709" s="12">
        <v>12</v>
      </c>
      <c r="E709">
        <v>20</v>
      </c>
      <c r="F709" s="3">
        <v>24</v>
      </c>
      <c r="G709">
        <v>50</v>
      </c>
      <c r="H709" s="3">
        <v>1200</v>
      </c>
      <c r="I709" t="s">
        <v>20</v>
      </c>
    </row>
    <row r="710" spans="1:9" x14ac:dyDescent="0.35">
      <c r="A710" t="s">
        <v>8</v>
      </c>
      <c r="B710" t="s">
        <v>11</v>
      </c>
      <c r="C710" s="14">
        <v>44604</v>
      </c>
      <c r="D710" s="12">
        <v>12</v>
      </c>
      <c r="E710">
        <v>20</v>
      </c>
      <c r="F710" s="3">
        <v>22</v>
      </c>
      <c r="G710">
        <v>45</v>
      </c>
      <c r="H710" s="3">
        <v>990</v>
      </c>
      <c r="I710" t="s">
        <v>20</v>
      </c>
    </row>
    <row r="711" spans="1:9" x14ac:dyDescent="0.35">
      <c r="A711" t="s">
        <v>13</v>
      </c>
      <c r="B711" t="s">
        <v>12</v>
      </c>
      <c r="C711" s="14">
        <v>44604</v>
      </c>
      <c r="D711" s="12">
        <v>12</v>
      </c>
      <c r="E711">
        <v>6</v>
      </c>
      <c r="F711" s="3">
        <v>51</v>
      </c>
      <c r="G711">
        <v>16</v>
      </c>
      <c r="H711" s="3">
        <v>816</v>
      </c>
      <c r="I711" t="s">
        <v>20</v>
      </c>
    </row>
    <row r="712" spans="1:9" x14ac:dyDescent="0.35">
      <c r="A712" t="s">
        <v>13</v>
      </c>
      <c r="B712" t="s">
        <v>9</v>
      </c>
      <c r="C712" s="14">
        <v>44604</v>
      </c>
      <c r="D712" s="12">
        <v>12</v>
      </c>
      <c r="E712">
        <v>6</v>
      </c>
      <c r="F712" s="3">
        <v>52</v>
      </c>
      <c r="G712">
        <v>25</v>
      </c>
      <c r="H712" s="3">
        <v>1300</v>
      </c>
      <c r="I712" t="s">
        <v>20</v>
      </c>
    </row>
    <row r="713" spans="1:9" x14ac:dyDescent="0.35">
      <c r="A713" t="s">
        <v>13</v>
      </c>
      <c r="B713" t="s">
        <v>7</v>
      </c>
      <c r="C713" s="14">
        <v>44604</v>
      </c>
      <c r="D713" s="12">
        <v>12</v>
      </c>
      <c r="E713">
        <v>6</v>
      </c>
      <c r="F713" s="3">
        <v>48</v>
      </c>
      <c r="G713">
        <v>28</v>
      </c>
      <c r="H713" s="3">
        <v>1344</v>
      </c>
      <c r="I713" t="s">
        <v>20</v>
      </c>
    </row>
    <row r="714" spans="1:9" x14ac:dyDescent="0.35">
      <c r="A714" t="s">
        <v>13</v>
      </c>
      <c r="B714" t="s">
        <v>11</v>
      </c>
      <c r="C714" s="14">
        <v>44604</v>
      </c>
      <c r="D714" s="12">
        <v>12</v>
      </c>
      <c r="E714">
        <v>6</v>
      </c>
      <c r="F714" s="3">
        <v>25</v>
      </c>
      <c r="G714">
        <v>27</v>
      </c>
      <c r="H714" s="3">
        <v>675</v>
      </c>
      <c r="I714" t="s">
        <v>20</v>
      </c>
    </row>
    <row r="715" spans="1:9" x14ac:dyDescent="0.35">
      <c r="A715" t="s">
        <v>10</v>
      </c>
      <c r="B715" t="s">
        <v>12</v>
      </c>
      <c r="C715" s="14">
        <v>44604</v>
      </c>
      <c r="D715" s="12">
        <v>12</v>
      </c>
      <c r="E715">
        <v>10</v>
      </c>
      <c r="F715" s="3">
        <v>12</v>
      </c>
      <c r="G715">
        <v>110</v>
      </c>
      <c r="H715" s="3">
        <v>1320</v>
      </c>
      <c r="I715" t="s">
        <v>20</v>
      </c>
    </row>
    <row r="716" spans="1:9" x14ac:dyDescent="0.35">
      <c r="A716" t="s">
        <v>10</v>
      </c>
      <c r="B716" t="s">
        <v>9</v>
      </c>
      <c r="C716" s="14">
        <v>44604</v>
      </c>
      <c r="D716" s="12">
        <v>12</v>
      </c>
      <c r="E716">
        <v>10</v>
      </c>
      <c r="F716" s="3">
        <v>13</v>
      </c>
      <c r="G716">
        <v>49</v>
      </c>
      <c r="H716" s="3">
        <v>637</v>
      </c>
      <c r="I716" t="s">
        <v>20</v>
      </c>
    </row>
    <row r="717" spans="1:9" x14ac:dyDescent="0.35">
      <c r="A717" t="s">
        <v>10</v>
      </c>
      <c r="B717" t="s">
        <v>7</v>
      </c>
      <c r="C717" s="14">
        <v>44604</v>
      </c>
      <c r="D717" s="12">
        <v>12</v>
      </c>
      <c r="E717">
        <v>10</v>
      </c>
      <c r="F717" s="3">
        <v>11</v>
      </c>
      <c r="G717">
        <v>76</v>
      </c>
      <c r="H717" s="3">
        <v>836</v>
      </c>
      <c r="I717" t="s">
        <v>20</v>
      </c>
    </row>
    <row r="718" spans="1:9" x14ac:dyDescent="0.35">
      <c r="A718" t="s">
        <v>10</v>
      </c>
      <c r="B718" t="s">
        <v>11</v>
      </c>
      <c r="C718" s="14">
        <v>44604</v>
      </c>
      <c r="D718" s="12">
        <v>12</v>
      </c>
      <c r="E718">
        <v>10</v>
      </c>
      <c r="F718" s="3">
        <v>10</v>
      </c>
      <c r="G718">
        <v>81</v>
      </c>
      <c r="H718" s="3">
        <v>810</v>
      </c>
      <c r="I718" t="s">
        <v>20</v>
      </c>
    </row>
    <row r="719" spans="1:9" x14ac:dyDescent="0.35">
      <c r="A719" t="s">
        <v>6</v>
      </c>
      <c r="B719" t="s">
        <v>12</v>
      </c>
      <c r="C719" s="14">
        <v>44605</v>
      </c>
      <c r="D719" s="12">
        <v>13</v>
      </c>
      <c r="E719">
        <v>15</v>
      </c>
      <c r="F719" s="3">
        <v>32</v>
      </c>
      <c r="G719">
        <v>63</v>
      </c>
      <c r="H719" s="3">
        <v>2016</v>
      </c>
      <c r="I719" t="s">
        <v>20</v>
      </c>
    </row>
    <row r="720" spans="1:9" x14ac:dyDescent="0.35">
      <c r="A720" t="s">
        <v>6</v>
      </c>
      <c r="B720" t="s">
        <v>9</v>
      </c>
      <c r="C720" s="14">
        <v>44605</v>
      </c>
      <c r="D720" s="12">
        <v>13</v>
      </c>
      <c r="E720">
        <v>15</v>
      </c>
      <c r="F720" s="3">
        <v>35</v>
      </c>
      <c r="G720">
        <v>84</v>
      </c>
      <c r="H720" s="3">
        <v>2940</v>
      </c>
      <c r="I720" t="s">
        <v>20</v>
      </c>
    </row>
    <row r="721" spans="1:9" x14ac:dyDescent="0.35">
      <c r="A721" t="s">
        <v>6</v>
      </c>
      <c r="B721" t="s">
        <v>7</v>
      </c>
      <c r="C721" s="14">
        <v>44605</v>
      </c>
      <c r="D721" s="12">
        <v>13</v>
      </c>
      <c r="E721">
        <v>15</v>
      </c>
      <c r="F721" s="3">
        <v>31</v>
      </c>
      <c r="G721">
        <v>51</v>
      </c>
      <c r="H721" s="3">
        <v>1581</v>
      </c>
      <c r="I721" t="s">
        <v>20</v>
      </c>
    </row>
    <row r="722" spans="1:9" x14ac:dyDescent="0.35">
      <c r="A722" t="s">
        <v>6</v>
      </c>
      <c r="B722" t="s">
        <v>11</v>
      </c>
      <c r="C722" s="14">
        <v>44605</v>
      </c>
      <c r="D722" s="12">
        <v>13</v>
      </c>
      <c r="E722">
        <v>15</v>
      </c>
      <c r="F722" s="3">
        <v>29</v>
      </c>
      <c r="G722">
        <v>63</v>
      </c>
      <c r="H722" s="3">
        <v>1827</v>
      </c>
      <c r="I722" t="s">
        <v>20</v>
      </c>
    </row>
    <row r="723" spans="1:9" x14ac:dyDescent="0.35">
      <c r="A723" t="s">
        <v>8</v>
      </c>
      <c r="B723" t="s">
        <v>12</v>
      </c>
      <c r="C723" s="14">
        <v>44605</v>
      </c>
      <c r="D723" s="12">
        <v>13</v>
      </c>
      <c r="E723">
        <v>20</v>
      </c>
      <c r="F723" s="3">
        <v>26</v>
      </c>
      <c r="G723">
        <v>48</v>
      </c>
      <c r="H723" s="3">
        <v>1248</v>
      </c>
      <c r="I723" t="s">
        <v>20</v>
      </c>
    </row>
    <row r="724" spans="1:9" x14ac:dyDescent="0.35">
      <c r="A724" t="s">
        <v>8</v>
      </c>
      <c r="B724" t="s">
        <v>9</v>
      </c>
      <c r="C724" s="14">
        <v>44605</v>
      </c>
      <c r="D724" s="12">
        <v>13</v>
      </c>
      <c r="E724">
        <v>20</v>
      </c>
      <c r="F724" s="3">
        <v>27</v>
      </c>
      <c r="G724">
        <v>32</v>
      </c>
      <c r="H724" s="3">
        <v>864</v>
      </c>
      <c r="I724" t="s">
        <v>20</v>
      </c>
    </row>
    <row r="725" spans="1:9" x14ac:dyDescent="0.35">
      <c r="A725" t="s">
        <v>8</v>
      </c>
      <c r="B725" t="s">
        <v>7</v>
      </c>
      <c r="C725" s="14">
        <v>44605</v>
      </c>
      <c r="D725" s="12">
        <v>13</v>
      </c>
      <c r="E725">
        <v>20</v>
      </c>
      <c r="F725" s="3">
        <v>24</v>
      </c>
      <c r="G725">
        <v>56</v>
      </c>
      <c r="H725" s="3">
        <v>1344</v>
      </c>
      <c r="I725" t="s">
        <v>20</v>
      </c>
    </row>
    <row r="726" spans="1:9" x14ac:dyDescent="0.35">
      <c r="A726" t="s">
        <v>8</v>
      </c>
      <c r="B726" t="s">
        <v>11</v>
      </c>
      <c r="C726" s="14">
        <v>44605</v>
      </c>
      <c r="D726" s="12">
        <v>13</v>
      </c>
      <c r="E726">
        <v>20</v>
      </c>
      <c r="F726" s="3">
        <v>22</v>
      </c>
      <c r="G726">
        <v>21</v>
      </c>
      <c r="H726" s="3">
        <v>462</v>
      </c>
      <c r="I726" t="s">
        <v>20</v>
      </c>
    </row>
    <row r="727" spans="1:9" x14ac:dyDescent="0.35">
      <c r="A727" t="s">
        <v>13</v>
      </c>
      <c r="B727" t="s">
        <v>12</v>
      </c>
      <c r="C727" s="14">
        <v>44605</v>
      </c>
      <c r="D727" s="12">
        <v>13</v>
      </c>
      <c r="E727">
        <v>6</v>
      </c>
      <c r="F727" s="3">
        <v>51</v>
      </c>
      <c r="G727">
        <v>28</v>
      </c>
      <c r="H727" s="3">
        <v>1428</v>
      </c>
      <c r="I727" t="s">
        <v>20</v>
      </c>
    </row>
    <row r="728" spans="1:9" x14ac:dyDescent="0.35">
      <c r="A728" t="s">
        <v>13</v>
      </c>
      <c r="B728" t="s">
        <v>9</v>
      </c>
      <c r="C728" s="14">
        <v>44605</v>
      </c>
      <c r="D728" s="12">
        <v>13</v>
      </c>
      <c r="E728">
        <v>6</v>
      </c>
      <c r="F728" s="3">
        <v>52</v>
      </c>
      <c r="G728">
        <v>18</v>
      </c>
      <c r="H728" s="3">
        <v>936</v>
      </c>
      <c r="I728" t="s">
        <v>20</v>
      </c>
    </row>
    <row r="729" spans="1:9" x14ac:dyDescent="0.35">
      <c r="A729" t="s">
        <v>13</v>
      </c>
      <c r="B729" t="s">
        <v>7</v>
      </c>
      <c r="C729" s="14">
        <v>44605</v>
      </c>
      <c r="D729" s="12">
        <v>13</v>
      </c>
      <c r="E729">
        <v>6</v>
      </c>
      <c r="F729" s="3">
        <v>48</v>
      </c>
      <c r="G729">
        <v>14</v>
      </c>
      <c r="H729" s="3">
        <v>672</v>
      </c>
      <c r="I729" t="s">
        <v>20</v>
      </c>
    </row>
    <row r="730" spans="1:9" x14ac:dyDescent="0.35">
      <c r="A730" t="s">
        <v>13</v>
      </c>
      <c r="B730" t="s">
        <v>11</v>
      </c>
      <c r="C730" s="14">
        <v>44605</v>
      </c>
      <c r="D730" s="12">
        <v>13</v>
      </c>
      <c r="E730">
        <v>6</v>
      </c>
      <c r="F730" s="3">
        <v>25</v>
      </c>
      <c r="G730">
        <v>18</v>
      </c>
      <c r="H730" s="3">
        <v>450</v>
      </c>
      <c r="I730" t="s">
        <v>20</v>
      </c>
    </row>
    <row r="731" spans="1:9" x14ac:dyDescent="0.35">
      <c r="A731" t="s">
        <v>10</v>
      </c>
      <c r="B731" t="s">
        <v>12</v>
      </c>
      <c r="C731" s="14">
        <v>44605</v>
      </c>
      <c r="D731" s="12">
        <v>13</v>
      </c>
      <c r="E731">
        <v>10</v>
      </c>
      <c r="F731" s="3">
        <v>12</v>
      </c>
      <c r="G731">
        <v>54</v>
      </c>
      <c r="H731" s="3">
        <v>648</v>
      </c>
      <c r="I731" t="s">
        <v>20</v>
      </c>
    </row>
    <row r="732" spans="1:9" x14ac:dyDescent="0.35">
      <c r="A732" t="s">
        <v>10</v>
      </c>
      <c r="B732" t="s">
        <v>9</v>
      </c>
      <c r="C732" s="14">
        <v>44605</v>
      </c>
      <c r="D732" s="12">
        <v>13</v>
      </c>
      <c r="E732">
        <v>10</v>
      </c>
      <c r="F732" s="3">
        <v>13</v>
      </c>
      <c r="G732">
        <v>70</v>
      </c>
      <c r="H732" s="3">
        <v>910</v>
      </c>
      <c r="I732" t="s">
        <v>20</v>
      </c>
    </row>
    <row r="733" spans="1:9" x14ac:dyDescent="0.35">
      <c r="A733" t="s">
        <v>10</v>
      </c>
      <c r="B733" t="s">
        <v>7</v>
      </c>
      <c r="C733" s="14">
        <v>44605</v>
      </c>
      <c r="D733" s="12">
        <v>13</v>
      </c>
      <c r="E733">
        <v>10</v>
      </c>
      <c r="F733" s="3">
        <v>11</v>
      </c>
      <c r="G733">
        <v>74</v>
      </c>
      <c r="H733" s="3">
        <v>814</v>
      </c>
      <c r="I733" t="s">
        <v>20</v>
      </c>
    </row>
    <row r="734" spans="1:9" x14ac:dyDescent="0.35">
      <c r="A734" t="s">
        <v>10</v>
      </c>
      <c r="B734" t="s">
        <v>11</v>
      </c>
      <c r="C734" s="14">
        <v>44605</v>
      </c>
      <c r="D734" s="12">
        <v>13</v>
      </c>
      <c r="E734">
        <v>10</v>
      </c>
      <c r="F734" s="3">
        <v>10</v>
      </c>
      <c r="G734">
        <v>31</v>
      </c>
      <c r="H734" s="3">
        <v>310</v>
      </c>
      <c r="I734" t="s">
        <v>20</v>
      </c>
    </row>
    <row r="735" spans="1:9" x14ac:dyDescent="0.35">
      <c r="A735" t="s">
        <v>6</v>
      </c>
      <c r="B735" t="s">
        <v>12</v>
      </c>
      <c r="C735" s="14">
        <v>44606</v>
      </c>
      <c r="D735" s="12">
        <v>14</v>
      </c>
      <c r="E735">
        <v>15</v>
      </c>
      <c r="F735" s="3">
        <v>32</v>
      </c>
      <c r="G735">
        <v>58</v>
      </c>
      <c r="H735" s="3">
        <v>1856</v>
      </c>
      <c r="I735" t="s">
        <v>20</v>
      </c>
    </row>
    <row r="736" spans="1:9" x14ac:dyDescent="0.35">
      <c r="A736" t="s">
        <v>6</v>
      </c>
      <c r="B736" t="s">
        <v>9</v>
      </c>
      <c r="C736" s="14">
        <v>44606</v>
      </c>
      <c r="D736" s="12">
        <v>14</v>
      </c>
      <c r="E736">
        <v>15</v>
      </c>
      <c r="F736" s="3">
        <v>35</v>
      </c>
      <c r="G736">
        <v>81</v>
      </c>
      <c r="H736" s="3">
        <v>2835</v>
      </c>
      <c r="I736" t="s">
        <v>20</v>
      </c>
    </row>
    <row r="737" spans="1:9" x14ac:dyDescent="0.35">
      <c r="A737" t="s">
        <v>6</v>
      </c>
      <c r="B737" t="s">
        <v>7</v>
      </c>
      <c r="C737" s="14">
        <v>44606</v>
      </c>
      <c r="D737" s="12">
        <v>14</v>
      </c>
      <c r="E737">
        <v>15</v>
      </c>
      <c r="F737" s="3">
        <v>31</v>
      </c>
      <c r="G737">
        <v>81</v>
      </c>
      <c r="H737" s="3">
        <v>2511</v>
      </c>
      <c r="I737" t="s">
        <v>20</v>
      </c>
    </row>
    <row r="738" spans="1:9" x14ac:dyDescent="0.35">
      <c r="A738" t="s">
        <v>6</v>
      </c>
      <c r="B738" t="s">
        <v>11</v>
      </c>
      <c r="C738" s="14">
        <v>44606</v>
      </c>
      <c r="D738" s="12">
        <v>14</v>
      </c>
      <c r="E738">
        <v>15</v>
      </c>
      <c r="F738" s="3">
        <v>29</v>
      </c>
      <c r="G738">
        <v>69</v>
      </c>
      <c r="H738" s="3">
        <v>2001</v>
      </c>
      <c r="I738" t="s">
        <v>20</v>
      </c>
    </row>
    <row r="739" spans="1:9" x14ac:dyDescent="0.35">
      <c r="A739" t="s">
        <v>8</v>
      </c>
      <c r="B739" t="s">
        <v>12</v>
      </c>
      <c r="C739" s="14">
        <v>44606</v>
      </c>
      <c r="D739" s="12">
        <v>14</v>
      </c>
      <c r="E739">
        <v>20</v>
      </c>
      <c r="F739" s="3">
        <v>26</v>
      </c>
      <c r="G739">
        <v>27</v>
      </c>
      <c r="H739" s="3">
        <v>702</v>
      </c>
      <c r="I739" t="s">
        <v>21</v>
      </c>
    </row>
    <row r="740" spans="1:9" x14ac:dyDescent="0.35">
      <c r="A740" t="s">
        <v>8</v>
      </c>
      <c r="B740" t="s">
        <v>9</v>
      </c>
      <c r="C740" s="14">
        <v>44606</v>
      </c>
      <c r="D740" s="12">
        <v>14</v>
      </c>
      <c r="E740">
        <v>20</v>
      </c>
      <c r="F740" s="3">
        <v>27</v>
      </c>
      <c r="G740">
        <v>34</v>
      </c>
      <c r="H740" s="3">
        <v>918</v>
      </c>
      <c r="I740" t="s">
        <v>20</v>
      </c>
    </row>
    <row r="741" spans="1:9" x14ac:dyDescent="0.35">
      <c r="A741" t="s">
        <v>8</v>
      </c>
      <c r="B741" t="s">
        <v>7</v>
      </c>
      <c r="C741" s="14">
        <v>44606</v>
      </c>
      <c r="D741" s="12">
        <v>14</v>
      </c>
      <c r="E741">
        <v>20</v>
      </c>
      <c r="F741" s="3">
        <v>24</v>
      </c>
      <c r="G741">
        <v>47</v>
      </c>
      <c r="H741" s="3">
        <v>1128</v>
      </c>
      <c r="I741" t="s">
        <v>21</v>
      </c>
    </row>
    <row r="742" spans="1:9" x14ac:dyDescent="0.35">
      <c r="A742" t="s">
        <v>8</v>
      </c>
      <c r="B742" t="s">
        <v>11</v>
      </c>
      <c r="C742" s="14">
        <v>44606</v>
      </c>
      <c r="D742" s="12">
        <v>14</v>
      </c>
      <c r="E742">
        <v>20</v>
      </c>
      <c r="F742" s="3">
        <v>22</v>
      </c>
      <c r="G742">
        <v>29</v>
      </c>
      <c r="H742" s="3">
        <v>638</v>
      </c>
      <c r="I742" t="s">
        <v>20</v>
      </c>
    </row>
    <row r="743" spans="1:9" x14ac:dyDescent="0.35">
      <c r="A743" t="s">
        <v>13</v>
      </c>
      <c r="B743" t="s">
        <v>12</v>
      </c>
      <c r="C743" s="14">
        <v>44606</v>
      </c>
      <c r="D743" s="12">
        <v>14</v>
      </c>
      <c r="E743">
        <v>6</v>
      </c>
      <c r="F743" s="3">
        <v>51</v>
      </c>
      <c r="G743">
        <v>18</v>
      </c>
      <c r="H743" s="3">
        <v>918</v>
      </c>
      <c r="I743" t="s">
        <v>20</v>
      </c>
    </row>
    <row r="744" spans="1:9" x14ac:dyDescent="0.35">
      <c r="A744" t="s">
        <v>13</v>
      </c>
      <c r="B744" t="s">
        <v>9</v>
      </c>
      <c r="C744" s="14">
        <v>44606</v>
      </c>
      <c r="D744" s="12">
        <v>14</v>
      </c>
      <c r="E744">
        <v>6</v>
      </c>
      <c r="F744" s="3">
        <v>52</v>
      </c>
      <c r="G744">
        <v>11</v>
      </c>
      <c r="H744" s="3">
        <v>572</v>
      </c>
      <c r="I744" t="s">
        <v>20</v>
      </c>
    </row>
    <row r="745" spans="1:9" x14ac:dyDescent="0.35">
      <c r="A745" t="s">
        <v>13</v>
      </c>
      <c r="B745" t="s">
        <v>7</v>
      </c>
      <c r="C745" s="14">
        <v>44606</v>
      </c>
      <c r="D745" s="12">
        <v>14</v>
      </c>
      <c r="E745">
        <v>6</v>
      </c>
      <c r="F745" s="3">
        <v>48</v>
      </c>
      <c r="G745">
        <v>10</v>
      </c>
      <c r="H745" s="3">
        <v>480</v>
      </c>
      <c r="I745" t="s">
        <v>20</v>
      </c>
    </row>
    <row r="746" spans="1:9" x14ac:dyDescent="0.35">
      <c r="A746" t="s">
        <v>13</v>
      </c>
      <c r="B746" t="s">
        <v>11</v>
      </c>
      <c r="C746" s="14">
        <v>44606</v>
      </c>
      <c r="D746" s="12">
        <v>14</v>
      </c>
      <c r="E746">
        <v>6</v>
      </c>
      <c r="F746" s="3">
        <v>25</v>
      </c>
      <c r="G746">
        <v>25</v>
      </c>
      <c r="H746" s="3">
        <v>625</v>
      </c>
      <c r="I746" t="s">
        <v>20</v>
      </c>
    </row>
    <row r="747" spans="1:9" x14ac:dyDescent="0.35">
      <c r="A747" t="s">
        <v>10</v>
      </c>
      <c r="B747" t="s">
        <v>12</v>
      </c>
      <c r="C747" s="14">
        <v>44606</v>
      </c>
      <c r="D747" s="12">
        <v>14</v>
      </c>
      <c r="E747">
        <v>10</v>
      </c>
      <c r="F747" s="3">
        <v>12</v>
      </c>
      <c r="G747">
        <v>79</v>
      </c>
      <c r="H747" s="3">
        <v>948</v>
      </c>
      <c r="I747" t="s">
        <v>20</v>
      </c>
    </row>
    <row r="748" spans="1:9" x14ac:dyDescent="0.35">
      <c r="A748" t="s">
        <v>10</v>
      </c>
      <c r="B748" t="s">
        <v>9</v>
      </c>
      <c r="C748" s="14">
        <v>44606</v>
      </c>
      <c r="D748" s="12">
        <v>14</v>
      </c>
      <c r="E748">
        <v>10</v>
      </c>
      <c r="F748" s="3">
        <v>13</v>
      </c>
      <c r="G748">
        <v>68</v>
      </c>
      <c r="H748" s="3">
        <v>884</v>
      </c>
      <c r="I748" t="s">
        <v>20</v>
      </c>
    </row>
    <row r="749" spans="1:9" x14ac:dyDescent="0.35">
      <c r="A749" t="s">
        <v>10</v>
      </c>
      <c r="B749" t="s">
        <v>7</v>
      </c>
      <c r="C749" s="14">
        <v>44606</v>
      </c>
      <c r="D749" s="12">
        <v>14</v>
      </c>
      <c r="E749">
        <v>10</v>
      </c>
      <c r="F749" s="3">
        <v>11</v>
      </c>
      <c r="G749">
        <v>89</v>
      </c>
      <c r="H749" s="3">
        <v>979</v>
      </c>
      <c r="I749" t="s">
        <v>20</v>
      </c>
    </row>
    <row r="750" spans="1:9" x14ac:dyDescent="0.35">
      <c r="A750" t="s">
        <v>10</v>
      </c>
      <c r="B750" t="s">
        <v>11</v>
      </c>
      <c r="C750" s="14">
        <v>44606</v>
      </c>
      <c r="D750" s="12">
        <v>14</v>
      </c>
      <c r="E750">
        <v>10</v>
      </c>
      <c r="F750" s="3">
        <v>10</v>
      </c>
      <c r="G750">
        <v>54</v>
      </c>
      <c r="H750" s="3">
        <v>540</v>
      </c>
      <c r="I750" t="s">
        <v>20</v>
      </c>
    </row>
    <row r="751" spans="1:9" x14ac:dyDescent="0.35">
      <c r="A751" t="s">
        <v>6</v>
      </c>
      <c r="B751" t="s">
        <v>12</v>
      </c>
      <c r="C751" s="14">
        <v>44607</v>
      </c>
      <c r="D751" s="12">
        <v>15</v>
      </c>
      <c r="E751">
        <v>15</v>
      </c>
      <c r="F751" s="3">
        <v>32</v>
      </c>
      <c r="G751">
        <v>55</v>
      </c>
      <c r="H751" s="3">
        <v>1760</v>
      </c>
      <c r="I751" t="s">
        <v>21</v>
      </c>
    </row>
    <row r="752" spans="1:9" x14ac:dyDescent="0.35">
      <c r="A752" t="s">
        <v>6</v>
      </c>
      <c r="B752" t="s">
        <v>9</v>
      </c>
      <c r="C752" s="14">
        <v>44607</v>
      </c>
      <c r="D752" s="12">
        <v>15</v>
      </c>
      <c r="E752">
        <v>15</v>
      </c>
      <c r="F752" s="3">
        <v>35</v>
      </c>
      <c r="G752">
        <v>74</v>
      </c>
      <c r="H752" s="3">
        <v>2590</v>
      </c>
      <c r="I752" t="s">
        <v>20</v>
      </c>
    </row>
    <row r="753" spans="1:9" x14ac:dyDescent="0.35">
      <c r="A753" t="s">
        <v>6</v>
      </c>
      <c r="B753" t="s">
        <v>7</v>
      </c>
      <c r="C753" s="14">
        <v>44607</v>
      </c>
      <c r="D753" s="12">
        <v>15</v>
      </c>
      <c r="E753">
        <v>15</v>
      </c>
      <c r="F753" s="3">
        <v>31</v>
      </c>
      <c r="G753">
        <v>60</v>
      </c>
      <c r="H753" s="3">
        <v>1860</v>
      </c>
      <c r="I753" t="s">
        <v>20</v>
      </c>
    </row>
    <row r="754" spans="1:9" x14ac:dyDescent="0.35">
      <c r="A754" t="s">
        <v>6</v>
      </c>
      <c r="B754" t="s">
        <v>11</v>
      </c>
      <c r="C754" s="14">
        <v>44607</v>
      </c>
      <c r="D754" s="12">
        <v>15</v>
      </c>
      <c r="E754">
        <v>15</v>
      </c>
      <c r="F754" s="3">
        <v>29</v>
      </c>
      <c r="G754">
        <v>84</v>
      </c>
      <c r="H754" s="3">
        <v>2436</v>
      </c>
      <c r="I754" t="s">
        <v>20</v>
      </c>
    </row>
    <row r="755" spans="1:9" x14ac:dyDescent="0.35">
      <c r="A755" t="s">
        <v>8</v>
      </c>
      <c r="B755" t="s">
        <v>12</v>
      </c>
      <c r="C755" s="14">
        <v>44607</v>
      </c>
      <c r="D755" s="12">
        <v>15</v>
      </c>
      <c r="E755">
        <v>20</v>
      </c>
      <c r="F755" s="3">
        <v>26</v>
      </c>
      <c r="G755">
        <v>34</v>
      </c>
      <c r="H755" s="3">
        <v>884</v>
      </c>
      <c r="I755" t="s">
        <v>20</v>
      </c>
    </row>
    <row r="756" spans="1:9" x14ac:dyDescent="0.35">
      <c r="A756" t="s">
        <v>8</v>
      </c>
      <c r="B756" t="s">
        <v>9</v>
      </c>
      <c r="C756" s="14">
        <v>44607</v>
      </c>
      <c r="D756" s="12">
        <v>15</v>
      </c>
      <c r="E756">
        <v>20</v>
      </c>
      <c r="F756" s="3">
        <v>27</v>
      </c>
      <c r="G756">
        <v>20</v>
      </c>
      <c r="H756" s="3">
        <v>540</v>
      </c>
      <c r="I756" t="s">
        <v>20</v>
      </c>
    </row>
    <row r="757" spans="1:9" x14ac:dyDescent="0.35">
      <c r="A757" t="s">
        <v>8</v>
      </c>
      <c r="B757" t="s">
        <v>7</v>
      </c>
      <c r="C757" s="14">
        <v>44607</v>
      </c>
      <c r="D757" s="12">
        <v>15</v>
      </c>
      <c r="E757">
        <v>20</v>
      </c>
      <c r="F757" s="3">
        <v>24</v>
      </c>
      <c r="G757">
        <v>55</v>
      </c>
      <c r="H757" s="3">
        <v>1320</v>
      </c>
      <c r="I757" t="s">
        <v>20</v>
      </c>
    </row>
    <row r="758" spans="1:9" x14ac:dyDescent="0.35">
      <c r="A758" t="s">
        <v>8</v>
      </c>
      <c r="B758" t="s">
        <v>11</v>
      </c>
      <c r="C758" s="14">
        <v>44607</v>
      </c>
      <c r="D758" s="12">
        <v>15</v>
      </c>
      <c r="E758">
        <v>20</v>
      </c>
      <c r="F758" s="3">
        <v>22</v>
      </c>
      <c r="G758">
        <v>49</v>
      </c>
      <c r="H758" s="3">
        <v>1078</v>
      </c>
      <c r="I758" t="s">
        <v>21</v>
      </c>
    </row>
    <row r="759" spans="1:9" x14ac:dyDescent="0.35">
      <c r="A759" t="s">
        <v>13</v>
      </c>
      <c r="B759" t="s">
        <v>12</v>
      </c>
      <c r="C759" s="14">
        <v>44607</v>
      </c>
      <c r="D759" s="12">
        <v>15</v>
      </c>
      <c r="E759">
        <v>6</v>
      </c>
      <c r="F759" s="3">
        <v>51</v>
      </c>
      <c r="G759">
        <v>16</v>
      </c>
      <c r="H759" s="3">
        <v>816</v>
      </c>
      <c r="I759" t="s">
        <v>21</v>
      </c>
    </row>
    <row r="760" spans="1:9" x14ac:dyDescent="0.35">
      <c r="A760" t="s">
        <v>13</v>
      </c>
      <c r="B760" t="s">
        <v>9</v>
      </c>
      <c r="C760" s="14">
        <v>44607</v>
      </c>
      <c r="D760" s="12">
        <v>15</v>
      </c>
      <c r="E760">
        <v>6</v>
      </c>
      <c r="F760" s="3">
        <v>52</v>
      </c>
      <c r="G760">
        <v>21</v>
      </c>
      <c r="H760" s="3">
        <v>1092</v>
      </c>
      <c r="I760" t="s">
        <v>21</v>
      </c>
    </row>
    <row r="761" spans="1:9" x14ac:dyDescent="0.35">
      <c r="A761" t="s">
        <v>13</v>
      </c>
      <c r="B761" t="s">
        <v>7</v>
      </c>
      <c r="C761" s="14">
        <v>44607</v>
      </c>
      <c r="D761" s="12">
        <v>15</v>
      </c>
      <c r="E761">
        <v>6</v>
      </c>
      <c r="F761" s="3">
        <v>48</v>
      </c>
      <c r="G761">
        <v>27</v>
      </c>
      <c r="H761" s="3">
        <v>1296</v>
      </c>
      <c r="I761" t="s">
        <v>21</v>
      </c>
    </row>
    <row r="762" spans="1:9" x14ac:dyDescent="0.35">
      <c r="A762" t="s">
        <v>13</v>
      </c>
      <c r="B762" t="s">
        <v>11</v>
      </c>
      <c r="C762" s="14">
        <v>44607</v>
      </c>
      <c r="D762" s="12">
        <v>15</v>
      </c>
      <c r="E762">
        <v>6</v>
      </c>
      <c r="F762" s="3">
        <v>25</v>
      </c>
      <c r="G762">
        <v>10</v>
      </c>
      <c r="H762" s="3">
        <v>250</v>
      </c>
      <c r="I762" t="s">
        <v>20</v>
      </c>
    </row>
    <row r="763" spans="1:9" x14ac:dyDescent="0.35">
      <c r="A763" t="s">
        <v>10</v>
      </c>
      <c r="B763" t="s">
        <v>12</v>
      </c>
      <c r="C763" s="14">
        <v>44607</v>
      </c>
      <c r="D763" s="12">
        <v>15</v>
      </c>
      <c r="E763">
        <v>10</v>
      </c>
      <c r="F763" s="3">
        <v>12</v>
      </c>
      <c r="G763">
        <v>96</v>
      </c>
      <c r="H763" s="3">
        <v>1152</v>
      </c>
      <c r="I763" t="s">
        <v>21</v>
      </c>
    </row>
    <row r="764" spans="1:9" x14ac:dyDescent="0.35">
      <c r="A764" t="s">
        <v>10</v>
      </c>
      <c r="B764" t="s">
        <v>9</v>
      </c>
      <c r="C764" s="14">
        <v>44607</v>
      </c>
      <c r="D764" s="12">
        <v>15</v>
      </c>
      <c r="E764">
        <v>10</v>
      </c>
      <c r="F764" s="3">
        <v>13</v>
      </c>
      <c r="G764">
        <v>95</v>
      </c>
      <c r="H764" s="3">
        <v>1235</v>
      </c>
      <c r="I764" t="s">
        <v>21</v>
      </c>
    </row>
    <row r="765" spans="1:9" x14ac:dyDescent="0.35">
      <c r="A765" t="s">
        <v>10</v>
      </c>
      <c r="B765" t="s">
        <v>7</v>
      </c>
      <c r="C765" s="14">
        <v>44607</v>
      </c>
      <c r="D765" s="12">
        <v>15</v>
      </c>
      <c r="E765">
        <v>10</v>
      </c>
      <c r="F765" s="3">
        <v>11</v>
      </c>
      <c r="G765">
        <v>72</v>
      </c>
      <c r="H765" s="3">
        <v>792</v>
      </c>
      <c r="I765" t="s">
        <v>20</v>
      </c>
    </row>
    <row r="766" spans="1:9" x14ac:dyDescent="0.35">
      <c r="A766" t="s">
        <v>10</v>
      </c>
      <c r="B766" t="s">
        <v>11</v>
      </c>
      <c r="C766" s="14">
        <v>44607</v>
      </c>
      <c r="D766" s="12">
        <v>15</v>
      </c>
      <c r="E766">
        <v>10</v>
      </c>
      <c r="F766" s="3">
        <v>10</v>
      </c>
      <c r="G766">
        <v>97</v>
      </c>
      <c r="H766" s="3">
        <v>970</v>
      </c>
      <c r="I766" t="s">
        <v>20</v>
      </c>
    </row>
    <row r="767" spans="1:9" x14ac:dyDescent="0.35">
      <c r="A767" t="s">
        <v>6</v>
      </c>
      <c r="B767" t="s">
        <v>12</v>
      </c>
      <c r="C767" s="14">
        <v>44608</v>
      </c>
      <c r="D767" s="12">
        <v>16</v>
      </c>
      <c r="E767">
        <v>15</v>
      </c>
      <c r="F767" s="3">
        <v>32</v>
      </c>
      <c r="G767">
        <v>64</v>
      </c>
      <c r="H767" s="3">
        <v>2048</v>
      </c>
      <c r="I767" t="s">
        <v>20</v>
      </c>
    </row>
    <row r="768" spans="1:9" x14ac:dyDescent="0.35">
      <c r="A768" t="s">
        <v>6</v>
      </c>
      <c r="B768" t="s">
        <v>9</v>
      </c>
      <c r="C768" s="14">
        <v>44608</v>
      </c>
      <c r="D768" s="12">
        <v>16</v>
      </c>
      <c r="E768">
        <v>15</v>
      </c>
      <c r="F768" s="3">
        <v>35</v>
      </c>
      <c r="G768">
        <v>61</v>
      </c>
      <c r="H768" s="3">
        <v>2135</v>
      </c>
      <c r="I768" t="s">
        <v>21</v>
      </c>
    </row>
    <row r="769" spans="1:9" x14ac:dyDescent="0.35">
      <c r="A769" t="s">
        <v>6</v>
      </c>
      <c r="B769" t="s">
        <v>7</v>
      </c>
      <c r="C769" s="14">
        <v>44608</v>
      </c>
      <c r="D769" s="12">
        <v>16</v>
      </c>
      <c r="E769">
        <v>15</v>
      </c>
      <c r="F769" s="3">
        <v>31</v>
      </c>
      <c r="G769">
        <v>76</v>
      </c>
      <c r="H769" s="3">
        <v>2356</v>
      </c>
      <c r="I769" t="s">
        <v>21</v>
      </c>
    </row>
    <row r="770" spans="1:9" x14ac:dyDescent="0.35">
      <c r="A770" t="s">
        <v>6</v>
      </c>
      <c r="B770" t="s">
        <v>11</v>
      </c>
      <c r="C770" s="14">
        <v>44608</v>
      </c>
      <c r="D770" s="12">
        <v>16</v>
      </c>
      <c r="E770">
        <v>15</v>
      </c>
      <c r="F770" s="3">
        <v>29</v>
      </c>
      <c r="G770">
        <v>88</v>
      </c>
      <c r="H770" s="3">
        <v>2552</v>
      </c>
      <c r="I770" t="s">
        <v>20</v>
      </c>
    </row>
    <row r="771" spans="1:9" x14ac:dyDescent="0.35">
      <c r="A771" t="s">
        <v>8</v>
      </c>
      <c r="B771" t="s">
        <v>12</v>
      </c>
      <c r="C771" s="14">
        <v>44608</v>
      </c>
      <c r="D771" s="12">
        <v>16</v>
      </c>
      <c r="E771">
        <v>20</v>
      </c>
      <c r="F771" s="3">
        <v>26</v>
      </c>
      <c r="G771">
        <v>51</v>
      </c>
      <c r="H771" s="3">
        <v>1326</v>
      </c>
      <c r="I771" t="s">
        <v>20</v>
      </c>
    </row>
    <row r="772" spans="1:9" x14ac:dyDescent="0.35">
      <c r="A772" t="s">
        <v>8</v>
      </c>
      <c r="B772" t="s">
        <v>9</v>
      </c>
      <c r="C772" s="14">
        <v>44608</v>
      </c>
      <c r="D772" s="12">
        <v>16</v>
      </c>
      <c r="E772">
        <v>20</v>
      </c>
      <c r="F772" s="3">
        <v>27</v>
      </c>
      <c r="G772">
        <v>57</v>
      </c>
      <c r="H772" s="3">
        <v>1539</v>
      </c>
      <c r="I772" t="s">
        <v>20</v>
      </c>
    </row>
    <row r="773" spans="1:9" x14ac:dyDescent="0.35">
      <c r="A773" t="s">
        <v>8</v>
      </c>
      <c r="B773" t="s">
        <v>7</v>
      </c>
      <c r="C773" s="14">
        <v>44608</v>
      </c>
      <c r="D773" s="12">
        <v>16</v>
      </c>
      <c r="E773">
        <v>20</v>
      </c>
      <c r="F773" s="3">
        <v>24</v>
      </c>
      <c r="G773">
        <v>70</v>
      </c>
      <c r="H773" s="3">
        <v>1680</v>
      </c>
      <c r="I773" t="s">
        <v>21</v>
      </c>
    </row>
    <row r="774" spans="1:9" x14ac:dyDescent="0.35">
      <c r="A774" t="s">
        <v>8</v>
      </c>
      <c r="B774" t="s">
        <v>11</v>
      </c>
      <c r="C774" s="14">
        <v>44608</v>
      </c>
      <c r="D774" s="12">
        <v>16</v>
      </c>
      <c r="E774">
        <v>20</v>
      </c>
      <c r="F774" s="3">
        <v>22</v>
      </c>
      <c r="G774">
        <v>67</v>
      </c>
      <c r="H774" s="3">
        <v>1474</v>
      </c>
      <c r="I774" t="s">
        <v>21</v>
      </c>
    </row>
    <row r="775" spans="1:9" x14ac:dyDescent="0.35">
      <c r="A775" t="s">
        <v>13</v>
      </c>
      <c r="B775" t="s">
        <v>12</v>
      </c>
      <c r="C775" s="14">
        <v>44608</v>
      </c>
      <c r="D775" s="12">
        <v>16</v>
      </c>
      <c r="E775">
        <v>6</v>
      </c>
      <c r="F775" s="3">
        <v>51</v>
      </c>
      <c r="G775">
        <v>24</v>
      </c>
      <c r="H775" s="3">
        <v>1224</v>
      </c>
      <c r="I775" t="s">
        <v>20</v>
      </c>
    </row>
    <row r="776" spans="1:9" x14ac:dyDescent="0.35">
      <c r="A776" t="s">
        <v>13</v>
      </c>
      <c r="B776" t="s">
        <v>9</v>
      </c>
      <c r="C776" s="14">
        <v>44608</v>
      </c>
      <c r="D776" s="12">
        <v>16</v>
      </c>
      <c r="E776">
        <v>6</v>
      </c>
      <c r="F776" s="3">
        <v>52</v>
      </c>
      <c r="G776">
        <v>23</v>
      </c>
      <c r="H776" s="3">
        <v>1196</v>
      </c>
      <c r="I776" t="s">
        <v>20</v>
      </c>
    </row>
    <row r="777" spans="1:9" x14ac:dyDescent="0.35">
      <c r="A777" t="s">
        <v>13</v>
      </c>
      <c r="B777" t="s">
        <v>7</v>
      </c>
      <c r="C777" s="14">
        <v>44608</v>
      </c>
      <c r="D777" s="12">
        <v>16</v>
      </c>
      <c r="E777">
        <v>6</v>
      </c>
      <c r="F777" s="3">
        <v>48</v>
      </c>
      <c r="G777">
        <v>30</v>
      </c>
      <c r="H777" s="3">
        <v>1440</v>
      </c>
      <c r="I777" t="s">
        <v>20</v>
      </c>
    </row>
    <row r="778" spans="1:9" x14ac:dyDescent="0.35">
      <c r="A778" t="s">
        <v>13</v>
      </c>
      <c r="B778" t="s">
        <v>11</v>
      </c>
      <c r="C778" s="14">
        <v>44608</v>
      </c>
      <c r="D778" s="12">
        <v>16</v>
      </c>
      <c r="E778">
        <v>6</v>
      </c>
      <c r="F778" s="3">
        <v>25</v>
      </c>
      <c r="G778">
        <v>12</v>
      </c>
      <c r="H778" s="3">
        <v>300</v>
      </c>
      <c r="I778" t="s">
        <v>20</v>
      </c>
    </row>
    <row r="779" spans="1:9" x14ac:dyDescent="0.35">
      <c r="A779" t="s">
        <v>10</v>
      </c>
      <c r="B779" t="s">
        <v>12</v>
      </c>
      <c r="C779" s="14">
        <v>44608</v>
      </c>
      <c r="D779" s="12">
        <v>16</v>
      </c>
      <c r="E779">
        <v>10</v>
      </c>
      <c r="F779" s="3">
        <v>12</v>
      </c>
      <c r="G779">
        <v>95</v>
      </c>
      <c r="H779" s="3">
        <v>1140</v>
      </c>
      <c r="I779" t="s">
        <v>21</v>
      </c>
    </row>
    <row r="780" spans="1:9" x14ac:dyDescent="0.35">
      <c r="A780" t="s">
        <v>10</v>
      </c>
      <c r="B780" t="s">
        <v>9</v>
      </c>
      <c r="C780" s="14">
        <v>44608</v>
      </c>
      <c r="D780" s="12">
        <v>16</v>
      </c>
      <c r="E780">
        <v>10</v>
      </c>
      <c r="F780" s="3">
        <v>13</v>
      </c>
      <c r="G780">
        <v>70</v>
      </c>
      <c r="H780" s="3">
        <v>910</v>
      </c>
      <c r="I780" t="s">
        <v>20</v>
      </c>
    </row>
    <row r="781" spans="1:9" x14ac:dyDescent="0.35">
      <c r="A781" t="s">
        <v>10</v>
      </c>
      <c r="B781" t="s">
        <v>7</v>
      </c>
      <c r="C781" s="14">
        <v>44608</v>
      </c>
      <c r="D781" s="12">
        <v>16</v>
      </c>
      <c r="E781">
        <v>10</v>
      </c>
      <c r="F781" s="3">
        <v>11</v>
      </c>
      <c r="G781">
        <v>119</v>
      </c>
      <c r="H781" s="3">
        <v>1309</v>
      </c>
      <c r="I781" t="s">
        <v>20</v>
      </c>
    </row>
    <row r="782" spans="1:9" x14ac:dyDescent="0.35">
      <c r="A782" t="s">
        <v>10</v>
      </c>
      <c r="B782" t="s">
        <v>11</v>
      </c>
      <c r="C782" s="14">
        <v>44608</v>
      </c>
      <c r="D782" s="12">
        <v>16</v>
      </c>
      <c r="E782">
        <v>10</v>
      </c>
      <c r="F782" s="3">
        <v>10</v>
      </c>
      <c r="G782">
        <v>23</v>
      </c>
      <c r="H782" s="3">
        <v>230</v>
      </c>
      <c r="I782" t="s">
        <v>20</v>
      </c>
    </row>
    <row r="783" spans="1:9" x14ac:dyDescent="0.35">
      <c r="A783" t="s">
        <v>6</v>
      </c>
      <c r="B783" t="s">
        <v>12</v>
      </c>
      <c r="C783" s="14">
        <v>44609</v>
      </c>
      <c r="D783" s="12">
        <v>17</v>
      </c>
      <c r="E783">
        <v>15</v>
      </c>
      <c r="F783" s="3">
        <v>32</v>
      </c>
      <c r="G783">
        <v>72</v>
      </c>
      <c r="H783" s="3">
        <v>2304</v>
      </c>
      <c r="I783" t="s">
        <v>20</v>
      </c>
    </row>
    <row r="784" spans="1:9" x14ac:dyDescent="0.35">
      <c r="A784" t="s">
        <v>6</v>
      </c>
      <c r="B784" t="s">
        <v>9</v>
      </c>
      <c r="C784" s="14">
        <v>44609</v>
      </c>
      <c r="D784" s="12">
        <v>17</v>
      </c>
      <c r="E784">
        <v>15</v>
      </c>
      <c r="F784" s="3">
        <v>35</v>
      </c>
      <c r="G784">
        <v>61</v>
      </c>
      <c r="H784" s="3">
        <v>2135</v>
      </c>
      <c r="I784" t="s">
        <v>20</v>
      </c>
    </row>
    <row r="785" spans="1:9" x14ac:dyDescent="0.35">
      <c r="A785" t="s">
        <v>6</v>
      </c>
      <c r="B785" t="s">
        <v>7</v>
      </c>
      <c r="C785" s="14">
        <v>44609</v>
      </c>
      <c r="D785" s="12">
        <v>17</v>
      </c>
      <c r="E785">
        <v>15</v>
      </c>
      <c r="F785" s="3">
        <v>31</v>
      </c>
      <c r="G785">
        <v>74</v>
      </c>
      <c r="H785" s="3">
        <v>2294</v>
      </c>
      <c r="I785" t="s">
        <v>20</v>
      </c>
    </row>
    <row r="786" spans="1:9" x14ac:dyDescent="0.35">
      <c r="A786" t="s">
        <v>6</v>
      </c>
      <c r="B786" t="s">
        <v>11</v>
      </c>
      <c r="C786" s="14">
        <v>44609</v>
      </c>
      <c r="D786" s="12">
        <v>17</v>
      </c>
      <c r="E786">
        <v>15</v>
      </c>
      <c r="F786" s="3">
        <v>29</v>
      </c>
      <c r="G786">
        <v>87</v>
      </c>
      <c r="H786" s="3">
        <v>2523</v>
      </c>
      <c r="I786" t="s">
        <v>20</v>
      </c>
    </row>
    <row r="787" spans="1:9" x14ac:dyDescent="0.35">
      <c r="A787" t="s">
        <v>8</v>
      </c>
      <c r="B787" t="s">
        <v>12</v>
      </c>
      <c r="C787" s="14">
        <v>44609</v>
      </c>
      <c r="D787" s="12">
        <v>17</v>
      </c>
      <c r="E787">
        <v>20</v>
      </c>
      <c r="F787" s="3">
        <v>26</v>
      </c>
      <c r="G787">
        <v>56</v>
      </c>
      <c r="H787" s="3">
        <v>1456</v>
      </c>
      <c r="I787" t="s">
        <v>20</v>
      </c>
    </row>
    <row r="788" spans="1:9" x14ac:dyDescent="0.35">
      <c r="A788" t="s">
        <v>8</v>
      </c>
      <c r="B788" t="s">
        <v>9</v>
      </c>
      <c r="C788" s="14">
        <v>44609</v>
      </c>
      <c r="D788" s="12">
        <v>17</v>
      </c>
      <c r="E788">
        <v>20</v>
      </c>
      <c r="F788" s="3">
        <v>27</v>
      </c>
      <c r="G788">
        <v>34</v>
      </c>
      <c r="H788" s="3">
        <v>918</v>
      </c>
      <c r="I788" t="s">
        <v>20</v>
      </c>
    </row>
    <row r="789" spans="1:9" x14ac:dyDescent="0.35">
      <c r="A789" t="s">
        <v>8</v>
      </c>
      <c r="B789" t="s">
        <v>7</v>
      </c>
      <c r="C789" s="14">
        <v>44609</v>
      </c>
      <c r="D789" s="12">
        <v>17</v>
      </c>
      <c r="E789">
        <v>20</v>
      </c>
      <c r="F789" s="3">
        <v>24</v>
      </c>
      <c r="G789">
        <v>58</v>
      </c>
      <c r="H789" s="3">
        <v>1392</v>
      </c>
      <c r="I789" t="s">
        <v>20</v>
      </c>
    </row>
    <row r="790" spans="1:9" x14ac:dyDescent="0.35">
      <c r="A790" t="s">
        <v>8</v>
      </c>
      <c r="B790" t="s">
        <v>11</v>
      </c>
      <c r="C790" s="14">
        <v>44609</v>
      </c>
      <c r="D790" s="12">
        <v>17</v>
      </c>
      <c r="E790">
        <v>20</v>
      </c>
      <c r="F790" s="3">
        <v>22</v>
      </c>
      <c r="G790">
        <v>59</v>
      </c>
      <c r="H790" s="3">
        <v>1298</v>
      </c>
      <c r="I790" t="s">
        <v>20</v>
      </c>
    </row>
    <row r="791" spans="1:9" x14ac:dyDescent="0.35">
      <c r="A791" t="s">
        <v>13</v>
      </c>
      <c r="B791" t="s">
        <v>12</v>
      </c>
      <c r="C791" s="14">
        <v>44609</v>
      </c>
      <c r="D791" s="12">
        <v>17</v>
      </c>
      <c r="E791">
        <v>6</v>
      </c>
      <c r="F791" s="3">
        <v>51</v>
      </c>
      <c r="G791">
        <v>27</v>
      </c>
      <c r="H791" s="3">
        <v>1377</v>
      </c>
      <c r="I791" t="s">
        <v>21</v>
      </c>
    </row>
    <row r="792" spans="1:9" x14ac:dyDescent="0.35">
      <c r="A792" t="s">
        <v>13</v>
      </c>
      <c r="B792" t="s">
        <v>9</v>
      </c>
      <c r="C792" s="14">
        <v>44609</v>
      </c>
      <c r="D792" s="12">
        <v>17</v>
      </c>
      <c r="E792">
        <v>6</v>
      </c>
      <c r="F792" s="3">
        <v>52</v>
      </c>
      <c r="G792">
        <v>17</v>
      </c>
      <c r="H792" s="3">
        <v>884</v>
      </c>
      <c r="I792" t="s">
        <v>20</v>
      </c>
    </row>
    <row r="793" spans="1:9" x14ac:dyDescent="0.35">
      <c r="A793" t="s">
        <v>13</v>
      </c>
      <c r="B793" t="s">
        <v>7</v>
      </c>
      <c r="C793" s="14">
        <v>44609</v>
      </c>
      <c r="D793" s="12">
        <v>17</v>
      </c>
      <c r="E793">
        <v>6</v>
      </c>
      <c r="F793" s="3">
        <v>48</v>
      </c>
      <c r="G793">
        <v>20</v>
      </c>
      <c r="H793" s="3">
        <v>960</v>
      </c>
      <c r="I793" t="s">
        <v>21</v>
      </c>
    </row>
    <row r="794" spans="1:9" x14ac:dyDescent="0.35">
      <c r="A794" t="s">
        <v>13</v>
      </c>
      <c r="B794" t="s">
        <v>11</v>
      </c>
      <c r="C794" s="14">
        <v>44609</v>
      </c>
      <c r="D794" s="12">
        <v>17</v>
      </c>
      <c r="E794">
        <v>6</v>
      </c>
      <c r="F794" s="3">
        <v>25</v>
      </c>
      <c r="G794">
        <v>18</v>
      </c>
      <c r="H794" s="3">
        <v>450</v>
      </c>
      <c r="I794" t="s">
        <v>20</v>
      </c>
    </row>
    <row r="795" spans="1:9" x14ac:dyDescent="0.35">
      <c r="A795" t="s">
        <v>10</v>
      </c>
      <c r="B795" t="s">
        <v>12</v>
      </c>
      <c r="C795" s="14">
        <v>44609</v>
      </c>
      <c r="D795" s="12">
        <v>17</v>
      </c>
      <c r="E795">
        <v>10</v>
      </c>
      <c r="F795" s="3">
        <v>12</v>
      </c>
      <c r="G795">
        <v>68</v>
      </c>
      <c r="H795" s="3">
        <v>816</v>
      </c>
      <c r="I795" t="s">
        <v>21</v>
      </c>
    </row>
    <row r="796" spans="1:9" x14ac:dyDescent="0.35">
      <c r="A796" t="s">
        <v>10</v>
      </c>
      <c r="B796" t="s">
        <v>9</v>
      </c>
      <c r="C796" s="14">
        <v>44609</v>
      </c>
      <c r="D796" s="12">
        <v>17</v>
      </c>
      <c r="E796">
        <v>10</v>
      </c>
      <c r="F796" s="3">
        <v>13</v>
      </c>
      <c r="G796">
        <v>46</v>
      </c>
      <c r="H796" s="3">
        <v>598</v>
      </c>
      <c r="I796" t="s">
        <v>20</v>
      </c>
    </row>
    <row r="797" spans="1:9" x14ac:dyDescent="0.35">
      <c r="A797" t="s">
        <v>10</v>
      </c>
      <c r="B797" t="s">
        <v>7</v>
      </c>
      <c r="C797" s="14">
        <v>44609</v>
      </c>
      <c r="D797" s="12">
        <v>17</v>
      </c>
      <c r="E797">
        <v>10</v>
      </c>
      <c r="F797" s="3">
        <v>11</v>
      </c>
      <c r="G797">
        <v>24</v>
      </c>
      <c r="H797" s="3">
        <v>264</v>
      </c>
      <c r="I797" t="s">
        <v>20</v>
      </c>
    </row>
    <row r="798" spans="1:9" x14ac:dyDescent="0.35">
      <c r="A798" t="s">
        <v>10</v>
      </c>
      <c r="B798" t="s">
        <v>11</v>
      </c>
      <c r="C798" s="14">
        <v>44609</v>
      </c>
      <c r="D798" s="12">
        <v>17</v>
      </c>
      <c r="E798">
        <v>10</v>
      </c>
      <c r="F798" s="3">
        <v>10</v>
      </c>
      <c r="G798">
        <v>68</v>
      </c>
      <c r="H798" s="3">
        <v>680</v>
      </c>
      <c r="I798" t="s">
        <v>20</v>
      </c>
    </row>
    <row r="799" spans="1:9" x14ac:dyDescent="0.35">
      <c r="A799" t="s">
        <v>6</v>
      </c>
      <c r="B799" t="s">
        <v>12</v>
      </c>
      <c r="C799" s="14">
        <v>44610</v>
      </c>
      <c r="D799" s="12">
        <v>18</v>
      </c>
      <c r="E799">
        <v>15</v>
      </c>
      <c r="F799" s="3">
        <v>32</v>
      </c>
      <c r="G799">
        <v>76</v>
      </c>
      <c r="H799" s="3">
        <v>2432</v>
      </c>
      <c r="I799" t="s">
        <v>20</v>
      </c>
    </row>
    <row r="800" spans="1:9" x14ac:dyDescent="0.35">
      <c r="A800" t="s">
        <v>6</v>
      </c>
      <c r="B800" t="s">
        <v>9</v>
      </c>
      <c r="C800" s="14">
        <v>44610</v>
      </c>
      <c r="D800" s="12">
        <v>18</v>
      </c>
      <c r="E800">
        <v>15</v>
      </c>
      <c r="F800" s="3">
        <v>35</v>
      </c>
      <c r="G800">
        <v>51</v>
      </c>
      <c r="H800" s="3">
        <v>1785</v>
      </c>
      <c r="I800" t="s">
        <v>20</v>
      </c>
    </row>
    <row r="801" spans="1:9" x14ac:dyDescent="0.35">
      <c r="A801" t="s">
        <v>6</v>
      </c>
      <c r="B801" t="s">
        <v>7</v>
      </c>
      <c r="C801" s="14">
        <v>44610</v>
      </c>
      <c r="D801" s="12">
        <v>18</v>
      </c>
      <c r="E801">
        <v>15</v>
      </c>
      <c r="F801" s="3">
        <v>31</v>
      </c>
      <c r="G801">
        <v>89</v>
      </c>
      <c r="H801" s="3">
        <v>2759</v>
      </c>
      <c r="I801" t="s">
        <v>20</v>
      </c>
    </row>
    <row r="802" spans="1:9" x14ac:dyDescent="0.35">
      <c r="A802" t="s">
        <v>6</v>
      </c>
      <c r="B802" t="s">
        <v>11</v>
      </c>
      <c r="C802" s="14">
        <v>44610</v>
      </c>
      <c r="D802" s="12">
        <v>18</v>
      </c>
      <c r="E802">
        <v>15</v>
      </c>
      <c r="F802" s="3">
        <v>29</v>
      </c>
      <c r="G802">
        <v>57</v>
      </c>
      <c r="H802" s="3">
        <v>1653</v>
      </c>
      <c r="I802" t="s">
        <v>21</v>
      </c>
    </row>
    <row r="803" spans="1:9" x14ac:dyDescent="0.35">
      <c r="A803" t="s">
        <v>8</v>
      </c>
      <c r="B803" t="s">
        <v>12</v>
      </c>
      <c r="C803" s="14">
        <v>44610</v>
      </c>
      <c r="D803" s="12">
        <v>18</v>
      </c>
      <c r="E803">
        <v>20</v>
      </c>
      <c r="F803" s="3">
        <v>26</v>
      </c>
      <c r="G803">
        <v>39</v>
      </c>
      <c r="H803" s="3">
        <v>1014</v>
      </c>
      <c r="I803" t="s">
        <v>20</v>
      </c>
    </row>
    <row r="804" spans="1:9" x14ac:dyDescent="0.35">
      <c r="A804" t="s">
        <v>8</v>
      </c>
      <c r="B804" t="s">
        <v>9</v>
      </c>
      <c r="C804" s="14">
        <v>44610</v>
      </c>
      <c r="D804" s="12">
        <v>18</v>
      </c>
      <c r="E804">
        <v>20</v>
      </c>
      <c r="F804" s="3">
        <v>27</v>
      </c>
      <c r="G804">
        <v>54</v>
      </c>
      <c r="H804" s="3">
        <v>1458</v>
      </c>
      <c r="I804" t="s">
        <v>20</v>
      </c>
    </row>
    <row r="805" spans="1:9" x14ac:dyDescent="0.35">
      <c r="A805" t="s">
        <v>8</v>
      </c>
      <c r="B805" t="s">
        <v>7</v>
      </c>
      <c r="C805" s="14">
        <v>44610</v>
      </c>
      <c r="D805" s="12">
        <v>18</v>
      </c>
      <c r="E805">
        <v>20</v>
      </c>
      <c r="F805" s="3">
        <v>24</v>
      </c>
      <c r="G805">
        <v>57</v>
      </c>
      <c r="H805" s="3">
        <v>1368</v>
      </c>
      <c r="I805" t="s">
        <v>20</v>
      </c>
    </row>
    <row r="806" spans="1:9" x14ac:dyDescent="0.35">
      <c r="A806" t="s">
        <v>8</v>
      </c>
      <c r="B806" t="s">
        <v>11</v>
      </c>
      <c r="C806" s="14">
        <v>44610</v>
      </c>
      <c r="D806" s="12">
        <v>18</v>
      </c>
      <c r="E806">
        <v>20</v>
      </c>
      <c r="F806" s="3">
        <v>22</v>
      </c>
      <c r="G806">
        <v>55</v>
      </c>
      <c r="H806" s="3">
        <v>1210</v>
      </c>
      <c r="I806" t="s">
        <v>20</v>
      </c>
    </row>
    <row r="807" spans="1:9" x14ac:dyDescent="0.35">
      <c r="A807" t="s">
        <v>13</v>
      </c>
      <c r="B807" t="s">
        <v>12</v>
      </c>
      <c r="C807" s="14">
        <v>44610</v>
      </c>
      <c r="D807" s="12">
        <v>18</v>
      </c>
      <c r="E807">
        <v>6</v>
      </c>
      <c r="F807" s="3">
        <v>51</v>
      </c>
      <c r="G807">
        <v>30</v>
      </c>
      <c r="H807" s="3">
        <v>1530</v>
      </c>
      <c r="I807" t="s">
        <v>20</v>
      </c>
    </row>
    <row r="808" spans="1:9" x14ac:dyDescent="0.35">
      <c r="A808" t="s">
        <v>13</v>
      </c>
      <c r="B808" t="s">
        <v>9</v>
      </c>
      <c r="C808" s="14">
        <v>44610</v>
      </c>
      <c r="D808" s="12">
        <v>18</v>
      </c>
      <c r="E808">
        <v>6</v>
      </c>
      <c r="F808" s="3">
        <v>52</v>
      </c>
      <c r="G808">
        <v>16</v>
      </c>
      <c r="H808" s="3">
        <v>832</v>
      </c>
      <c r="I808" t="s">
        <v>20</v>
      </c>
    </row>
    <row r="809" spans="1:9" x14ac:dyDescent="0.35">
      <c r="A809" t="s">
        <v>13</v>
      </c>
      <c r="B809" t="s">
        <v>7</v>
      </c>
      <c r="C809" s="14">
        <v>44610</v>
      </c>
      <c r="D809" s="12">
        <v>18</v>
      </c>
      <c r="E809">
        <v>6</v>
      </c>
      <c r="F809" s="3">
        <v>48</v>
      </c>
      <c r="G809">
        <v>29</v>
      </c>
      <c r="H809" s="3">
        <v>1392</v>
      </c>
      <c r="I809" t="s">
        <v>20</v>
      </c>
    </row>
    <row r="810" spans="1:9" x14ac:dyDescent="0.35">
      <c r="A810" t="s">
        <v>13</v>
      </c>
      <c r="B810" t="s">
        <v>11</v>
      </c>
      <c r="C810" s="14">
        <v>44610</v>
      </c>
      <c r="D810" s="12">
        <v>18</v>
      </c>
      <c r="E810">
        <v>6</v>
      </c>
      <c r="F810" s="3">
        <v>25</v>
      </c>
      <c r="G810">
        <v>22</v>
      </c>
      <c r="H810" s="3">
        <v>550</v>
      </c>
      <c r="I810" t="s">
        <v>20</v>
      </c>
    </row>
    <row r="811" spans="1:9" x14ac:dyDescent="0.35">
      <c r="A811" t="s">
        <v>10</v>
      </c>
      <c r="B811" t="s">
        <v>12</v>
      </c>
      <c r="C811" s="14">
        <v>44610</v>
      </c>
      <c r="D811" s="12">
        <v>18</v>
      </c>
      <c r="E811">
        <v>10</v>
      </c>
      <c r="F811" s="3">
        <v>12</v>
      </c>
      <c r="G811">
        <v>55</v>
      </c>
      <c r="H811" s="3">
        <v>660</v>
      </c>
      <c r="I811" t="s">
        <v>20</v>
      </c>
    </row>
    <row r="812" spans="1:9" x14ac:dyDescent="0.35">
      <c r="A812" t="s">
        <v>10</v>
      </c>
      <c r="B812" t="s">
        <v>9</v>
      </c>
      <c r="C812" s="14">
        <v>44610</v>
      </c>
      <c r="D812" s="12">
        <v>18</v>
      </c>
      <c r="E812">
        <v>10</v>
      </c>
      <c r="F812" s="3">
        <v>13</v>
      </c>
      <c r="G812">
        <v>50</v>
      </c>
      <c r="H812" s="3">
        <v>650</v>
      </c>
      <c r="I812" t="s">
        <v>20</v>
      </c>
    </row>
    <row r="813" spans="1:9" x14ac:dyDescent="0.35">
      <c r="A813" t="s">
        <v>10</v>
      </c>
      <c r="B813" t="s">
        <v>7</v>
      </c>
      <c r="C813" s="14">
        <v>44610</v>
      </c>
      <c r="D813" s="12">
        <v>18</v>
      </c>
      <c r="E813">
        <v>10</v>
      </c>
      <c r="F813" s="3">
        <v>11</v>
      </c>
      <c r="G813">
        <v>120</v>
      </c>
      <c r="H813" s="3">
        <v>1320</v>
      </c>
      <c r="I813" t="s">
        <v>21</v>
      </c>
    </row>
    <row r="814" spans="1:9" x14ac:dyDescent="0.35">
      <c r="A814" t="s">
        <v>10</v>
      </c>
      <c r="B814" t="s">
        <v>11</v>
      </c>
      <c r="C814" s="14">
        <v>44610</v>
      </c>
      <c r="D814" s="12">
        <v>18</v>
      </c>
      <c r="E814">
        <v>10</v>
      </c>
      <c r="F814" s="3">
        <v>10</v>
      </c>
      <c r="G814">
        <v>65</v>
      </c>
      <c r="H814" s="3">
        <v>650</v>
      </c>
      <c r="I814" t="s">
        <v>20</v>
      </c>
    </row>
    <row r="815" spans="1:9" x14ac:dyDescent="0.35">
      <c r="A815" t="s">
        <v>6</v>
      </c>
      <c r="B815" t="s">
        <v>12</v>
      </c>
      <c r="C815" s="14">
        <v>44611</v>
      </c>
      <c r="D815" s="12">
        <v>19</v>
      </c>
      <c r="E815">
        <v>15</v>
      </c>
      <c r="F815" s="3">
        <v>32</v>
      </c>
      <c r="G815">
        <v>50</v>
      </c>
      <c r="H815" s="3">
        <v>1600</v>
      </c>
      <c r="I815" t="s">
        <v>20</v>
      </c>
    </row>
    <row r="816" spans="1:9" x14ac:dyDescent="0.35">
      <c r="A816" t="s">
        <v>6</v>
      </c>
      <c r="B816" t="s">
        <v>9</v>
      </c>
      <c r="C816" s="14">
        <v>44611</v>
      </c>
      <c r="D816" s="12">
        <v>19</v>
      </c>
      <c r="E816">
        <v>15</v>
      </c>
      <c r="F816" s="3">
        <v>35</v>
      </c>
      <c r="G816">
        <v>79</v>
      </c>
      <c r="H816" s="3">
        <v>2765</v>
      </c>
      <c r="I816" t="s">
        <v>20</v>
      </c>
    </row>
    <row r="817" spans="1:9" x14ac:dyDescent="0.35">
      <c r="A817" t="s">
        <v>6</v>
      </c>
      <c r="B817" t="s">
        <v>7</v>
      </c>
      <c r="C817" s="14">
        <v>44611</v>
      </c>
      <c r="D817" s="12">
        <v>19</v>
      </c>
      <c r="E817">
        <v>15</v>
      </c>
      <c r="F817" s="3">
        <v>31</v>
      </c>
      <c r="G817">
        <v>50</v>
      </c>
      <c r="H817" s="3">
        <v>1550</v>
      </c>
      <c r="I817" t="s">
        <v>20</v>
      </c>
    </row>
    <row r="818" spans="1:9" x14ac:dyDescent="0.35">
      <c r="A818" t="s">
        <v>6</v>
      </c>
      <c r="B818" t="s">
        <v>11</v>
      </c>
      <c r="C818" s="14">
        <v>44611</v>
      </c>
      <c r="D818" s="12">
        <v>19</v>
      </c>
      <c r="E818">
        <v>15</v>
      </c>
      <c r="F818" s="3">
        <v>29</v>
      </c>
      <c r="G818">
        <v>50</v>
      </c>
      <c r="H818" s="3">
        <v>1450</v>
      </c>
      <c r="I818" t="s">
        <v>21</v>
      </c>
    </row>
    <row r="819" spans="1:9" x14ac:dyDescent="0.35">
      <c r="A819" t="s">
        <v>8</v>
      </c>
      <c r="B819" t="s">
        <v>12</v>
      </c>
      <c r="C819" s="14">
        <v>44611</v>
      </c>
      <c r="D819" s="12">
        <v>19</v>
      </c>
      <c r="E819">
        <v>20</v>
      </c>
      <c r="F819" s="3">
        <v>26</v>
      </c>
      <c r="G819">
        <v>64</v>
      </c>
      <c r="H819" s="3">
        <v>1664</v>
      </c>
      <c r="I819" t="s">
        <v>20</v>
      </c>
    </row>
    <row r="820" spans="1:9" x14ac:dyDescent="0.35">
      <c r="A820" t="s">
        <v>8</v>
      </c>
      <c r="B820" t="s">
        <v>9</v>
      </c>
      <c r="C820" s="14">
        <v>44611</v>
      </c>
      <c r="D820" s="12">
        <v>19</v>
      </c>
      <c r="E820">
        <v>20</v>
      </c>
      <c r="F820" s="3">
        <v>27</v>
      </c>
      <c r="G820">
        <v>63</v>
      </c>
      <c r="H820" s="3">
        <v>1701</v>
      </c>
      <c r="I820" t="s">
        <v>21</v>
      </c>
    </row>
    <row r="821" spans="1:9" x14ac:dyDescent="0.35">
      <c r="A821" t="s">
        <v>8</v>
      </c>
      <c r="B821" t="s">
        <v>7</v>
      </c>
      <c r="C821" s="14">
        <v>44611</v>
      </c>
      <c r="D821" s="12">
        <v>19</v>
      </c>
      <c r="E821">
        <v>20</v>
      </c>
      <c r="F821" s="3">
        <v>24</v>
      </c>
      <c r="G821">
        <v>66</v>
      </c>
      <c r="H821" s="3">
        <v>1584</v>
      </c>
      <c r="I821" t="s">
        <v>20</v>
      </c>
    </row>
    <row r="822" spans="1:9" x14ac:dyDescent="0.35">
      <c r="A822" t="s">
        <v>8</v>
      </c>
      <c r="B822" t="s">
        <v>11</v>
      </c>
      <c r="C822" s="14">
        <v>44611</v>
      </c>
      <c r="D822" s="12">
        <v>19</v>
      </c>
      <c r="E822">
        <v>20</v>
      </c>
      <c r="F822" s="3">
        <v>22</v>
      </c>
      <c r="G822">
        <v>69</v>
      </c>
      <c r="H822" s="3">
        <v>1518</v>
      </c>
      <c r="I822" t="s">
        <v>20</v>
      </c>
    </row>
    <row r="823" spans="1:9" x14ac:dyDescent="0.35">
      <c r="A823" t="s">
        <v>13</v>
      </c>
      <c r="B823" t="s">
        <v>12</v>
      </c>
      <c r="C823" s="14">
        <v>44611</v>
      </c>
      <c r="D823" s="12">
        <v>19</v>
      </c>
      <c r="E823">
        <v>6</v>
      </c>
      <c r="F823" s="3">
        <v>51</v>
      </c>
      <c r="G823">
        <v>18</v>
      </c>
      <c r="H823" s="3">
        <v>918</v>
      </c>
      <c r="I823" t="s">
        <v>21</v>
      </c>
    </row>
    <row r="824" spans="1:9" x14ac:dyDescent="0.35">
      <c r="A824" t="s">
        <v>13</v>
      </c>
      <c r="B824" t="s">
        <v>9</v>
      </c>
      <c r="C824" s="14">
        <v>44611</v>
      </c>
      <c r="D824" s="12">
        <v>19</v>
      </c>
      <c r="E824">
        <v>6</v>
      </c>
      <c r="F824" s="3">
        <v>52</v>
      </c>
      <c r="G824">
        <v>19</v>
      </c>
      <c r="H824" s="3">
        <v>988</v>
      </c>
      <c r="I824" t="s">
        <v>21</v>
      </c>
    </row>
    <row r="825" spans="1:9" x14ac:dyDescent="0.35">
      <c r="A825" t="s">
        <v>13</v>
      </c>
      <c r="B825" t="s">
        <v>7</v>
      </c>
      <c r="C825" s="14">
        <v>44611</v>
      </c>
      <c r="D825" s="12">
        <v>19</v>
      </c>
      <c r="E825">
        <v>6</v>
      </c>
      <c r="F825" s="3">
        <v>48</v>
      </c>
      <c r="G825">
        <v>30</v>
      </c>
      <c r="H825" s="3">
        <v>1440</v>
      </c>
      <c r="I825" t="s">
        <v>20</v>
      </c>
    </row>
    <row r="826" spans="1:9" x14ac:dyDescent="0.35">
      <c r="A826" t="s">
        <v>13</v>
      </c>
      <c r="B826" t="s">
        <v>11</v>
      </c>
      <c r="C826" s="14">
        <v>44611</v>
      </c>
      <c r="D826" s="12">
        <v>19</v>
      </c>
      <c r="E826">
        <v>6</v>
      </c>
      <c r="F826" s="3">
        <v>25</v>
      </c>
      <c r="G826">
        <v>29</v>
      </c>
      <c r="H826" s="3">
        <v>725</v>
      </c>
      <c r="I826" t="s">
        <v>21</v>
      </c>
    </row>
    <row r="827" spans="1:9" x14ac:dyDescent="0.35">
      <c r="A827" t="s">
        <v>10</v>
      </c>
      <c r="B827" t="s">
        <v>12</v>
      </c>
      <c r="C827" s="14">
        <v>44611</v>
      </c>
      <c r="D827" s="12">
        <v>19</v>
      </c>
      <c r="E827">
        <v>10</v>
      </c>
      <c r="F827" s="3">
        <v>12</v>
      </c>
      <c r="G827">
        <v>42</v>
      </c>
      <c r="H827" s="3">
        <v>504</v>
      </c>
      <c r="I827" t="s">
        <v>20</v>
      </c>
    </row>
    <row r="828" spans="1:9" x14ac:dyDescent="0.35">
      <c r="A828" t="s">
        <v>10</v>
      </c>
      <c r="B828" t="s">
        <v>9</v>
      </c>
      <c r="C828" s="14">
        <v>44611</v>
      </c>
      <c r="D828" s="12">
        <v>19</v>
      </c>
      <c r="E828">
        <v>10</v>
      </c>
      <c r="F828" s="3">
        <v>13</v>
      </c>
      <c r="G828">
        <v>104</v>
      </c>
      <c r="H828" s="3">
        <v>1352</v>
      </c>
      <c r="I828" t="s">
        <v>20</v>
      </c>
    </row>
    <row r="829" spans="1:9" x14ac:dyDescent="0.35">
      <c r="A829" t="s">
        <v>10</v>
      </c>
      <c r="B829" t="s">
        <v>7</v>
      </c>
      <c r="C829" s="14">
        <v>44611</v>
      </c>
      <c r="D829" s="12">
        <v>19</v>
      </c>
      <c r="E829">
        <v>10</v>
      </c>
      <c r="F829" s="3">
        <v>11</v>
      </c>
      <c r="G829">
        <v>83</v>
      </c>
      <c r="H829" s="3">
        <v>913</v>
      </c>
      <c r="I829" t="s">
        <v>20</v>
      </c>
    </row>
    <row r="830" spans="1:9" x14ac:dyDescent="0.35">
      <c r="A830" t="s">
        <v>10</v>
      </c>
      <c r="B830" t="s">
        <v>11</v>
      </c>
      <c r="C830" s="14">
        <v>44611</v>
      </c>
      <c r="D830" s="12">
        <v>19</v>
      </c>
      <c r="E830">
        <v>10</v>
      </c>
      <c r="F830" s="3">
        <v>10</v>
      </c>
      <c r="G830">
        <v>96</v>
      </c>
      <c r="H830" s="3">
        <v>960</v>
      </c>
      <c r="I830" t="s">
        <v>20</v>
      </c>
    </row>
    <row r="831" spans="1:9" x14ac:dyDescent="0.35">
      <c r="A831" t="s">
        <v>6</v>
      </c>
      <c r="B831" t="s">
        <v>12</v>
      </c>
      <c r="C831" s="14">
        <v>44612</v>
      </c>
      <c r="D831" s="12">
        <v>20</v>
      </c>
      <c r="E831">
        <v>15</v>
      </c>
      <c r="F831" s="3">
        <v>32</v>
      </c>
      <c r="G831">
        <v>54</v>
      </c>
      <c r="H831" s="3">
        <v>1728</v>
      </c>
      <c r="I831" t="s">
        <v>20</v>
      </c>
    </row>
    <row r="832" spans="1:9" x14ac:dyDescent="0.35">
      <c r="A832" t="s">
        <v>6</v>
      </c>
      <c r="B832" t="s">
        <v>9</v>
      </c>
      <c r="C832" s="14">
        <v>44612</v>
      </c>
      <c r="D832" s="12">
        <v>20</v>
      </c>
      <c r="E832">
        <v>15</v>
      </c>
      <c r="F832" s="3">
        <v>35</v>
      </c>
      <c r="G832">
        <v>87</v>
      </c>
      <c r="H832" s="3">
        <v>3045</v>
      </c>
      <c r="I832" t="s">
        <v>20</v>
      </c>
    </row>
    <row r="833" spans="1:9" x14ac:dyDescent="0.35">
      <c r="A833" t="s">
        <v>6</v>
      </c>
      <c r="B833" t="s">
        <v>7</v>
      </c>
      <c r="C833" s="14">
        <v>44612</v>
      </c>
      <c r="D833" s="12">
        <v>20</v>
      </c>
      <c r="E833">
        <v>15</v>
      </c>
      <c r="F833" s="3">
        <v>31</v>
      </c>
      <c r="G833">
        <v>59</v>
      </c>
      <c r="H833" s="3">
        <v>1829</v>
      </c>
      <c r="I833" t="s">
        <v>21</v>
      </c>
    </row>
    <row r="834" spans="1:9" x14ac:dyDescent="0.35">
      <c r="A834" t="s">
        <v>6</v>
      </c>
      <c r="B834" t="s">
        <v>11</v>
      </c>
      <c r="C834" s="14">
        <v>44612</v>
      </c>
      <c r="D834" s="12">
        <v>20</v>
      </c>
      <c r="E834">
        <v>15</v>
      </c>
      <c r="F834" s="3">
        <v>29</v>
      </c>
      <c r="G834">
        <v>66</v>
      </c>
      <c r="H834" s="3">
        <v>1914</v>
      </c>
      <c r="I834" t="s">
        <v>20</v>
      </c>
    </row>
    <row r="835" spans="1:9" x14ac:dyDescent="0.35">
      <c r="A835" t="s">
        <v>8</v>
      </c>
      <c r="B835" t="s">
        <v>12</v>
      </c>
      <c r="C835" s="14">
        <v>44612</v>
      </c>
      <c r="D835" s="12">
        <v>20</v>
      </c>
      <c r="E835">
        <v>20</v>
      </c>
      <c r="F835" s="3">
        <v>26</v>
      </c>
      <c r="G835">
        <v>39</v>
      </c>
      <c r="H835" s="3">
        <v>1014</v>
      </c>
      <c r="I835" t="s">
        <v>20</v>
      </c>
    </row>
    <row r="836" spans="1:9" x14ac:dyDescent="0.35">
      <c r="A836" t="s">
        <v>8</v>
      </c>
      <c r="B836" t="s">
        <v>9</v>
      </c>
      <c r="C836" s="14">
        <v>44612</v>
      </c>
      <c r="D836" s="12">
        <v>20</v>
      </c>
      <c r="E836">
        <v>20</v>
      </c>
      <c r="F836" s="3">
        <v>27</v>
      </c>
      <c r="G836">
        <v>55</v>
      </c>
      <c r="H836" s="3">
        <v>1485</v>
      </c>
      <c r="I836" t="s">
        <v>20</v>
      </c>
    </row>
    <row r="837" spans="1:9" x14ac:dyDescent="0.35">
      <c r="A837" t="s">
        <v>8</v>
      </c>
      <c r="B837" t="s">
        <v>7</v>
      </c>
      <c r="C837" s="14">
        <v>44612</v>
      </c>
      <c r="D837" s="12">
        <v>20</v>
      </c>
      <c r="E837">
        <v>20</v>
      </c>
      <c r="F837" s="3">
        <v>24</v>
      </c>
      <c r="G837">
        <v>70</v>
      </c>
      <c r="H837" s="3">
        <v>1680</v>
      </c>
      <c r="I837" t="s">
        <v>20</v>
      </c>
    </row>
    <row r="838" spans="1:9" x14ac:dyDescent="0.35">
      <c r="A838" t="s">
        <v>8</v>
      </c>
      <c r="B838" t="s">
        <v>11</v>
      </c>
      <c r="C838" s="14">
        <v>44612</v>
      </c>
      <c r="D838" s="12">
        <v>20</v>
      </c>
      <c r="E838">
        <v>20</v>
      </c>
      <c r="F838" s="3">
        <v>22</v>
      </c>
      <c r="G838">
        <v>52</v>
      </c>
      <c r="H838" s="3">
        <v>1144</v>
      </c>
      <c r="I838" t="s">
        <v>20</v>
      </c>
    </row>
    <row r="839" spans="1:9" x14ac:dyDescent="0.35">
      <c r="A839" t="s">
        <v>13</v>
      </c>
      <c r="B839" t="s">
        <v>12</v>
      </c>
      <c r="C839" s="14">
        <v>44612</v>
      </c>
      <c r="D839" s="12">
        <v>20</v>
      </c>
      <c r="E839">
        <v>6</v>
      </c>
      <c r="F839" s="3">
        <v>51</v>
      </c>
      <c r="G839">
        <v>21</v>
      </c>
      <c r="H839" s="3">
        <v>1071</v>
      </c>
      <c r="I839" t="s">
        <v>20</v>
      </c>
    </row>
    <row r="840" spans="1:9" x14ac:dyDescent="0.35">
      <c r="A840" t="s">
        <v>13</v>
      </c>
      <c r="B840" t="s">
        <v>9</v>
      </c>
      <c r="C840" s="14">
        <v>44612</v>
      </c>
      <c r="D840" s="12">
        <v>20</v>
      </c>
      <c r="E840">
        <v>6</v>
      </c>
      <c r="F840" s="3">
        <v>52</v>
      </c>
      <c r="G840">
        <v>20</v>
      </c>
      <c r="H840" s="3">
        <v>1040</v>
      </c>
      <c r="I840" t="s">
        <v>21</v>
      </c>
    </row>
    <row r="841" spans="1:9" x14ac:dyDescent="0.35">
      <c r="A841" t="s">
        <v>13</v>
      </c>
      <c r="B841" t="s">
        <v>7</v>
      </c>
      <c r="C841" s="14">
        <v>44612</v>
      </c>
      <c r="D841" s="12">
        <v>20</v>
      </c>
      <c r="E841">
        <v>6</v>
      </c>
      <c r="F841" s="3">
        <v>48</v>
      </c>
      <c r="G841">
        <v>24</v>
      </c>
      <c r="H841" s="3">
        <v>1152</v>
      </c>
      <c r="I841" t="s">
        <v>20</v>
      </c>
    </row>
    <row r="842" spans="1:9" x14ac:dyDescent="0.35">
      <c r="A842" t="s">
        <v>13</v>
      </c>
      <c r="B842" t="s">
        <v>11</v>
      </c>
      <c r="C842" s="14">
        <v>44612</v>
      </c>
      <c r="D842" s="12">
        <v>20</v>
      </c>
      <c r="E842">
        <v>6</v>
      </c>
      <c r="F842" s="3">
        <v>25</v>
      </c>
      <c r="G842">
        <v>30</v>
      </c>
      <c r="H842" s="3">
        <v>750</v>
      </c>
      <c r="I842" t="s">
        <v>20</v>
      </c>
    </row>
    <row r="843" spans="1:9" x14ac:dyDescent="0.35">
      <c r="A843" t="s">
        <v>10</v>
      </c>
      <c r="B843" t="s">
        <v>12</v>
      </c>
      <c r="C843" s="14">
        <v>44612</v>
      </c>
      <c r="D843" s="12">
        <v>20</v>
      </c>
      <c r="E843">
        <v>10</v>
      </c>
      <c r="F843" s="3">
        <v>12</v>
      </c>
      <c r="G843">
        <v>34</v>
      </c>
      <c r="H843" s="3">
        <v>408</v>
      </c>
      <c r="I843" t="s">
        <v>20</v>
      </c>
    </row>
    <row r="844" spans="1:9" x14ac:dyDescent="0.35">
      <c r="A844" t="s">
        <v>10</v>
      </c>
      <c r="B844" t="s">
        <v>9</v>
      </c>
      <c r="C844" s="14">
        <v>44612</v>
      </c>
      <c r="D844" s="12">
        <v>20</v>
      </c>
      <c r="E844">
        <v>10</v>
      </c>
      <c r="F844" s="3">
        <v>13</v>
      </c>
      <c r="G844">
        <v>52</v>
      </c>
      <c r="H844" s="3">
        <v>676</v>
      </c>
      <c r="I844" t="s">
        <v>20</v>
      </c>
    </row>
    <row r="845" spans="1:9" x14ac:dyDescent="0.35">
      <c r="A845" t="s">
        <v>10</v>
      </c>
      <c r="B845" t="s">
        <v>7</v>
      </c>
      <c r="C845" s="14">
        <v>44612</v>
      </c>
      <c r="D845" s="12">
        <v>20</v>
      </c>
      <c r="E845">
        <v>10</v>
      </c>
      <c r="F845" s="3">
        <v>11</v>
      </c>
      <c r="G845">
        <v>90</v>
      </c>
      <c r="H845" s="3">
        <v>990</v>
      </c>
      <c r="I845" t="s">
        <v>20</v>
      </c>
    </row>
    <row r="846" spans="1:9" x14ac:dyDescent="0.35">
      <c r="A846" t="s">
        <v>10</v>
      </c>
      <c r="B846" t="s">
        <v>11</v>
      </c>
      <c r="C846" s="14">
        <v>44612</v>
      </c>
      <c r="D846" s="12">
        <v>20</v>
      </c>
      <c r="E846">
        <v>10</v>
      </c>
      <c r="F846" s="3">
        <v>10</v>
      </c>
      <c r="G846">
        <v>118</v>
      </c>
      <c r="H846" s="3">
        <v>1180</v>
      </c>
      <c r="I846" t="s">
        <v>20</v>
      </c>
    </row>
    <row r="847" spans="1:9" x14ac:dyDescent="0.35">
      <c r="A847" t="s">
        <v>6</v>
      </c>
      <c r="B847" t="s">
        <v>12</v>
      </c>
      <c r="C847" s="14">
        <v>44613</v>
      </c>
      <c r="D847" s="12">
        <v>21</v>
      </c>
      <c r="E847">
        <v>15</v>
      </c>
      <c r="F847" s="3">
        <v>32</v>
      </c>
      <c r="G847">
        <v>55</v>
      </c>
      <c r="H847" s="3">
        <v>1760</v>
      </c>
      <c r="I847" t="s">
        <v>20</v>
      </c>
    </row>
    <row r="848" spans="1:9" x14ac:dyDescent="0.35">
      <c r="A848" t="s">
        <v>6</v>
      </c>
      <c r="B848" t="s">
        <v>9</v>
      </c>
      <c r="C848" s="14">
        <v>44613</v>
      </c>
      <c r="D848" s="12">
        <v>21</v>
      </c>
      <c r="E848">
        <v>15</v>
      </c>
      <c r="F848" s="3">
        <v>35</v>
      </c>
      <c r="G848">
        <v>74</v>
      </c>
      <c r="H848" s="3">
        <v>2590</v>
      </c>
      <c r="I848" t="s">
        <v>20</v>
      </c>
    </row>
    <row r="849" spans="1:9" x14ac:dyDescent="0.35">
      <c r="A849" t="s">
        <v>6</v>
      </c>
      <c r="B849" t="s">
        <v>7</v>
      </c>
      <c r="C849" s="14">
        <v>44613</v>
      </c>
      <c r="D849" s="12">
        <v>21</v>
      </c>
      <c r="E849">
        <v>15</v>
      </c>
      <c r="F849" s="3">
        <v>31</v>
      </c>
      <c r="G849">
        <v>78</v>
      </c>
      <c r="H849" s="3">
        <v>2418</v>
      </c>
      <c r="I849" t="s">
        <v>20</v>
      </c>
    </row>
    <row r="850" spans="1:9" x14ac:dyDescent="0.35">
      <c r="A850" t="s">
        <v>6</v>
      </c>
      <c r="B850" t="s">
        <v>11</v>
      </c>
      <c r="C850" s="14">
        <v>44613</v>
      </c>
      <c r="D850" s="12">
        <v>21</v>
      </c>
      <c r="E850">
        <v>15</v>
      </c>
      <c r="F850" s="3">
        <v>29</v>
      </c>
      <c r="G850">
        <v>62</v>
      </c>
      <c r="H850" s="3">
        <v>1798</v>
      </c>
      <c r="I850" t="s">
        <v>20</v>
      </c>
    </row>
    <row r="851" spans="1:9" x14ac:dyDescent="0.35">
      <c r="A851" t="s">
        <v>8</v>
      </c>
      <c r="B851" t="s">
        <v>12</v>
      </c>
      <c r="C851" s="14">
        <v>44613</v>
      </c>
      <c r="D851" s="12">
        <v>21</v>
      </c>
      <c r="E851">
        <v>20</v>
      </c>
      <c r="F851" s="3">
        <v>26</v>
      </c>
      <c r="G851">
        <v>41</v>
      </c>
      <c r="H851" s="3">
        <v>1066</v>
      </c>
      <c r="I851" t="s">
        <v>21</v>
      </c>
    </row>
    <row r="852" spans="1:9" x14ac:dyDescent="0.35">
      <c r="A852" t="s">
        <v>8</v>
      </c>
      <c r="B852" t="s">
        <v>9</v>
      </c>
      <c r="C852" s="14">
        <v>44613</v>
      </c>
      <c r="D852" s="12">
        <v>21</v>
      </c>
      <c r="E852">
        <v>20</v>
      </c>
      <c r="F852" s="3">
        <v>27</v>
      </c>
      <c r="G852">
        <v>67</v>
      </c>
      <c r="H852" s="3">
        <v>1809</v>
      </c>
      <c r="I852" t="s">
        <v>20</v>
      </c>
    </row>
    <row r="853" spans="1:9" x14ac:dyDescent="0.35">
      <c r="A853" t="s">
        <v>8</v>
      </c>
      <c r="B853" t="s">
        <v>7</v>
      </c>
      <c r="C853" s="14">
        <v>44613</v>
      </c>
      <c r="D853" s="12">
        <v>21</v>
      </c>
      <c r="E853">
        <v>20</v>
      </c>
      <c r="F853" s="3">
        <v>24</v>
      </c>
      <c r="G853">
        <v>68</v>
      </c>
      <c r="H853" s="3">
        <v>1632</v>
      </c>
      <c r="I853" t="s">
        <v>20</v>
      </c>
    </row>
    <row r="854" spans="1:9" x14ac:dyDescent="0.35">
      <c r="A854" t="s">
        <v>8</v>
      </c>
      <c r="B854" t="s">
        <v>11</v>
      </c>
      <c r="C854" s="14">
        <v>44613</v>
      </c>
      <c r="D854" s="12">
        <v>21</v>
      </c>
      <c r="E854">
        <v>20</v>
      </c>
      <c r="F854" s="3">
        <v>22</v>
      </c>
      <c r="G854">
        <v>68</v>
      </c>
      <c r="H854" s="3">
        <v>1496</v>
      </c>
      <c r="I854" t="s">
        <v>20</v>
      </c>
    </row>
    <row r="855" spans="1:9" x14ac:dyDescent="0.35">
      <c r="A855" t="s">
        <v>13</v>
      </c>
      <c r="B855" t="s">
        <v>12</v>
      </c>
      <c r="C855" s="14">
        <v>44613</v>
      </c>
      <c r="D855" s="12">
        <v>21</v>
      </c>
      <c r="E855">
        <v>6</v>
      </c>
      <c r="F855" s="3">
        <v>51</v>
      </c>
      <c r="G855">
        <v>23</v>
      </c>
      <c r="H855" s="3">
        <v>1173</v>
      </c>
      <c r="I855" t="s">
        <v>20</v>
      </c>
    </row>
    <row r="856" spans="1:9" x14ac:dyDescent="0.35">
      <c r="A856" t="s">
        <v>13</v>
      </c>
      <c r="B856" t="s">
        <v>9</v>
      </c>
      <c r="C856" s="14">
        <v>44613</v>
      </c>
      <c r="D856" s="12">
        <v>21</v>
      </c>
      <c r="E856">
        <v>6</v>
      </c>
      <c r="F856" s="3">
        <v>52</v>
      </c>
      <c r="G856">
        <v>12</v>
      </c>
      <c r="H856" s="3">
        <v>624</v>
      </c>
      <c r="I856" t="s">
        <v>20</v>
      </c>
    </row>
    <row r="857" spans="1:9" x14ac:dyDescent="0.35">
      <c r="A857" t="s">
        <v>13</v>
      </c>
      <c r="B857" t="s">
        <v>7</v>
      </c>
      <c r="C857" s="14">
        <v>44613</v>
      </c>
      <c r="D857" s="12">
        <v>21</v>
      </c>
      <c r="E857">
        <v>6</v>
      </c>
      <c r="F857" s="3">
        <v>48</v>
      </c>
      <c r="G857">
        <v>14</v>
      </c>
      <c r="H857" s="3">
        <v>672</v>
      </c>
      <c r="I857" t="s">
        <v>20</v>
      </c>
    </row>
    <row r="858" spans="1:9" x14ac:dyDescent="0.35">
      <c r="A858" t="s">
        <v>13</v>
      </c>
      <c r="B858" t="s">
        <v>11</v>
      </c>
      <c r="C858" s="14">
        <v>44613</v>
      </c>
      <c r="D858" s="12">
        <v>21</v>
      </c>
      <c r="E858">
        <v>6</v>
      </c>
      <c r="F858" s="3">
        <v>25</v>
      </c>
      <c r="G858">
        <v>25</v>
      </c>
      <c r="H858" s="3">
        <v>625</v>
      </c>
      <c r="I858" t="s">
        <v>20</v>
      </c>
    </row>
    <row r="859" spans="1:9" x14ac:dyDescent="0.35">
      <c r="A859" t="s">
        <v>10</v>
      </c>
      <c r="B859" t="s">
        <v>12</v>
      </c>
      <c r="C859" s="14">
        <v>44613</v>
      </c>
      <c r="D859" s="12">
        <v>21</v>
      </c>
      <c r="E859">
        <v>10</v>
      </c>
      <c r="F859" s="3">
        <v>12</v>
      </c>
      <c r="G859">
        <v>92</v>
      </c>
      <c r="H859" s="3">
        <v>1104</v>
      </c>
      <c r="I859" t="s">
        <v>20</v>
      </c>
    </row>
    <row r="860" spans="1:9" x14ac:dyDescent="0.35">
      <c r="A860" t="s">
        <v>10</v>
      </c>
      <c r="B860" t="s">
        <v>9</v>
      </c>
      <c r="C860" s="14">
        <v>44613</v>
      </c>
      <c r="D860" s="12">
        <v>21</v>
      </c>
      <c r="E860">
        <v>10</v>
      </c>
      <c r="F860" s="3">
        <v>13</v>
      </c>
      <c r="G860">
        <v>23</v>
      </c>
      <c r="H860" s="3">
        <v>299</v>
      </c>
      <c r="I860" t="s">
        <v>21</v>
      </c>
    </row>
    <row r="861" spans="1:9" x14ac:dyDescent="0.35">
      <c r="A861" t="s">
        <v>10</v>
      </c>
      <c r="B861" t="s">
        <v>7</v>
      </c>
      <c r="C861" s="14">
        <v>44613</v>
      </c>
      <c r="D861" s="12">
        <v>21</v>
      </c>
      <c r="E861">
        <v>10</v>
      </c>
      <c r="F861" s="3">
        <v>11</v>
      </c>
      <c r="G861">
        <v>57</v>
      </c>
      <c r="H861" s="3">
        <v>627</v>
      </c>
      <c r="I861" t="s">
        <v>20</v>
      </c>
    </row>
    <row r="862" spans="1:9" x14ac:dyDescent="0.35">
      <c r="A862" t="s">
        <v>10</v>
      </c>
      <c r="B862" t="s">
        <v>11</v>
      </c>
      <c r="C862" s="14">
        <v>44613</v>
      </c>
      <c r="D862" s="12">
        <v>21</v>
      </c>
      <c r="E862">
        <v>10</v>
      </c>
      <c r="F862" s="3">
        <v>10</v>
      </c>
      <c r="G862">
        <v>81</v>
      </c>
      <c r="H862" s="3">
        <v>810</v>
      </c>
      <c r="I862" t="s">
        <v>20</v>
      </c>
    </row>
    <row r="863" spans="1:9" x14ac:dyDescent="0.35">
      <c r="A863" t="s">
        <v>6</v>
      </c>
      <c r="B863" t="s">
        <v>12</v>
      </c>
      <c r="C863" s="14">
        <v>44614</v>
      </c>
      <c r="D863" s="12">
        <v>22</v>
      </c>
      <c r="E863">
        <v>15</v>
      </c>
      <c r="F863" s="3">
        <v>32</v>
      </c>
      <c r="G863">
        <v>70</v>
      </c>
      <c r="H863" s="3">
        <v>2240</v>
      </c>
      <c r="I863" t="s">
        <v>20</v>
      </c>
    </row>
    <row r="864" spans="1:9" x14ac:dyDescent="0.35">
      <c r="A864" t="s">
        <v>6</v>
      </c>
      <c r="B864" t="s">
        <v>9</v>
      </c>
      <c r="C864" s="14">
        <v>44614</v>
      </c>
      <c r="D864" s="12">
        <v>22</v>
      </c>
      <c r="E864">
        <v>15</v>
      </c>
      <c r="F864" s="3">
        <v>35</v>
      </c>
      <c r="G864">
        <v>61</v>
      </c>
      <c r="H864" s="3">
        <v>2135</v>
      </c>
      <c r="I864" t="s">
        <v>20</v>
      </c>
    </row>
    <row r="865" spans="1:9" x14ac:dyDescent="0.35">
      <c r="A865" t="s">
        <v>6</v>
      </c>
      <c r="B865" t="s">
        <v>7</v>
      </c>
      <c r="C865" s="14">
        <v>44614</v>
      </c>
      <c r="D865" s="12">
        <v>22</v>
      </c>
      <c r="E865">
        <v>15</v>
      </c>
      <c r="F865" s="3">
        <v>31</v>
      </c>
      <c r="G865">
        <v>75</v>
      </c>
      <c r="H865" s="3">
        <v>2325</v>
      </c>
      <c r="I865" t="s">
        <v>20</v>
      </c>
    </row>
    <row r="866" spans="1:9" x14ac:dyDescent="0.35">
      <c r="A866" t="s">
        <v>6</v>
      </c>
      <c r="B866" t="s">
        <v>11</v>
      </c>
      <c r="C866" s="14">
        <v>44614</v>
      </c>
      <c r="D866" s="12">
        <v>22</v>
      </c>
      <c r="E866">
        <v>15</v>
      </c>
      <c r="F866" s="3">
        <v>29</v>
      </c>
      <c r="G866">
        <v>88</v>
      </c>
      <c r="H866" s="3">
        <v>2552</v>
      </c>
      <c r="I866" t="s">
        <v>21</v>
      </c>
    </row>
    <row r="867" spans="1:9" x14ac:dyDescent="0.35">
      <c r="A867" t="s">
        <v>8</v>
      </c>
      <c r="B867" t="s">
        <v>12</v>
      </c>
      <c r="C867" s="14">
        <v>44614</v>
      </c>
      <c r="D867" s="12">
        <v>22</v>
      </c>
      <c r="E867">
        <v>20</v>
      </c>
      <c r="F867" s="3">
        <v>26</v>
      </c>
      <c r="G867">
        <v>37</v>
      </c>
      <c r="H867" s="3">
        <v>962</v>
      </c>
      <c r="I867" t="s">
        <v>20</v>
      </c>
    </row>
    <row r="868" spans="1:9" x14ac:dyDescent="0.35">
      <c r="A868" t="s">
        <v>8</v>
      </c>
      <c r="B868" t="s">
        <v>9</v>
      </c>
      <c r="C868" s="14">
        <v>44614</v>
      </c>
      <c r="D868" s="12">
        <v>22</v>
      </c>
      <c r="E868">
        <v>20</v>
      </c>
      <c r="F868" s="3">
        <v>27</v>
      </c>
      <c r="G868">
        <v>20</v>
      </c>
      <c r="H868" s="3">
        <v>540</v>
      </c>
      <c r="I868" t="s">
        <v>20</v>
      </c>
    </row>
    <row r="869" spans="1:9" x14ac:dyDescent="0.35">
      <c r="A869" t="s">
        <v>8</v>
      </c>
      <c r="B869" t="s">
        <v>7</v>
      </c>
      <c r="C869" s="14">
        <v>44614</v>
      </c>
      <c r="D869" s="12">
        <v>22</v>
      </c>
      <c r="E869">
        <v>20</v>
      </c>
      <c r="F869" s="3">
        <v>24</v>
      </c>
      <c r="G869">
        <v>20</v>
      </c>
      <c r="H869" s="3">
        <v>480</v>
      </c>
      <c r="I869" t="s">
        <v>21</v>
      </c>
    </row>
    <row r="870" spans="1:9" x14ac:dyDescent="0.35">
      <c r="A870" t="s">
        <v>8</v>
      </c>
      <c r="B870" t="s">
        <v>11</v>
      </c>
      <c r="C870" s="14">
        <v>44614</v>
      </c>
      <c r="D870" s="12">
        <v>22</v>
      </c>
      <c r="E870">
        <v>20</v>
      </c>
      <c r="F870" s="3">
        <v>22</v>
      </c>
      <c r="G870">
        <v>66</v>
      </c>
      <c r="H870" s="3">
        <v>1452</v>
      </c>
      <c r="I870" t="s">
        <v>20</v>
      </c>
    </row>
    <row r="871" spans="1:9" x14ac:dyDescent="0.35">
      <c r="A871" t="s">
        <v>13</v>
      </c>
      <c r="B871" t="s">
        <v>12</v>
      </c>
      <c r="C871" s="14">
        <v>44614</v>
      </c>
      <c r="D871" s="12">
        <v>22</v>
      </c>
      <c r="E871">
        <v>6</v>
      </c>
      <c r="F871" s="3">
        <v>51</v>
      </c>
      <c r="G871">
        <v>12</v>
      </c>
      <c r="H871" s="3">
        <v>612</v>
      </c>
      <c r="I871" t="s">
        <v>21</v>
      </c>
    </row>
    <row r="872" spans="1:9" x14ac:dyDescent="0.35">
      <c r="A872" t="s">
        <v>13</v>
      </c>
      <c r="B872" t="s">
        <v>9</v>
      </c>
      <c r="C872" s="14">
        <v>44614</v>
      </c>
      <c r="D872" s="12">
        <v>22</v>
      </c>
      <c r="E872">
        <v>6</v>
      </c>
      <c r="F872" s="3">
        <v>52</v>
      </c>
      <c r="G872">
        <v>24</v>
      </c>
      <c r="H872" s="3">
        <v>1248</v>
      </c>
      <c r="I872" t="s">
        <v>20</v>
      </c>
    </row>
    <row r="873" spans="1:9" x14ac:dyDescent="0.35">
      <c r="A873" t="s">
        <v>13</v>
      </c>
      <c r="B873" t="s">
        <v>7</v>
      </c>
      <c r="C873" s="14">
        <v>44614</v>
      </c>
      <c r="D873" s="12">
        <v>22</v>
      </c>
      <c r="E873">
        <v>6</v>
      </c>
      <c r="F873" s="3">
        <v>48</v>
      </c>
      <c r="G873">
        <v>19</v>
      </c>
      <c r="H873" s="3">
        <v>912</v>
      </c>
      <c r="I873" t="s">
        <v>20</v>
      </c>
    </row>
    <row r="874" spans="1:9" x14ac:dyDescent="0.35">
      <c r="A874" t="s">
        <v>13</v>
      </c>
      <c r="B874" t="s">
        <v>11</v>
      </c>
      <c r="C874" s="14">
        <v>44614</v>
      </c>
      <c r="D874" s="12">
        <v>22</v>
      </c>
      <c r="E874">
        <v>6</v>
      </c>
      <c r="F874" s="3">
        <v>25</v>
      </c>
      <c r="G874">
        <v>14</v>
      </c>
      <c r="H874" s="3">
        <v>350</v>
      </c>
      <c r="I874" t="s">
        <v>20</v>
      </c>
    </row>
    <row r="875" spans="1:9" x14ac:dyDescent="0.35">
      <c r="A875" t="s">
        <v>10</v>
      </c>
      <c r="B875" t="s">
        <v>12</v>
      </c>
      <c r="C875" s="14">
        <v>44614</v>
      </c>
      <c r="D875" s="12">
        <v>22</v>
      </c>
      <c r="E875">
        <v>10</v>
      </c>
      <c r="F875" s="3">
        <v>12</v>
      </c>
      <c r="G875">
        <v>96</v>
      </c>
      <c r="H875" s="3">
        <v>1152</v>
      </c>
      <c r="I875" t="s">
        <v>20</v>
      </c>
    </row>
    <row r="876" spans="1:9" x14ac:dyDescent="0.35">
      <c r="A876" t="s">
        <v>10</v>
      </c>
      <c r="B876" t="s">
        <v>9</v>
      </c>
      <c r="C876" s="14">
        <v>44614</v>
      </c>
      <c r="D876" s="12">
        <v>22</v>
      </c>
      <c r="E876">
        <v>10</v>
      </c>
      <c r="F876" s="3">
        <v>13</v>
      </c>
      <c r="G876">
        <v>106</v>
      </c>
      <c r="H876" s="3">
        <v>1378</v>
      </c>
      <c r="I876" t="s">
        <v>21</v>
      </c>
    </row>
    <row r="877" spans="1:9" x14ac:dyDescent="0.35">
      <c r="A877" t="s">
        <v>10</v>
      </c>
      <c r="B877" t="s">
        <v>7</v>
      </c>
      <c r="C877" s="14">
        <v>44614</v>
      </c>
      <c r="D877" s="12">
        <v>22</v>
      </c>
      <c r="E877">
        <v>10</v>
      </c>
      <c r="F877" s="3">
        <v>11</v>
      </c>
      <c r="G877">
        <v>98</v>
      </c>
      <c r="H877" s="3">
        <v>1078</v>
      </c>
      <c r="I877" t="s">
        <v>21</v>
      </c>
    </row>
    <row r="878" spans="1:9" x14ac:dyDescent="0.35">
      <c r="A878" t="s">
        <v>10</v>
      </c>
      <c r="B878" t="s">
        <v>11</v>
      </c>
      <c r="C878" s="14">
        <v>44614</v>
      </c>
      <c r="D878" s="12">
        <v>22</v>
      </c>
      <c r="E878">
        <v>10</v>
      </c>
      <c r="F878" s="3">
        <v>10</v>
      </c>
      <c r="G878">
        <v>112</v>
      </c>
      <c r="H878" s="3">
        <v>1120</v>
      </c>
      <c r="I878" t="s">
        <v>20</v>
      </c>
    </row>
    <row r="879" spans="1:9" x14ac:dyDescent="0.35">
      <c r="A879" t="s">
        <v>6</v>
      </c>
      <c r="B879" t="s">
        <v>12</v>
      </c>
      <c r="C879" s="14">
        <v>44615</v>
      </c>
      <c r="D879" s="12">
        <v>23</v>
      </c>
      <c r="E879">
        <v>15</v>
      </c>
      <c r="F879" s="3">
        <v>32</v>
      </c>
      <c r="G879">
        <v>78</v>
      </c>
      <c r="H879" s="3">
        <v>2496</v>
      </c>
      <c r="I879" t="s">
        <v>20</v>
      </c>
    </row>
    <row r="880" spans="1:9" x14ac:dyDescent="0.35">
      <c r="A880" t="s">
        <v>6</v>
      </c>
      <c r="B880" t="s">
        <v>9</v>
      </c>
      <c r="C880" s="14">
        <v>44615</v>
      </c>
      <c r="D880" s="12">
        <v>23</v>
      </c>
      <c r="E880">
        <v>15</v>
      </c>
      <c r="F880" s="3">
        <v>35</v>
      </c>
      <c r="G880">
        <v>76</v>
      </c>
      <c r="H880" s="3">
        <v>2660</v>
      </c>
      <c r="I880" t="s">
        <v>20</v>
      </c>
    </row>
    <row r="881" spans="1:9" x14ac:dyDescent="0.35">
      <c r="A881" t="s">
        <v>6</v>
      </c>
      <c r="B881" t="s">
        <v>7</v>
      </c>
      <c r="C881" s="14">
        <v>44615</v>
      </c>
      <c r="D881" s="12">
        <v>23</v>
      </c>
      <c r="E881">
        <v>15</v>
      </c>
      <c r="F881" s="3">
        <v>31</v>
      </c>
      <c r="G881">
        <v>62</v>
      </c>
      <c r="H881" s="3">
        <v>1922</v>
      </c>
      <c r="I881" t="s">
        <v>20</v>
      </c>
    </row>
    <row r="882" spans="1:9" x14ac:dyDescent="0.35">
      <c r="A882" t="s">
        <v>6</v>
      </c>
      <c r="B882" t="s">
        <v>11</v>
      </c>
      <c r="C882" s="14">
        <v>44615</v>
      </c>
      <c r="D882" s="12">
        <v>23</v>
      </c>
      <c r="E882">
        <v>15</v>
      </c>
      <c r="F882" s="3">
        <v>29</v>
      </c>
      <c r="G882">
        <v>76</v>
      </c>
      <c r="H882" s="3">
        <v>2204</v>
      </c>
      <c r="I882" t="s">
        <v>20</v>
      </c>
    </row>
    <row r="883" spans="1:9" x14ac:dyDescent="0.35">
      <c r="A883" t="s">
        <v>8</v>
      </c>
      <c r="B883" t="s">
        <v>12</v>
      </c>
      <c r="C883" s="14">
        <v>44615</v>
      </c>
      <c r="D883" s="12">
        <v>23</v>
      </c>
      <c r="E883">
        <v>20</v>
      </c>
      <c r="F883" s="3">
        <v>26</v>
      </c>
      <c r="G883">
        <v>23</v>
      </c>
      <c r="H883" s="3">
        <v>598</v>
      </c>
      <c r="I883" t="s">
        <v>21</v>
      </c>
    </row>
    <row r="884" spans="1:9" x14ac:dyDescent="0.35">
      <c r="A884" t="s">
        <v>8</v>
      </c>
      <c r="B884" t="s">
        <v>9</v>
      </c>
      <c r="C884" s="14">
        <v>44615</v>
      </c>
      <c r="D884" s="12">
        <v>23</v>
      </c>
      <c r="E884">
        <v>20</v>
      </c>
      <c r="F884" s="3">
        <v>27</v>
      </c>
      <c r="G884">
        <v>27</v>
      </c>
      <c r="H884" s="3">
        <v>729</v>
      </c>
      <c r="I884" t="s">
        <v>20</v>
      </c>
    </row>
    <row r="885" spans="1:9" x14ac:dyDescent="0.35">
      <c r="A885" t="s">
        <v>8</v>
      </c>
      <c r="B885" t="s">
        <v>7</v>
      </c>
      <c r="C885" s="14">
        <v>44615</v>
      </c>
      <c r="D885" s="12">
        <v>23</v>
      </c>
      <c r="E885">
        <v>20</v>
      </c>
      <c r="F885" s="3">
        <v>24</v>
      </c>
      <c r="G885">
        <v>68</v>
      </c>
      <c r="H885" s="3">
        <v>1632</v>
      </c>
      <c r="I885" t="s">
        <v>20</v>
      </c>
    </row>
    <row r="886" spans="1:9" x14ac:dyDescent="0.35">
      <c r="A886" t="s">
        <v>8</v>
      </c>
      <c r="B886" t="s">
        <v>11</v>
      </c>
      <c r="C886" s="14">
        <v>44615</v>
      </c>
      <c r="D886" s="12">
        <v>23</v>
      </c>
      <c r="E886">
        <v>20</v>
      </c>
      <c r="F886" s="3">
        <v>22</v>
      </c>
      <c r="G886">
        <v>58</v>
      </c>
      <c r="H886" s="3">
        <v>1276</v>
      </c>
      <c r="I886" t="s">
        <v>20</v>
      </c>
    </row>
    <row r="887" spans="1:9" x14ac:dyDescent="0.35">
      <c r="A887" t="s">
        <v>13</v>
      </c>
      <c r="B887" t="s">
        <v>12</v>
      </c>
      <c r="C887" s="14">
        <v>44615</v>
      </c>
      <c r="D887" s="12">
        <v>23</v>
      </c>
      <c r="E887">
        <v>6</v>
      </c>
      <c r="F887" s="3">
        <v>51</v>
      </c>
      <c r="G887">
        <v>11</v>
      </c>
      <c r="H887" s="3">
        <v>561</v>
      </c>
      <c r="I887" t="s">
        <v>20</v>
      </c>
    </row>
    <row r="888" spans="1:9" x14ac:dyDescent="0.35">
      <c r="A888" t="s">
        <v>13</v>
      </c>
      <c r="B888" t="s">
        <v>9</v>
      </c>
      <c r="C888" s="14">
        <v>44615</v>
      </c>
      <c r="D888" s="12">
        <v>23</v>
      </c>
      <c r="E888">
        <v>6</v>
      </c>
      <c r="F888" s="3">
        <v>52</v>
      </c>
      <c r="G888">
        <v>15</v>
      </c>
      <c r="H888" s="3">
        <v>780</v>
      </c>
      <c r="I888" t="s">
        <v>20</v>
      </c>
    </row>
    <row r="889" spans="1:9" x14ac:dyDescent="0.35">
      <c r="A889" t="s">
        <v>13</v>
      </c>
      <c r="B889" t="s">
        <v>7</v>
      </c>
      <c r="C889" s="14">
        <v>44615</v>
      </c>
      <c r="D889" s="12">
        <v>23</v>
      </c>
      <c r="E889">
        <v>6</v>
      </c>
      <c r="F889" s="3">
        <v>48</v>
      </c>
      <c r="G889">
        <v>15</v>
      </c>
      <c r="H889" s="3">
        <v>720</v>
      </c>
      <c r="I889" t="s">
        <v>20</v>
      </c>
    </row>
    <row r="890" spans="1:9" x14ac:dyDescent="0.35">
      <c r="A890" t="s">
        <v>13</v>
      </c>
      <c r="B890" t="s">
        <v>11</v>
      </c>
      <c r="C890" s="14">
        <v>44615</v>
      </c>
      <c r="D890" s="12">
        <v>23</v>
      </c>
      <c r="E890">
        <v>6</v>
      </c>
      <c r="F890" s="3">
        <v>25</v>
      </c>
      <c r="G890">
        <v>13</v>
      </c>
      <c r="H890" s="3">
        <v>325</v>
      </c>
      <c r="I890" t="s">
        <v>20</v>
      </c>
    </row>
    <row r="891" spans="1:9" x14ac:dyDescent="0.35">
      <c r="A891" t="s">
        <v>10</v>
      </c>
      <c r="B891" t="s">
        <v>12</v>
      </c>
      <c r="C891" s="14">
        <v>44615</v>
      </c>
      <c r="D891" s="12">
        <v>23</v>
      </c>
      <c r="E891">
        <v>10</v>
      </c>
      <c r="F891" s="3">
        <v>12</v>
      </c>
      <c r="G891">
        <v>48</v>
      </c>
      <c r="H891" s="3">
        <v>576</v>
      </c>
      <c r="I891" t="s">
        <v>20</v>
      </c>
    </row>
    <row r="892" spans="1:9" x14ac:dyDescent="0.35">
      <c r="A892" t="s">
        <v>10</v>
      </c>
      <c r="B892" t="s">
        <v>9</v>
      </c>
      <c r="C892" s="14">
        <v>44615</v>
      </c>
      <c r="D892" s="12">
        <v>23</v>
      </c>
      <c r="E892">
        <v>10</v>
      </c>
      <c r="F892" s="3">
        <v>13</v>
      </c>
      <c r="G892">
        <v>110</v>
      </c>
      <c r="H892" s="3">
        <v>1430</v>
      </c>
      <c r="I892" t="s">
        <v>21</v>
      </c>
    </row>
    <row r="893" spans="1:9" x14ac:dyDescent="0.35">
      <c r="A893" t="s">
        <v>10</v>
      </c>
      <c r="B893" t="s">
        <v>7</v>
      </c>
      <c r="C893" s="14">
        <v>44615</v>
      </c>
      <c r="D893" s="12">
        <v>23</v>
      </c>
      <c r="E893">
        <v>10</v>
      </c>
      <c r="F893" s="3">
        <v>11</v>
      </c>
      <c r="G893">
        <v>115</v>
      </c>
      <c r="H893" s="3">
        <v>1265</v>
      </c>
      <c r="I893" t="s">
        <v>20</v>
      </c>
    </row>
    <row r="894" spans="1:9" x14ac:dyDescent="0.35">
      <c r="A894" t="s">
        <v>10</v>
      </c>
      <c r="B894" t="s">
        <v>11</v>
      </c>
      <c r="C894" s="14">
        <v>44615</v>
      </c>
      <c r="D894" s="12">
        <v>23</v>
      </c>
      <c r="E894">
        <v>10</v>
      </c>
      <c r="F894" s="3">
        <v>10</v>
      </c>
      <c r="G894">
        <v>98</v>
      </c>
      <c r="H894" s="3">
        <v>980</v>
      </c>
      <c r="I894" t="s">
        <v>20</v>
      </c>
    </row>
    <row r="895" spans="1:9" x14ac:dyDescent="0.35">
      <c r="A895" t="s">
        <v>6</v>
      </c>
      <c r="B895" t="s">
        <v>12</v>
      </c>
      <c r="C895" s="14">
        <v>44616</v>
      </c>
      <c r="D895" s="12">
        <v>24</v>
      </c>
      <c r="E895">
        <v>15</v>
      </c>
      <c r="F895" s="3">
        <v>32</v>
      </c>
      <c r="G895">
        <v>80</v>
      </c>
      <c r="H895" s="3">
        <v>2560</v>
      </c>
      <c r="I895" t="s">
        <v>20</v>
      </c>
    </row>
    <row r="896" spans="1:9" x14ac:dyDescent="0.35">
      <c r="A896" t="s">
        <v>6</v>
      </c>
      <c r="B896" t="s">
        <v>9</v>
      </c>
      <c r="C896" s="14">
        <v>44616</v>
      </c>
      <c r="D896" s="12">
        <v>24</v>
      </c>
      <c r="E896">
        <v>15</v>
      </c>
      <c r="F896" s="3">
        <v>35</v>
      </c>
      <c r="G896">
        <v>58</v>
      </c>
      <c r="H896" s="3">
        <v>2030</v>
      </c>
      <c r="I896" t="s">
        <v>20</v>
      </c>
    </row>
    <row r="897" spans="1:9" x14ac:dyDescent="0.35">
      <c r="A897" t="s">
        <v>6</v>
      </c>
      <c r="B897" t="s">
        <v>7</v>
      </c>
      <c r="C897" s="14">
        <v>44616</v>
      </c>
      <c r="D897" s="12">
        <v>24</v>
      </c>
      <c r="E897">
        <v>15</v>
      </c>
      <c r="F897" s="3">
        <v>31</v>
      </c>
      <c r="G897">
        <v>84</v>
      </c>
      <c r="H897" s="3">
        <v>2604</v>
      </c>
      <c r="I897" t="s">
        <v>20</v>
      </c>
    </row>
    <row r="898" spans="1:9" x14ac:dyDescent="0.35">
      <c r="A898" t="s">
        <v>6</v>
      </c>
      <c r="B898" t="s">
        <v>11</v>
      </c>
      <c r="C898" s="14">
        <v>44616</v>
      </c>
      <c r="D898" s="12">
        <v>24</v>
      </c>
      <c r="E898">
        <v>15</v>
      </c>
      <c r="F898" s="3">
        <v>29</v>
      </c>
      <c r="G898">
        <v>83</v>
      </c>
      <c r="H898" s="3">
        <v>2407</v>
      </c>
      <c r="I898" t="s">
        <v>21</v>
      </c>
    </row>
    <row r="899" spans="1:9" x14ac:dyDescent="0.35">
      <c r="A899" t="s">
        <v>8</v>
      </c>
      <c r="B899" t="s">
        <v>12</v>
      </c>
      <c r="C899" s="14">
        <v>44616</v>
      </c>
      <c r="D899" s="12">
        <v>24</v>
      </c>
      <c r="E899">
        <v>20</v>
      </c>
      <c r="F899" s="3">
        <v>26</v>
      </c>
      <c r="G899">
        <v>57</v>
      </c>
      <c r="H899" s="3">
        <v>1482</v>
      </c>
      <c r="I899" t="s">
        <v>20</v>
      </c>
    </row>
    <row r="900" spans="1:9" x14ac:dyDescent="0.35">
      <c r="A900" t="s">
        <v>8</v>
      </c>
      <c r="B900" t="s">
        <v>9</v>
      </c>
      <c r="C900" s="14">
        <v>44616</v>
      </c>
      <c r="D900" s="12">
        <v>24</v>
      </c>
      <c r="E900">
        <v>20</v>
      </c>
      <c r="F900" s="3">
        <v>27</v>
      </c>
      <c r="G900">
        <v>30</v>
      </c>
      <c r="H900" s="3">
        <v>810</v>
      </c>
      <c r="I900" t="s">
        <v>20</v>
      </c>
    </row>
    <row r="901" spans="1:9" x14ac:dyDescent="0.35">
      <c r="A901" t="s">
        <v>8</v>
      </c>
      <c r="B901" t="s">
        <v>7</v>
      </c>
      <c r="C901" s="14">
        <v>44616</v>
      </c>
      <c r="D901" s="12">
        <v>24</v>
      </c>
      <c r="E901">
        <v>20</v>
      </c>
      <c r="F901" s="3">
        <v>24</v>
      </c>
      <c r="G901">
        <v>22</v>
      </c>
      <c r="H901" s="3">
        <v>528</v>
      </c>
      <c r="I901" t="s">
        <v>20</v>
      </c>
    </row>
    <row r="902" spans="1:9" x14ac:dyDescent="0.35">
      <c r="A902" t="s">
        <v>8</v>
      </c>
      <c r="B902" t="s">
        <v>11</v>
      </c>
      <c r="C902" s="14">
        <v>44616</v>
      </c>
      <c r="D902" s="12">
        <v>24</v>
      </c>
      <c r="E902">
        <v>20</v>
      </c>
      <c r="F902" s="3">
        <v>22</v>
      </c>
      <c r="G902">
        <v>44</v>
      </c>
      <c r="H902" s="3">
        <v>968</v>
      </c>
      <c r="I902" t="s">
        <v>20</v>
      </c>
    </row>
    <row r="903" spans="1:9" x14ac:dyDescent="0.35">
      <c r="A903" t="s">
        <v>13</v>
      </c>
      <c r="B903" t="s">
        <v>12</v>
      </c>
      <c r="C903" s="14">
        <v>44616</v>
      </c>
      <c r="D903" s="12">
        <v>24</v>
      </c>
      <c r="E903">
        <v>6</v>
      </c>
      <c r="F903" s="3">
        <v>51</v>
      </c>
      <c r="G903">
        <v>22</v>
      </c>
      <c r="H903" s="3">
        <v>1122</v>
      </c>
      <c r="I903" t="s">
        <v>21</v>
      </c>
    </row>
    <row r="904" spans="1:9" x14ac:dyDescent="0.35">
      <c r="A904" t="s">
        <v>13</v>
      </c>
      <c r="B904" t="s">
        <v>9</v>
      </c>
      <c r="C904" s="14">
        <v>44616</v>
      </c>
      <c r="D904" s="12">
        <v>24</v>
      </c>
      <c r="E904">
        <v>6</v>
      </c>
      <c r="F904" s="3">
        <v>52</v>
      </c>
      <c r="G904">
        <v>30</v>
      </c>
      <c r="H904" s="3">
        <v>1560</v>
      </c>
      <c r="I904" t="s">
        <v>20</v>
      </c>
    </row>
    <row r="905" spans="1:9" x14ac:dyDescent="0.35">
      <c r="A905" t="s">
        <v>13</v>
      </c>
      <c r="B905" t="s">
        <v>7</v>
      </c>
      <c r="C905" s="14">
        <v>44616</v>
      </c>
      <c r="D905" s="12">
        <v>24</v>
      </c>
      <c r="E905">
        <v>6</v>
      </c>
      <c r="F905" s="3">
        <v>48</v>
      </c>
      <c r="G905">
        <v>10</v>
      </c>
      <c r="H905" s="3">
        <v>480</v>
      </c>
      <c r="I905" t="s">
        <v>21</v>
      </c>
    </row>
    <row r="906" spans="1:9" x14ac:dyDescent="0.35">
      <c r="A906" t="s">
        <v>13</v>
      </c>
      <c r="B906" t="s">
        <v>11</v>
      </c>
      <c r="C906" s="14">
        <v>44616</v>
      </c>
      <c r="D906" s="12">
        <v>24</v>
      </c>
      <c r="E906">
        <v>6</v>
      </c>
      <c r="F906" s="3">
        <v>25</v>
      </c>
      <c r="G906">
        <v>10</v>
      </c>
      <c r="H906" s="3">
        <v>250</v>
      </c>
      <c r="I906" t="s">
        <v>21</v>
      </c>
    </row>
    <row r="907" spans="1:9" x14ac:dyDescent="0.35">
      <c r="A907" t="s">
        <v>10</v>
      </c>
      <c r="B907" t="s">
        <v>12</v>
      </c>
      <c r="C907" s="14">
        <v>44616</v>
      </c>
      <c r="D907" s="12">
        <v>24</v>
      </c>
      <c r="E907">
        <v>10</v>
      </c>
      <c r="F907" s="3">
        <v>12</v>
      </c>
      <c r="G907">
        <v>28</v>
      </c>
      <c r="H907" s="3">
        <v>336</v>
      </c>
      <c r="I907" t="s">
        <v>20</v>
      </c>
    </row>
    <row r="908" spans="1:9" x14ac:dyDescent="0.35">
      <c r="A908" t="s">
        <v>10</v>
      </c>
      <c r="B908" t="s">
        <v>9</v>
      </c>
      <c r="C908" s="14">
        <v>44616</v>
      </c>
      <c r="D908" s="12">
        <v>24</v>
      </c>
      <c r="E908">
        <v>10</v>
      </c>
      <c r="F908" s="3">
        <v>13</v>
      </c>
      <c r="G908">
        <v>61</v>
      </c>
      <c r="H908" s="3">
        <v>793</v>
      </c>
      <c r="I908" t="s">
        <v>20</v>
      </c>
    </row>
    <row r="909" spans="1:9" x14ac:dyDescent="0.35">
      <c r="A909" t="s">
        <v>10</v>
      </c>
      <c r="B909" t="s">
        <v>7</v>
      </c>
      <c r="C909" s="14">
        <v>44616</v>
      </c>
      <c r="D909" s="12">
        <v>24</v>
      </c>
      <c r="E909">
        <v>10</v>
      </c>
      <c r="F909" s="3">
        <v>11</v>
      </c>
      <c r="G909">
        <v>35</v>
      </c>
      <c r="H909" s="3">
        <v>385</v>
      </c>
      <c r="I909" t="s">
        <v>20</v>
      </c>
    </row>
    <row r="910" spans="1:9" x14ac:dyDescent="0.35">
      <c r="A910" t="s">
        <v>10</v>
      </c>
      <c r="B910" t="s">
        <v>11</v>
      </c>
      <c r="C910" s="14">
        <v>44616</v>
      </c>
      <c r="D910" s="12">
        <v>24</v>
      </c>
      <c r="E910">
        <v>10</v>
      </c>
      <c r="F910" s="3">
        <v>10</v>
      </c>
      <c r="G910">
        <v>93</v>
      </c>
      <c r="H910" s="3">
        <v>930</v>
      </c>
      <c r="I910" t="s">
        <v>20</v>
      </c>
    </row>
    <row r="911" spans="1:9" x14ac:dyDescent="0.35">
      <c r="A911" t="s">
        <v>6</v>
      </c>
      <c r="B911" t="s">
        <v>12</v>
      </c>
      <c r="C911" s="14">
        <v>44617</v>
      </c>
      <c r="D911" s="12">
        <v>25</v>
      </c>
      <c r="E911">
        <v>15</v>
      </c>
      <c r="F911" s="3">
        <v>32</v>
      </c>
      <c r="G911">
        <v>53</v>
      </c>
      <c r="H911" s="3">
        <v>1696</v>
      </c>
      <c r="I911" t="s">
        <v>21</v>
      </c>
    </row>
    <row r="912" spans="1:9" x14ac:dyDescent="0.35">
      <c r="A912" t="s">
        <v>6</v>
      </c>
      <c r="B912" t="s">
        <v>9</v>
      </c>
      <c r="C912" s="14">
        <v>44617</v>
      </c>
      <c r="D912" s="12">
        <v>25</v>
      </c>
      <c r="E912">
        <v>15</v>
      </c>
      <c r="F912" s="3">
        <v>35</v>
      </c>
      <c r="G912">
        <v>84</v>
      </c>
      <c r="H912" s="3">
        <v>2940</v>
      </c>
      <c r="I912" t="s">
        <v>20</v>
      </c>
    </row>
    <row r="913" spans="1:9" x14ac:dyDescent="0.35">
      <c r="A913" t="s">
        <v>6</v>
      </c>
      <c r="B913" t="s">
        <v>7</v>
      </c>
      <c r="C913" s="14">
        <v>44617</v>
      </c>
      <c r="D913" s="12">
        <v>25</v>
      </c>
      <c r="E913">
        <v>15</v>
      </c>
      <c r="F913" s="3">
        <v>31</v>
      </c>
      <c r="G913">
        <v>64</v>
      </c>
      <c r="H913" s="3">
        <v>1984</v>
      </c>
      <c r="I913" t="s">
        <v>20</v>
      </c>
    </row>
    <row r="914" spans="1:9" x14ac:dyDescent="0.35">
      <c r="A914" t="s">
        <v>6</v>
      </c>
      <c r="B914" t="s">
        <v>11</v>
      </c>
      <c r="C914" s="14">
        <v>44617</v>
      </c>
      <c r="D914" s="12">
        <v>25</v>
      </c>
      <c r="E914">
        <v>15</v>
      </c>
      <c r="F914" s="3">
        <v>29</v>
      </c>
      <c r="G914">
        <v>88</v>
      </c>
      <c r="H914" s="3">
        <v>2552</v>
      </c>
      <c r="I914" t="s">
        <v>20</v>
      </c>
    </row>
    <row r="915" spans="1:9" x14ac:dyDescent="0.35">
      <c r="A915" t="s">
        <v>8</v>
      </c>
      <c r="B915" t="s">
        <v>12</v>
      </c>
      <c r="C915" s="14">
        <v>44617</v>
      </c>
      <c r="D915" s="12">
        <v>25</v>
      </c>
      <c r="E915">
        <v>20</v>
      </c>
      <c r="F915" s="3">
        <v>26</v>
      </c>
      <c r="G915">
        <v>54</v>
      </c>
      <c r="H915" s="3">
        <v>1404</v>
      </c>
      <c r="I915" t="s">
        <v>20</v>
      </c>
    </row>
    <row r="916" spans="1:9" x14ac:dyDescent="0.35">
      <c r="A916" t="s">
        <v>8</v>
      </c>
      <c r="B916" t="s">
        <v>9</v>
      </c>
      <c r="C916" s="14">
        <v>44617</v>
      </c>
      <c r="D916" s="12">
        <v>25</v>
      </c>
      <c r="E916">
        <v>20</v>
      </c>
      <c r="F916" s="3">
        <v>27</v>
      </c>
      <c r="G916">
        <v>23</v>
      </c>
      <c r="H916" s="3">
        <v>621</v>
      </c>
      <c r="I916" t="s">
        <v>20</v>
      </c>
    </row>
    <row r="917" spans="1:9" x14ac:dyDescent="0.35">
      <c r="A917" t="s">
        <v>8</v>
      </c>
      <c r="B917" t="s">
        <v>7</v>
      </c>
      <c r="C917" s="14">
        <v>44617</v>
      </c>
      <c r="D917" s="12">
        <v>25</v>
      </c>
      <c r="E917">
        <v>20</v>
      </c>
      <c r="F917" s="3">
        <v>24</v>
      </c>
      <c r="G917">
        <v>45</v>
      </c>
      <c r="H917" s="3">
        <v>1080</v>
      </c>
      <c r="I917" t="s">
        <v>20</v>
      </c>
    </row>
    <row r="918" spans="1:9" x14ac:dyDescent="0.35">
      <c r="A918" t="s">
        <v>8</v>
      </c>
      <c r="B918" t="s">
        <v>11</v>
      </c>
      <c r="C918" s="14">
        <v>44617</v>
      </c>
      <c r="D918" s="12">
        <v>25</v>
      </c>
      <c r="E918">
        <v>20</v>
      </c>
      <c r="F918" s="3">
        <v>22</v>
      </c>
      <c r="G918">
        <v>58</v>
      </c>
      <c r="H918" s="3">
        <v>1276</v>
      </c>
      <c r="I918" t="s">
        <v>20</v>
      </c>
    </row>
    <row r="919" spans="1:9" x14ac:dyDescent="0.35">
      <c r="A919" t="s">
        <v>13</v>
      </c>
      <c r="B919" t="s">
        <v>12</v>
      </c>
      <c r="C919" s="14">
        <v>44617</v>
      </c>
      <c r="D919" s="12">
        <v>25</v>
      </c>
      <c r="E919">
        <v>6</v>
      </c>
      <c r="F919" s="3">
        <v>51</v>
      </c>
      <c r="G919">
        <v>29</v>
      </c>
      <c r="H919" s="3">
        <v>1479</v>
      </c>
      <c r="I919" t="s">
        <v>20</v>
      </c>
    </row>
    <row r="920" spans="1:9" x14ac:dyDescent="0.35">
      <c r="A920" t="s">
        <v>13</v>
      </c>
      <c r="B920" t="s">
        <v>9</v>
      </c>
      <c r="C920" s="14">
        <v>44617</v>
      </c>
      <c r="D920" s="12">
        <v>25</v>
      </c>
      <c r="E920">
        <v>6</v>
      </c>
      <c r="F920" s="3">
        <v>52</v>
      </c>
      <c r="G920">
        <v>18</v>
      </c>
      <c r="H920" s="3">
        <v>936</v>
      </c>
      <c r="I920" t="s">
        <v>21</v>
      </c>
    </row>
    <row r="921" spans="1:9" x14ac:dyDescent="0.35">
      <c r="A921" t="s">
        <v>13</v>
      </c>
      <c r="B921" t="s">
        <v>7</v>
      </c>
      <c r="C921" s="14">
        <v>44617</v>
      </c>
      <c r="D921" s="12">
        <v>25</v>
      </c>
      <c r="E921">
        <v>6</v>
      </c>
      <c r="F921" s="3">
        <v>48</v>
      </c>
      <c r="G921">
        <v>24</v>
      </c>
      <c r="H921" s="3">
        <v>1152</v>
      </c>
      <c r="I921" t="s">
        <v>20</v>
      </c>
    </row>
    <row r="922" spans="1:9" x14ac:dyDescent="0.35">
      <c r="A922" t="s">
        <v>13</v>
      </c>
      <c r="B922" t="s">
        <v>11</v>
      </c>
      <c r="C922" s="14">
        <v>44617</v>
      </c>
      <c r="D922" s="12">
        <v>25</v>
      </c>
      <c r="E922">
        <v>6</v>
      </c>
      <c r="F922" s="3">
        <v>25</v>
      </c>
      <c r="G922">
        <v>11</v>
      </c>
      <c r="H922" s="3">
        <v>275</v>
      </c>
      <c r="I922" t="s">
        <v>20</v>
      </c>
    </row>
    <row r="923" spans="1:9" x14ac:dyDescent="0.35">
      <c r="A923" t="s">
        <v>10</v>
      </c>
      <c r="B923" t="s">
        <v>12</v>
      </c>
      <c r="C923" s="14">
        <v>44617</v>
      </c>
      <c r="D923" s="12">
        <v>25</v>
      </c>
      <c r="E923">
        <v>10</v>
      </c>
      <c r="F923" s="3">
        <v>12</v>
      </c>
      <c r="G923">
        <v>95</v>
      </c>
      <c r="H923" s="3">
        <v>1140</v>
      </c>
      <c r="I923" t="s">
        <v>20</v>
      </c>
    </row>
    <row r="924" spans="1:9" x14ac:dyDescent="0.35">
      <c r="A924" t="s">
        <v>10</v>
      </c>
      <c r="B924" t="s">
        <v>9</v>
      </c>
      <c r="C924" s="14">
        <v>44617</v>
      </c>
      <c r="D924" s="12">
        <v>25</v>
      </c>
      <c r="E924">
        <v>10</v>
      </c>
      <c r="F924" s="3">
        <v>13</v>
      </c>
      <c r="G924">
        <v>120</v>
      </c>
      <c r="H924" s="3">
        <v>1560</v>
      </c>
      <c r="I924" t="s">
        <v>20</v>
      </c>
    </row>
    <row r="925" spans="1:9" x14ac:dyDescent="0.35">
      <c r="A925" t="s">
        <v>10</v>
      </c>
      <c r="B925" t="s">
        <v>7</v>
      </c>
      <c r="C925" s="14">
        <v>44617</v>
      </c>
      <c r="D925" s="12">
        <v>25</v>
      </c>
      <c r="E925">
        <v>10</v>
      </c>
      <c r="F925" s="3">
        <v>11</v>
      </c>
      <c r="G925">
        <v>36</v>
      </c>
      <c r="H925" s="3">
        <v>396</v>
      </c>
      <c r="I925" t="s">
        <v>20</v>
      </c>
    </row>
    <row r="926" spans="1:9" x14ac:dyDescent="0.35">
      <c r="A926" t="s">
        <v>10</v>
      </c>
      <c r="B926" t="s">
        <v>11</v>
      </c>
      <c r="C926" s="14">
        <v>44617</v>
      </c>
      <c r="D926" s="12">
        <v>25</v>
      </c>
      <c r="E926">
        <v>10</v>
      </c>
      <c r="F926" s="3">
        <v>10</v>
      </c>
      <c r="G926">
        <v>35</v>
      </c>
      <c r="H926" s="3">
        <v>350</v>
      </c>
      <c r="I926" t="s">
        <v>20</v>
      </c>
    </row>
    <row r="927" spans="1:9" x14ac:dyDescent="0.35">
      <c r="A927" t="s">
        <v>6</v>
      </c>
      <c r="B927" t="s">
        <v>12</v>
      </c>
      <c r="C927" s="14">
        <v>44618</v>
      </c>
      <c r="D927" s="12">
        <v>26</v>
      </c>
      <c r="E927">
        <v>15</v>
      </c>
      <c r="F927" s="3">
        <v>32</v>
      </c>
      <c r="G927">
        <v>54</v>
      </c>
      <c r="H927" s="3">
        <v>1728</v>
      </c>
      <c r="I927" t="s">
        <v>20</v>
      </c>
    </row>
    <row r="928" spans="1:9" x14ac:dyDescent="0.35">
      <c r="A928" t="s">
        <v>6</v>
      </c>
      <c r="B928" t="s">
        <v>9</v>
      </c>
      <c r="C928" s="14">
        <v>44618</v>
      </c>
      <c r="D928" s="12">
        <v>26</v>
      </c>
      <c r="E928">
        <v>15</v>
      </c>
      <c r="F928" s="3">
        <v>35</v>
      </c>
      <c r="G928">
        <v>62</v>
      </c>
      <c r="H928" s="3">
        <v>2170</v>
      </c>
      <c r="I928" t="s">
        <v>21</v>
      </c>
    </row>
    <row r="929" spans="1:9" x14ac:dyDescent="0.35">
      <c r="A929" t="s">
        <v>6</v>
      </c>
      <c r="B929" t="s">
        <v>7</v>
      </c>
      <c r="C929" s="14">
        <v>44618</v>
      </c>
      <c r="D929" s="12">
        <v>26</v>
      </c>
      <c r="E929">
        <v>15</v>
      </c>
      <c r="F929" s="3">
        <v>31</v>
      </c>
      <c r="G929">
        <v>57</v>
      </c>
      <c r="H929" s="3">
        <v>1767</v>
      </c>
      <c r="I929" t="s">
        <v>20</v>
      </c>
    </row>
    <row r="930" spans="1:9" x14ac:dyDescent="0.35">
      <c r="A930" t="s">
        <v>6</v>
      </c>
      <c r="B930" t="s">
        <v>11</v>
      </c>
      <c r="C930" s="14">
        <v>44618</v>
      </c>
      <c r="D930" s="12">
        <v>26</v>
      </c>
      <c r="E930">
        <v>15</v>
      </c>
      <c r="F930" s="3">
        <v>29</v>
      </c>
      <c r="G930">
        <v>55</v>
      </c>
      <c r="H930" s="3">
        <v>1595</v>
      </c>
      <c r="I930" t="s">
        <v>20</v>
      </c>
    </row>
    <row r="931" spans="1:9" x14ac:dyDescent="0.35">
      <c r="A931" t="s">
        <v>8</v>
      </c>
      <c r="B931" t="s">
        <v>12</v>
      </c>
      <c r="C931" s="14">
        <v>44618</v>
      </c>
      <c r="D931" s="12">
        <v>26</v>
      </c>
      <c r="E931">
        <v>20</v>
      </c>
      <c r="F931" s="3">
        <v>26</v>
      </c>
      <c r="G931">
        <v>64</v>
      </c>
      <c r="H931" s="3">
        <v>1664</v>
      </c>
      <c r="I931" t="s">
        <v>20</v>
      </c>
    </row>
    <row r="932" spans="1:9" x14ac:dyDescent="0.35">
      <c r="A932" t="s">
        <v>8</v>
      </c>
      <c r="B932" t="s">
        <v>9</v>
      </c>
      <c r="C932" s="14">
        <v>44618</v>
      </c>
      <c r="D932" s="12">
        <v>26</v>
      </c>
      <c r="E932">
        <v>20</v>
      </c>
      <c r="F932" s="3">
        <v>27</v>
      </c>
      <c r="G932">
        <v>62</v>
      </c>
      <c r="H932" s="3">
        <v>1674</v>
      </c>
      <c r="I932" t="s">
        <v>20</v>
      </c>
    </row>
    <row r="933" spans="1:9" x14ac:dyDescent="0.35">
      <c r="A933" t="s">
        <v>8</v>
      </c>
      <c r="B933" t="s">
        <v>7</v>
      </c>
      <c r="C933" s="14">
        <v>44618</v>
      </c>
      <c r="D933" s="12">
        <v>26</v>
      </c>
      <c r="E933">
        <v>20</v>
      </c>
      <c r="F933" s="3">
        <v>24</v>
      </c>
      <c r="G933">
        <v>54</v>
      </c>
      <c r="H933" s="3">
        <v>1296</v>
      </c>
      <c r="I933" t="s">
        <v>20</v>
      </c>
    </row>
    <row r="934" spans="1:9" x14ac:dyDescent="0.35">
      <c r="A934" t="s">
        <v>8</v>
      </c>
      <c r="B934" t="s">
        <v>11</v>
      </c>
      <c r="C934" s="14">
        <v>44618</v>
      </c>
      <c r="D934" s="12">
        <v>26</v>
      </c>
      <c r="E934">
        <v>20</v>
      </c>
      <c r="F934" s="3">
        <v>22</v>
      </c>
      <c r="G934">
        <v>20</v>
      </c>
      <c r="H934" s="3">
        <v>440</v>
      </c>
      <c r="I934" t="s">
        <v>21</v>
      </c>
    </row>
    <row r="935" spans="1:9" x14ac:dyDescent="0.35">
      <c r="A935" t="s">
        <v>13</v>
      </c>
      <c r="B935" t="s">
        <v>12</v>
      </c>
      <c r="C935" s="14">
        <v>44618</v>
      </c>
      <c r="D935" s="12">
        <v>26</v>
      </c>
      <c r="E935">
        <v>6</v>
      </c>
      <c r="F935" s="3">
        <v>51</v>
      </c>
      <c r="G935">
        <v>21</v>
      </c>
      <c r="H935" s="3">
        <v>1071</v>
      </c>
      <c r="I935" t="s">
        <v>20</v>
      </c>
    </row>
    <row r="936" spans="1:9" x14ac:dyDescent="0.35">
      <c r="A936" t="s">
        <v>13</v>
      </c>
      <c r="B936" t="s">
        <v>9</v>
      </c>
      <c r="C936" s="14">
        <v>44618</v>
      </c>
      <c r="D936" s="12">
        <v>26</v>
      </c>
      <c r="E936">
        <v>6</v>
      </c>
      <c r="F936" s="3">
        <v>52</v>
      </c>
      <c r="G936">
        <v>15</v>
      </c>
      <c r="H936" s="3">
        <v>780</v>
      </c>
      <c r="I936" t="s">
        <v>21</v>
      </c>
    </row>
    <row r="937" spans="1:9" x14ac:dyDescent="0.35">
      <c r="A937" t="s">
        <v>13</v>
      </c>
      <c r="B937" t="s">
        <v>7</v>
      </c>
      <c r="C937" s="14">
        <v>44618</v>
      </c>
      <c r="D937" s="12">
        <v>26</v>
      </c>
      <c r="E937">
        <v>6</v>
      </c>
      <c r="F937" s="3">
        <v>48</v>
      </c>
      <c r="G937">
        <v>14</v>
      </c>
      <c r="H937" s="3">
        <v>672</v>
      </c>
      <c r="I937" t="s">
        <v>20</v>
      </c>
    </row>
    <row r="938" spans="1:9" x14ac:dyDescent="0.35">
      <c r="A938" t="s">
        <v>13</v>
      </c>
      <c r="B938" t="s">
        <v>11</v>
      </c>
      <c r="C938" s="14">
        <v>44618</v>
      </c>
      <c r="D938" s="12">
        <v>26</v>
      </c>
      <c r="E938">
        <v>6</v>
      </c>
      <c r="F938" s="3">
        <v>25</v>
      </c>
      <c r="G938">
        <v>26</v>
      </c>
      <c r="H938" s="3">
        <v>650</v>
      </c>
      <c r="I938" t="s">
        <v>20</v>
      </c>
    </row>
    <row r="939" spans="1:9" x14ac:dyDescent="0.35">
      <c r="A939" t="s">
        <v>10</v>
      </c>
      <c r="B939" t="s">
        <v>12</v>
      </c>
      <c r="C939" s="14">
        <v>44618</v>
      </c>
      <c r="D939" s="12">
        <v>26</v>
      </c>
      <c r="E939">
        <v>10</v>
      </c>
      <c r="F939" s="3">
        <v>12</v>
      </c>
      <c r="G939">
        <v>55</v>
      </c>
      <c r="H939" s="3">
        <v>660</v>
      </c>
      <c r="I939" t="s">
        <v>21</v>
      </c>
    </row>
    <row r="940" spans="1:9" x14ac:dyDescent="0.35">
      <c r="A940" t="s">
        <v>10</v>
      </c>
      <c r="B940" t="s">
        <v>9</v>
      </c>
      <c r="C940" s="14">
        <v>44618</v>
      </c>
      <c r="D940" s="12">
        <v>26</v>
      </c>
      <c r="E940">
        <v>10</v>
      </c>
      <c r="F940" s="3">
        <v>13</v>
      </c>
      <c r="G940">
        <v>59</v>
      </c>
      <c r="H940" s="3">
        <v>767</v>
      </c>
      <c r="I940" t="s">
        <v>20</v>
      </c>
    </row>
    <row r="941" spans="1:9" x14ac:dyDescent="0.35">
      <c r="A941" t="s">
        <v>10</v>
      </c>
      <c r="B941" t="s">
        <v>7</v>
      </c>
      <c r="C941" s="14">
        <v>44618</v>
      </c>
      <c r="D941" s="12">
        <v>26</v>
      </c>
      <c r="E941">
        <v>10</v>
      </c>
      <c r="F941" s="3">
        <v>11</v>
      </c>
      <c r="G941">
        <v>38</v>
      </c>
      <c r="H941" s="3">
        <v>418</v>
      </c>
      <c r="I941" t="s">
        <v>20</v>
      </c>
    </row>
    <row r="942" spans="1:9" x14ac:dyDescent="0.35">
      <c r="A942" t="s">
        <v>10</v>
      </c>
      <c r="B942" t="s">
        <v>11</v>
      </c>
      <c r="C942" s="14">
        <v>44618</v>
      </c>
      <c r="D942" s="12">
        <v>26</v>
      </c>
      <c r="E942">
        <v>10</v>
      </c>
      <c r="F942" s="3">
        <v>10</v>
      </c>
      <c r="G942">
        <v>39</v>
      </c>
      <c r="H942" s="3">
        <v>390</v>
      </c>
      <c r="I942" t="s">
        <v>21</v>
      </c>
    </row>
    <row r="943" spans="1:9" x14ac:dyDescent="0.35">
      <c r="A943" t="s">
        <v>6</v>
      </c>
      <c r="B943" t="s">
        <v>12</v>
      </c>
      <c r="C943" s="14">
        <v>44619</v>
      </c>
      <c r="D943" s="12">
        <v>27</v>
      </c>
      <c r="E943">
        <v>15</v>
      </c>
      <c r="F943" s="3">
        <v>32</v>
      </c>
      <c r="G943">
        <v>56</v>
      </c>
      <c r="H943" s="3">
        <v>1792</v>
      </c>
      <c r="I943" t="s">
        <v>20</v>
      </c>
    </row>
    <row r="944" spans="1:9" x14ac:dyDescent="0.35">
      <c r="A944" t="s">
        <v>6</v>
      </c>
      <c r="B944" t="s">
        <v>9</v>
      </c>
      <c r="C944" s="14">
        <v>44619</v>
      </c>
      <c r="D944" s="12">
        <v>27</v>
      </c>
      <c r="E944">
        <v>15</v>
      </c>
      <c r="F944" s="3">
        <v>35</v>
      </c>
      <c r="G944">
        <v>55</v>
      </c>
      <c r="H944" s="3">
        <v>1925</v>
      </c>
      <c r="I944" t="s">
        <v>21</v>
      </c>
    </row>
    <row r="945" spans="1:9" x14ac:dyDescent="0.35">
      <c r="A945" t="s">
        <v>6</v>
      </c>
      <c r="B945" t="s">
        <v>7</v>
      </c>
      <c r="C945" s="14">
        <v>44619</v>
      </c>
      <c r="D945" s="12">
        <v>27</v>
      </c>
      <c r="E945">
        <v>15</v>
      </c>
      <c r="F945" s="3">
        <v>31</v>
      </c>
      <c r="G945">
        <v>64</v>
      </c>
      <c r="H945" s="3">
        <v>1984</v>
      </c>
      <c r="I945" t="s">
        <v>20</v>
      </c>
    </row>
    <row r="946" spans="1:9" x14ac:dyDescent="0.35">
      <c r="A946" t="s">
        <v>6</v>
      </c>
      <c r="B946" t="s">
        <v>11</v>
      </c>
      <c r="C946" s="14">
        <v>44619</v>
      </c>
      <c r="D946" s="12">
        <v>27</v>
      </c>
      <c r="E946">
        <v>15</v>
      </c>
      <c r="F946" s="3">
        <v>29</v>
      </c>
      <c r="G946">
        <v>83</v>
      </c>
      <c r="H946" s="3">
        <v>2407</v>
      </c>
      <c r="I946" t="s">
        <v>20</v>
      </c>
    </row>
    <row r="947" spans="1:9" x14ac:dyDescent="0.35">
      <c r="A947" t="s">
        <v>8</v>
      </c>
      <c r="B947" t="s">
        <v>12</v>
      </c>
      <c r="C947" s="14">
        <v>44619</v>
      </c>
      <c r="D947" s="12">
        <v>27</v>
      </c>
      <c r="E947">
        <v>20</v>
      </c>
      <c r="F947" s="3">
        <v>26</v>
      </c>
      <c r="G947">
        <v>67</v>
      </c>
      <c r="H947" s="3">
        <v>1742</v>
      </c>
      <c r="I947" t="s">
        <v>20</v>
      </c>
    </row>
    <row r="948" spans="1:9" x14ac:dyDescent="0.35">
      <c r="A948" t="s">
        <v>8</v>
      </c>
      <c r="B948" t="s">
        <v>9</v>
      </c>
      <c r="C948" s="14">
        <v>44619</v>
      </c>
      <c r="D948" s="12">
        <v>27</v>
      </c>
      <c r="E948">
        <v>20</v>
      </c>
      <c r="F948" s="3">
        <v>27</v>
      </c>
      <c r="G948">
        <v>51</v>
      </c>
      <c r="H948" s="3">
        <v>1377</v>
      </c>
      <c r="I948" t="s">
        <v>21</v>
      </c>
    </row>
    <row r="949" spans="1:9" x14ac:dyDescent="0.35">
      <c r="A949" t="s">
        <v>8</v>
      </c>
      <c r="B949" t="s">
        <v>7</v>
      </c>
      <c r="C949" s="14">
        <v>44619</v>
      </c>
      <c r="D949" s="12">
        <v>27</v>
      </c>
      <c r="E949">
        <v>20</v>
      </c>
      <c r="F949" s="3">
        <v>24</v>
      </c>
      <c r="G949">
        <v>41</v>
      </c>
      <c r="H949" s="3">
        <v>984</v>
      </c>
      <c r="I949" t="s">
        <v>20</v>
      </c>
    </row>
    <row r="950" spans="1:9" x14ac:dyDescent="0.35">
      <c r="A950" t="s">
        <v>8</v>
      </c>
      <c r="B950" t="s">
        <v>11</v>
      </c>
      <c r="C950" s="14">
        <v>44619</v>
      </c>
      <c r="D950" s="12">
        <v>27</v>
      </c>
      <c r="E950">
        <v>20</v>
      </c>
      <c r="F950" s="3">
        <v>22</v>
      </c>
      <c r="G950">
        <v>26</v>
      </c>
      <c r="H950" s="3">
        <v>572</v>
      </c>
      <c r="I950" t="s">
        <v>21</v>
      </c>
    </row>
    <row r="951" spans="1:9" x14ac:dyDescent="0.35">
      <c r="A951" t="s">
        <v>13</v>
      </c>
      <c r="B951" t="s">
        <v>12</v>
      </c>
      <c r="C951" s="14">
        <v>44619</v>
      </c>
      <c r="D951" s="12">
        <v>27</v>
      </c>
      <c r="E951">
        <v>6</v>
      </c>
      <c r="F951" s="3">
        <v>51</v>
      </c>
      <c r="G951">
        <v>18</v>
      </c>
      <c r="H951" s="3">
        <v>918</v>
      </c>
      <c r="I951" t="s">
        <v>20</v>
      </c>
    </row>
    <row r="952" spans="1:9" x14ac:dyDescent="0.35">
      <c r="A952" t="s">
        <v>13</v>
      </c>
      <c r="B952" t="s">
        <v>9</v>
      </c>
      <c r="C952" s="14">
        <v>44619</v>
      </c>
      <c r="D952" s="12">
        <v>27</v>
      </c>
      <c r="E952">
        <v>6</v>
      </c>
      <c r="F952" s="3">
        <v>52</v>
      </c>
      <c r="G952">
        <v>24</v>
      </c>
      <c r="H952" s="3">
        <v>1248</v>
      </c>
      <c r="I952" t="s">
        <v>21</v>
      </c>
    </row>
    <row r="953" spans="1:9" x14ac:dyDescent="0.35">
      <c r="A953" t="s">
        <v>13</v>
      </c>
      <c r="B953" t="s">
        <v>7</v>
      </c>
      <c r="C953" s="14">
        <v>44619</v>
      </c>
      <c r="D953" s="12">
        <v>27</v>
      </c>
      <c r="E953">
        <v>6</v>
      </c>
      <c r="F953" s="3">
        <v>48</v>
      </c>
      <c r="G953">
        <v>17</v>
      </c>
      <c r="H953" s="3">
        <v>816</v>
      </c>
      <c r="I953" t="s">
        <v>20</v>
      </c>
    </row>
    <row r="954" spans="1:9" x14ac:dyDescent="0.35">
      <c r="A954" t="s">
        <v>13</v>
      </c>
      <c r="B954" t="s">
        <v>11</v>
      </c>
      <c r="C954" s="14">
        <v>44619</v>
      </c>
      <c r="D954" s="12">
        <v>27</v>
      </c>
      <c r="E954">
        <v>6</v>
      </c>
      <c r="F954" s="3">
        <v>25</v>
      </c>
      <c r="G954">
        <v>21</v>
      </c>
      <c r="H954" s="3">
        <v>525</v>
      </c>
      <c r="I954" t="s">
        <v>20</v>
      </c>
    </row>
    <row r="955" spans="1:9" x14ac:dyDescent="0.35">
      <c r="A955" t="s">
        <v>10</v>
      </c>
      <c r="B955" t="s">
        <v>12</v>
      </c>
      <c r="C955" s="14">
        <v>44619</v>
      </c>
      <c r="D955" s="12">
        <v>27</v>
      </c>
      <c r="E955">
        <v>10</v>
      </c>
      <c r="F955" s="3">
        <v>12</v>
      </c>
      <c r="G955">
        <v>30</v>
      </c>
      <c r="H955" s="3">
        <v>360</v>
      </c>
      <c r="I955" t="s">
        <v>20</v>
      </c>
    </row>
    <row r="956" spans="1:9" x14ac:dyDescent="0.35">
      <c r="A956" t="s">
        <v>10</v>
      </c>
      <c r="B956" t="s">
        <v>9</v>
      </c>
      <c r="C956" s="14">
        <v>44619</v>
      </c>
      <c r="D956" s="12">
        <v>27</v>
      </c>
      <c r="E956">
        <v>10</v>
      </c>
      <c r="F956" s="3">
        <v>13</v>
      </c>
      <c r="G956">
        <v>51</v>
      </c>
      <c r="H956" s="3">
        <v>663</v>
      </c>
      <c r="I956" t="s">
        <v>20</v>
      </c>
    </row>
    <row r="957" spans="1:9" x14ac:dyDescent="0.35">
      <c r="A957" t="s">
        <v>10</v>
      </c>
      <c r="B957" t="s">
        <v>7</v>
      </c>
      <c r="C957" s="14">
        <v>44619</v>
      </c>
      <c r="D957" s="12">
        <v>27</v>
      </c>
      <c r="E957">
        <v>10</v>
      </c>
      <c r="F957" s="3">
        <v>11</v>
      </c>
      <c r="G957">
        <v>111</v>
      </c>
      <c r="H957" s="3">
        <v>1221</v>
      </c>
      <c r="I957" t="s">
        <v>20</v>
      </c>
    </row>
    <row r="958" spans="1:9" x14ac:dyDescent="0.35">
      <c r="A958" t="s">
        <v>10</v>
      </c>
      <c r="B958" t="s">
        <v>11</v>
      </c>
      <c r="C958" s="14">
        <v>44619</v>
      </c>
      <c r="D958" s="12">
        <v>27</v>
      </c>
      <c r="E958">
        <v>10</v>
      </c>
      <c r="F958" s="3">
        <v>10</v>
      </c>
      <c r="G958">
        <v>116</v>
      </c>
      <c r="H958" s="3">
        <v>1160</v>
      </c>
      <c r="I958" t="s">
        <v>21</v>
      </c>
    </row>
    <row r="959" spans="1:9" x14ac:dyDescent="0.35">
      <c r="A959" t="s">
        <v>6</v>
      </c>
      <c r="B959" t="s">
        <v>12</v>
      </c>
      <c r="C959" s="14">
        <v>44620</v>
      </c>
      <c r="D959" s="12">
        <v>28</v>
      </c>
      <c r="E959">
        <v>15</v>
      </c>
      <c r="F959" s="3">
        <v>32</v>
      </c>
      <c r="G959">
        <v>86</v>
      </c>
      <c r="H959" s="3">
        <v>2752</v>
      </c>
      <c r="I959" t="s">
        <v>20</v>
      </c>
    </row>
    <row r="960" spans="1:9" x14ac:dyDescent="0.35">
      <c r="A960" t="s">
        <v>6</v>
      </c>
      <c r="B960" t="s">
        <v>9</v>
      </c>
      <c r="C960" s="14">
        <v>44620</v>
      </c>
      <c r="D960" s="12">
        <v>28</v>
      </c>
      <c r="E960">
        <v>15</v>
      </c>
      <c r="F960" s="3">
        <v>35</v>
      </c>
      <c r="G960">
        <v>61</v>
      </c>
      <c r="H960" s="3">
        <v>2135</v>
      </c>
      <c r="I960" t="s">
        <v>20</v>
      </c>
    </row>
    <row r="961" spans="1:9" x14ac:dyDescent="0.35">
      <c r="A961" t="s">
        <v>6</v>
      </c>
      <c r="B961" t="s">
        <v>7</v>
      </c>
      <c r="C961" s="14">
        <v>44620</v>
      </c>
      <c r="D961" s="12">
        <v>28</v>
      </c>
      <c r="E961">
        <v>15</v>
      </c>
      <c r="F961" s="3">
        <v>31</v>
      </c>
      <c r="G961">
        <v>50</v>
      </c>
      <c r="H961" s="3">
        <v>1550</v>
      </c>
      <c r="I961" t="s">
        <v>20</v>
      </c>
    </row>
    <row r="962" spans="1:9" x14ac:dyDescent="0.35">
      <c r="A962" t="s">
        <v>6</v>
      </c>
      <c r="B962" t="s">
        <v>11</v>
      </c>
      <c r="C962" s="14">
        <v>44620</v>
      </c>
      <c r="D962" s="12">
        <v>28</v>
      </c>
      <c r="E962">
        <v>15</v>
      </c>
      <c r="F962" s="3">
        <v>29</v>
      </c>
      <c r="G962">
        <v>55</v>
      </c>
      <c r="H962" s="3">
        <v>1595</v>
      </c>
      <c r="I962" t="s">
        <v>20</v>
      </c>
    </row>
    <row r="963" spans="1:9" x14ac:dyDescent="0.35">
      <c r="A963" t="s">
        <v>8</v>
      </c>
      <c r="B963" t="s">
        <v>12</v>
      </c>
      <c r="C963" s="14">
        <v>44620</v>
      </c>
      <c r="D963" s="12">
        <v>28</v>
      </c>
      <c r="E963">
        <v>20</v>
      </c>
      <c r="F963" s="3">
        <v>26</v>
      </c>
      <c r="G963">
        <v>57</v>
      </c>
      <c r="H963" s="3">
        <v>1482</v>
      </c>
      <c r="I963" t="s">
        <v>20</v>
      </c>
    </row>
    <row r="964" spans="1:9" x14ac:dyDescent="0.35">
      <c r="A964" t="s">
        <v>8</v>
      </c>
      <c r="B964" t="s">
        <v>9</v>
      </c>
      <c r="C964" s="14">
        <v>44620</v>
      </c>
      <c r="D964" s="12">
        <v>28</v>
      </c>
      <c r="E964">
        <v>20</v>
      </c>
      <c r="F964" s="3">
        <v>27</v>
      </c>
      <c r="G964">
        <v>36</v>
      </c>
      <c r="H964" s="3">
        <v>972</v>
      </c>
      <c r="I964" t="s">
        <v>20</v>
      </c>
    </row>
    <row r="965" spans="1:9" x14ac:dyDescent="0.35">
      <c r="A965" t="s">
        <v>8</v>
      </c>
      <c r="B965" t="s">
        <v>7</v>
      </c>
      <c r="C965" s="14">
        <v>44620</v>
      </c>
      <c r="D965" s="12">
        <v>28</v>
      </c>
      <c r="E965">
        <v>20</v>
      </c>
      <c r="F965" s="3">
        <v>24</v>
      </c>
      <c r="G965">
        <v>70</v>
      </c>
      <c r="H965" s="3">
        <v>1680</v>
      </c>
      <c r="I965" t="s">
        <v>20</v>
      </c>
    </row>
    <row r="966" spans="1:9" x14ac:dyDescent="0.35">
      <c r="A966" t="s">
        <v>8</v>
      </c>
      <c r="B966" t="s">
        <v>11</v>
      </c>
      <c r="C966" s="14">
        <v>44620</v>
      </c>
      <c r="D966" s="12">
        <v>28</v>
      </c>
      <c r="E966">
        <v>20</v>
      </c>
      <c r="F966" s="3">
        <v>22</v>
      </c>
      <c r="G966">
        <v>28</v>
      </c>
      <c r="H966" s="3">
        <v>616</v>
      </c>
      <c r="I966" t="s">
        <v>20</v>
      </c>
    </row>
    <row r="967" spans="1:9" x14ac:dyDescent="0.35">
      <c r="A967" t="s">
        <v>13</v>
      </c>
      <c r="B967" t="s">
        <v>12</v>
      </c>
      <c r="C967" s="14">
        <v>44620</v>
      </c>
      <c r="D967" s="12">
        <v>28</v>
      </c>
      <c r="E967">
        <v>6</v>
      </c>
      <c r="F967" s="3">
        <v>51</v>
      </c>
      <c r="G967">
        <v>10</v>
      </c>
      <c r="H967" s="3">
        <v>510</v>
      </c>
      <c r="I967" t="s">
        <v>21</v>
      </c>
    </row>
    <row r="968" spans="1:9" x14ac:dyDescent="0.35">
      <c r="A968" t="s">
        <v>13</v>
      </c>
      <c r="B968" t="s">
        <v>9</v>
      </c>
      <c r="C968" s="14">
        <v>44620</v>
      </c>
      <c r="D968" s="12">
        <v>28</v>
      </c>
      <c r="E968">
        <v>6</v>
      </c>
      <c r="F968" s="3">
        <v>52</v>
      </c>
      <c r="G968">
        <v>20</v>
      </c>
      <c r="H968" s="3">
        <v>1040</v>
      </c>
      <c r="I968" t="s">
        <v>21</v>
      </c>
    </row>
    <row r="969" spans="1:9" x14ac:dyDescent="0.35">
      <c r="A969" t="s">
        <v>13</v>
      </c>
      <c r="B969" t="s">
        <v>7</v>
      </c>
      <c r="C969" s="14">
        <v>44620</v>
      </c>
      <c r="D969" s="12">
        <v>28</v>
      </c>
      <c r="E969">
        <v>6</v>
      </c>
      <c r="F969" s="3">
        <v>48</v>
      </c>
      <c r="G969">
        <v>16</v>
      </c>
      <c r="H969" s="3">
        <v>768</v>
      </c>
      <c r="I969" t="s">
        <v>20</v>
      </c>
    </row>
    <row r="970" spans="1:9" x14ac:dyDescent="0.35">
      <c r="A970" t="s">
        <v>13</v>
      </c>
      <c r="B970" t="s">
        <v>11</v>
      </c>
      <c r="C970" s="14">
        <v>44620</v>
      </c>
      <c r="D970" s="12">
        <v>28</v>
      </c>
      <c r="E970">
        <v>6</v>
      </c>
      <c r="F970" s="3">
        <v>25</v>
      </c>
      <c r="G970">
        <v>30</v>
      </c>
      <c r="H970" s="3">
        <v>750</v>
      </c>
      <c r="I970" t="s">
        <v>20</v>
      </c>
    </row>
    <row r="971" spans="1:9" x14ac:dyDescent="0.35">
      <c r="A971" t="s">
        <v>10</v>
      </c>
      <c r="B971" t="s">
        <v>12</v>
      </c>
      <c r="C971" s="14">
        <v>44620</v>
      </c>
      <c r="D971" s="12">
        <v>28</v>
      </c>
      <c r="E971">
        <v>10</v>
      </c>
      <c r="F971" s="3">
        <v>12</v>
      </c>
      <c r="G971">
        <v>57</v>
      </c>
      <c r="H971" s="3">
        <v>684</v>
      </c>
      <c r="I971" t="s">
        <v>20</v>
      </c>
    </row>
    <row r="972" spans="1:9" x14ac:dyDescent="0.35">
      <c r="A972" t="s">
        <v>10</v>
      </c>
      <c r="B972" t="s">
        <v>9</v>
      </c>
      <c r="C972" s="14">
        <v>44620</v>
      </c>
      <c r="D972" s="12">
        <v>28</v>
      </c>
      <c r="E972">
        <v>10</v>
      </c>
      <c r="F972" s="3">
        <v>13</v>
      </c>
      <c r="G972">
        <v>83</v>
      </c>
      <c r="H972" s="3">
        <v>1079</v>
      </c>
      <c r="I972" t="s">
        <v>20</v>
      </c>
    </row>
    <row r="973" spans="1:9" x14ac:dyDescent="0.35">
      <c r="A973" t="s">
        <v>10</v>
      </c>
      <c r="B973" t="s">
        <v>7</v>
      </c>
      <c r="C973" s="14">
        <v>44620</v>
      </c>
      <c r="D973" s="12">
        <v>28</v>
      </c>
      <c r="E973">
        <v>10</v>
      </c>
      <c r="F973" s="3">
        <v>11</v>
      </c>
      <c r="G973">
        <v>84</v>
      </c>
      <c r="H973" s="3">
        <v>924</v>
      </c>
      <c r="I973" t="s">
        <v>21</v>
      </c>
    </row>
    <row r="974" spans="1:9" x14ac:dyDescent="0.35">
      <c r="A974" t="s">
        <v>10</v>
      </c>
      <c r="B974" t="s">
        <v>11</v>
      </c>
      <c r="C974" s="14">
        <v>44620</v>
      </c>
      <c r="D974" s="12">
        <v>28</v>
      </c>
      <c r="E974">
        <v>10</v>
      </c>
      <c r="F974" s="3">
        <v>10</v>
      </c>
      <c r="G974">
        <v>43</v>
      </c>
      <c r="H974" s="3">
        <v>430</v>
      </c>
      <c r="I974" t="s">
        <v>20</v>
      </c>
    </row>
    <row r="975" spans="1:9" x14ac:dyDescent="0.35">
      <c r="A975" t="s">
        <v>6</v>
      </c>
      <c r="B975" t="s">
        <v>12</v>
      </c>
      <c r="C975" s="14">
        <v>44621</v>
      </c>
      <c r="D975" s="12">
        <v>0.01</v>
      </c>
      <c r="E975">
        <v>0</v>
      </c>
      <c r="F975" s="3">
        <v>0</v>
      </c>
      <c r="G975">
        <v>0</v>
      </c>
      <c r="H975" s="3">
        <v>0</v>
      </c>
      <c r="I975">
        <v>0</v>
      </c>
    </row>
    <row r="976" spans="1:9" x14ac:dyDescent="0.35">
      <c r="A976" t="s">
        <v>6</v>
      </c>
      <c r="B976" t="s">
        <v>9</v>
      </c>
      <c r="C976" s="14">
        <v>44621</v>
      </c>
      <c r="D976" s="12">
        <v>0.01</v>
      </c>
      <c r="E976">
        <v>0</v>
      </c>
      <c r="F976" s="3">
        <v>0</v>
      </c>
      <c r="G976">
        <v>0</v>
      </c>
      <c r="H976" s="3">
        <v>0</v>
      </c>
      <c r="I976">
        <v>0</v>
      </c>
    </row>
    <row r="977" spans="1:9" x14ac:dyDescent="0.35">
      <c r="A977" t="s">
        <v>6</v>
      </c>
      <c r="B977" t="s">
        <v>7</v>
      </c>
      <c r="C977" s="14">
        <v>44621</v>
      </c>
      <c r="D977" s="12">
        <v>0.01</v>
      </c>
      <c r="E977">
        <v>0</v>
      </c>
      <c r="F977" s="3">
        <v>0</v>
      </c>
      <c r="G977">
        <v>0</v>
      </c>
      <c r="H977" s="3">
        <v>0</v>
      </c>
      <c r="I977">
        <v>0</v>
      </c>
    </row>
    <row r="978" spans="1:9" x14ac:dyDescent="0.35">
      <c r="A978" t="s">
        <v>6</v>
      </c>
      <c r="B978" t="s">
        <v>11</v>
      </c>
      <c r="C978" s="14">
        <v>44621</v>
      </c>
      <c r="D978" s="12">
        <v>0.01</v>
      </c>
      <c r="E978">
        <v>0</v>
      </c>
      <c r="F978" s="3">
        <v>0</v>
      </c>
      <c r="G978">
        <v>0</v>
      </c>
      <c r="H978" s="3">
        <v>0</v>
      </c>
      <c r="I978">
        <v>0</v>
      </c>
    </row>
    <row r="979" spans="1:9" x14ac:dyDescent="0.35">
      <c r="A979" t="s">
        <v>6</v>
      </c>
      <c r="B979" t="s">
        <v>12</v>
      </c>
      <c r="C979" s="14">
        <v>44621</v>
      </c>
      <c r="D979" s="12">
        <v>0.02</v>
      </c>
      <c r="E979">
        <v>0</v>
      </c>
      <c r="F979" s="3">
        <v>0</v>
      </c>
      <c r="G979">
        <v>0</v>
      </c>
      <c r="H979" s="3">
        <v>0</v>
      </c>
      <c r="I979">
        <v>0</v>
      </c>
    </row>
    <row r="980" spans="1:9" x14ac:dyDescent="0.35">
      <c r="A980" t="s">
        <v>6</v>
      </c>
      <c r="B980" t="s">
        <v>9</v>
      </c>
      <c r="C980" s="14">
        <v>44621</v>
      </c>
      <c r="D980" s="12">
        <v>0.02</v>
      </c>
      <c r="E980">
        <v>0</v>
      </c>
      <c r="F980" s="3">
        <v>0</v>
      </c>
      <c r="G980">
        <v>0</v>
      </c>
      <c r="H980" s="3">
        <v>0</v>
      </c>
      <c r="I980">
        <v>0</v>
      </c>
    </row>
    <row r="981" spans="1:9" x14ac:dyDescent="0.35">
      <c r="A981" t="s">
        <v>6</v>
      </c>
      <c r="B981" t="s">
        <v>7</v>
      </c>
      <c r="C981" s="14">
        <v>44621</v>
      </c>
      <c r="D981" s="12">
        <v>0.02</v>
      </c>
      <c r="E981">
        <v>0</v>
      </c>
      <c r="F981" s="3">
        <v>0</v>
      </c>
      <c r="G981">
        <v>0</v>
      </c>
      <c r="H981" s="3">
        <v>0</v>
      </c>
      <c r="I981">
        <v>0</v>
      </c>
    </row>
    <row r="982" spans="1:9" x14ac:dyDescent="0.35">
      <c r="A982" t="s">
        <v>6</v>
      </c>
      <c r="B982" t="s">
        <v>11</v>
      </c>
      <c r="C982" s="14">
        <v>44621</v>
      </c>
      <c r="D982" s="12">
        <v>0.02</v>
      </c>
      <c r="E982">
        <v>0</v>
      </c>
      <c r="F982" s="3">
        <v>0</v>
      </c>
      <c r="G982">
        <v>0</v>
      </c>
      <c r="H982" s="3">
        <v>0</v>
      </c>
      <c r="I982">
        <v>0</v>
      </c>
    </row>
    <row r="983" spans="1:9" x14ac:dyDescent="0.35">
      <c r="A983" t="s">
        <v>6</v>
      </c>
      <c r="B983" t="s">
        <v>12</v>
      </c>
      <c r="C983" s="14">
        <v>44621</v>
      </c>
      <c r="D983" s="12">
        <v>1</v>
      </c>
      <c r="E983">
        <v>15</v>
      </c>
      <c r="F983" s="3">
        <v>32</v>
      </c>
      <c r="G983">
        <v>16</v>
      </c>
      <c r="H983" s="3">
        <v>512</v>
      </c>
      <c r="I983" t="s">
        <v>20</v>
      </c>
    </row>
    <row r="984" spans="1:9" x14ac:dyDescent="0.35">
      <c r="A984" t="s">
        <v>6</v>
      </c>
      <c r="B984" t="s">
        <v>9</v>
      </c>
      <c r="C984" s="14">
        <v>44621</v>
      </c>
      <c r="D984" s="12">
        <v>1</v>
      </c>
      <c r="E984">
        <v>15</v>
      </c>
      <c r="F984" s="3">
        <v>35</v>
      </c>
      <c r="G984">
        <v>16</v>
      </c>
      <c r="H984" s="3">
        <v>560</v>
      </c>
      <c r="I984" t="s">
        <v>21</v>
      </c>
    </row>
    <row r="985" spans="1:9" x14ac:dyDescent="0.35">
      <c r="A985" t="s">
        <v>6</v>
      </c>
      <c r="B985" t="s">
        <v>7</v>
      </c>
      <c r="C985" s="14">
        <v>44621</v>
      </c>
      <c r="D985" s="12">
        <v>1</v>
      </c>
      <c r="E985">
        <v>15</v>
      </c>
      <c r="F985" s="3">
        <v>31</v>
      </c>
      <c r="G985">
        <v>20</v>
      </c>
      <c r="H985" s="3">
        <v>620</v>
      </c>
      <c r="I985" t="s">
        <v>21</v>
      </c>
    </row>
    <row r="986" spans="1:9" x14ac:dyDescent="0.35">
      <c r="A986" t="s">
        <v>6</v>
      </c>
      <c r="B986" t="s">
        <v>11</v>
      </c>
      <c r="C986" s="14">
        <v>44621</v>
      </c>
      <c r="D986" s="12">
        <v>1</v>
      </c>
      <c r="E986">
        <v>15</v>
      </c>
      <c r="F986" s="3">
        <v>29</v>
      </c>
      <c r="G986">
        <v>20</v>
      </c>
      <c r="H986" s="3">
        <v>580</v>
      </c>
      <c r="I986" t="s">
        <v>21</v>
      </c>
    </row>
    <row r="987" spans="1:9" x14ac:dyDescent="0.35">
      <c r="A987" t="s">
        <v>8</v>
      </c>
      <c r="B987" t="s">
        <v>12</v>
      </c>
      <c r="C987" s="14">
        <v>44621</v>
      </c>
      <c r="D987" s="12">
        <v>1</v>
      </c>
      <c r="E987">
        <v>20</v>
      </c>
      <c r="F987" s="3">
        <v>26</v>
      </c>
      <c r="G987">
        <v>29</v>
      </c>
      <c r="H987" s="3">
        <v>754</v>
      </c>
      <c r="I987" t="s">
        <v>21</v>
      </c>
    </row>
    <row r="988" spans="1:9" x14ac:dyDescent="0.35">
      <c r="A988" t="s">
        <v>8</v>
      </c>
      <c r="B988" t="s">
        <v>9</v>
      </c>
      <c r="C988" s="14">
        <v>44621</v>
      </c>
      <c r="D988" s="12">
        <v>1</v>
      </c>
      <c r="E988">
        <v>20</v>
      </c>
      <c r="F988" s="3">
        <v>27</v>
      </c>
      <c r="G988">
        <v>68</v>
      </c>
      <c r="H988" s="3">
        <v>1836</v>
      </c>
      <c r="I988" t="s">
        <v>20</v>
      </c>
    </row>
    <row r="989" spans="1:9" x14ac:dyDescent="0.35">
      <c r="A989" t="s">
        <v>8</v>
      </c>
      <c r="B989" t="s">
        <v>7</v>
      </c>
      <c r="C989" s="14">
        <v>44621</v>
      </c>
      <c r="D989" s="12">
        <v>1</v>
      </c>
      <c r="E989">
        <v>20</v>
      </c>
      <c r="F989" s="3">
        <v>24</v>
      </c>
      <c r="G989">
        <v>45</v>
      </c>
      <c r="H989" s="3">
        <v>1080</v>
      </c>
      <c r="I989" t="s">
        <v>20</v>
      </c>
    </row>
    <row r="990" spans="1:9" x14ac:dyDescent="0.35">
      <c r="A990" t="s">
        <v>8</v>
      </c>
      <c r="B990" t="s">
        <v>11</v>
      </c>
      <c r="C990" s="14">
        <v>44621</v>
      </c>
      <c r="D990" s="12">
        <v>1</v>
      </c>
      <c r="E990">
        <v>20</v>
      </c>
      <c r="F990" s="3">
        <v>22</v>
      </c>
      <c r="G990">
        <v>69</v>
      </c>
      <c r="H990" s="3">
        <v>1518</v>
      </c>
      <c r="I990" t="s">
        <v>21</v>
      </c>
    </row>
    <row r="991" spans="1:9" x14ac:dyDescent="0.35">
      <c r="A991" t="s">
        <v>13</v>
      </c>
      <c r="B991" t="s">
        <v>12</v>
      </c>
      <c r="C991" s="14">
        <v>44621</v>
      </c>
      <c r="D991" s="12">
        <v>1</v>
      </c>
      <c r="E991">
        <v>6</v>
      </c>
      <c r="F991" s="3">
        <v>51</v>
      </c>
      <c r="G991">
        <v>23</v>
      </c>
      <c r="H991" s="3">
        <v>1173</v>
      </c>
      <c r="I991" t="s">
        <v>21</v>
      </c>
    </row>
    <row r="992" spans="1:9" x14ac:dyDescent="0.35">
      <c r="A992" t="s">
        <v>13</v>
      </c>
      <c r="B992" t="s">
        <v>9</v>
      </c>
      <c r="C992" s="14">
        <v>44621</v>
      </c>
      <c r="D992" s="12">
        <v>1</v>
      </c>
      <c r="E992">
        <v>6</v>
      </c>
      <c r="F992" s="3">
        <v>52</v>
      </c>
      <c r="G992">
        <v>22</v>
      </c>
      <c r="H992" s="3">
        <v>1144</v>
      </c>
      <c r="I992" t="s">
        <v>20</v>
      </c>
    </row>
    <row r="993" spans="1:9" x14ac:dyDescent="0.35">
      <c r="A993" t="s">
        <v>13</v>
      </c>
      <c r="B993" t="s">
        <v>7</v>
      </c>
      <c r="C993" s="14">
        <v>44621</v>
      </c>
      <c r="D993" s="12">
        <v>1</v>
      </c>
      <c r="E993">
        <v>6</v>
      </c>
      <c r="F993" s="3">
        <v>48</v>
      </c>
      <c r="G993">
        <v>16</v>
      </c>
      <c r="H993" s="3">
        <v>768</v>
      </c>
      <c r="I993" t="s">
        <v>20</v>
      </c>
    </row>
    <row r="994" spans="1:9" x14ac:dyDescent="0.35">
      <c r="A994" t="s">
        <v>13</v>
      </c>
      <c r="B994" t="s">
        <v>11</v>
      </c>
      <c r="C994" s="14">
        <v>44621</v>
      </c>
      <c r="D994" s="12">
        <v>1</v>
      </c>
      <c r="E994">
        <v>6</v>
      </c>
      <c r="F994" s="3">
        <v>25</v>
      </c>
      <c r="G994">
        <v>29</v>
      </c>
      <c r="H994" s="3">
        <v>725</v>
      </c>
      <c r="I994" t="s">
        <v>21</v>
      </c>
    </row>
    <row r="995" spans="1:9" x14ac:dyDescent="0.35">
      <c r="A995" t="s">
        <v>10</v>
      </c>
      <c r="B995" t="s">
        <v>12</v>
      </c>
      <c r="C995" s="14">
        <v>44621</v>
      </c>
      <c r="D995" s="12">
        <v>1</v>
      </c>
      <c r="E995">
        <v>10</v>
      </c>
      <c r="F995" s="3">
        <v>12</v>
      </c>
      <c r="G995">
        <v>26</v>
      </c>
      <c r="H995" s="3">
        <v>312</v>
      </c>
      <c r="I995" t="s">
        <v>20</v>
      </c>
    </row>
    <row r="996" spans="1:9" x14ac:dyDescent="0.35">
      <c r="A996" t="s">
        <v>10</v>
      </c>
      <c r="B996" t="s">
        <v>9</v>
      </c>
      <c r="C996" s="14">
        <v>44621</v>
      </c>
      <c r="D996" s="12">
        <v>1</v>
      </c>
      <c r="E996">
        <v>10</v>
      </c>
      <c r="F996" s="3">
        <v>13</v>
      </c>
      <c r="G996">
        <v>69</v>
      </c>
      <c r="H996" s="3">
        <v>897</v>
      </c>
      <c r="I996" t="s">
        <v>20</v>
      </c>
    </row>
    <row r="997" spans="1:9" x14ac:dyDescent="0.35">
      <c r="A997" t="s">
        <v>10</v>
      </c>
      <c r="B997" t="s">
        <v>7</v>
      </c>
      <c r="C997" s="14">
        <v>44621</v>
      </c>
      <c r="D997" s="12">
        <v>1</v>
      </c>
      <c r="E997">
        <v>10</v>
      </c>
      <c r="F997" s="3">
        <v>11</v>
      </c>
      <c r="G997">
        <v>107</v>
      </c>
      <c r="H997" s="3">
        <v>1177</v>
      </c>
      <c r="I997" t="s">
        <v>20</v>
      </c>
    </row>
    <row r="998" spans="1:9" x14ac:dyDescent="0.35">
      <c r="A998" t="s">
        <v>10</v>
      </c>
      <c r="B998" t="s">
        <v>11</v>
      </c>
      <c r="C998" s="14">
        <v>44621</v>
      </c>
      <c r="D998" s="12">
        <v>1</v>
      </c>
      <c r="E998">
        <v>10</v>
      </c>
      <c r="F998" s="3">
        <v>10</v>
      </c>
      <c r="G998">
        <v>34</v>
      </c>
      <c r="H998" s="3">
        <v>340</v>
      </c>
      <c r="I998" t="s">
        <v>20</v>
      </c>
    </row>
    <row r="999" spans="1:9" x14ac:dyDescent="0.35">
      <c r="A999" t="s">
        <v>6</v>
      </c>
      <c r="B999" t="s">
        <v>12</v>
      </c>
      <c r="C999" s="14">
        <v>44622</v>
      </c>
      <c r="D999" s="12">
        <v>2</v>
      </c>
      <c r="E999">
        <v>15</v>
      </c>
      <c r="F999" s="3">
        <v>32</v>
      </c>
      <c r="G999">
        <v>14</v>
      </c>
      <c r="H999" s="3">
        <v>448</v>
      </c>
      <c r="I999" t="s">
        <v>21</v>
      </c>
    </row>
    <row r="1000" spans="1:9" x14ac:dyDescent="0.35">
      <c r="A1000" t="s">
        <v>6</v>
      </c>
      <c r="B1000" t="s">
        <v>9</v>
      </c>
      <c r="C1000" s="14">
        <v>44622</v>
      </c>
      <c r="D1000" s="12">
        <v>2</v>
      </c>
      <c r="E1000">
        <v>15</v>
      </c>
      <c r="F1000" s="3">
        <v>35</v>
      </c>
      <c r="G1000">
        <v>11</v>
      </c>
      <c r="H1000" s="3">
        <v>385</v>
      </c>
      <c r="I1000" t="s">
        <v>21</v>
      </c>
    </row>
    <row r="1001" spans="1:9" x14ac:dyDescent="0.35">
      <c r="A1001" t="s">
        <v>6</v>
      </c>
      <c r="B1001" t="s">
        <v>7</v>
      </c>
      <c r="C1001" s="14">
        <v>44622</v>
      </c>
      <c r="D1001" s="12">
        <v>2</v>
      </c>
      <c r="E1001">
        <v>15</v>
      </c>
      <c r="F1001" s="3">
        <v>31</v>
      </c>
      <c r="G1001">
        <v>27</v>
      </c>
      <c r="H1001" s="3">
        <v>837</v>
      </c>
      <c r="I1001" t="s">
        <v>21</v>
      </c>
    </row>
    <row r="1002" spans="1:9" x14ac:dyDescent="0.35">
      <c r="A1002" t="s">
        <v>6</v>
      </c>
      <c r="B1002" t="s">
        <v>11</v>
      </c>
      <c r="C1002" s="14">
        <v>44622</v>
      </c>
      <c r="D1002" s="12">
        <v>2</v>
      </c>
      <c r="E1002">
        <v>15</v>
      </c>
      <c r="F1002" s="3">
        <v>29</v>
      </c>
      <c r="G1002">
        <v>13</v>
      </c>
      <c r="H1002" s="3">
        <v>377</v>
      </c>
      <c r="I1002" t="s">
        <v>20</v>
      </c>
    </row>
    <row r="1003" spans="1:9" x14ac:dyDescent="0.35">
      <c r="A1003" t="s">
        <v>8</v>
      </c>
      <c r="B1003" t="s">
        <v>12</v>
      </c>
      <c r="C1003" s="14">
        <v>44622</v>
      </c>
      <c r="D1003" s="12">
        <v>2</v>
      </c>
      <c r="E1003">
        <v>20</v>
      </c>
      <c r="F1003" s="3">
        <v>26</v>
      </c>
      <c r="G1003">
        <v>57</v>
      </c>
      <c r="H1003" s="3">
        <v>1482</v>
      </c>
      <c r="I1003" t="s">
        <v>20</v>
      </c>
    </row>
    <row r="1004" spans="1:9" x14ac:dyDescent="0.35">
      <c r="A1004" t="s">
        <v>8</v>
      </c>
      <c r="B1004" t="s">
        <v>9</v>
      </c>
      <c r="C1004" s="14">
        <v>44622</v>
      </c>
      <c r="D1004" s="12">
        <v>2</v>
      </c>
      <c r="E1004">
        <v>20</v>
      </c>
      <c r="F1004" s="3">
        <v>27</v>
      </c>
      <c r="G1004">
        <v>47</v>
      </c>
      <c r="H1004" s="3">
        <v>1269</v>
      </c>
      <c r="I1004" t="s">
        <v>20</v>
      </c>
    </row>
    <row r="1005" spans="1:9" x14ac:dyDescent="0.35">
      <c r="A1005" t="s">
        <v>8</v>
      </c>
      <c r="B1005" t="s">
        <v>7</v>
      </c>
      <c r="C1005" s="14">
        <v>44622</v>
      </c>
      <c r="D1005" s="12">
        <v>2</v>
      </c>
      <c r="E1005">
        <v>20</v>
      </c>
      <c r="F1005" s="3">
        <v>24</v>
      </c>
      <c r="G1005">
        <v>64</v>
      </c>
      <c r="H1005" s="3">
        <v>1536</v>
      </c>
      <c r="I1005" t="s">
        <v>20</v>
      </c>
    </row>
    <row r="1006" spans="1:9" x14ac:dyDescent="0.35">
      <c r="A1006" t="s">
        <v>8</v>
      </c>
      <c r="B1006" t="s">
        <v>11</v>
      </c>
      <c r="C1006" s="14">
        <v>44622</v>
      </c>
      <c r="D1006" s="12">
        <v>2</v>
      </c>
      <c r="E1006">
        <v>20</v>
      </c>
      <c r="F1006" s="3">
        <v>22</v>
      </c>
      <c r="G1006">
        <v>27</v>
      </c>
      <c r="H1006" s="3">
        <v>594</v>
      </c>
      <c r="I1006" t="s">
        <v>21</v>
      </c>
    </row>
    <row r="1007" spans="1:9" x14ac:dyDescent="0.35">
      <c r="A1007" t="s">
        <v>13</v>
      </c>
      <c r="B1007" t="s">
        <v>12</v>
      </c>
      <c r="C1007" s="14">
        <v>44622</v>
      </c>
      <c r="D1007" s="12">
        <v>2</v>
      </c>
      <c r="E1007">
        <v>6</v>
      </c>
      <c r="F1007" s="3">
        <v>51</v>
      </c>
      <c r="G1007">
        <v>23</v>
      </c>
      <c r="H1007" s="3">
        <v>1173</v>
      </c>
      <c r="I1007" t="s">
        <v>21</v>
      </c>
    </row>
    <row r="1008" spans="1:9" x14ac:dyDescent="0.35">
      <c r="A1008" t="s">
        <v>13</v>
      </c>
      <c r="B1008" t="s">
        <v>9</v>
      </c>
      <c r="C1008" s="14">
        <v>44622</v>
      </c>
      <c r="D1008" s="12">
        <v>2</v>
      </c>
      <c r="E1008">
        <v>6</v>
      </c>
      <c r="F1008" s="3">
        <v>52</v>
      </c>
      <c r="G1008">
        <v>28</v>
      </c>
      <c r="H1008" s="3">
        <v>1456</v>
      </c>
      <c r="I1008" t="s">
        <v>21</v>
      </c>
    </row>
    <row r="1009" spans="1:9" x14ac:dyDescent="0.35">
      <c r="A1009" t="s">
        <v>13</v>
      </c>
      <c r="B1009" t="s">
        <v>7</v>
      </c>
      <c r="C1009" s="14">
        <v>44622</v>
      </c>
      <c r="D1009" s="12">
        <v>2</v>
      </c>
      <c r="E1009">
        <v>6</v>
      </c>
      <c r="F1009" s="3">
        <v>48</v>
      </c>
      <c r="G1009">
        <v>10</v>
      </c>
      <c r="H1009" s="3">
        <v>480</v>
      </c>
      <c r="I1009" t="s">
        <v>21</v>
      </c>
    </row>
    <row r="1010" spans="1:9" x14ac:dyDescent="0.35">
      <c r="A1010" t="s">
        <v>13</v>
      </c>
      <c r="B1010" t="s">
        <v>11</v>
      </c>
      <c r="C1010" s="14">
        <v>44622</v>
      </c>
      <c r="D1010" s="12">
        <v>2</v>
      </c>
      <c r="E1010">
        <v>6</v>
      </c>
      <c r="F1010" s="3">
        <v>25</v>
      </c>
      <c r="G1010">
        <v>30</v>
      </c>
      <c r="H1010" s="3">
        <v>750</v>
      </c>
      <c r="I1010" t="s">
        <v>21</v>
      </c>
    </row>
    <row r="1011" spans="1:9" x14ac:dyDescent="0.35">
      <c r="A1011" t="s">
        <v>10</v>
      </c>
      <c r="B1011" t="s">
        <v>12</v>
      </c>
      <c r="C1011" s="14">
        <v>44622</v>
      </c>
      <c r="D1011" s="12">
        <v>2</v>
      </c>
      <c r="E1011">
        <v>10</v>
      </c>
      <c r="F1011" s="3">
        <v>12</v>
      </c>
      <c r="G1011">
        <v>28</v>
      </c>
      <c r="H1011" s="3">
        <v>336</v>
      </c>
      <c r="I1011" t="s">
        <v>20</v>
      </c>
    </row>
    <row r="1012" spans="1:9" x14ac:dyDescent="0.35">
      <c r="A1012" t="s">
        <v>10</v>
      </c>
      <c r="B1012" t="s">
        <v>9</v>
      </c>
      <c r="C1012" s="14">
        <v>44622</v>
      </c>
      <c r="D1012" s="12">
        <v>2</v>
      </c>
      <c r="E1012">
        <v>10</v>
      </c>
      <c r="F1012" s="3">
        <v>13</v>
      </c>
      <c r="G1012">
        <v>107</v>
      </c>
      <c r="H1012" s="3">
        <v>1391</v>
      </c>
      <c r="I1012" t="s">
        <v>21</v>
      </c>
    </row>
    <row r="1013" spans="1:9" x14ac:dyDescent="0.35">
      <c r="A1013" t="s">
        <v>10</v>
      </c>
      <c r="B1013" t="s">
        <v>7</v>
      </c>
      <c r="C1013" s="14">
        <v>44622</v>
      </c>
      <c r="D1013" s="12">
        <v>2</v>
      </c>
      <c r="E1013">
        <v>10</v>
      </c>
      <c r="F1013" s="3">
        <v>11</v>
      </c>
      <c r="G1013">
        <v>43</v>
      </c>
      <c r="H1013" s="3">
        <v>473</v>
      </c>
      <c r="I1013" t="s">
        <v>20</v>
      </c>
    </row>
    <row r="1014" spans="1:9" x14ac:dyDescent="0.35">
      <c r="A1014" t="s">
        <v>10</v>
      </c>
      <c r="B1014" t="s">
        <v>11</v>
      </c>
      <c r="C1014" s="14">
        <v>44622</v>
      </c>
      <c r="D1014" s="12">
        <v>2</v>
      </c>
      <c r="E1014">
        <v>10</v>
      </c>
      <c r="F1014" s="3">
        <v>10</v>
      </c>
      <c r="G1014">
        <v>35</v>
      </c>
      <c r="H1014" s="3">
        <v>350</v>
      </c>
      <c r="I1014" t="s">
        <v>20</v>
      </c>
    </row>
    <row r="1015" spans="1:9" x14ac:dyDescent="0.35">
      <c r="A1015" t="s">
        <v>6</v>
      </c>
      <c r="B1015" t="s">
        <v>12</v>
      </c>
      <c r="C1015" s="14">
        <v>44623</v>
      </c>
      <c r="D1015" s="12">
        <v>3</v>
      </c>
      <c r="E1015">
        <v>15</v>
      </c>
      <c r="F1015" s="3">
        <v>32</v>
      </c>
      <c r="G1015">
        <v>27</v>
      </c>
      <c r="H1015" s="3">
        <v>864</v>
      </c>
      <c r="I1015" t="s">
        <v>20</v>
      </c>
    </row>
    <row r="1016" spans="1:9" x14ac:dyDescent="0.35">
      <c r="A1016" t="s">
        <v>6</v>
      </c>
      <c r="B1016" t="s">
        <v>9</v>
      </c>
      <c r="C1016" s="14">
        <v>44623</v>
      </c>
      <c r="D1016" s="12">
        <v>3</v>
      </c>
      <c r="E1016">
        <v>15</v>
      </c>
      <c r="F1016" s="3">
        <v>35</v>
      </c>
      <c r="G1016">
        <v>20</v>
      </c>
      <c r="H1016" s="3">
        <v>700</v>
      </c>
      <c r="I1016" t="s">
        <v>20</v>
      </c>
    </row>
    <row r="1017" spans="1:9" x14ac:dyDescent="0.35">
      <c r="A1017" t="s">
        <v>6</v>
      </c>
      <c r="B1017" t="s">
        <v>7</v>
      </c>
      <c r="C1017" s="14">
        <v>44623</v>
      </c>
      <c r="D1017" s="12">
        <v>3</v>
      </c>
      <c r="E1017">
        <v>15</v>
      </c>
      <c r="F1017" s="3">
        <v>31</v>
      </c>
      <c r="G1017">
        <v>21</v>
      </c>
      <c r="H1017" s="3">
        <v>651</v>
      </c>
      <c r="I1017" t="s">
        <v>20</v>
      </c>
    </row>
    <row r="1018" spans="1:9" x14ac:dyDescent="0.35">
      <c r="A1018" t="s">
        <v>6</v>
      </c>
      <c r="B1018" t="s">
        <v>11</v>
      </c>
      <c r="C1018" s="14">
        <v>44623</v>
      </c>
      <c r="D1018" s="12">
        <v>3</v>
      </c>
      <c r="E1018">
        <v>15</v>
      </c>
      <c r="F1018" s="3">
        <v>29</v>
      </c>
      <c r="G1018">
        <v>26</v>
      </c>
      <c r="H1018" s="3">
        <v>754</v>
      </c>
      <c r="I1018" t="s">
        <v>20</v>
      </c>
    </row>
    <row r="1019" spans="1:9" x14ac:dyDescent="0.35">
      <c r="A1019" t="s">
        <v>8</v>
      </c>
      <c r="B1019" t="s">
        <v>12</v>
      </c>
      <c r="C1019" s="14">
        <v>44623</v>
      </c>
      <c r="D1019" s="12">
        <v>3</v>
      </c>
      <c r="E1019">
        <v>20</v>
      </c>
      <c r="F1019" s="3">
        <v>26</v>
      </c>
      <c r="G1019">
        <v>65</v>
      </c>
      <c r="H1019" s="3">
        <v>1690</v>
      </c>
      <c r="I1019" t="s">
        <v>20</v>
      </c>
    </row>
    <row r="1020" spans="1:9" x14ac:dyDescent="0.35">
      <c r="A1020" t="s">
        <v>8</v>
      </c>
      <c r="B1020" t="s">
        <v>9</v>
      </c>
      <c r="C1020" s="14">
        <v>44623</v>
      </c>
      <c r="D1020" s="12">
        <v>3</v>
      </c>
      <c r="E1020">
        <v>20</v>
      </c>
      <c r="F1020" s="3">
        <v>27</v>
      </c>
      <c r="G1020">
        <v>20</v>
      </c>
      <c r="H1020" s="3">
        <v>540</v>
      </c>
      <c r="I1020" t="s">
        <v>20</v>
      </c>
    </row>
    <row r="1021" spans="1:9" x14ac:dyDescent="0.35">
      <c r="A1021" t="s">
        <v>8</v>
      </c>
      <c r="B1021" t="s">
        <v>7</v>
      </c>
      <c r="C1021" s="14">
        <v>44623</v>
      </c>
      <c r="D1021" s="12">
        <v>3</v>
      </c>
      <c r="E1021">
        <v>20</v>
      </c>
      <c r="F1021" s="3">
        <v>24</v>
      </c>
      <c r="G1021">
        <v>62</v>
      </c>
      <c r="H1021" s="3">
        <v>1488</v>
      </c>
      <c r="I1021" t="s">
        <v>20</v>
      </c>
    </row>
    <row r="1022" spans="1:9" x14ac:dyDescent="0.35">
      <c r="A1022" t="s">
        <v>8</v>
      </c>
      <c r="B1022" t="s">
        <v>11</v>
      </c>
      <c r="C1022" s="14">
        <v>44623</v>
      </c>
      <c r="D1022" s="12">
        <v>3</v>
      </c>
      <c r="E1022">
        <v>20</v>
      </c>
      <c r="F1022" s="3">
        <v>22</v>
      </c>
      <c r="G1022">
        <v>64</v>
      </c>
      <c r="H1022" s="3">
        <v>1408</v>
      </c>
      <c r="I1022" t="s">
        <v>20</v>
      </c>
    </row>
    <row r="1023" spans="1:9" x14ac:dyDescent="0.35">
      <c r="A1023" t="s">
        <v>13</v>
      </c>
      <c r="B1023" t="s">
        <v>12</v>
      </c>
      <c r="C1023" s="14">
        <v>44623</v>
      </c>
      <c r="D1023" s="12">
        <v>3</v>
      </c>
      <c r="E1023">
        <v>6</v>
      </c>
      <c r="F1023" s="3">
        <v>51</v>
      </c>
      <c r="G1023">
        <v>28</v>
      </c>
      <c r="H1023" s="3">
        <v>1428</v>
      </c>
      <c r="I1023" t="s">
        <v>20</v>
      </c>
    </row>
    <row r="1024" spans="1:9" x14ac:dyDescent="0.35">
      <c r="A1024" t="s">
        <v>13</v>
      </c>
      <c r="B1024" t="s">
        <v>9</v>
      </c>
      <c r="C1024" s="14">
        <v>44623</v>
      </c>
      <c r="D1024" s="12">
        <v>3</v>
      </c>
      <c r="E1024">
        <v>6</v>
      </c>
      <c r="F1024" s="3">
        <v>52</v>
      </c>
      <c r="G1024">
        <v>29</v>
      </c>
      <c r="H1024" s="3">
        <v>1508</v>
      </c>
      <c r="I1024" t="s">
        <v>21</v>
      </c>
    </row>
    <row r="1025" spans="1:9" x14ac:dyDescent="0.35">
      <c r="A1025" t="s">
        <v>13</v>
      </c>
      <c r="B1025" t="s">
        <v>7</v>
      </c>
      <c r="C1025" s="14">
        <v>44623</v>
      </c>
      <c r="D1025" s="12">
        <v>3</v>
      </c>
      <c r="E1025">
        <v>6</v>
      </c>
      <c r="F1025" s="3">
        <v>48</v>
      </c>
      <c r="G1025">
        <v>21</v>
      </c>
      <c r="H1025" s="3">
        <v>1008</v>
      </c>
      <c r="I1025" t="s">
        <v>21</v>
      </c>
    </row>
    <row r="1026" spans="1:9" x14ac:dyDescent="0.35">
      <c r="A1026" t="s">
        <v>13</v>
      </c>
      <c r="B1026" t="s">
        <v>11</v>
      </c>
      <c r="C1026" s="14">
        <v>44623</v>
      </c>
      <c r="D1026" s="12">
        <v>3</v>
      </c>
      <c r="E1026">
        <v>6</v>
      </c>
      <c r="F1026" s="3">
        <v>25</v>
      </c>
      <c r="G1026">
        <v>11</v>
      </c>
      <c r="H1026" s="3">
        <v>275</v>
      </c>
      <c r="I1026" t="s">
        <v>20</v>
      </c>
    </row>
    <row r="1027" spans="1:9" x14ac:dyDescent="0.35">
      <c r="A1027" t="s">
        <v>10</v>
      </c>
      <c r="B1027" t="s">
        <v>12</v>
      </c>
      <c r="C1027" s="14">
        <v>44623</v>
      </c>
      <c r="D1027" s="12">
        <v>3</v>
      </c>
      <c r="E1027">
        <v>10</v>
      </c>
      <c r="F1027" s="3">
        <v>12</v>
      </c>
      <c r="G1027">
        <v>100</v>
      </c>
      <c r="H1027" s="3">
        <v>1200</v>
      </c>
      <c r="I1027" t="s">
        <v>21</v>
      </c>
    </row>
    <row r="1028" spans="1:9" x14ac:dyDescent="0.35">
      <c r="A1028" t="s">
        <v>10</v>
      </c>
      <c r="B1028" t="s">
        <v>9</v>
      </c>
      <c r="C1028" s="14">
        <v>44623</v>
      </c>
      <c r="D1028" s="12">
        <v>3</v>
      </c>
      <c r="E1028">
        <v>10</v>
      </c>
      <c r="F1028" s="3">
        <v>13</v>
      </c>
      <c r="G1028">
        <v>42</v>
      </c>
      <c r="H1028" s="3">
        <v>546</v>
      </c>
      <c r="I1028" t="s">
        <v>20</v>
      </c>
    </row>
    <row r="1029" spans="1:9" x14ac:dyDescent="0.35">
      <c r="A1029" t="s">
        <v>10</v>
      </c>
      <c r="B1029" t="s">
        <v>7</v>
      </c>
      <c r="C1029" s="14">
        <v>44623</v>
      </c>
      <c r="D1029" s="12">
        <v>3</v>
      </c>
      <c r="E1029">
        <v>10</v>
      </c>
      <c r="F1029" s="3">
        <v>11</v>
      </c>
      <c r="G1029">
        <v>81</v>
      </c>
      <c r="H1029" s="3">
        <v>891</v>
      </c>
      <c r="I1029" t="s">
        <v>20</v>
      </c>
    </row>
    <row r="1030" spans="1:9" x14ac:dyDescent="0.35">
      <c r="A1030" t="s">
        <v>10</v>
      </c>
      <c r="B1030" t="s">
        <v>11</v>
      </c>
      <c r="C1030" s="14">
        <v>44623</v>
      </c>
      <c r="D1030" s="12">
        <v>3</v>
      </c>
      <c r="E1030">
        <v>10</v>
      </c>
      <c r="F1030" s="3">
        <v>10</v>
      </c>
      <c r="G1030">
        <v>40</v>
      </c>
      <c r="H1030" s="3">
        <v>400</v>
      </c>
      <c r="I1030" t="s">
        <v>20</v>
      </c>
    </row>
    <row r="1031" spans="1:9" x14ac:dyDescent="0.35">
      <c r="A1031" t="s">
        <v>6</v>
      </c>
      <c r="B1031" t="s">
        <v>12</v>
      </c>
      <c r="C1031" s="14">
        <v>44624</v>
      </c>
      <c r="D1031" s="12">
        <v>4</v>
      </c>
      <c r="E1031">
        <v>15</v>
      </c>
      <c r="F1031" s="3">
        <v>32</v>
      </c>
      <c r="G1031">
        <v>16</v>
      </c>
      <c r="H1031" s="3">
        <v>512</v>
      </c>
      <c r="I1031" t="s">
        <v>20</v>
      </c>
    </row>
    <row r="1032" spans="1:9" x14ac:dyDescent="0.35">
      <c r="A1032" t="s">
        <v>6</v>
      </c>
      <c r="B1032" t="s">
        <v>9</v>
      </c>
      <c r="C1032" s="14">
        <v>44624</v>
      </c>
      <c r="D1032" s="12">
        <v>4</v>
      </c>
      <c r="E1032">
        <v>15</v>
      </c>
      <c r="F1032" s="3">
        <v>35</v>
      </c>
      <c r="G1032">
        <v>30</v>
      </c>
      <c r="H1032" s="3">
        <v>1050</v>
      </c>
      <c r="I1032" t="s">
        <v>20</v>
      </c>
    </row>
    <row r="1033" spans="1:9" x14ac:dyDescent="0.35">
      <c r="A1033" t="s">
        <v>6</v>
      </c>
      <c r="B1033" t="s">
        <v>7</v>
      </c>
      <c r="C1033" s="14">
        <v>44624</v>
      </c>
      <c r="D1033" s="12">
        <v>4</v>
      </c>
      <c r="E1033">
        <v>15</v>
      </c>
      <c r="F1033" s="3">
        <v>31</v>
      </c>
      <c r="G1033">
        <v>18</v>
      </c>
      <c r="H1033" s="3">
        <v>558</v>
      </c>
      <c r="I1033" t="s">
        <v>21</v>
      </c>
    </row>
    <row r="1034" spans="1:9" x14ac:dyDescent="0.35">
      <c r="A1034" t="s">
        <v>6</v>
      </c>
      <c r="B1034" t="s">
        <v>11</v>
      </c>
      <c r="C1034" s="14">
        <v>44624</v>
      </c>
      <c r="D1034" s="12">
        <v>4</v>
      </c>
      <c r="E1034">
        <v>15</v>
      </c>
      <c r="F1034" s="3">
        <v>29</v>
      </c>
      <c r="G1034">
        <v>24</v>
      </c>
      <c r="H1034" s="3">
        <v>696</v>
      </c>
      <c r="I1034" t="s">
        <v>20</v>
      </c>
    </row>
    <row r="1035" spans="1:9" x14ac:dyDescent="0.35">
      <c r="A1035" t="s">
        <v>8</v>
      </c>
      <c r="B1035" t="s">
        <v>12</v>
      </c>
      <c r="C1035" s="14">
        <v>44624</v>
      </c>
      <c r="D1035" s="12">
        <v>4</v>
      </c>
      <c r="E1035">
        <v>20</v>
      </c>
      <c r="F1035" s="3">
        <v>26</v>
      </c>
      <c r="G1035">
        <v>22</v>
      </c>
      <c r="H1035" s="3">
        <v>572</v>
      </c>
      <c r="I1035" t="s">
        <v>20</v>
      </c>
    </row>
    <row r="1036" spans="1:9" x14ac:dyDescent="0.35">
      <c r="A1036" t="s">
        <v>8</v>
      </c>
      <c r="B1036" t="s">
        <v>9</v>
      </c>
      <c r="C1036" s="14">
        <v>44624</v>
      </c>
      <c r="D1036" s="12">
        <v>4</v>
      </c>
      <c r="E1036">
        <v>20</v>
      </c>
      <c r="F1036" s="3">
        <v>27</v>
      </c>
      <c r="G1036">
        <v>59</v>
      </c>
      <c r="H1036" s="3">
        <v>1593</v>
      </c>
      <c r="I1036" t="s">
        <v>20</v>
      </c>
    </row>
    <row r="1037" spans="1:9" x14ac:dyDescent="0.35">
      <c r="A1037" t="s">
        <v>8</v>
      </c>
      <c r="B1037" t="s">
        <v>7</v>
      </c>
      <c r="C1037" s="14">
        <v>44624</v>
      </c>
      <c r="D1037" s="12">
        <v>4</v>
      </c>
      <c r="E1037">
        <v>20</v>
      </c>
      <c r="F1037" s="3">
        <v>24</v>
      </c>
      <c r="G1037">
        <v>38</v>
      </c>
      <c r="H1037" s="3">
        <v>912</v>
      </c>
      <c r="I1037" t="s">
        <v>20</v>
      </c>
    </row>
    <row r="1038" spans="1:9" x14ac:dyDescent="0.35">
      <c r="A1038" t="s">
        <v>8</v>
      </c>
      <c r="B1038" t="s">
        <v>11</v>
      </c>
      <c r="C1038" s="14">
        <v>44624</v>
      </c>
      <c r="D1038" s="12">
        <v>4</v>
      </c>
      <c r="E1038">
        <v>20</v>
      </c>
      <c r="F1038" s="3">
        <v>22</v>
      </c>
      <c r="G1038">
        <v>35</v>
      </c>
      <c r="H1038" s="3">
        <v>770</v>
      </c>
      <c r="I1038" t="s">
        <v>21</v>
      </c>
    </row>
    <row r="1039" spans="1:9" x14ac:dyDescent="0.35">
      <c r="A1039" t="s">
        <v>13</v>
      </c>
      <c r="B1039" t="s">
        <v>12</v>
      </c>
      <c r="C1039" s="14">
        <v>44624</v>
      </c>
      <c r="D1039" s="12">
        <v>4</v>
      </c>
      <c r="E1039">
        <v>6</v>
      </c>
      <c r="F1039" s="3">
        <v>51</v>
      </c>
      <c r="G1039">
        <v>27</v>
      </c>
      <c r="H1039" s="3">
        <v>1377</v>
      </c>
      <c r="I1039" t="s">
        <v>20</v>
      </c>
    </row>
    <row r="1040" spans="1:9" x14ac:dyDescent="0.35">
      <c r="A1040" t="s">
        <v>13</v>
      </c>
      <c r="B1040" t="s">
        <v>9</v>
      </c>
      <c r="C1040" s="14">
        <v>44624</v>
      </c>
      <c r="D1040" s="12">
        <v>4</v>
      </c>
      <c r="E1040">
        <v>6</v>
      </c>
      <c r="F1040" s="3">
        <v>52</v>
      </c>
      <c r="G1040">
        <v>25</v>
      </c>
      <c r="H1040" s="3">
        <v>1300</v>
      </c>
      <c r="I1040" t="s">
        <v>21</v>
      </c>
    </row>
    <row r="1041" spans="1:9" x14ac:dyDescent="0.35">
      <c r="A1041" t="s">
        <v>13</v>
      </c>
      <c r="B1041" t="s">
        <v>7</v>
      </c>
      <c r="C1041" s="14">
        <v>44624</v>
      </c>
      <c r="D1041" s="12">
        <v>4</v>
      </c>
      <c r="E1041">
        <v>6</v>
      </c>
      <c r="F1041" s="3">
        <v>48</v>
      </c>
      <c r="G1041">
        <v>30</v>
      </c>
      <c r="H1041" s="3">
        <v>1440</v>
      </c>
      <c r="I1041" t="s">
        <v>20</v>
      </c>
    </row>
    <row r="1042" spans="1:9" x14ac:dyDescent="0.35">
      <c r="A1042" t="s">
        <v>13</v>
      </c>
      <c r="B1042" t="s">
        <v>11</v>
      </c>
      <c r="C1042" s="14">
        <v>44624</v>
      </c>
      <c r="D1042" s="12">
        <v>4</v>
      </c>
      <c r="E1042">
        <v>6</v>
      </c>
      <c r="F1042" s="3">
        <v>25</v>
      </c>
      <c r="G1042">
        <v>18</v>
      </c>
      <c r="H1042" s="3">
        <v>450</v>
      </c>
      <c r="I1042" t="s">
        <v>20</v>
      </c>
    </row>
    <row r="1043" spans="1:9" x14ac:dyDescent="0.35">
      <c r="A1043" t="s">
        <v>10</v>
      </c>
      <c r="B1043" t="s">
        <v>12</v>
      </c>
      <c r="C1043" s="14">
        <v>44624</v>
      </c>
      <c r="D1043" s="12">
        <v>4</v>
      </c>
      <c r="E1043">
        <v>10</v>
      </c>
      <c r="F1043" s="3">
        <v>12</v>
      </c>
      <c r="G1043">
        <v>81</v>
      </c>
      <c r="H1043" s="3">
        <v>972</v>
      </c>
      <c r="I1043" t="s">
        <v>20</v>
      </c>
    </row>
    <row r="1044" spans="1:9" x14ac:dyDescent="0.35">
      <c r="A1044" t="s">
        <v>10</v>
      </c>
      <c r="B1044" t="s">
        <v>9</v>
      </c>
      <c r="C1044" s="14">
        <v>44624</v>
      </c>
      <c r="D1044" s="12">
        <v>4</v>
      </c>
      <c r="E1044">
        <v>10</v>
      </c>
      <c r="F1044" s="3">
        <v>13</v>
      </c>
      <c r="G1044">
        <v>69</v>
      </c>
      <c r="H1044" s="3">
        <v>897</v>
      </c>
      <c r="I1044" t="s">
        <v>20</v>
      </c>
    </row>
    <row r="1045" spans="1:9" x14ac:dyDescent="0.35">
      <c r="A1045" t="s">
        <v>10</v>
      </c>
      <c r="B1045" t="s">
        <v>7</v>
      </c>
      <c r="C1045" s="14">
        <v>44624</v>
      </c>
      <c r="D1045" s="12">
        <v>4</v>
      </c>
      <c r="E1045">
        <v>10</v>
      </c>
      <c r="F1045" s="3">
        <v>11</v>
      </c>
      <c r="G1045">
        <v>35</v>
      </c>
      <c r="H1045" s="3">
        <v>385</v>
      </c>
      <c r="I1045" t="s">
        <v>20</v>
      </c>
    </row>
    <row r="1046" spans="1:9" x14ac:dyDescent="0.35">
      <c r="A1046" t="s">
        <v>10</v>
      </c>
      <c r="B1046" t="s">
        <v>11</v>
      </c>
      <c r="C1046" s="14">
        <v>44624</v>
      </c>
      <c r="D1046" s="12">
        <v>4</v>
      </c>
      <c r="E1046">
        <v>10</v>
      </c>
      <c r="F1046" s="3">
        <v>10</v>
      </c>
      <c r="G1046">
        <v>79</v>
      </c>
      <c r="H1046" s="3">
        <v>790</v>
      </c>
      <c r="I1046" t="s">
        <v>20</v>
      </c>
    </row>
    <row r="1047" spans="1:9" x14ac:dyDescent="0.35">
      <c r="A1047" t="s">
        <v>6</v>
      </c>
      <c r="B1047" t="s">
        <v>12</v>
      </c>
      <c r="C1047" s="14">
        <v>44625</v>
      </c>
      <c r="D1047" s="12">
        <v>5</v>
      </c>
      <c r="E1047">
        <v>15</v>
      </c>
      <c r="F1047" s="3">
        <v>32</v>
      </c>
      <c r="G1047">
        <v>10</v>
      </c>
      <c r="H1047" s="3">
        <v>320</v>
      </c>
      <c r="I1047" t="s">
        <v>20</v>
      </c>
    </row>
    <row r="1048" spans="1:9" x14ac:dyDescent="0.35">
      <c r="A1048" t="s">
        <v>6</v>
      </c>
      <c r="B1048" t="s">
        <v>9</v>
      </c>
      <c r="C1048" s="14">
        <v>44625</v>
      </c>
      <c r="D1048" s="12">
        <v>5</v>
      </c>
      <c r="E1048">
        <v>15</v>
      </c>
      <c r="F1048" s="3">
        <v>35</v>
      </c>
      <c r="G1048">
        <v>11</v>
      </c>
      <c r="H1048" s="3">
        <v>385</v>
      </c>
      <c r="I1048" t="s">
        <v>20</v>
      </c>
    </row>
    <row r="1049" spans="1:9" x14ac:dyDescent="0.35">
      <c r="A1049" t="s">
        <v>6</v>
      </c>
      <c r="B1049" t="s">
        <v>7</v>
      </c>
      <c r="C1049" s="14">
        <v>44625</v>
      </c>
      <c r="D1049" s="12">
        <v>5</v>
      </c>
      <c r="E1049">
        <v>15</v>
      </c>
      <c r="F1049" s="3">
        <v>31</v>
      </c>
      <c r="G1049">
        <v>25</v>
      </c>
      <c r="H1049" s="3">
        <v>775</v>
      </c>
      <c r="I1049" t="s">
        <v>20</v>
      </c>
    </row>
    <row r="1050" spans="1:9" x14ac:dyDescent="0.35">
      <c r="A1050" t="s">
        <v>6</v>
      </c>
      <c r="B1050" t="s">
        <v>11</v>
      </c>
      <c r="C1050" s="14">
        <v>44625</v>
      </c>
      <c r="D1050" s="12">
        <v>5</v>
      </c>
      <c r="E1050">
        <v>15</v>
      </c>
      <c r="F1050" s="3">
        <v>29</v>
      </c>
      <c r="G1050">
        <v>17</v>
      </c>
      <c r="H1050" s="3">
        <v>493</v>
      </c>
      <c r="I1050" t="s">
        <v>20</v>
      </c>
    </row>
    <row r="1051" spans="1:9" x14ac:dyDescent="0.35">
      <c r="A1051" t="s">
        <v>8</v>
      </c>
      <c r="B1051" t="s">
        <v>12</v>
      </c>
      <c r="C1051" s="14">
        <v>44625</v>
      </c>
      <c r="D1051" s="12">
        <v>5</v>
      </c>
      <c r="E1051">
        <v>20</v>
      </c>
      <c r="F1051" s="3">
        <v>26</v>
      </c>
      <c r="G1051">
        <v>43</v>
      </c>
      <c r="H1051" s="3">
        <v>1118</v>
      </c>
      <c r="I1051" t="s">
        <v>20</v>
      </c>
    </row>
    <row r="1052" spans="1:9" x14ac:dyDescent="0.35">
      <c r="A1052" t="s">
        <v>8</v>
      </c>
      <c r="B1052" t="s">
        <v>9</v>
      </c>
      <c r="C1052" s="14">
        <v>44625</v>
      </c>
      <c r="D1052" s="12">
        <v>5</v>
      </c>
      <c r="E1052">
        <v>20</v>
      </c>
      <c r="F1052" s="3">
        <v>27</v>
      </c>
      <c r="G1052">
        <v>34</v>
      </c>
      <c r="H1052" s="3">
        <v>918</v>
      </c>
      <c r="I1052" t="s">
        <v>20</v>
      </c>
    </row>
    <row r="1053" spans="1:9" x14ac:dyDescent="0.35">
      <c r="A1053" t="s">
        <v>8</v>
      </c>
      <c r="B1053" t="s">
        <v>7</v>
      </c>
      <c r="C1053" s="14">
        <v>44625</v>
      </c>
      <c r="D1053" s="12">
        <v>5</v>
      </c>
      <c r="E1053">
        <v>20</v>
      </c>
      <c r="F1053" s="3">
        <v>24</v>
      </c>
      <c r="G1053">
        <v>26</v>
      </c>
      <c r="H1053" s="3">
        <v>624</v>
      </c>
      <c r="I1053" t="s">
        <v>21</v>
      </c>
    </row>
    <row r="1054" spans="1:9" x14ac:dyDescent="0.35">
      <c r="A1054" t="s">
        <v>8</v>
      </c>
      <c r="B1054" t="s">
        <v>11</v>
      </c>
      <c r="C1054" s="14">
        <v>44625</v>
      </c>
      <c r="D1054" s="12">
        <v>5</v>
      </c>
      <c r="E1054">
        <v>20</v>
      </c>
      <c r="F1054" s="3">
        <v>22</v>
      </c>
      <c r="G1054">
        <v>46</v>
      </c>
      <c r="H1054" s="3">
        <v>1012</v>
      </c>
      <c r="I1054" t="s">
        <v>20</v>
      </c>
    </row>
    <row r="1055" spans="1:9" x14ac:dyDescent="0.35">
      <c r="A1055" t="s">
        <v>13</v>
      </c>
      <c r="B1055" t="s">
        <v>12</v>
      </c>
      <c r="C1055" s="14">
        <v>44625</v>
      </c>
      <c r="D1055" s="12">
        <v>5</v>
      </c>
      <c r="E1055">
        <v>6</v>
      </c>
      <c r="F1055" s="3">
        <v>51</v>
      </c>
      <c r="G1055">
        <v>15</v>
      </c>
      <c r="H1055" s="3">
        <v>765</v>
      </c>
      <c r="I1055" t="s">
        <v>20</v>
      </c>
    </row>
    <row r="1056" spans="1:9" x14ac:dyDescent="0.35">
      <c r="A1056" t="s">
        <v>13</v>
      </c>
      <c r="B1056" t="s">
        <v>9</v>
      </c>
      <c r="C1056" s="14">
        <v>44625</v>
      </c>
      <c r="D1056" s="12">
        <v>5</v>
      </c>
      <c r="E1056">
        <v>6</v>
      </c>
      <c r="F1056" s="3">
        <v>52</v>
      </c>
      <c r="G1056">
        <v>27</v>
      </c>
      <c r="H1056" s="3">
        <v>1404</v>
      </c>
      <c r="I1056" t="s">
        <v>20</v>
      </c>
    </row>
    <row r="1057" spans="1:9" x14ac:dyDescent="0.35">
      <c r="A1057" t="s">
        <v>13</v>
      </c>
      <c r="B1057" t="s">
        <v>7</v>
      </c>
      <c r="C1057" s="14">
        <v>44625</v>
      </c>
      <c r="D1057" s="12">
        <v>5</v>
      </c>
      <c r="E1057">
        <v>6</v>
      </c>
      <c r="F1057" s="3">
        <v>48</v>
      </c>
      <c r="G1057">
        <v>12</v>
      </c>
      <c r="H1057" s="3">
        <v>576</v>
      </c>
      <c r="I1057" t="s">
        <v>21</v>
      </c>
    </row>
    <row r="1058" spans="1:9" x14ac:dyDescent="0.35">
      <c r="A1058" t="s">
        <v>13</v>
      </c>
      <c r="B1058" t="s">
        <v>11</v>
      </c>
      <c r="C1058" s="14">
        <v>44625</v>
      </c>
      <c r="D1058" s="12">
        <v>5</v>
      </c>
      <c r="E1058">
        <v>6</v>
      </c>
      <c r="F1058" s="3">
        <v>25</v>
      </c>
      <c r="G1058">
        <v>10</v>
      </c>
      <c r="H1058" s="3">
        <v>250</v>
      </c>
      <c r="I1058" t="s">
        <v>20</v>
      </c>
    </row>
    <row r="1059" spans="1:9" x14ac:dyDescent="0.35">
      <c r="A1059" t="s">
        <v>10</v>
      </c>
      <c r="B1059" t="s">
        <v>12</v>
      </c>
      <c r="C1059" s="14">
        <v>44625</v>
      </c>
      <c r="D1059" s="12">
        <v>5</v>
      </c>
      <c r="E1059">
        <v>10</v>
      </c>
      <c r="F1059" s="3">
        <v>12</v>
      </c>
      <c r="G1059">
        <v>72</v>
      </c>
      <c r="H1059" s="3">
        <v>864</v>
      </c>
      <c r="I1059" t="s">
        <v>20</v>
      </c>
    </row>
    <row r="1060" spans="1:9" x14ac:dyDescent="0.35">
      <c r="A1060" t="s">
        <v>10</v>
      </c>
      <c r="B1060" t="s">
        <v>9</v>
      </c>
      <c r="C1060" s="14">
        <v>44625</v>
      </c>
      <c r="D1060" s="12">
        <v>5</v>
      </c>
      <c r="E1060">
        <v>10</v>
      </c>
      <c r="F1060" s="3">
        <v>13</v>
      </c>
      <c r="G1060">
        <v>101</v>
      </c>
      <c r="H1060" s="3">
        <v>1313</v>
      </c>
      <c r="I1060" t="s">
        <v>21</v>
      </c>
    </row>
    <row r="1061" spans="1:9" x14ac:dyDescent="0.35">
      <c r="A1061" t="s">
        <v>10</v>
      </c>
      <c r="B1061" t="s">
        <v>7</v>
      </c>
      <c r="C1061" s="14">
        <v>44625</v>
      </c>
      <c r="D1061" s="12">
        <v>5</v>
      </c>
      <c r="E1061">
        <v>10</v>
      </c>
      <c r="F1061" s="3">
        <v>11</v>
      </c>
      <c r="G1061">
        <v>100</v>
      </c>
      <c r="H1061" s="3">
        <v>1100</v>
      </c>
      <c r="I1061" t="s">
        <v>20</v>
      </c>
    </row>
    <row r="1062" spans="1:9" x14ac:dyDescent="0.35">
      <c r="A1062" t="s">
        <v>10</v>
      </c>
      <c r="B1062" t="s">
        <v>11</v>
      </c>
      <c r="C1062" s="14">
        <v>44625</v>
      </c>
      <c r="D1062" s="12">
        <v>5</v>
      </c>
      <c r="E1062">
        <v>10</v>
      </c>
      <c r="F1062" s="3">
        <v>10</v>
      </c>
      <c r="G1062">
        <v>58</v>
      </c>
      <c r="H1062" s="3">
        <v>580</v>
      </c>
      <c r="I1062" t="s">
        <v>20</v>
      </c>
    </row>
    <row r="1063" spans="1:9" x14ac:dyDescent="0.35">
      <c r="A1063" t="s">
        <v>6</v>
      </c>
      <c r="B1063" t="s">
        <v>12</v>
      </c>
      <c r="C1063" s="14">
        <v>44626</v>
      </c>
      <c r="D1063" s="12">
        <v>6</v>
      </c>
      <c r="E1063">
        <v>15</v>
      </c>
      <c r="F1063" s="3">
        <v>32</v>
      </c>
      <c r="G1063">
        <v>15</v>
      </c>
      <c r="H1063" s="3">
        <v>480</v>
      </c>
      <c r="I1063" t="s">
        <v>21</v>
      </c>
    </row>
    <row r="1064" spans="1:9" x14ac:dyDescent="0.35">
      <c r="A1064" t="s">
        <v>6</v>
      </c>
      <c r="B1064" t="s">
        <v>9</v>
      </c>
      <c r="C1064" s="14">
        <v>44626</v>
      </c>
      <c r="D1064" s="12">
        <v>6</v>
      </c>
      <c r="E1064">
        <v>15</v>
      </c>
      <c r="F1064" s="3">
        <v>35</v>
      </c>
      <c r="G1064">
        <v>19</v>
      </c>
      <c r="H1064" s="3">
        <v>665</v>
      </c>
      <c r="I1064" t="s">
        <v>20</v>
      </c>
    </row>
    <row r="1065" spans="1:9" x14ac:dyDescent="0.35">
      <c r="A1065" t="s">
        <v>6</v>
      </c>
      <c r="B1065" t="s">
        <v>7</v>
      </c>
      <c r="C1065" s="14">
        <v>44626</v>
      </c>
      <c r="D1065" s="12">
        <v>6</v>
      </c>
      <c r="E1065">
        <v>15</v>
      </c>
      <c r="F1065" s="3">
        <v>31</v>
      </c>
      <c r="G1065">
        <v>13</v>
      </c>
      <c r="H1065" s="3">
        <v>403</v>
      </c>
      <c r="I1065" t="s">
        <v>20</v>
      </c>
    </row>
    <row r="1066" spans="1:9" x14ac:dyDescent="0.35">
      <c r="A1066" t="s">
        <v>6</v>
      </c>
      <c r="B1066" t="s">
        <v>11</v>
      </c>
      <c r="C1066" s="14">
        <v>44626</v>
      </c>
      <c r="D1066" s="12">
        <v>6</v>
      </c>
      <c r="E1066">
        <v>15</v>
      </c>
      <c r="F1066" s="3">
        <v>29</v>
      </c>
      <c r="G1066">
        <v>19</v>
      </c>
      <c r="H1066" s="3">
        <v>551</v>
      </c>
      <c r="I1066" t="s">
        <v>21</v>
      </c>
    </row>
    <row r="1067" spans="1:9" x14ac:dyDescent="0.35">
      <c r="A1067" t="s">
        <v>8</v>
      </c>
      <c r="B1067" t="s">
        <v>12</v>
      </c>
      <c r="C1067" s="14">
        <v>44626</v>
      </c>
      <c r="D1067" s="12">
        <v>6</v>
      </c>
      <c r="E1067">
        <v>20</v>
      </c>
      <c r="F1067" s="3">
        <v>26</v>
      </c>
      <c r="G1067">
        <v>27</v>
      </c>
      <c r="H1067" s="3">
        <v>702</v>
      </c>
      <c r="I1067" t="s">
        <v>20</v>
      </c>
    </row>
    <row r="1068" spans="1:9" x14ac:dyDescent="0.35">
      <c r="A1068" t="s">
        <v>8</v>
      </c>
      <c r="B1068" t="s">
        <v>9</v>
      </c>
      <c r="C1068" s="14">
        <v>44626</v>
      </c>
      <c r="D1068" s="12">
        <v>6</v>
      </c>
      <c r="E1068">
        <v>20</v>
      </c>
      <c r="F1068" s="3">
        <v>27</v>
      </c>
      <c r="G1068">
        <v>62</v>
      </c>
      <c r="H1068" s="3">
        <v>1674</v>
      </c>
      <c r="I1068" t="s">
        <v>20</v>
      </c>
    </row>
    <row r="1069" spans="1:9" x14ac:dyDescent="0.35">
      <c r="A1069" t="s">
        <v>8</v>
      </c>
      <c r="B1069" t="s">
        <v>7</v>
      </c>
      <c r="C1069" s="14">
        <v>44626</v>
      </c>
      <c r="D1069" s="12">
        <v>6</v>
      </c>
      <c r="E1069">
        <v>20</v>
      </c>
      <c r="F1069" s="3">
        <v>24</v>
      </c>
      <c r="G1069">
        <v>70</v>
      </c>
      <c r="H1069" s="3">
        <v>1680</v>
      </c>
      <c r="I1069" t="s">
        <v>20</v>
      </c>
    </row>
    <row r="1070" spans="1:9" x14ac:dyDescent="0.35">
      <c r="A1070" t="s">
        <v>8</v>
      </c>
      <c r="B1070" t="s">
        <v>11</v>
      </c>
      <c r="C1070" s="14">
        <v>44626</v>
      </c>
      <c r="D1070" s="12">
        <v>6</v>
      </c>
      <c r="E1070">
        <v>20</v>
      </c>
      <c r="F1070" s="3">
        <v>22</v>
      </c>
      <c r="G1070">
        <v>63</v>
      </c>
      <c r="H1070" s="3">
        <v>1386</v>
      </c>
      <c r="I1070" t="s">
        <v>20</v>
      </c>
    </row>
    <row r="1071" spans="1:9" x14ac:dyDescent="0.35">
      <c r="A1071" t="s">
        <v>13</v>
      </c>
      <c r="B1071" t="s">
        <v>12</v>
      </c>
      <c r="C1071" s="14">
        <v>44626</v>
      </c>
      <c r="D1071" s="12">
        <v>6</v>
      </c>
      <c r="E1071">
        <v>6</v>
      </c>
      <c r="F1071" s="3">
        <v>51</v>
      </c>
      <c r="G1071">
        <v>29</v>
      </c>
      <c r="H1071" s="3">
        <v>1479</v>
      </c>
      <c r="I1071" t="s">
        <v>21</v>
      </c>
    </row>
    <row r="1072" spans="1:9" x14ac:dyDescent="0.35">
      <c r="A1072" t="s">
        <v>13</v>
      </c>
      <c r="B1072" t="s">
        <v>9</v>
      </c>
      <c r="C1072" s="14">
        <v>44626</v>
      </c>
      <c r="D1072" s="12">
        <v>6</v>
      </c>
      <c r="E1072">
        <v>6</v>
      </c>
      <c r="F1072" s="3">
        <v>52</v>
      </c>
      <c r="G1072">
        <v>24</v>
      </c>
      <c r="H1072" s="3">
        <v>1248</v>
      </c>
      <c r="I1072" t="s">
        <v>21</v>
      </c>
    </row>
    <row r="1073" spans="1:9" x14ac:dyDescent="0.35">
      <c r="A1073" t="s">
        <v>13</v>
      </c>
      <c r="B1073" t="s">
        <v>7</v>
      </c>
      <c r="C1073" s="14">
        <v>44626</v>
      </c>
      <c r="D1073" s="12">
        <v>6</v>
      </c>
      <c r="E1073">
        <v>6</v>
      </c>
      <c r="F1073" s="3">
        <v>48</v>
      </c>
      <c r="G1073">
        <v>16</v>
      </c>
      <c r="H1073" s="3">
        <v>768</v>
      </c>
      <c r="I1073" t="s">
        <v>21</v>
      </c>
    </row>
    <row r="1074" spans="1:9" x14ac:dyDescent="0.35">
      <c r="A1074" t="s">
        <v>13</v>
      </c>
      <c r="B1074" t="s">
        <v>11</v>
      </c>
      <c r="C1074" s="14">
        <v>44626</v>
      </c>
      <c r="D1074" s="12">
        <v>6</v>
      </c>
      <c r="E1074">
        <v>6</v>
      </c>
      <c r="F1074" s="3">
        <v>25</v>
      </c>
      <c r="G1074">
        <v>12</v>
      </c>
      <c r="H1074" s="3">
        <v>300</v>
      </c>
      <c r="I1074" t="s">
        <v>21</v>
      </c>
    </row>
    <row r="1075" spans="1:9" x14ac:dyDescent="0.35">
      <c r="A1075" t="s">
        <v>10</v>
      </c>
      <c r="B1075" t="s">
        <v>12</v>
      </c>
      <c r="C1075" s="14">
        <v>44626</v>
      </c>
      <c r="D1075" s="12">
        <v>6</v>
      </c>
      <c r="E1075">
        <v>10</v>
      </c>
      <c r="F1075" s="3">
        <v>12</v>
      </c>
      <c r="G1075">
        <v>45</v>
      </c>
      <c r="H1075" s="3">
        <v>540</v>
      </c>
      <c r="I1075" t="s">
        <v>21</v>
      </c>
    </row>
    <row r="1076" spans="1:9" x14ac:dyDescent="0.35">
      <c r="A1076" t="s">
        <v>10</v>
      </c>
      <c r="B1076" t="s">
        <v>9</v>
      </c>
      <c r="C1076" s="14">
        <v>44626</v>
      </c>
      <c r="D1076" s="12">
        <v>6</v>
      </c>
      <c r="E1076">
        <v>10</v>
      </c>
      <c r="F1076" s="3">
        <v>13</v>
      </c>
      <c r="G1076">
        <v>101</v>
      </c>
      <c r="H1076" s="3">
        <v>1313</v>
      </c>
      <c r="I1076" t="s">
        <v>20</v>
      </c>
    </row>
    <row r="1077" spans="1:9" x14ac:dyDescent="0.35">
      <c r="A1077" t="s">
        <v>10</v>
      </c>
      <c r="B1077" t="s">
        <v>7</v>
      </c>
      <c r="C1077" s="14">
        <v>44626</v>
      </c>
      <c r="D1077" s="12">
        <v>6</v>
      </c>
      <c r="E1077">
        <v>10</v>
      </c>
      <c r="F1077" s="3">
        <v>11</v>
      </c>
      <c r="G1077">
        <v>61</v>
      </c>
      <c r="H1077" s="3">
        <v>671</v>
      </c>
      <c r="I1077" t="s">
        <v>20</v>
      </c>
    </row>
    <row r="1078" spans="1:9" x14ac:dyDescent="0.35">
      <c r="A1078" t="s">
        <v>10</v>
      </c>
      <c r="B1078" t="s">
        <v>11</v>
      </c>
      <c r="C1078" s="14">
        <v>44626</v>
      </c>
      <c r="D1078" s="12">
        <v>6</v>
      </c>
      <c r="E1078">
        <v>10</v>
      </c>
      <c r="F1078" s="3">
        <v>10</v>
      </c>
      <c r="G1078">
        <v>109</v>
      </c>
      <c r="H1078" s="3">
        <v>1090</v>
      </c>
      <c r="I1078" t="s">
        <v>21</v>
      </c>
    </row>
    <row r="1079" spans="1:9" x14ac:dyDescent="0.35">
      <c r="A1079" t="s">
        <v>6</v>
      </c>
      <c r="B1079" t="s">
        <v>12</v>
      </c>
      <c r="C1079" s="14">
        <v>44627</v>
      </c>
      <c r="D1079" s="12">
        <v>7</v>
      </c>
      <c r="E1079">
        <v>15</v>
      </c>
      <c r="F1079" s="3">
        <v>32</v>
      </c>
      <c r="G1079">
        <v>20</v>
      </c>
      <c r="H1079" s="3">
        <v>640</v>
      </c>
      <c r="I1079" t="s">
        <v>20</v>
      </c>
    </row>
    <row r="1080" spans="1:9" x14ac:dyDescent="0.35">
      <c r="A1080" t="s">
        <v>6</v>
      </c>
      <c r="B1080" t="s">
        <v>9</v>
      </c>
      <c r="C1080" s="14">
        <v>44627</v>
      </c>
      <c r="D1080" s="12">
        <v>7</v>
      </c>
      <c r="E1080">
        <v>15</v>
      </c>
      <c r="F1080" s="3">
        <v>35</v>
      </c>
      <c r="G1080">
        <v>22</v>
      </c>
      <c r="H1080" s="3">
        <v>770</v>
      </c>
      <c r="I1080" t="s">
        <v>20</v>
      </c>
    </row>
    <row r="1081" spans="1:9" x14ac:dyDescent="0.35">
      <c r="A1081" t="s">
        <v>6</v>
      </c>
      <c r="B1081" t="s">
        <v>7</v>
      </c>
      <c r="C1081" s="14">
        <v>44627</v>
      </c>
      <c r="D1081" s="12">
        <v>7</v>
      </c>
      <c r="E1081">
        <v>15</v>
      </c>
      <c r="F1081" s="3">
        <v>31</v>
      </c>
      <c r="G1081">
        <v>12</v>
      </c>
      <c r="H1081" s="3">
        <v>372</v>
      </c>
      <c r="I1081" t="s">
        <v>20</v>
      </c>
    </row>
    <row r="1082" spans="1:9" x14ac:dyDescent="0.35">
      <c r="A1082" t="s">
        <v>6</v>
      </c>
      <c r="B1082" t="s">
        <v>11</v>
      </c>
      <c r="C1082" s="14">
        <v>44627</v>
      </c>
      <c r="D1082" s="12">
        <v>7</v>
      </c>
      <c r="E1082">
        <v>15</v>
      </c>
      <c r="F1082" s="3">
        <v>29</v>
      </c>
      <c r="G1082">
        <v>15</v>
      </c>
      <c r="H1082" s="3">
        <v>435</v>
      </c>
      <c r="I1082" t="s">
        <v>20</v>
      </c>
    </row>
    <row r="1083" spans="1:9" x14ac:dyDescent="0.35">
      <c r="A1083" t="s">
        <v>8</v>
      </c>
      <c r="B1083" t="s">
        <v>12</v>
      </c>
      <c r="C1083" s="14">
        <v>44627</v>
      </c>
      <c r="D1083" s="12">
        <v>7</v>
      </c>
      <c r="E1083">
        <v>20</v>
      </c>
      <c r="F1083" s="3">
        <v>26</v>
      </c>
      <c r="G1083">
        <v>41</v>
      </c>
      <c r="H1083" s="3">
        <v>1066</v>
      </c>
      <c r="I1083" t="s">
        <v>20</v>
      </c>
    </row>
    <row r="1084" spans="1:9" x14ac:dyDescent="0.35">
      <c r="A1084" t="s">
        <v>8</v>
      </c>
      <c r="B1084" t="s">
        <v>9</v>
      </c>
      <c r="C1084" s="14">
        <v>44627</v>
      </c>
      <c r="D1084" s="12">
        <v>7</v>
      </c>
      <c r="E1084">
        <v>20</v>
      </c>
      <c r="F1084" s="3">
        <v>27</v>
      </c>
      <c r="G1084">
        <v>47</v>
      </c>
      <c r="H1084" s="3">
        <v>1269</v>
      </c>
      <c r="I1084" t="s">
        <v>20</v>
      </c>
    </row>
    <row r="1085" spans="1:9" x14ac:dyDescent="0.35">
      <c r="A1085" t="s">
        <v>8</v>
      </c>
      <c r="B1085" t="s">
        <v>7</v>
      </c>
      <c r="C1085" s="14">
        <v>44627</v>
      </c>
      <c r="D1085" s="12">
        <v>7</v>
      </c>
      <c r="E1085">
        <v>20</v>
      </c>
      <c r="F1085" s="3">
        <v>24</v>
      </c>
      <c r="G1085">
        <v>28</v>
      </c>
      <c r="H1085" s="3">
        <v>672</v>
      </c>
      <c r="I1085" t="s">
        <v>20</v>
      </c>
    </row>
    <row r="1086" spans="1:9" x14ac:dyDescent="0.35">
      <c r="A1086" t="s">
        <v>8</v>
      </c>
      <c r="B1086" t="s">
        <v>11</v>
      </c>
      <c r="C1086" s="14">
        <v>44627</v>
      </c>
      <c r="D1086" s="12">
        <v>7</v>
      </c>
      <c r="E1086">
        <v>20</v>
      </c>
      <c r="F1086" s="3">
        <v>22</v>
      </c>
      <c r="G1086">
        <v>68</v>
      </c>
      <c r="H1086" s="3">
        <v>1496</v>
      </c>
      <c r="I1086" t="s">
        <v>21</v>
      </c>
    </row>
    <row r="1087" spans="1:9" x14ac:dyDescent="0.35">
      <c r="A1087" t="s">
        <v>13</v>
      </c>
      <c r="B1087" t="s">
        <v>12</v>
      </c>
      <c r="C1087" s="14">
        <v>44627</v>
      </c>
      <c r="D1087" s="12">
        <v>7</v>
      </c>
      <c r="E1087">
        <v>6</v>
      </c>
      <c r="F1087" s="3">
        <v>51</v>
      </c>
      <c r="G1087">
        <v>29</v>
      </c>
      <c r="H1087" s="3">
        <v>1479</v>
      </c>
      <c r="I1087" t="s">
        <v>21</v>
      </c>
    </row>
    <row r="1088" spans="1:9" x14ac:dyDescent="0.35">
      <c r="A1088" t="s">
        <v>13</v>
      </c>
      <c r="B1088" t="s">
        <v>9</v>
      </c>
      <c r="C1088" s="14">
        <v>44627</v>
      </c>
      <c r="D1088" s="12">
        <v>7</v>
      </c>
      <c r="E1088">
        <v>6</v>
      </c>
      <c r="F1088" s="3">
        <v>52</v>
      </c>
      <c r="G1088">
        <v>14</v>
      </c>
      <c r="H1088" s="3">
        <v>728</v>
      </c>
      <c r="I1088" t="s">
        <v>20</v>
      </c>
    </row>
    <row r="1089" spans="1:9" x14ac:dyDescent="0.35">
      <c r="A1089" t="s">
        <v>13</v>
      </c>
      <c r="B1089" t="s">
        <v>7</v>
      </c>
      <c r="C1089" s="14">
        <v>44627</v>
      </c>
      <c r="D1089" s="12">
        <v>7</v>
      </c>
      <c r="E1089">
        <v>6</v>
      </c>
      <c r="F1089" s="3">
        <v>48</v>
      </c>
      <c r="G1089">
        <v>30</v>
      </c>
      <c r="H1089" s="3">
        <v>1440</v>
      </c>
      <c r="I1089" t="s">
        <v>20</v>
      </c>
    </row>
    <row r="1090" spans="1:9" x14ac:dyDescent="0.35">
      <c r="A1090" t="s">
        <v>13</v>
      </c>
      <c r="B1090" t="s">
        <v>11</v>
      </c>
      <c r="C1090" s="14">
        <v>44627</v>
      </c>
      <c r="D1090" s="12">
        <v>7</v>
      </c>
      <c r="E1090">
        <v>6</v>
      </c>
      <c r="F1090" s="3">
        <v>25</v>
      </c>
      <c r="G1090">
        <v>27</v>
      </c>
      <c r="H1090" s="3">
        <v>675</v>
      </c>
      <c r="I1090" t="s">
        <v>20</v>
      </c>
    </row>
    <row r="1091" spans="1:9" x14ac:dyDescent="0.35">
      <c r="A1091" t="s">
        <v>10</v>
      </c>
      <c r="B1091" t="s">
        <v>12</v>
      </c>
      <c r="C1091" s="14">
        <v>44627</v>
      </c>
      <c r="D1091" s="12">
        <v>7</v>
      </c>
      <c r="E1091">
        <v>10</v>
      </c>
      <c r="F1091" s="3">
        <v>12</v>
      </c>
      <c r="G1091">
        <v>49</v>
      </c>
      <c r="H1091" s="3">
        <v>588</v>
      </c>
      <c r="I1091" t="s">
        <v>20</v>
      </c>
    </row>
    <row r="1092" spans="1:9" x14ac:dyDescent="0.35">
      <c r="A1092" t="s">
        <v>10</v>
      </c>
      <c r="B1092" t="s">
        <v>9</v>
      </c>
      <c r="C1092" s="14">
        <v>44627</v>
      </c>
      <c r="D1092" s="12">
        <v>7</v>
      </c>
      <c r="E1092">
        <v>10</v>
      </c>
      <c r="F1092" s="3">
        <v>13</v>
      </c>
      <c r="G1092">
        <v>87</v>
      </c>
      <c r="H1092" s="3">
        <v>1131</v>
      </c>
      <c r="I1092" t="s">
        <v>20</v>
      </c>
    </row>
    <row r="1093" spans="1:9" x14ac:dyDescent="0.35">
      <c r="A1093" t="s">
        <v>10</v>
      </c>
      <c r="B1093" t="s">
        <v>7</v>
      </c>
      <c r="C1093" s="14">
        <v>44627</v>
      </c>
      <c r="D1093" s="12">
        <v>7</v>
      </c>
      <c r="E1093">
        <v>10</v>
      </c>
      <c r="F1093" s="3">
        <v>11</v>
      </c>
      <c r="G1093">
        <v>55</v>
      </c>
      <c r="H1093" s="3">
        <v>605</v>
      </c>
      <c r="I1093" t="s">
        <v>20</v>
      </c>
    </row>
    <row r="1094" spans="1:9" x14ac:dyDescent="0.35">
      <c r="A1094" t="s">
        <v>10</v>
      </c>
      <c r="B1094" t="s">
        <v>11</v>
      </c>
      <c r="C1094" s="14">
        <v>44627</v>
      </c>
      <c r="D1094" s="12">
        <v>7</v>
      </c>
      <c r="E1094">
        <v>10</v>
      </c>
      <c r="F1094" s="3">
        <v>10</v>
      </c>
      <c r="G1094">
        <v>100</v>
      </c>
      <c r="H1094" s="3">
        <v>1000</v>
      </c>
      <c r="I1094" t="s">
        <v>21</v>
      </c>
    </row>
    <row r="1095" spans="1:9" x14ac:dyDescent="0.35">
      <c r="A1095" t="s">
        <v>6</v>
      </c>
      <c r="B1095" t="s">
        <v>12</v>
      </c>
      <c r="C1095" s="14">
        <v>44628</v>
      </c>
      <c r="D1095" s="12">
        <v>8</v>
      </c>
      <c r="E1095">
        <v>15</v>
      </c>
      <c r="F1095" s="3">
        <v>32</v>
      </c>
      <c r="G1095">
        <v>24</v>
      </c>
      <c r="H1095" s="3">
        <v>768</v>
      </c>
      <c r="I1095" t="s">
        <v>20</v>
      </c>
    </row>
    <row r="1096" spans="1:9" x14ac:dyDescent="0.35">
      <c r="A1096" t="s">
        <v>6</v>
      </c>
      <c r="B1096" t="s">
        <v>9</v>
      </c>
      <c r="C1096" s="14">
        <v>44628</v>
      </c>
      <c r="D1096" s="12">
        <v>8</v>
      </c>
      <c r="E1096">
        <v>15</v>
      </c>
      <c r="F1096" s="3">
        <v>35</v>
      </c>
      <c r="G1096">
        <v>25</v>
      </c>
      <c r="H1096" s="3">
        <v>875</v>
      </c>
      <c r="I1096" t="s">
        <v>20</v>
      </c>
    </row>
    <row r="1097" spans="1:9" x14ac:dyDescent="0.35">
      <c r="A1097" t="s">
        <v>6</v>
      </c>
      <c r="B1097" t="s">
        <v>7</v>
      </c>
      <c r="C1097" s="14">
        <v>44628</v>
      </c>
      <c r="D1097" s="12">
        <v>8</v>
      </c>
      <c r="E1097">
        <v>15</v>
      </c>
      <c r="F1097" s="3">
        <v>31</v>
      </c>
      <c r="G1097">
        <v>12</v>
      </c>
      <c r="H1097" s="3">
        <v>372</v>
      </c>
      <c r="I1097" t="s">
        <v>21</v>
      </c>
    </row>
    <row r="1098" spans="1:9" x14ac:dyDescent="0.35">
      <c r="A1098" t="s">
        <v>6</v>
      </c>
      <c r="B1098" t="s">
        <v>11</v>
      </c>
      <c r="C1098" s="14">
        <v>44628</v>
      </c>
      <c r="D1098" s="12">
        <v>8</v>
      </c>
      <c r="E1098">
        <v>15</v>
      </c>
      <c r="F1098" s="3">
        <v>29</v>
      </c>
      <c r="G1098">
        <v>11</v>
      </c>
      <c r="H1098" s="3">
        <v>319</v>
      </c>
      <c r="I1098" t="s">
        <v>20</v>
      </c>
    </row>
    <row r="1099" spans="1:9" x14ac:dyDescent="0.35">
      <c r="A1099" t="s">
        <v>8</v>
      </c>
      <c r="B1099" t="s">
        <v>12</v>
      </c>
      <c r="C1099" s="14">
        <v>44628</v>
      </c>
      <c r="D1099" s="12">
        <v>8</v>
      </c>
      <c r="E1099">
        <v>20</v>
      </c>
      <c r="F1099" s="3">
        <v>26</v>
      </c>
      <c r="G1099">
        <v>20</v>
      </c>
      <c r="H1099" s="3">
        <v>520</v>
      </c>
      <c r="I1099" t="s">
        <v>20</v>
      </c>
    </row>
    <row r="1100" spans="1:9" x14ac:dyDescent="0.35">
      <c r="A1100" t="s">
        <v>8</v>
      </c>
      <c r="B1100" t="s">
        <v>9</v>
      </c>
      <c r="C1100" s="14">
        <v>44628</v>
      </c>
      <c r="D1100" s="12">
        <v>8</v>
      </c>
      <c r="E1100">
        <v>20</v>
      </c>
      <c r="F1100" s="3">
        <v>27</v>
      </c>
      <c r="G1100">
        <v>52</v>
      </c>
      <c r="H1100" s="3">
        <v>1404</v>
      </c>
      <c r="I1100" t="s">
        <v>20</v>
      </c>
    </row>
    <row r="1101" spans="1:9" x14ac:dyDescent="0.35">
      <c r="A1101" t="s">
        <v>8</v>
      </c>
      <c r="B1101" t="s">
        <v>7</v>
      </c>
      <c r="C1101" s="14">
        <v>44628</v>
      </c>
      <c r="D1101" s="12">
        <v>8</v>
      </c>
      <c r="E1101">
        <v>20</v>
      </c>
      <c r="F1101" s="3">
        <v>24</v>
      </c>
      <c r="G1101">
        <v>34</v>
      </c>
      <c r="H1101" s="3">
        <v>816</v>
      </c>
      <c r="I1101" t="s">
        <v>20</v>
      </c>
    </row>
    <row r="1102" spans="1:9" x14ac:dyDescent="0.35">
      <c r="A1102" t="s">
        <v>8</v>
      </c>
      <c r="B1102" t="s">
        <v>11</v>
      </c>
      <c r="C1102" s="14">
        <v>44628</v>
      </c>
      <c r="D1102" s="12">
        <v>8</v>
      </c>
      <c r="E1102">
        <v>20</v>
      </c>
      <c r="F1102" s="3">
        <v>22</v>
      </c>
      <c r="G1102">
        <v>61</v>
      </c>
      <c r="H1102" s="3">
        <v>1342</v>
      </c>
      <c r="I1102" t="s">
        <v>20</v>
      </c>
    </row>
    <row r="1103" spans="1:9" x14ac:dyDescent="0.35">
      <c r="A1103" t="s">
        <v>13</v>
      </c>
      <c r="B1103" t="s">
        <v>12</v>
      </c>
      <c r="C1103" s="14">
        <v>44628</v>
      </c>
      <c r="D1103" s="12">
        <v>8</v>
      </c>
      <c r="E1103">
        <v>6</v>
      </c>
      <c r="F1103" s="3">
        <v>51</v>
      </c>
      <c r="G1103">
        <v>24</v>
      </c>
      <c r="H1103" s="3">
        <v>1224</v>
      </c>
      <c r="I1103" t="s">
        <v>20</v>
      </c>
    </row>
    <row r="1104" spans="1:9" x14ac:dyDescent="0.35">
      <c r="A1104" t="s">
        <v>13</v>
      </c>
      <c r="B1104" t="s">
        <v>9</v>
      </c>
      <c r="C1104" s="14">
        <v>44628</v>
      </c>
      <c r="D1104" s="12">
        <v>8</v>
      </c>
      <c r="E1104">
        <v>6</v>
      </c>
      <c r="F1104" s="3">
        <v>52</v>
      </c>
      <c r="G1104">
        <v>17</v>
      </c>
      <c r="H1104" s="3">
        <v>884</v>
      </c>
      <c r="I1104" t="s">
        <v>20</v>
      </c>
    </row>
    <row r="1105" spans="1:9" x14ac:dyDescent="0.35">
      <c r="A1105" t="s">
        <v>13</v>
      </c>
      <c r="B1105" t="s">
        <v>7</v>
      </c>
      <c r="C1105" s="14">
        <v>44628</v>
      </c>
      <c r="D1105" s="12">
        <v>8</v>
      </c>
      <c r="E1105">
        <v>6</v>
      </c>
      <c r="F1105" s="3">
        <v>48</v>
      </c>
      <c r="G1105">
        <v>12</v>
      </c>
      <c r="H1105" s="3">
        <v>576</v>
      </c>
      <c r="I1105" t="s">
        <v>21</v>
      </c>
    </row>
    <row r="1106" spans="1:9" x14ac:dyDescent="0.35">
      <c r="A1106" t="s">
        <v>13</v>
      </c>
      <c r="B1106" t="s">
        <v>11</v>
      </c>
      <c r="C1106" s="14">
        <v>44628</v>
      </c>
      <c r="D1106" s="12">
        <v>8</v>
      </c>
      <c r="E1106">
        <v>6</v>
      </c>
      <c r="F1106" s="3">
        <v>25</v>
      </c>
      <c r="G1106">
        <v>21</v>
      </c>
      <c r="H1106" s="3">
        <v>525</v>
      </c>
      <c r="I1106" t="s">
        <v>20</v>
      </c>
    </row>
    <row r="1107" spans="1:9" x14ac:dyDescent="0.35">
      <c r="A1107" t="s">
        <v>10</v>
      </c>
      <c r="B1107" t="s">
        <v>12</v>
      </c>
      <c r="C1107" s="14">
        <v>44628</v>
      </c>
      <c r="D1107" s="12">
        <v>8</v>
      </c>
      <c r="E1107">
        <v>10</v>
      </c>
      <c r="F1107" s="3">
        <v>12</v>
      </c>
      <c r="G1107">
        <v>106</v>
      </c>
      <c r="H1107" s="3">
        <v>1272</v>
      </c>
      <c r="I1107" t="s">
        <v>21</v>
      </c>
    </row>
    <row r="1108" spans="1:9" x14ac:dyDescent="0.35">
      <c r="A1108" t="s">
        <v>10</v>
      </c>
      <c r="B1108" t="s">
        <v>9</v>
      </c>
      <c r="C1108" s="14">
        <v>44628</v>
      </c>
      <c r="D1108" s="12">
        <v>8</v>
      </c>
      <c r="E1108">
        <v>10</v>
      </c>
      <c r="F1108" s="3">
        <v>13</v>
      </c>
      <c r="G1108">
        <v>65</v>
      </c>
      <c r="H1108" s="3">
        <v>845</v>
      </c>
      <c r="I1108" t="s">
        <v>20</v>
      </c>
    </row>
    <row r="1109" spans="1:9" x14ac:dyDescent="0.35">
      <c r="A1109" t="s">
        <v>10</v>
      </c>
      <c r="B1109" t="s">
        <v>7</v>
      </c>
      <c r="C1109" s="14">
        <v>44628</v>
      </c>
      <c r="D1109" s="12">
        <v>8</v>
      </c>
      <c r="E1109">
        <v>10</v>
      </c>
      <c r="F1109" s="3">
        <v>11</v>
      </c>
      <c r="G1109">
        <v>95</v>
      </c>
      <c r="H1109" s="3">
        <v>1045</v>
      </c>
      <c r="I1109" t="s">
        <v>20</v>
      </c>
    </row>
    <row r="1110" spans="1:9" x14ac:dyDescent="0.35">
      <c r="A1110" t="s">
        <v>10</v>
      </c>
      <c r="B1110" t="s">
        <v>11</v>
      </c>
      <c r="C1110" s="14">
        <v>44628</v>
      </c>
      <c r="D1110" s="12">
        <v>8</v>
      </c>
      <c r="E1110">
        <v>10</v>
      </c>
      <c r="F1110" s="3">
        <v>10</v>
      </c>
      <c r="G1110">
        <v>95</v>
      </c>
      <c r="H1110" s="3">
        <v>950</v>
      </c>
      <c r="I1110" t="s">
        <v>20</v>
      </c>
    </row>
    <row r="1111" spans="1:9" x14ac:dyDescent="0.35">
      <c r="A1111" t="s">
        <v>6</v>
      </c>
      <c r="B1111" t="s">
        <v>12</v>
      </c>
      <c r="C1111" s="14">
        <v>44629</v>
      </c>
      <c r="D1111" s="12">
        <v>9</v>
      </c>
      <c r="E1111">
        <v>15</v>
      </c>
      <c r="F1111" s="3">
        <v>32</v>
      </c>
      <c r="G1111">
        <v>21</v>
      </c>
      <c r="H1111" s="3">
        <v>672</v>
      </c>
      <c r="I1111" t="s">
        <v>20</v>
      </c>
    </row>
    <row r="1112" spans="1:9" x14ac:dyDescent="0.35">
      <c r="A1112" t="s">
        <v>6</v>
      </c>
      <c r="B1112" t="s">
        <v>9</v>
      </c>
      <c r="C1112" s="14">
        <v>44629</v>
      </c>
      <c r="D1112" s="12">
        <v>9</v>
      </c>
      <c r="E1112">
        <v>15</v>
      </c>
      <c r="F1112" s="3">
        <v>35</v>
      </c>
      <c r="G1112">
        <v>23</v>
      </c>
      <c r="H1112" s="3">
        <v>805</v>
      </c>
      <c r="I1112" t="s">
        <v>20</v>
      </c>
    </row>
    <row r="1113" spans="1:9" x14ac:dyDescent="0.35">
      <c r="A1113" t="s">
        <v>6</v>
      </c>
      <c r="B1113" t="s">
        <v>7</v>
      </c>
      <c r="C1113" s="14">
        <v>44629</v>
      </c>
      <c r="D1113" s="12">
        <v>9</v>
      </c>
      <c r="E1113">
        <v>15</v>
      </c>
      <c r="F1113" s="3">
        <v>31</v>
      </c>
      <c r="G1113">
        <v>28</v>
      </c>
      <c r="H1113" s="3">
        <v>868</v>
      </c>
      <c r="I1113" t="s">
        <v>21</v>
      </c>
    </row>
    <row r="1114" spans="1:9" x14ac:dyDescent="0.35">
      <c r="A1114" t="s">
        <v>6</v>
      </c>
      <c r="B1114" t="s">
        <v>11</v>
      </c>
      <c r="C1114" s="14">
        <v>44629</v>
      </c>
      <c r="D1114" s="12">
        <v>9</v>
      </c>
      <c r="E1114">
        <v>15</v>
      </c>
      <c r="F1114" s="3">
        <v>29</v>
      </c>
      <c r="G1114">
        <v>17</v>
      </c>
      <c r="H1114" s="3">
        <v>493</v>
      </c>
      <c r="I1114" t="s">
        <v>20</v>
      </c>
    </row>
    <row r="1115" spans="1:9" x14ac:dyDescent="0.35">
      <c r="A1115" t="s">
        <v>8</v>
      </c>
      <c r="B1115" t="s">
        <v>12</v>
      </c>
      <c r="C1115" s="14">
        <v>44629</v>
      </c>
      <c r="D1115" s="12">
        <v>9</v>
      </c>
      <c r="E1115">
        <v>20</v>
      </c>
      <c r="F1115" s="3">
        <v>26</v>
      </c>
      <c r="G1115">
        <v>23</v>
      </c>
      <c r="H1115" s="3">
        <v>598</v>
      </c>
      <c r="I1115" t="s">
        <v>20</v>
      </c>
    </row>
    <row r="1116" spans="1:9" x14ac:dyDescent="0.35">
      <c r="A1116" t="s">
        <v>8</v>
      </c>
      <c r="B1116" t="s">
        <v>9</v>
      </c>
      <c r="C1116" s="14">
        <v>44629</v>
      </c>
      <c r="D1116" s="12">
        <v>9</v>
      </c>
      <c r="E1116">
        <v>20</v>
      </c>
      <c r="F1116" s="3">
        <v>27</v>
      </c>
      <c r="G1116">
        <v>67</v>
      </c>
      <c r="H1116" s="3">
        <v>1809</v>
      </c>
      <c r="I1116" t="s">
        <v>20</v>
      </c>
    </row>
    <row r="1117" spans="1:9" x14ac:dyDescent="0.35">
      <c r="A1117" t="s">
        <v>8</v>
      </c>
      <c r="B1117" t="s">
        <v>7</v>
      </c>
      <c r="C1117" s="14">
        <v>44629</v>
      </c>
      <c r="D1117" s="12">
        <v>9</v>
      </c>
      <c r="E1117">
        <v>20</v>
      </c>
      <c r="F1117" s="3">
        <v>24</v>
      </c>
      <c r="G1117">
        <v>33</v>
      </c>
      <c r="H1117" s="3">
        <v>792</v>
      </c>
      <c r="I1117" t="s">
        <v>20</v>
      </c>
    </row>
    <row r="1118" spans="1:9" x14ac:dyDescent="0.35">
      <c r="A1118" t="s">
        <v>8</v>
      </c>
      <c r="B1118" t="s">
        <v>11</v>
      </c>
      <c r="C1118" s="14">
        <v>44629</v>
      </c>
      <c r="D1118" s="12">
        <v>9</v>
      </c>
      <c r="E1118">
        <v>20</v>
      </c>
      <c r="F1118" s="3">
        <v>22</v>
      </c>
      <c r="G1118">
        <v>57</v>
      </c>
      <c r="H1118" s="3">
        <v>1254</v>
      </c>
      <c r="I1118" t="s">
        <v>20</v>
      </c>
    </row>
    <row r="1119" spans="1:9" x14ac:dyDescent="0.35">
      <c r="A1119" t="s">
        <v>13</v>
      </c>
      <c r="B1119" t="s">
        <v>12</v>
      </c>
      <c r="C1119" s="14">
        <v>44629</v>
      </c>
      <c r="D1119" s="12">
        <v>9</v>
      </c>
      <c r="E1119">
        <v>6</v>
      </c>
      <c r="F1119" s="3">
        <v>51</v>
      </c>
      <c r="G1119">
        <v>22</v>
      </c>
      <c r="H1119" s="3">
        <v>1122</v>
      </c>
      <c r="I1119" t="s">
        <v>20</v>
      </c>
    </row>
    <row r="1120" spans="1:9" x14ac:dyDescent="0.35">
      <c r="A1120" t="s">
        <v>13</v>
      </c>
      <c r="B1120" t="s">
        <v>9</v>
      </c>
      <c r="C1120" s="14">
        <v>44629</v>
      </c>
      <c r="D1120" s="12">
        <v>9</v>
      </c>
      <c r="E1120">
        <v>6</v>
      </c>
      <c r="F1120" s="3">
        <v>52</v>
      </c>
      <c r="G1120">
        <v>26</v>
      </c>
      <c r="H1120" s="3">
        <v>1352</v>
      </c>
      <c r="I1120" t="s">
        <v>20</v>
      </c>
    </row>
    <row r="1121" spans="1:9" x14ac:dyDescent="0.35">
      <c r="A1121" t="s">
        <v>13</v>
      </c>
      <c r="B1121" t="s">
        <v>7</v>
      </c>
      <c r="C1121" s="14">
        <v>44629</v>
      </c>
      <c r="D1121" s="12">
        <v>9</v>
      </c>
      <c r="E1121">
        <v>6</v>
      </c>
      <c r="F1121" s="3">
        <v>48</v>
      </c>
      <c r="G1121">
        <v>14</v>
      </c>
      <c r="H1121" s="3">
        <v>672</v>
      </c>
      <c r="I1121" t="s">
        <v>21</v>
      </c>
    </row>
    <row r="1122" spans="1:9" x14ac:dyDescent="0.35">
      <c r="A1122" t="s">
        <v>13</v>
      </c>
      <c r="B1122" t="s">
        <v>11</v>
      </c>
      <c r="C1122" s="14">
        <v>44629</v>
      </c>
      <c r="D1122" s="12">
        <v>9</v>
      </c>
      <c r="E1122">
        <v>6</v>
      </c>
      <c r="F1122" s="3">
        <v>25</v>
      </c>
      <c r="G1122">
        <v>15</v>
      </c>
      <c r="H1122" s="3">
        <v>375</v>
      </c>
      <c r="I1122" t="s">
        <v>21</v>
      </c>
    </row>
    <row r="1123" spans="1:9" x14ac:dyDescent="0.35">
      <c r="A1123" t="s">
        <v>10</v>
      </c>
      <c r="B1123" t="s">
        <v>12</v>
      </c>
      <c r="C1123" s="14">
        <v>44629</v>
      </c>
      <c r="D1123" s="12">
        <v>9</v>
      </c>
      <c r="E1123">
        <v>10</v>
      </c>
      <c r="F1123" s="3">
        <v>12</v>
      </c>
      <c r="G1123">
        <v>78</v>
      </c>
      <c r="H1123" s="3">
        <v>936</v>
      </c>
      <c r="I1123" t="s">
        <v>20</v>
      </c>
    </row>
    <row r="1124" spans="1:9" x14ac:dyDescent="0.35">
      <c r="A1124" t="s">
        <v>10</v>
      </c>
      <c r="B1124" t="s">
        <v>9</v>
      </c>
      <c r="C1124" s="14">
        <v>44629</v>
      </c>
      <c r="D1124" s="12">
        <v>9</v>
      </c>
      <c r="E1124">
        <v>10</v>
      </c>
      <c r="F1124" s="3">
        <v>13</v>
      </c>
      <c r="G1124">
        <v>119</v>
      </c>
      <c r="H1124" s="3">
        <v>1547</v>
      </c>
      <c r="I1124" t="s">
        <v>20</v>
      </c>
    </row>
    <row r="1125" spans="1:9" x14ac:dyDescent="0.35">
      <c r="A1125" t="s">
        <v>10</v>
      </c>
      <c r="B1125" t="s">
        <v>7</v>
      </c>
      <c r="C1125" s="14">
        <v>44629</v>
      </c>
      <c r="D1125" s="12">
        <v>9</v>
      </c>
      <c r="E1125">
        <v>10</v>
      </c>
      <c r="F1125" s="3">
        <v>11</v>
      </c>
      <c r="G1125">
        <v>53</v>
      </c>
      <c r="H1125" s="3">
        <v>583</v>
      </c>
      <c r="I1125" t="s">
        <v>20</v>
      </c>
    </row>
    <row r="1126" spans="1:9" x14ac:dyDescent="0.35">
      <c r="A1126" t="s">
        <v>10</v>
      </c>
      <c r="B1126" t="s">
        <v>11</v>
      </c>
      <c r="C1126" s="14">
        <v>44629</v>
      </c>
      <c r="D1126" s="12">
        <v>9</v>
      </c>
      <c r="E1126">
        <v>10</v>
      </c>
      <c r="F1126" s="3">
        <v>10</v>
      </c>
      <c r="G1126">
        <v>32</v>
      </c>
      <c r="H1126" s="3">
        <v>320</v>
      </c>
      <c r="I1126" t="s">
        <v>21</v>
      </c>
    </row>
    <row r="1127" spans="1:9" x14ac:dyDescent="0.35">
      <c r="A1127" t="s">
        <v>6</v>
      </c>
      <c r="B1127" t="s">
        <v>12</v>
      </c>
      <c r="C1127" s="14">
        <v>44630</v>
      </c>
      <c r="D1127" s="12">
        <v>10</v>
      </c>
      <c r="E1127">
        <v>15</v>
      </c>
      <c r="F1127" s="3">
        <v>32</v>
      </c>
      <c r="G1127">
        <v>17</v>
      </c>
      <c r="H1127" s="3">
        <v>544</v>
      </c>
      <c r="I1127" t="s">
        <v>20</v>
      </c>
    </row>
    <row r="1128" spans="1:9" x14ac:dyDescent="0.35">
      <c r="A1128" t="s">
        <v>6</v>
      </c>
      <c r="B1128" t="s">
        <v>9</v>
      </c>
      <c r="C1128" s="14">
        <v>44630</v>
      </c>
      <c r="D1128" s="12">
        <v>10</v>
      </c>
      <c r="E1128">
        <v>15</v>
      </c>
      <c r="F1128" s="3">
        <v>35</v>
      </c>
      <c r="G1128">
        <v>18</v>
      </c>
      <c r="H1128" s="3">
        <v>630</v>
      </c>
      <c r="I1128" t="s">
        <v>20</v>
      </c>
    </row>
    <row r="1129" spans="1:9" x14ac:dyDescent="0.35">
      <c r="A1129" t="s">
        <v>6</v>
      </c>
      <c r="B1129" t="s">
        <v>7</v>
      </c>
      <c r="C1129" s="14">
        <v>44630</v>
      </c>
      <c r="D1129" s="12">
        <v>10</v>
      </c>
      <c r="E1129">
        <v>15</v>
      </c>
      <c r="F1129" s="3">
        <v>31</v>
      </c>
      <c r="G1129">
        <v>21</v>
      </c>
      <c r="H1129" s="3">
        <v>651</v>
      </c>
      <c r="I1129" t="s">
        <v>20</v>
      </c>
    </row>
    <row r="1130" spans="1:9" x14ac:dyDescent="0.35">
      <c r="A1130" t="s">
        <v>6</v>
      </c>
      <c r="B1130" t="s">
        <v>11</v>
      </c>
      <c r="C1130" s="14">
        <v>44630</v>
      </c>
      <c r="D1130" s="12">
        <v>10</v>
      </c>
      <c r="E1130">
        <v>15</v>
      </c>
      <c r="F1130" s="3">
        <v>29</v>
      </c>
      <c r="G1130">
        <v>27</v>
      </c>
      <c r="H1130" s="3">
        <v>783</v>
      </c>
      <c r="I1130" t="s">
        <v>21</v>
      </c>
    </row>
    <row r="1131" spans="1:9" x14ac:dyDescent="0.35">
      <c r="A1131" t="s">
        <v>8</v>
      </c>
      <c r="B1131" t="s">
        <v>12</v>
      </c>
      <c r="C1131" s="14">
        <v>44630</v>
      </c>
      <c r="D1131" s="12">
        <v>10</v>
      </c>
      <c r="E1131">
        <v>20</v>
      </c>
      <c r="F1131" s="3">
        <v>26</v>
      </c>
      <c r="G1131">
        <v>50</v>
      </c>
      <c r="H1131" s="3">
        <v>1300</v>
      </c>
      <c r="I1131" t="s">
        <v>20</v>
      </c>
    </row>
    <row r="1132" spans="1:9" x14ac:dyDescent="0.35">
      <c r="A1132" t="s">
        <v>8</v>
      </c>
      <c r="B1132" t="s">
        <v>9</v>
      </c>
      <c r="C1132" s="14">
        <v>44630</v>
      </c>
      <c r="D1132" s="12">
        <v>10</v>
      </c>
      <c r="E1132">
        <v>20</v>
      </c>
      <c r="F1132" s="3">
        <v>27</v>
      </c>
      <c r="G1132">
        <v>51</v>
      </c>
      <c r="H1132" s="3">
        <v>1377</v>
      </c>
      <c r="I1132" t="s">
        <v>20</v>
      </c>
    </row>
    <row r="1133" spans="1:9" x14ac:dyDescent="0.35">
      <c r="A1133" t="s">
        <v>8</v>
      </c>
      <c r="B1133" t="s">
        <v>7</v>
      </c>
      <c r="C1133" s="14">
        <v>44630</v>
      </c>
      <c r="D1133" s="12">
        <v>10</v>
      </c>
      <c r="E1133">
        <v>20</v>
      </c>
      <c r="F1133" s="3">
        <v>24</v>
      </c>
      <c r="G1133">
        <v>31</v>
      </c>
      <c r="H1133" s="3">
        <v>744</v>
      </c>
      <c r="I1133" t="s">
        <v>20</v>
      </c>
    </row>
    <row r="1134" spans="1:9" x14ac:dyDescent="0.35">
      <c r="A1134" t="s">
        <v>8</v>
      </c>
      <c r="B1134" t="s">
        <v>11</v>
      </c>
      <c r="C1134" s="14">
        <v>44630</v>
      </c>
      <c r="D1134" s="12">
        <v>10</v>
      </c>
      <c r="E1134">
        <v>20</v>
      </c>
      <c r="F1134" s="3">
        <v>22</v>
      </c>
      <c r="G1134">
        <v>55</v>
      </c>
      <c r="H1134" s="3">
        <v>1210</v>
      </c>
      <c r="I1134" t="s">
        <v>20</v>
      </c>
    </row>
    <row r="1135" spans="1:9" x14ac:dyDescent="0.35">
      <c r="A1135" t="s">
        <v>13</v>
      </c>
      <c r="B1135" t="s">
        <v>12</v>
      </c>
      <c r="C1135" s="14">
        <v>44630</v>
      </c>
      <c r="D1135" s="12">
        <v>10</v>
      </c>
      <c r="E1135">
        <v>6</v>
      </c>
      <c r="F1135" s="3">
        <v>51</v>
      </c>
      <c r="G1135">
        <v>29</v>
      </c>
      <c r="H1135" s="3">
        <v>1479</v>
      </c>
      <c r="I1135" t="s">
        <v>21</v>
      </c>
    </row>
    <row r="1136" spans="1:9" x14ac:dyDescent="0.35">
      <c r="A1136" t="s">
        <v>13</v>
      </c>
      <c r="B1136" t="s">
        <v>9</v>
      </c>
      <c r="C1136" s="14">
        <v>44630</v>
      </c>
      <c r="D1136" s="12">
        <v>10</v>
      </c>
      <c r="E1136">
        <v>6</v>
      </c>
      <c r="F1136" s="3">
        <v>52</v>
      </c>
      <c r="G1136">
        <v>26</v>
      </c>
      <c r="H1136" s="3">
        <v>1352</v>
      </c>
      <c r="I1136" t="s">
        <v>20</v>
      </c>
    </row>
    <row r="1137" spans="1:9" x14ac:dyDescent="0.35">
      <c r="A1137" t="s">
        <v>13</v>
      </c>
      <c r="B1137" t="s">
        <v>7</v>
      </c>
      <c r="C1137" s="14">
        <v>44630</v>
      </c>
      <c r="D1137" s="12">
        <v>10</v>
      </c>
      <c r="E1137">
        <v>6</v>
      </c>
      <c r="F1137" s="3">
        <v>48</v>
      </c>
      <c r="G1137">
        <v>26</v>
      </c>
      <c r="H1137" s="3">
        <v>1248</v>
      </c>
      <c r="I1137" t="s">
        <v>21</v>
      </c>
    </row>
    <row r="1138" spans="1:9" x14ac:dyDescent="0.35">
      <c r="A1138" t="s">
        <v>13</v>
      </c>
      <c r="B1138" t="s">
        <v>11</v>
      </c>
      <c r="C1138" s="14">
        <v>44630</v>
      </c>
      <c r="D1138" s="12">
        <v>10</v>
      </c>
      <c r="E1138">
        <v>6</v>
      </c>
      <c r="F1138" s="3">
        <v>25</v>
      </c>
      <c r="G1138">
        <v>21</v>
      </c>
      <c r="H1138" s="3">
        <v>525</v>
      </c>
      <c r="I1138" t="s">
        <v>21</v>
      </c>
    </row>
    <row r="1139" spans="1:9" x14ac:dyDescent="0.35">
      <c r="A1139" t="s">
        <v>10</v>
      </c>
      <c r="B1139" t="s">
        <v>12</v>
      </c>
      <c r="C1139" s="14">
        <v>44630</v>
      </c>
      <c r="D1139" s="12">
        <v>10</v>
      </c>
      <c r="E1139">
        <v>10</v>
      </c>
      <c r="F1139" s="3">
        <v>12</v>
      </c>
      <c r="G1139">
        <v>117</v>
      </c>
      <c r="H1139" s="3">
        <v>1404</v>
      </c>
      <c r="I1139" t="s">
        <v>20</v>
      </c>
    </row>
    <row r="1140" spans="1:9" x14ac:dyDescent="0.35">
      <c r="A1140" t="s">
        <v>10</v>
      </c>
      <c r="B1140" t="s">
        <v>9</v>
      </c>
      <c r="C1140" s="14">
        <v>44630</v>
      </c>
      <c r="D1140" s="12">
        <v>10</v>
      </c>
      <c r="E1140">
        <v>10</v>
      </c>
      <c r="F1140" s="3">
        <v>13</v>
      </c>
      <c r="G1140">
        <v>38</v>
      </c>
      <c r="H1140" s="3">
        <v>494</v>
      </c>
      <c r="I1140" t="s">
        <v>21</v>
      </c>
    </row>
    <row r="1141" spans="1:9" x14ac:dyDescent="0.35">
      <c r="A1141" t="s">
        <v>10</v>
      </c>
      <c r="B1141" t="s">
        <v>7</v>
      </c>
      <c r="C1141" s="14">
        <v>44630</v>
      </c>
      <c r="D1141" s="12">
        <v>10</v>
      </c>
      <c r="E1141">
        <v>10</v>
      </c>
      <c r="F1141" s="3">
        <v>11</v>
      </c>
      <c r="G1141">
        <v>36</v>
      </c>
      <c r="H1141" s="3">
        <v>396</v>
      </c>
      <c r="I1141" t="s">
        <v>20</v>
      </c>
    </row>
    <row r="1142" spans="1:9" x14ac:dyDescent="0.35">
      <c r="A1142" t="s">
        <v>10</v>
      </c>
      <c r="B1142" t="s">
        <v>11</v>
      </c>
      <c r="C1142" s="14">
        <v>44630</v>
      </c>
      <c r="D1142" s="12">
        <v>10</v>
      </c>
      <c r="E1142">
        <v>10</v>
      </c>
      <c r="F1142" s="3">
        <v>10</v>
      </c>
      <c r="G1142">
        <v>31</v>
      </c>
      <c r="H1142" s="3">
        <v>310</v>
      </c>
      <c r="I1142" t="s">
        <v>20</v>
      </c>
    </row>
    <row r="1143" spans="1:9" x14ac:dyDescent="0.35">
      <c r="A1143" t="s">
        <v>6</v>
      </c>
      <c r="B1143" t="s">
        <v>12</v>
      </c>
      <c r="C1143" s="14">
        <v>44631</v>
      </c>
      <c r="D1143" s="12">
        <v>11</v>
      </c>
      <c r="E1143">
        <v>15</v>
      </c>
      <c r="F1143" s="3">
        <v>32</v>
      </c>
      <c r="G1143">
        <v>23</v>
      </c>
      <c r="H1143" s="3">
        <v>736</v>
      </c>
      <c r="I1143" t="s">
        <v>20</v>
      </c>
    </row>
    <row r="1144" spans="1:9" x14ac:dyDescent="0.35">
      <c r="A1144" t="s">
        <v>6</v>
      </c>
      <c r="B1144" t="s">
        <v>9</v>
      </c>
      <c r="C1144" s="14">
        <v>44631</v>
      </c>
      <c r="D1144" s="12">
        <v>11</v>
      </c>
      <c r="E1144">
        <v>15</v>
      </c>
      <c r="F1144" s="3">
        <v>35</v>
      </c>
      <c r="G1144">
        <v>27</v>
      </c>
      <c r="H1144" s="3">
        <v>945</v>
      </c>
      <c r="I1144" t="s">
        <v>21</v>
      </c>
    </row>
    <row r="1145" spans="1:9" x14ac:dyDescent="0.35">
      <c r="A1145" t="s">
        <v>6</v>
      </c>
      <c r="B1145" t="s">
        <v>7</v>
      </c>
      <c r="C1145" s="14">
        <v>44631</v>
      </c>
      <c r="D1145" s="12">
        <v>11</v>
      </c>
      <c r="E1145">
        <v>15</v>
      </c>
      <c r="F1145" s="3">
        <v>31</v>
      </c>
      <c r="G1145">
        <v>16</v>
      </c>
      <c r="H1145" s="3">
        <v>496</v>
      </c>
      <c r="I1145" t="s">
        <v>20</v>
      </c>
    </row>
    <row r="1146" spans="1:9" x14ac:dyDescent="0.35">
      <c r="A1146" t="s">
        <v>6</v>
      </c>
      <c r="B1146" t="s">
        <v>11</v>
      </c>
      <c r="C1146" s="14">
        <v>44631</v>
      </c>
      <c r="D1146" s="12">
        <v>11</v>
      </c>
      <c r="E1146">
        <v>15</v>
      </c>
      <c r="F1146" s="3">
        <v>29</v>
      </c>
      <c r="G1146">
        <v>17</v>
      </c>
      <c r="H1146" s="3">
        <v>493</v>
      </c>
      <c r="I1146" t="s">
        <v>20</v>
      </c>
    </row>
    <row r="1147" spans="1:9" x14ac:dyDescent="0.35">
      <c r="A1147" t="s">
        <v>8</v>
      </c>
      <c r="B1147" t="s">
        <v>12</v>
      </c>
      <c r="C1147" s="14">
        <v>44631</v>
      </c>
      <c r="D1147" s="12">
        <v>11</v>
      </c>
      <c r="E1147">
        <v>20</v>
      </c>
      <c r="F1147" s="3">
        <v>26</v>
      </c>
      <c r="G1147">
        <v>31</v>
      </c>
      <c r="H1147" s="3">
        <v>806</v>
      </c>
      <c r="I1147" t="s">
        <v>20</v>
      </c>
    </row>
    <row r="1148" spans="1:9" x14ac:dyDescent="0.35">
      <c r="A1148" t="s">
        <v>8</v>
      </c>
      <c r="B1148" t="s">
        <v>9</v>
      </c>
      <c r="C1148" s="14">
        <v>44631</v>
      </c>
      <c r="D1148" s="12">
        <v>11</v>
      </c>
      <c r="E1148">
        <v>20</v>
      </c>
      <c r="F1148" s="3">
        <v>27</v>
      </c>
      <c r="G1148">
        <v>32</v>
      </c>
      <c r="H1148" s="3">
        <v>864</v>
      </c>
      <c r="I1148" t="s">
        <v>20</v>
      </c>
    </row>
    <row r="1149" spans="1:9" x14ac:dyDescent="0.35">
      <c r="A1149" t="s">
        <v>8</v>
      </c>
      <c r="B1149" t="s">
        <v>7</v>
      </c>
      <c r="C1149" s="14">
        <v>44631</v>
      </c>
      <c r="D1149" s="12">
        <v>11</v>
      </c>
      <c r="E1149">
        <v>20</v>
      </c>
      <c r="F1149" s="3">
        <v>24</v>
      </c>
      <c r="G1149">
        <v>70</v>
      </c>
      <c r="H1149" s="3">
        <v>1680</v>
      </c>
      <c r="I1149" t="s">
        <v>20</v>
      </c>
    </row>
    <row r="1150" spans="1:9" x14ac:dyDescent="0.35">
      <c r="A1150" t="s">
        <v>8</v>
      </c>
      <c r="B1150" t="s">
        <v>11</v>
      </c>
      <c r="C1150" s="14">
        <v>44631</v>
      </c>
      <c r="D1150" s="12">
        <v>11</v>
      </c>
      <c r="E1150">
        <v>20</v>
      </c>
      <c r="F1150" s="3">
        <v>22</v>
      </c>
      <c r="G1150">
        <v>60</v>
      </c>
      <c r="H1150" s="3">
        <v>1320</v>
      </c>
      <c r="I1150" t="s">
        <v>20</v>
      </c>
    </row>
    <row r="1151" spans="1:9" x14ac:dyDescent="0.35">
      <c r="A1151" t="s">
        <v>13</v>
      </c>
      <c r="B1151" t="s">
        <v>12</v>
      </c>
      <c r="C1151" s="14">
        <v>44631</v>
      </c>
      <c r="D1151" s="12">
        <v>11</v>
      </c>
      <c r="E1151">
        <v>6</v>
      </c>
      <c r="F1151" s="3">
        <v>51</v>
      </c>
      <c r="G1151">
        <v>30</v>
      </c>
      <c r="H1151" s="3">
        <v>1530</v>
      </c>
      <c r="I1151" t="s">
        <v>20</v>
      </c>
    </row>
    <row r="1152" spans="1:9" x14ac:dyDescent="0.35">
      <c r="A1152" t="s">
        <v>13</v>
      </c>
      <c r="B1152" t="s">
        <v>9</v>
      </c>
      <c r="C1152" s="14">
        <v>44631</v>
      </c>
      <c r="D1152" s="12">
        <v>11</v>
      </c>
      <c r="E1152">
        <v>6</v>
      </c>
      <c r="F1152" s="3">
        <v>52</v>
      </c>
      <c r="G1152">
        <v>16</v>
      </c>
      <c r="H1152" s="3">
        <v>832</v>
      </c>
      <c r="I1152" t="s">
        <v>21</v>
      </c>
    </row>
    <row r="1153" spans="1:9" x14ac:dyDescent="0.35">
      <c r="A1153" t="s">
        <v>13</v>
      </c>
      <c r="B1153" t="s">
        <v>7</v>
      </c>
      <c r="C1153" s="14">
        <v>44631</v>
      </c>
      <c r="D1153" s="12">
        <v>11</v>
      </c>
      <c r="E1153">
        <v>6</v>
      </c>
      <c r="F1153" s="3">
        <v>48</v>
      </c>
      <c r="G1153">
        <v>18</v>
      </c>
      <c r="H1153" s="3">
        <v>864</v>
      </c>
      <c r="I1153" t="s">
        <v>20</v>
      </c>
    </row>
    <row r="1154" spans="1:9" x14ac:dyDescent="0.35">
      <c r="A1154" t="s">
        <v>13</v>
      </c>
      <c r="B1154" t="s">
        <v>11</v>
      </c>
      <c r="C1154" s="14">
        <v>44631</v>
      </c>
      <c r="D1154" s="12">
        <v>11</v>
      </c>
      <c r="E1154">
        <v>6</v>
      </c>
      <c r="F1154" s="3">
        <v>25</v>
      </c>
      <c r="G1154">
        <v>19</v>
      </c>
      <c r="H1154" s="3">
        <v>475</v>
      </c>
      <c r="I1154" t="s">
        <v>20</v>
      </c>
    </row>
    <row r="1155" spans="1:9" x14ac:dyDescent="0.35">
      <c r="A1155" t="s">
        <v>10</v>
      </c>
      <c r="B1155" t="s">
        <v>12</v>
      </c>
      <c r="C1155" s="14">
        <v>44631</v>
      </c>
      <c r="D1155" s="12">
        <v>11</v>
      </c>
      <c r="E1155">
        <v>10</v>
      </c>
      <c r="F1155" s="3">
        <v>12</v>
      </c>
      <c r="G1155">
        <v>20</v>
      </c>
      <c r="H1155" s="3">
        <v>240</v>
      </c>
      <c r="I1155" t="s">
        <v>21</v>
      </c>
    </row>
    <row r="1156" spans="1:9" x14ac:dyDescent="0.35">
      <c r="A1156" t="s">
        <v>10</v>
      </c>
      <c r="B1156" t="s">
        <v>9</v>
      </c>
      <c r="C1156" s="14">
        <v>44631</v>
      </c>
      <c r="D1156" s="12">
        <v>11</v>
      </c>
      <c r="E1156">
        <v>10</v>
      </c>
      <c r="F1156" s="3">
        <v>13</v>
      </c>
      <c r="G1156">
        <v>105</v>
      </c>
      <c r="H1156" s="3">
        <v>1365</v>
      </c>
      <c r="I1156" t="s">
        <v>21</v>
      </c>
    </row>
    <row r="1157" spans="1:9" x14ac:dyDescent="0.35">
      <c r="A1157" t="s">
        <v>10</v>
      </c>
      <c r="B1157" t="s">
        <v>7</v>
      </c>
      <c r="C1157" s="14">
        <v>44631</v>
      </c>
      <c r="D1157" s="12">
        <v>11</v>
      </c>
      <c r="E1157">
        <v>10</v>
      </c>
      <c r="F1157" s="3">
        <v>11</v>
      </c>
      <c r="G1157">
        <v>76</v>
      </c>
      <c r="H1157" s="3">
        <v>836</v>
      </c>
      <c r="I1157" t="s">
        <v>20</v>
      </c>
    </row>
    <row r="1158" spans="1:9" x14ac:dyDescent="0.35">
      <c r="A1158" t="s">
        <v>10</v>
      </c>
      <c r="B1158" t="s">
        <v>11</v>
      </c>
      <c r="C1158" s="14">
        <v>44631</v>
      </c>
      <c r="D1158" s="12">
        <v>11</v>
      </c>
      <c r="E1158">
        <v>10</v>
      </c>
      <c r="F1158" s="3">
        <v>10</v>
      </c>
      <c r="G1158">
        <v>34</v>
      </c>
      <c r="H1158" s="3">
        <v>340</v>
      </c>
      <c r="I1158" t="s">
        <v>20</v>
      </c>
    </row>
    <row r="1159" spans="1:9" x14ac:dyDescent="0.35">
      <c r="A1159" t="s">
        <v>6</v>
      </c>
      <c r="B1159" t="s">
        <v>12</v>
      </c>
      <c r="C1159" s="14">
        <v>44632</v>
      </c>
      <c r="D1159" s="12">
        <v>12</v>
      </c>
      <c r="E1159">
        <v>15</v>
      </c>
      <c r="F1159" s="3">
        <v>32</v>
      </c>
      <c r="G1159">
        <v>27</v>
      </c>
      <c r="H1159" s="3">
        <v>864</v>
      </c>
      <c r="I1159" t="s">
        <v>21</v>
      </c>
    </row>
    <row r="1160" spans="1:9" x14ac:dyDescent="0.35">
      <c r="A1160" t="s">
        <v>6</v>
      </c>
      <c r="B1160" t="s">
        <v>9</v>
      </c>
      <c r="C1160" s="14">
        <v>44632</v>
      </c>
      <c r="D1160" s="12">
        <v>12</v>
      </c>
      <c r="E1160">
        <v>15</v>
      </c>
      <c r="F1160" s="3">
        <v>35</v>
      </c>
      <c r="G1160">
        <v>11</v>
      </c>
      <c r="H1160" s="3">
        <v>385</v>
      </c>
      <c r="I1160" t="s">
        <v>21</v>
      </c>
    </row>
    <row r="1161" spans="1:9" x14ac:dyDescent="0.35">
      <c r="A1161" t="s">
        <v>6</v>
      </c>
      <c r="B1161" t="s">
        <v>7</v>
      </c>
      <c r="C1161" s="14">
        <v>44632</v>
      </c>
      <c r="D1161" s="12">
        <v>12</v>
      </c>
      <c r="E1161">
        <v>15</v>
      </c>
      <c r="F1161" s="3">
        <v>31</v>
      </c>
      <c r="G1161">
        <v>21</v>
      </c>
      <c r="H1161" s="3">
        <v>651</v>
      </c>
      <c r="I1161" t="s">
        <v>20</v>
      </c>
    </row>
    <row r="1162" spans="1:9" x14ac:dyDescent="0.35">
      <c r="A1162" t="s">
        <v>6</v>
      </c>
      <c r="B1162" t="s">
        <v>11</v>
      </c>
      <c r="C1162" s="14">
        <v>44632</v>
      </c>
      <c r="D1162" s="12">
        <v>12</v>
      </c>
      <c r="E1162">
        <v>15</v>
      </c>
      <c r="F1162" s="3">
        <v>29</v>
      </c>
      <c r="G1162">
        <v>14</v>
      </c>
      <c r="H1162" s="3">
        <v>406</v>
      </c>
      <c r="I1162" t="s">
        <v>20</v>
      </c>
    </row>
    <row r="1163" spans="1:9" x14ac:dyDescent="0.35">
      <c r="A1163" t="s">
        <v>8</v>
      </c>
      <c r="B1163" t="s">
        <v>12</v>
      </c>
      <c r="C1163" s="14">
        <v>44632</v>
      </c>
      <c r="D1163" s="12">
        <v>12</v>
      </c>
      <c r="E1163">
        <v>20</v>
      </c>
      <c r="F1163" s="3">
        <v>26</v>
      </c>
      <c r="G1163">
        <v>21</v>
      </c>
      <c r="H1163" s="3">
        <v>546</v>
      </c>
      <c r="I1163" t="s">
        <v>20</v>
      </c>
    </row>
    <row r="1164" spans="1:9" x14ac:dyDescent="0.35">
      <c r="A1164" t="s">
        <v>8</v>
      </c>
      <c r="B1164" t="s">
        <v>9</v>
      </c>
      <c r="C1164" s="14">
        <v>44632</v>
      </c>
      <c r="D1164" s="12">
        <v>12</v>
      </c>
      <c r="E1164">
        <v>20</v>
      </c>
      <c r="F1164" s="3">
        <v>27</v>
      </c>
      <c r="G1164">
        <v>36</v>
      </c>
      <c r="H1164" s="3">
        <v>972</v>
      </c>
      <c r="I1164" t="s">
        <v>20</v>
      </c>
    </row>
    <row r="1165" spans="1:9" x14ac:dyDescent="0.35">
      <c r="A1165" t="s">
        <v>8</v>
      </c>
      <c r="B1165" t="s">
        <v>7</v>
      </c>
      <c r="C1165" s="14">
        <v>44632</v>
      </c>
      <c r="D1165" s="12">
        <v>12</v>
      </c>
      <c r="E1165">
        <v>20</v>
      </c>
      <c r="F1165" s="3">
        <v>24</v>
      </c>
      <c r="G1165">
        <v>36</v>
      </c>
      <c r="H1165" s="3">
        <v>864</v>
      </c>
      <c r="I1165" t="s">
        <v>20</v>
      </c>
    </row>
    <row r="1166" spans="1:9" x14ac:dyDescent="0.35">
      <c r="A1166" t="s">
        <v>8</v>
      </c>
      <c r="B1166" t="s">
        <v>11</v>
      </c>
      <c r="C1166" s="14">
        <v>44632</v>
      </c>
      <c r="D1166" s="12">
        <v>12</v>
      </c>
      <c r="E1166">
        <v>20</v>
      </c>
      <c r="F1166" s="3">
        <v>22</v>
      </c>
      <c r="G1166">
        <v>48</v>
      </c>
      <c r="H1166" s="3">
        <v>1056</v>
      </c>
      <c r="I1166" t="s">
        <v>20</v>
      </c>
    </row>
    <row r="1167" spans="1:9" x14ac:dyDescent="0.35">
      <c r="A1167" t="s">
        <v>13</v>
      </c>
      <c r="B1167" t="s">
        <v>12</v>
      </c>
      <c r="C1167" s="14">
        <v>44632</v>
      </c>
      <c r="D1167" s="12">
        <v>12</v>
      </c>
      <c r="E1167">
        <v>6</v>
      </c>
      <c r="F1167" s="3">
        <v>51</v>
      </c>
      <c r="G1167">
        <v>28</v>
      </c>
      <c r="H1167" s="3">
        <v>1428</v>
      </c>
      <c r="I1167" t="s">
        <v>21</v>
      </c>
    </row>
    <row r="1168" spans="1:9" x14ac:dyDescent="0.35">
      <c r="A1168" t="s">
        <v>13</v>
      </c>
      <c r="B1168" t="s">
        <v>9</v>
      </c>
      <c r="C1168" s="14">
        <v>44632</v>
      </c>
      <c r="D1168" s="12">
        <v>12</v>
      </c>
      <c r="E1168">
        <v>6</v>
      </c>
      <c r="F1168" s="3">
        <v>52</v>
      </c>
      <c r="G1168">
        <v>18</v>
      </c>
      <c r="H1168" s="3">
        <v>936</v>
      </c>
      <c r="I1168" t="s">
        <v>21</v>
      </c>
    </row>
    <row r="1169" spans="1:9" x14ac:dyDescent="0.35">
      <c r="A1169" t="s">
        <v>13</v>
      </c>
      <c r="B1169" t="s">
        <v>7</v>
      </c>
      <c r="C1169" s="14">
        <v>44632</v>
      </c>
      <c r="D1169" s="12">
        <v>12</v>
      </c>
      <c r="E1169">
        <v>6</v>
      </c>
      <c r="F1169" s="3">
        <v>48</v>
      </c>
      <c r="G1169">
        <v>22</v>
      </c>
      <c r="H1169" s="3">
        <v>1056</v>
      </c>
      <c r="I1169" t="s">
        <v>20</v>
      </c>
    </row>
    <row r="1170" spans="1:9" x14ac:dyDescent="0.35">
      <c r="A1170" t="s">
        <v>13</v>
      </c>
      <c r="B1170" t="s">
        <v>11</v>
      </c>
      <c r="C1170" s="14">
        <v>44632</v>
      </c>
      <c r="D1170" s="12">
        <v>12</v>
      </c>
      <c r="E1170">
        <v>6</v>
      </c>
      <c r="F1170" s="3">
        <v>25</v>
      </c>
      <c r="G1170">
        <v>17</v>
      </c>
      <c r="H1170" s="3">
        <v>425</v>
      </c>
      <c r="I1170" t="s">
        <v>20</v>
      </c>
    </row>
    <row r="1171" spans="1:9" x14ac:dyDescent="0.35">
      <c r="A1171" t="s">
        <v>10</v>
      </c>
      <c r="B1171" t="s">
        <v>12</v>
      </c>
      <c r="C1171" s="14">
        <v>44632</v>
      </c>
      <c r="D1171" s="12">
        <v>12</v>
      </c>
      <c r="E1171">
        <v>10</v>
      </c>
      <c r="F1171" s="3">
        <v>12</v>
      </c>
      <c r="G1171">
        <v>32</v>
      </c>
      <c r="H1171" s="3">
        <v>384</v>
      </c>
      <c r="I1171" t="s">
        <v>20</v>
      </c>
    </row>
    <row r="1172" spans="1:9" x14ac:dyDescent="0.35">
      <c r="A1172" t="s">
        <v>10</v>
      </c>
      <c r="B1172" t="s">
        <v>9</v>
      </c>
      <c r="C1172" s="14">
        <v>44632</v>
      </c>
      <c r="D1172" s="12">
        <v>12</v>
      </c>
      <c r="E1172">
        <v>10</v>
      </c>
      <c r="F1172" s="3">
        <v>13</v>
      </c>
      <c r="G1172">
        <v>41</v>
      </c>
      <c r="H1172" s="3">
        <v>533</v>
      </c>
      <c r="I1172" t="s">
        <v>21</v>
      </c>
    </row>
    <row r="1173" spans="1:9" x14ac:dyDescent="0.35">
      <c r="A1173" t="s">
        <v>10</v>
      </c>
      <c r="B1173" t="s">
        <v>7</v>
      </c>
      <c r="C1173" s="14">
        <v>44632</v>
      </c>
      <c r="D1173" s="12">
        <v>12</v>
      </c>
      <c r="E1173">
        <v>10</v>
      </c>
      <c r="F1173" s="3">
        <v>11</v>
      </c>
      <c r="G1173">
        <v>20</v>
      </c>
      <c r="H1173" s="3">
        <v>220</v>
      </c>
      <c r="I1173" t="s">
        <v>20</v>
      </c>
    </row>
    <row r="1174" spans="1:9" x14ac:dyDescent="0.35">
      <c r="A1174" t="s">
        <v>10</v>
      </c>
      <c r="B1174" t="s">
        <v>11</v>
      </c>
      <c r="C1174" s="14">
        <v>44632</v>
      </c>
      <c r="D1174" s="12">
        <v>12</v>
      </c>
      <c r="E1174">
        <v>10</v>
      </c>
      <c r="F1174" s="3">
        <v>10</v>
      </c>
      <c r="G1174">
        <v>26</v>
      </c>
      <c r="H1174" s="3">
        <v>260</v>
      </c>
      <c r="I1174" t="s">
        <v>20</v>
      </c>
    </row>
    <row r="1175" spans="1:9" x14ac:dyDescent="0.35">
      <c r="A1175" t="s">
        <v>6</v>
      </c>
      <c r="B1175" t="s">
        <v>12</v>
      </c>
      <c r="C1175" s="14">
        <v>44633</v>
      </c>
      <c r="D1175" s="12">
        <v>13</v>
      </c>
      <c r="E1175">
        <v>15</v>
      </c>
      <c r="F1175" s="3">
        <v>32</v>
      </c>
      <c r="G1175">
        <v>23</v>
      </c>
      <c r="H1175" s="3">
        <v>736</v>
      </c>
      <c r="I1175" t="s">
        <v>20</v>
      </c>
    </row>
    <row r="1176" spans="1:9" x14ac:dyDescent="0.35">
      <c r="A1176" t="s">
        <v>6</v>
      </c>
      <c r="B1176" t="s">
        <v>9</v>
      </c>
      <c r="C1176" s="14">
        <v>44633</v>
      </c>
      <c r="D1176" s="12">
        <v>13</v>
      </c>
      <c r="E1176">
        <v>15</v>
      </c>
      <c r="F1176" s="3">
        <v>35</v>
      </c>
      <c r="G1176">
        <v>26</v>
      </c>
      <c r="H1176" s="3">
        <v>910</v>
      </c>
      <c r="I1176" t="s">
        <v>20</v>
      </c>
    </row>
    <row r="1177" spans="1:9" x14ac:dyDescent="0.35">
      <c r="A1177" t="s">
        <v>6</v>
      </c>
      <c r="B1177" t="s">
        <v>7</v>
      </c>
      <c r="C1177" s="14">
        <v>44633</v>
      </c>
      <c r="D1177" s="12">
        <v>13</v>
      </c>
      <c r="E1177">
        <v>15</v>
      </c>
      <c r="F1177" s="3">
        <v>31</v>
      </c>
      <c r="G1177">
        <v>30</v>
      </c>
      <c r="H1177" s="3">
        <v>930</v>
      </c>
      <c r="I1177" t="s">
        <v>20</v>
      </c>
    </row>
    <row r="1178" spans="1:9" x14ac:dyDescent="0.35">
      <c r="A1178" t="s">
        <v>6</v>
      </c>
      <c r="B1178" t="s">
        <v>11</v>
      </c>
      <c r="C1178" s="14">
        <v>44633</v>
      </c>
      <c r="D1178" s="12">
        <v>13</v>
      </c>
      <c r="E1178">
        <v>15</v>
      </c>
      <c r="F1178" s="3">
        <v>29</v>
      </c>
      <c r="G1178">
        <v>29</v>
      </c>
      <c r="H1178" s="3">
        <v>841</v>
      </c>
      <c r="I1178" t="s">
        <v>21</v>
      </c>
    </row>
    <row r="1179" spans="1:9" x14ac:dyDescent="0.35">
      <c r="A1179" t="s">
        <v>8</v>
      </c>
      <c r="B1179" t="s">
        <v>12</v>
      </c>
      <c r="C1179" s="14">
        <v>44633</v>
      </c>
      <c r="D1179" s="12">
        <v>13</v>
      </c>
      <c r="E1179">
        <v>20</v>
      </c>
      <c r="F1179" s="3">
        <v>26</v>
      </c>
      <c r="G1179">
        <v>43</v>
      </c>
      <c r="H1179" s="3">
        <v>1118</v>
      </c>
      <c r="I1179" t="s">
        <v>20</v>
      </c>
    </row>
    <row r="1180" spans="1:9" x14ac:dyDescent="0.35">
      <c r="A1180" t="s">
        <v>8</v>
      </c>
      <c r="B1180" t="s">
        <v>9</v>
      </c>
      <c r="C1180" s="14">
        <v>44633</v>
      </c>
      <c r="D1180" s="12">
        <v>13</v>
      </c>
      <c r="E1180">
        <v>20</v>
      </c>
      <c r="F1180" s="3">
        <v>27</v>
      </c>
      <c r="G1180">
        <v>49</v>
      </c>
      <c r="H1180" s="3">
        <v>1323</v>
      </c>
      <c r="I1180" t="s">
        <v>21</v>
      </c>
    </row>
    <row r="1181" spans="1:9" x14ac:dyDescent="0.35">
      <c r="A1181" t="s">
        <v>8</v>
      </c>
      <c r="B1181" t="s">
        <v>7</v>
      </c>
      <c r="C1181" s="14">
        <v>44633</v>
      </c>
      <c r="D1181" s="12">
        <v>13</v>
      </c>
      <c r="E1181">
        <v>20</v>
      </c>
      <c r="F1181" s="3">
        <v>24</v>
      </c>
      <c r="G1181">
        <v>69</v>
      </c>
      <c r="H1181" s="3">
        <v>1656</v>
      </c>
      <c r="I1181" t="s">
        <v>20</v>
      </c>
    </row>
    <row r="1182" spans="1:9" x14ac:dyDescent="0.35">
      <c r="A1182" t="s">
        <v>8</v>
      </c>
      <c r="B1182" t="s">
        <v>11</v>
      </c>
      <c r="C1182" s="14">
        <v>44633</v>
      </c>
      <c r="D1182" s="12">
        <v>13</v>
      </c>
      <c r="E1182">
        <v>20</v>
      </c>
      <c r="F1182" s="3">
        <v>22</v>
      </c>
      <c r="G1182">
        <v>38</v>
      </c>
      <c r="H1182" s="3">
        <v>836</v>
      </c>
      <c r="I1182" t="s">
        <v>20</v>
      </c>
    </row>
    <row r="1183" spans="1:9" x14ac:dyDescent="0.35">
      <c r="A1183" t="s">
        <v>13</v>
      </c>
      <c r="B1183" t="s">
        <v>12</v>
      </c>
      <c r="C1183" s="14">
        <v>44633</v>
      </c>
      <c r="D1183" s="12">
        <v>13</v>
      </c>
      <c r="E1183">
        <v>6</v>
      </c>
      <c r="F1183" s="3">
        <v>51</v>
      </c>
      <c r="G1183">
        <v>21</v>
      </c>
      <c r="H1183" s="3">
        <v>1071</v>
      </c>
      <c r="I1183" t="s">
        <v>21</v>
      </c>
    </row>
    <row r="1184" spans="1:9" x14ac:dyDescent="0.35">
      <c r="A1184" t="s">
        <v>13</v>
      </c>
      <c r="B1184" t="s">
        <v>9</v>
      </c>
      <c r="C1184" s="14">
        <v>44633</v>
      </c>
      <c r="D1184" s="12">
        <v>13</v>
      </c>
      <c r="E1184">
        <v>6</v>
      </c>
      <c r="F1184" s="3">
        <v>52</v>
      </c>
      <c r="G1184">
        <v>28</v>
      </c>
      <c r="H1184" s="3">
        <v>1456</v>
      </c>
      <c r="I1184" t="s">
        <v>20</v>
      </c>
    </row>
    <row r="1185" spans="1:9" x14ac:dyDescent="0.35">
      <c r="A1185" t="s">
        <v>13</v>
      </c>
      <c r="B1185" t="s">
        <v>7</v>
      </c>
      <c r="C1185" s="14">
        <v>44633</v>
      </c>
      <c r="D1185" s="12">
        <v>13</v>
      </c>
      <c r="E1185">
        <v>6</v>
      </c>
      <c r="F1185" s="3">
        <v>48</v>
      </c>
      <c r="G1185">
        <v>25</v>
      </c>
      <c r="H1185" s="3">
        <v>1200</v>
      </c>
      <c r="I1185" t="s">
        <v>20</v>
      </c>
    </row>
    <row r="1186" spans="1:9" x14ac:dyDescent="0.35">
      <c r="A1186" t="s">
        <v>13</v>
      </c>
      <c r="B1186" t="s">
        <v>11</v>
      </c>
      <c r="C1186" s="14">
        <v>44633</v>
      </c>
      <c r="D1186" s="12">
        <v>13</v>
      </c>
      <c r="E1186">
        <v>6</v>
      </c>
      <c r="F1186" s="3">
        <v>25</v>
      </c>
      <c r="G1186">
        <v>10</v>
      </c>
      <c r="H1186" s="3">
        <v>250</v>
      </c>
      <c r="I1186" t="s">
        <v>20</v>
      </c>
    </row>
    <row r="1187" spans="1:9" x14ac:dyDescent="0.35">
      <c r="A1187" t="s">
        <v>10</v>
      </c>
      <c r="B1187" t="s">
        <v>12</v>
      </c>
      <c r="C1187" s="14">
        <v>44633</v>
      </c>
      <c r="D1187" s="12">
        <v>13</v>
      </c>
      <c r="E1187">
        <v>10</v>
      </c>
      <c r="F1187" s="3">
        <v>12</v>
      </c>
      <c r="G1187">
        <v>37</v>
      </c>
      <c r="H1187" s="3">
        <v>444</v>
      </c>
      <c r="I1187" t="s">
        <v>20</v>
      </c>
    </row>
    <row r="1188" spans="1:9" x14ac:dyDescent="0.35">
      <c r="A1188" t="s">
        <v>10</v>
      </c>
      <c r="B1188" t="s">
        <v>9</v>
      </c>
      <c r="C1188" s="14">
        <v>44633</v>
      </c>
      <c r="D1188" s="12">
        <v>13</v>
      </c>
      <c r="E1188">
        <v>10</v>
      </c>
      <c r="F1188" s="3">
        <v>13</v>
      </c>
      <c r="G1188">
        <v>30</v>
      </c>
      <c r="H1188" s="3">
        <v>390</v>
      </c>
      <c r="I1188" t="s">
        <v>21</v>
      </c>
    </row>
    <row r="1189" spans="1:9" x14ac:dyDescent="0.35">
      <c r="A1189" t="s">
        <v>10</v>
      </c>
      <c r="B1189" t="s">
        <v>7</v>
      </c>
      <c r="C1189" s="14">
        <v>44633</v>
      </c>
      <c r="D1189" s="12">
        <v>13</v>
      </c>
      <c r="E1189">
        <v>10</v>
      </c>
      <c r="F1189" s="3">
        <v>11</v>
      </c>
      <c r="G1189">
        <v>23</v>
      </c>
      <c r="H1189" s="3">
        <v>253</v>
      </c>
      <c r="I1189" t="s">
        <v>21</v>
      </c>
    </row>
    <row r="1190" spans="1:9" x14ac:dyDescent="0.35">
      <c r="A1190" t="s">
        <v>10</v>
      </c>
      <c r="B1190" t="s">
        <v>11</v>
      </c>
      <c r="C1190" s="14">
        <v>44633</v>
      </c>
      <c r="D1190" s="12">
        <v>13</v>
      </c>
      <c r="E1190">
        <v>10</v>
      </c>
      <c r="F1190" s="3">
        <v>10</v>
      </c>
      <c r="G1190">
        <v>105</v>
      </c>
      <c r="H1190" s="3">
        <v>1050</v>
      </c>
      <c r="I1190" t="s">
        <v>21</v>
      </c>
    </row>
    <row r="1191" spans="1:9" x14ac:dyDescent="0.35">
      <c r="A1191" t="s">
        <v>6</v>
      </c>
      <c r="B1191" t="s">
        <v>12</v>
      </c>
      <c r="C1191" s="14">
        <v>44634</v>
      </c>
      <c r="D1191" s="12">
        <v>14</v>
      </c>
      <c r="E1191">
        <v>15</v>
      </c>
      <c r="F1191" s="3">
        <v>32</v>
      </c>
      <c r="G1191">
        <v>15</v>
      </c>
      <c r="H1191" s="3">
        <v>480</v>
      </c>
      <c r="I1191" t="s">
        <v>20</v>
      </c>
    </row>
    <row r="1192" spans="1:9" x14ac:dyDescent="0.35">
      <c r="A1192" t="s">
        <v>6</v>
      </c>
      <c r="B1192" t="s">
        <v>9</v>
      </c>
      <c r="C1192" s="14">
        <v>44634</v>
      </c>
      <c r="D1192" s="12">
        <v>14</v>
      </c>
      <c r="E1192">
        <v>15</v>
      </c>
      <c r="F1192" s="3">
        <v>35</v>
      </c>
      <c r="G1192">
        <v>18</v>
      </c>
      <c r="H1192" s="3">
        <v>630</v>
      </c>
      <c r="I1192" t="s">
        <v>20</v>
      </c>
    </row>
    <row r="1193" spans="1:9" x14ac:dyDescent="0.35">
      <c r="A1193" t="s">
        <v>6</v>
      </c>
      <c r="B1193" t="s">
        <v>7</v>
      </c>
      <c r="C1193" s="14">
        <v>44634</v>
      </c>
      <c r="D1193" s="12">
        <v>14</v>
      </c>
      <c r="E1193">
        <v>15</v>
      </c>
      <c r="F1193" s="3">
        <v>31</v>
      </c>
      <c r="G1193">
        <v>27</v>
      </c>
      <c r="H1193" s="3">
        <v>837</v>
      </c>
      <c r="I1193" t="s">
        <v>21</v>
      </c>
    </row>
    <row r="1194" spans="1:9" x14ac:dyDescent="0.35">
      <c r="A1194" t="s">
        <v>6</v>
      </c>
      <c r="B1194" t="s">
        <v>11</v>
      </c>
      <c r="C1194" s="14">
        <v>44634</v>
      </c>
      <c r="D1194" s="12">
        <v>14</v>
      </c>
      <c r="E1194">
        <v>15</v>
      </c>
      <c r="F1194" s="3">
        <v>29</v>
      </c>
      <c r="G1194">
        <v>13</v>
      </c>
      <c r="H1194" s="3">
        <v>377</v>
      </c>
      <c r="I1194" t="s">
        <v>20</v>
      </c>
    </row>
    <row r="1195" spans="1:9" x14ac:dyDescent="0.35">
      <c r="A1195" t="s">
        <v>8</v>
      </c>
      <c r="B1195" t="s">
        <v>12</v>
      </c>
      <c r="C1195" s="14">
        <v>44634</v>
      </c>
      <c r="D1195" s="12">
        <v>14</v>
      </c>
      <c r="E1195">
        <v>20</v>
      </c>
      <c r="F1195" s="3">
        <v>26</v>
      </c>
      <c r="G1195">
        <v>37</v>
      </c>
      <c r="H1195" s="3">
        <v>962</v>
      </c>
      <c r="I1195" t="s">
        <v>20</v>
      </c>
    </row>
    <row r="1196" spans="1:9" x14ac:dyDescent="0.35">
      <c r="A1196" t="s">
        <v>8</v>
      </c>
      <c r="B1196" t="s">
        <v>9</v>
      </c>
      <c r="C1196" s="14">
        <v>44634</v>
      </c>
      <c r="D1196" s="12">
        <v>14</v>
      </c>
      <c r="E1196">
        <v>20</v>
      </c>
      <c r="F1196" s="3">
        <v>27</v>
      </c>
      <c r="G1196">
        <v>35</v>
      </c>
      <c r="H1196" s="3">
        <v>945</v>
      </c>
      <c r="I1196" t="s">
        <v>21</v>
      </c>
    </row>
    <row r="1197" spans="1:9" x14ac:dyDescent="0.35">
      <c r="A1197" t="s">
        <v>8</v>
      </c>
      <c r="B1197" t="s">
        <v>7</v>
      </c>
      <c r="C1197" s="14">
        <v>44634</v>
      </c>
      <c r="D1197" s="12">
        <v>14</v>
      </c>
      <c r="E1197">
        <v>20</v>
      </c>
      <c r="F1197" s="3">
        <v>24</v>
      </c>
      <c r="G1197">
        <v>70</v>
      </c>
      <c r="H1197" s="3">
        <v>1680</v>
      </c>
      <c r="I1197" t="s">
        <v>20</v>
      </c>
    </row>
    <row r="1198" spans="1:9" x14ac:dyDescent="0.35">
      <c r="A1198" t="s">
        <v>8</v>
      </c>
      <c r="B1198" t="s">
        <v>11</v>
      </c>
      <c r="C1198" s="14">
        <v>44634</v>
      </c>
      <c r="D1198" s="12">
        <v>14</v>
      </c>
      <c r="E1198">
        <v>20</v>
      </c>
      <c r="F1198" s="3">
        <v>22</v>
      </c>
      <c r="G1198">
        <v>30</v>
      </c>
      <c r="H1198" s="3">
        <v>660</v>
      </c>
      <c r="I1198" t="s">
        <v>20</v>
      </c>
    </row>
    <row r="1199" spans="1:9" x14ac:dyDescent="0.35">
      <c r="A1199" t="s">
        <v>13</v>
      </c>
      <c r="B1199" t="s">
        <v>12</v>
      </c>
      <c r="C1199" s="14">
        <v>44634</v>
      </c>
      <c r="D1199" s="12">
        <v>14</v>
      </c>
      <c r="E1199">
        <v>6</v>
      </c>
      <c r="F1199" s="3">
        <v>51</v>
      </c>
      <c r="G1199">
        <v>19</v>
      </c>
      <c r="H1199" s="3">
        <v>969</v>
      </c>
      <c r="I1199" t="s">
        <v>21</v>
      </c>
    </row>
    <row r="1200" spans="1:9" x14ac:dyDescent="0.35">
      <c r="A1200" t="s">
        <v>13</v>
      </c>
      <c r="B1200" t="s">
        <v>9</v>
      </c>
      <c r="C1200" s="14">
        <v>44634</v>
      </c>
      <c r="D1200" s="12">
        <v>14</v>
      </c>
      <c r="E1200">
        <v>6</v>
      </c>
      <c r="F1200" s="3">
        <v>52</v>
      </c>
      <c r="G1200">
        <v>22</v>
      </c>
      <c r="H1200" s="3">
        <v>1144</v>
      </c>
      <c r="I1200" t="s">
        <v>20</v>
      </c>
    </row>
    <row r="1201" spans="1:9" x14ac:dyDescent="0.35">
      <c r="A1201" t="s">
        <v>13</v>
      </c>
      <c r="B1201" t="s">
        <v>7</v>
      </c>
      <c r="C1201" s="14">
        <v>44634</v>
      </c>
      <c r="D1201" s="12">
        <v>14</v>
      </c>
      <c r="E1201">
        <v>6</v>
      </c>
      <c r="F1201" s="3">
        <v>48</v>
      </c>
      <c r="G1201">
        <v>15</v>
      </c>
      <c r="H1201" s="3">
        <v>720</v>
      </c>
      <c r="I1201" t="s">
        <v>20</v>
      </c>
    </row>
    <row r="1202" spans="1:9" x14ac:dyDescent="0.35">
      <c r="A1202" t="s">
        <v>13</v>
      </c>
      <c r="B1202" t="s">
        <v>11</v>
      </c>
      <c r="C1202" s="14">
        <v>44634</v>
      </c>
      <c r="D1202" s="12">
        <v>14</v>
      </c>
      <c r="E1202">
        <v>6</v>
      </c>
      <c r="F1202" s="3">
        <v>25</v>
      </c>
      <c r="G1202">
        <v>23</v>
      </c>
      <c r="H1202" s="3">
        <v>575</v>
      </c>
      <c r="I1202" t="s">
        <v>20</v>
      </c>
    </row>
    <row r="1203" spans="1:9" x14ac:dyDescent="0.35">
      <c r="A1203" t="s">
        <v>10</v>
      </c>
      <c r="B1203" t="s">
        <v>12</v>
      </c>
      <c r="C1203" s="14">
        <v>44634</v>
      </c>
      <c r="D1203" s="12">
        <v>14</v>
      </c>
      <c r="E1203">
        <v>10</v>
      </c>
      <c r="F1203" s="3">
        <v>12</v>
      </c>
      <c r="G1203">
        <v>73</v>
      </c>
      <c r="H1203" s="3">
        <v>876</v>
      </c>
      <c r="I1203" t="s">
        <v>21</v>
      </c>
    </row>
    <row r="1204" spans="1:9" x14ac:dyDescent="0.35">
      <c r="A1204" t="s">
        <v>10</v>
      </c>
      <c r="B1204" t="s">
        <v>9</v>
      </c>
      <c r="C1204" s="14">
        <v>44634</v>
      </c>
      <c r="D1204" s="12">
        <v>14</v>
      </c>
      <c r="E1204">
        <v>10</v>
      </c>
      <c r="F1204" s="3">
        <v>13</v>
      </c>
      <c r="G1204">
        <v>43</v>
      </c>
      <c r="H1204" s="3">
        <v>559</v>
      </c>
      <c r="I1204" t="s">
        <v>20</v>
      </c>
    </row>
    <row r="1205" spans="1:9" x14ac:dyDescent="0.35">
      <c r="A1205" t="s">
        <v>10</v>
      </c>
      <c r="B1205" t="s">
        <v>7</v>
      </c>
      <c r="C1205" s="14">
        <v>44634</v>
      </c>
      <c r="D1205" s="12">
        <v>14</v>
      </c>
      <c r="E1205">
        <v>10</v>
      </c>
      <c r="F1205" s="3">
        <v>11</v>
      </c>
      <c r="G1205">
        <v>52</v>
      </c>
      <c r="H1205" s="3">
        <v>572</v>
      </c>
      <c r="I1205" t="s">
        <v>20</v>
      </c>
    </row>
    <row r="1206" spans="1:9" x14ac:dyDescent="0.35">
      <c r="A1206" t="s">
        <v>10</v>
      </c>
      <c r="B1206" t="s">
        <v>11</v>
      </c>
      <c r="C1206" s="14">
        <v>44634</v>
      </c>
      <c r="D1206" s="12">
        <v>14</v>
      </c>
      <c r="E1206">
        <v>10</v>
      </c>
      <c r="F1206" s="3">
        <v>10</v>
      </c>
      <c r="G1206">
        <v>51</v>
      </c>
      <c r="H1206" s="3">
        <v>510</v>
      </c>
      <c r="I1206" t="s">
        <v>21</v>
      </c>
    </row>
    <row r="1207" spans="1:9" x14ac:dyDescent="0.35">
      <c r="A1207" t="s">
        <v>6</v>
      </c>
      <c r="B1207" t="s">
        <v>12</v>
      </c>
      <c r="C1207" s="14">
        <v>44635</v>
      </c>
      <c r="D1207" s="12">
        <v>15</v>
      </c>
      <c r="E1207">
        <v>15</v>
      </c>
      <c r="F1207" s="3">
        <v>32</v>
      </c>
      <c r="G1207">
        <v>14</v>
      </c>
      <c r="H1207" s="3">
        <v>448</v>
      </c>
      <c r="I1207" t="s">
        <v>20</v>
      </c>
    </row>
    <row r="1208" spans="1:9" x14ac:dyDescent="0.35">
      <c r="A1208" t="s">
        <v>6</v>
      </c>
      <c r="B1208" t="s">
        <v>9</v>
      </c>
      <c r="C1208" s="14">
        <v>44635</v>
      </c>
      <c r="D1208" s="12">
        <v>15</v>
      </c>
      <c r="E1208">
        <v>15</v>
      </c>
      <c r="F1208" s="3">
        <v>35</v>
      </c>
      <c r="G1208">
        <v>12</v>
      </c>
      <c r="H1208" s="3">
        <v>420</v>
      </c>
      <c r="I1208" t="s">
        <v>20</v>
      </c>
    </row>
    <row r="1209" spans="1:9" x14ac:dyDescent="0.35">
      <c r="A1209" t="s">
        <v>6</v>
      </c>
      <c r="B1209" t="s">
        <v>7</v>
      </c>
      <c r="C1209" s="14">
        <v>44635</v>
      </c>
      <c r="D1209" s="12">
        <v>15</v>
      </c>
      <c r="E1209">
        <v>15</v>
      </c>
      <c r="F1209" s="3">
        <v>31</v>
      </c>
      <c r="G1209">
        <v>10</v>
      </c>
      <c r="H1209" s="3">
        <v>310</v>
      </c>
      <c r="I1209" t="s">
        <v>21</v>
      </c>
    </row>
    <row r="1210" spans="1:9" x14ac:dyDescent="0.35">
      <c r="A1210" t="s">
        <v>6</v>
      </c>
      <c r="B1210" t="s">
        <v>11</v>
      </c>
      <c r="C1210" s="14">
        <v>44635</v>
      </c>
      <c r="D1210" s="12">
        <v>15</v>
      </c>
      <c r="E1210">
        <v>15</v>
      </c>
      <c r="F1210" s="3">
        <v>29</v>
      </c>
      <c r="G1210">
        <v>13</v>
      </c>
      <c r="H1210" s="3">
        <v>377</v>
      </c>
      <c r="I1210" t="s">
        <v>20</v>
      </c>
    </row>
    <row r="1211" spans="1:9" x14ac:dyDescent="0.35">
      <c r="A1211" t="s">
        <v>8</v>
      </c>
      <c r="B1211" t="s">
        <v>12</v>
      </c>
      <c r="C1211" s="14">
        <v>44635</v>
      </c>
      <c r="D1211" s="12">
        <v>15</v>
      </c>
      <c r="E1211">
        <v>20</v>
      </c>
      <c r="F1211" s="3">
        <v>26</v>
      </c>
      <c r="G1211">
        <v>55</v>
      </c>
      <c r="H1211" s="3">
        <v>1430</v>
      </c>
      <c r="I1211" t="s">
        <v>21</v>
      </c>
    </row>
    <row r="1212" spans="1:9" x14ac:dyDescent="0.35">
      <c r="A1212" t="s">
        <v>8</v>
      </c>
      <c r="B1212" t="s">
        <v>9</v>
      </c>
      <c r="C1212" s="14">
        <v>44635</v>
      </c>
      <c r="D1212" s="12">
        <v>15</v>
      </c>
      <c r="E1212">
        <v>20</v>
      </c>
      <c r="F1212" s="3">
        <v>27</v>
      </c>
      <c r="G1212">
        <v>42</v>
      </c>
      <c r="H1212" s="3">
        <v>1134</v>
      </c>
      <c r="I1212" t="s">
        <v>20</v>
      </c>
    </row>
    <row r="1213" spans="1:9" x14ac:dyDescent="0.35">
      <c r="A1213" t="s">
        <v>8</v>
      </c>
      <c r="B1213" t="s">
        <v>7</v>
      </c>
      <c r="C1213" s="14">
        <v>44635</v>
      </c>
      <c r="D1213" s="12">
        <v>15</v>
      </c>
      <c r="E1213">
        <v>20</v>
      </c>
      <c r="F1213" s="3">
        <v>24</v>
      </c>
      <c r="G1213">
        <v>26</v>
      </c>
      <c r="H1213" s="3">
        <v>624</v>
      </c>
      <c r="I1213" t="s">
        <v>20</v>
      </c>
    </row>
    <row r="1214" spans="1:9" x14ac:dyDescent="0.35">
      <c r="A1214" t="s">
        <v>8</v>
      </c>
      <c r="B1214" t="s">
        <v>11</v>
      </c>
      <c r="C1214" s="14">
        <v>44635</v>
      </c>
      <c r="D1214" s="12">
        <v>15</v>
      </c>
      <c r="E1214">
        <v>20</v>
      </c>
      <c r="F1214" s="3">
        <v>22</v>
      </c>
      <c r="G1214">
        <v>49</v>
      </c>
      <c r="H1214" s="3">
        <v>1078</v>
      </c>
      <c r="I1214" t="s">
        <v>20</v>
      </c>
    </row>
    <row r="1215" spans="1:9" x14ac:dyDescent="0.35">
      <c r="A1215" t="s">
        <v>13</v>
      </c>
      <c r="B1215" t="s">
        <v>12</v>
      </c>
      <c r="C1215" s="14">
        <v>44635</v>
      </c>
      <c r="D1215" s="12">
        <v>15</v>
      </c>
      <c r="E1215">
        <v>6</v>
      </c>
      <c r="F1215" s="3">
        <v>51</v>
      </c>
      <c r="G1215">
        <v>23</v>
      </c>
      <c r="H1215" s="3">
        <v>1173</v>
      </c>
      <c r="I1215" t="s">
        <v>20</v>
      </c>
    </row>
    <row r="1216" spans="1:9" x14ac:dyDescent="0.35">
      <c r="A1216" t="s">
        <v>13</v>
      </c>
      <c r="B1216" t="s">
        <v>9</v>
      </c>
      <c r="C1216" s="14">
        <v>44635</v>
      </c>
      <c r="D1216" s="12">
        <v>15</v>
      </c>
      <c r="E1216">
        <v>6</v>
      </c>
      <c r="F1216" s="3">
        <v>52</v>
      </c>
      <c r="G1216">
        <v>22</v>
      </c>
      <c r="H1216" s="3">
        <v>1144</v>
      </c>
      <c r="I1216" t="s">
        <v>21</v>
      </c>
    </row>
    <row r="1217" spans="1:9" x14ac:dyDescent="0.35">
      <c r="A1217" t="s">
        <v>13</v>
      </c>
      <c r="B1217" t="s">
        <v>7</v>
      </c>
      <c r="C1217" s="14">
        <v>44635</v>
      </c>
      <c r="D1217" s="12">
        <v>15</v>
      </c>
      <c r="E1217">
        <v>6</v>
      </c>
      <c r="F1217" s="3">
        <v>48</v>
      </c>
      <c r="G1217">
        <v>28</v>
      </c>
      <c r="H1217" s="3">
        <v>1344</v>
      </c>
      <c r="I1217" t="s">
        <v>20</v>
      </c>
    </row>
    <row r="1218" spans="1:9" x14ac:dyDescent="0.35">
      <c r="A1218" t="s">
        <v>13</v>
      </c>
      <c r="B1218" t="s">
        <v>11</v>
      </c>
      <c r="C1218" s="14">
        <v>44635</v>
      </c>
      <c r="D1218" s="12">
        <v>15</v>
      </c>
      <c r="E1218">
        <v>6</v>
      </c>
      <c r="F1218" s="3">
        <v>25</v>
      </c>
      <c r="G1218">
        <v>18</v>
      </c>
      <c r="H1218" s="3">
        <v>450</v>
      </c>
      <c r="I1218" t="s">
        <v>21</v>
      </c>
    </row>
    <row r="1219" spans="1:9" x14ac:dyDescent="0.35">
      <c r="A1219" t="s">
        <v>10</v>
      </c>
      <c r="B1219" t="s">
        <v>12</v>
      </c>
      <c r="C1219" s="14">
        <v>44635</v>
      </c>
      <c r="D1219" s="12">
        <v>15</v>
      </c>
      <c r="E1219">
        <v>10</v>
      </c>
      <c r="F1219" s="3">
        <v>12</v>
      </c>
      <c r="G1219">
        <v>54</v>
      </c>
      <c r="H1219" s="3">
        <v>648</v>
      </c>
      <c r="I1219" t="s">
        <v>21</v>
      </c>
    </row>
    <row r="1220" spans="1:9" x14ac:dyDescent="0.35">
      <c r="A1220" t="s">
        <v>10</v>
      </c>
      <c r="B1220" t="s">
        <v>9</v>
      </c>
      <c r="C1220" s="14">
        <v>44635</v>
      </c>
      <c r="D1220" s="12">
        <v>15</v>
      </c>
      <c r="E1220">
        <v>10</v>
      </c>
      <c r="F1220" s="3">
        <v>13</v>
      </c>
      <c r="G1220">
        <v>69</v>
      </c>
      <c r="H1220" s="3">
        <v>897</v>
      </c>
      <c r="I1220" t="s">
        <v>21</v>
      </c>
    </row>
    <row r="1221" spans="1:9" x14ac:dyDescent="0.35">
      <c r="A1221" t="s">
        <v>10</v>
      </c>
      <c r="B1221" t="s">
        <v>7</v>
      </c>
      <c r="C1221" s="14">
        <v>44635</v>
      </c>
      <c r="D1221" s="12">
        <v>15</v>
      </c>
      <c r="E1221">
        <v>10</v>
      </c>
      <c r="F1221" s="3">
        <v>11</v>
      </c>
      <c r="G1221">
        <v>40</v>
      </c>
      <c r="H1221" s="3">
        <v>440</v>
      </c>
      <c r="I1221" t="s">
        <v>20</v>
      </c>
    </row>
    <row r="1222" spans="1:9" x14ac:dyDescent="0.35">
      <c r="A1222" t="s">
        <v>10</v>
      </c>
      <c r="B1222" t="s">
        <v>11</v>
      </c>
      <c r="C1222" s="14">
        <v>44635</v>
      </c>
      <c r="D1222" s="12">
        <v>15</v>
      </c>
      <c r="E1222">
        <v>10</v>
      </c>
      <c r="F1222" s="3">
        <v>10</v>
      </c>
      <c r="G1222">
        <v>58</v>
      </c>
      <c r="H1222" s="3">
        <v>580</v>
      </c>
      <c r="I1222" t="s">
        <v>20</v>
      </c>
    </row>
    <row r="1223" spans="1:9" x14ac:dyDescent="0.35">
      <c r="A1223" t="s">
        <v>6</v>
      </c>
      <c r="B1223" t="s">
        <v>12</v>
      </c>
      <c r="C1223" s="14">
        <v>44636</v>
      </c>
      <c r="D1223" s="12">
        <v>16</v>
      </c>
      <c r="E1223">
        <v>15</v>
      </c>
      <c r="F1223" s="3">
        <v>32</v>
      </c>
      <c r="G1223">
        <v>15</v>
      </c>
      <c r="H1223" s="3">
        <v>480</v>
      </c>
      <c r="I1223" t="s">
        <v>21</v>
      </c>
    </row>
    <row r="1224" spans="1:9" x14ac:dyDescent="0.35">
      <c r="A1224" t="s">
        <v>6</v>
      </c>
      <c r="B1224" t="s">
        <v>9</v>
      </c>
      <c r="C1224" s="14">
        <v>44636</v>
      </c>
      <c r="D1224" s="12">
        <v>16</v>
      </c>
      <c r="E1224">
        <v>15</v>
      </c>
      <c r="F1224" s="3">
        <v>35</v>
      </c>
      <c r="G1224">
        <v>27</v>
      </c>
      <c r="H1224" s="3">
        <v>945</v>
      </c>
      <c r="I1224" t="s">
        <v>21</v>
      </c>
    </row>
    <row r="1225" spans="1:9" x14ac:dyDescent="0.35">
      <c r="A1225" t="s">
        <v>6</v>
      </c>
      <c r="B1225" t="s">
        <v>7</v>
      </c>
      <c r="C1225" s="14">
        <v>44636</v>
      </c>
      <c r="D1225" s="12">
        <v>16</v>
      </c>
      <c r="E1225">
        <v>15</v>
      </c>
      <c r="F1225" s="3">
        <v>31</v>
      </c>
      <c r="G1225">
        <v>23</v>
      </c>
      <c r="H1225" s="3">
        <v>713</v>
      </c>
      <c r="I1225" t="s">
        <v>20</v>
      </c>
    </row>
    <row r="1226" spans="1:9" x14ac:dyDescent="0.35">
      <c r="A1226" t="s">
        <v>6</v>
      </c>
      <c r="B1226" t="s">
        <v>11</v>
      </c>
      <c r="C1226" s="14">
        <v>44636</v>
      </c>
      <c r="D1226" s="12">
        <v>16</v>
      </c>
      <c r="E1226">
        <v>15</v>
      </c>
      <c r="F1226" s="3">
        <v>29</v>
      </c>
      <c r="G1226">
        <v>11</v>
      </c>
      <c r="H1226" s="3">
        <v>319</v>
      </c>
      <c r="I1226" t="s">
        <v>20</v>
      </c>
    </row>
    <row r="1227" spans="1:9" x14ac:dyDescent="0.35">
      <c r="A1227" t="s">
        <v>8</v>
      </c>
      <c r="B1227" t="s">
        <v>12</v>
      </c>
      <c r="C1227" s="14">
        <v>44636</v>
      </c>
      <c r="D1227" s="12">
        <v>16</v>
      </c>
      <c r="E1227">
        <v>20</v>
      </c>
      <c r="F1227" s="3">
        <v>26</v>
      </c>
      <c r="G1227">
        <v>30</v>
      </c>
      <c r="H1227" s="3">
        <v>780</v>
      </c>
      <c r="I1227" t="s">
        <v>21</v>
      </c>
    </row>
    <row r="1228" spans="1:9" x14ac:dyDescent="0.35">
      <c r="A1228" t="s">
        <v>8</v>
      </c>
      <c r="B1228" t="s">
        <v>9</v>
      </c>
      <c r="C1228" s="14">
        <v>44636</v>
      </c>
      <c r="D1228" s="12">
        <v>16</v>
      </c>
      <c r="E1228">
        <v>20</v>
      </c>
      <c r="F1228" s="3">
        <v>27</v>
      </c>
      <c r="G1228">
        <v>30</v>
      </c>
      <c r="H1228" s="3">
        <v>810</v>
      </c>
      <c r="I1228" t="s">
        <v>20</v>
      </c>
    </row>
    <row r="1229" spans="1:9" x14ac:dyDescent="0.35">
      <c r="A1229" t="s">
        <v>8</v>
      </c>
      <c r="B1229" t="s">
        <v>7</v>
      </c>
      <c r="C1229" s="14">
        <v>44636</v>
      </c>
      <c r="D1229" s="12">
        <v>16</v>
      </c>
      <c r="E1229">
        <v>20</v>
      </c>
      <c r="F1229" s="3">
        <v>24</v>
      </c>
      <c r="G1229">
        <v>35</v>
      </c>
      <c r="H1229" s="3">
        <v>840</v>
      </c>
      <c r="I1229" t="s">
        <v>20</v>
      </c>
    </row>
    <row r="1230" spans="1:9" x14ac:dyDescent="0.35">
      <c r="A1230" t="s">
        <v>8</v>
      </c>
      <c r="B1230" t="s">
        <v>11</v>
      </c>
      <c r="C1230" s="14">
        <v>44636</v>
      </c>
      <c r="D1230" s="12">
        <v>16</v>
      </c>
      <c r="E1230">
        <v>20</v>
      </c>
      <c r="F1230" s="3">
        <v>22</v>
      </c>
      <c r="G1230">
        <v>66</v>
      </c>
      <c r="H1230" s="3">
        <v>1452</v>
      </c>
      <c r="I1230" t="s">
        <v>20</v>
      </c>
    </row>
    <row r="1231" spans="1:9" x14ac:dyDescent="0.35">
      <c r="A1231" t="s">
        <v>13</v>
      </c>
      <c r="B1231" t="s">
        <v>12</v>
      </c>
      <c r="C1231" s="14">
        <v>44636</v>
      </c>
      <c r="D1231" s="12">
        <v>16</v>
      </c>
      <c r="E1231">
        <v>6</v>
      </c>
      <c r="F1231" s="3">
        <v>51</v>
      </c>
      <c r="G1231">
        <v>20</v>
      </c>
      <c r="H1231" s="3">
        <v>1020</v>
      </c>
      <c r="I1231" t="s">
        <v>20</v>
      </c>
    </row>
    <row r="1232" spans="1:9" x14ac:dyDescent="0.35">
      <c r="A1232" t="s">
        <v>13</v>
      </c>
      <c r="B1232" t="s">
        <v>9</v>
      </c>
      <c r="C1232" s="14">
        <v>44636</v>
      </c>
      <c r="D1232" s="12">
        <v>16</v>
      </c>
      <c r="E1232">
        <v>6</v>
      </c>
      <c r="F1232" s="3">
        <v>52</v>
      </c>
      <c r="G1232">
        <v>28</v>
      </c>
      <c r="H1232" s="3">
        <v>1456</v>
      </c>
      <c r="I1232" t="s">
        <v>21</v>
      </c>
    </row>
    <row r="1233" spans="1:9" x14ac:dyDescent="0.35">
      <c r="A1233" t="s">
        <v>13</v>
      </c>
      <c r="B1233" t="s">
        <v>7</v>
      </c>
      <c r="C1233" s="14">
        <v>44636</v>
      </c>
      <c r="D1233" s="12">
        <v>16</v>
      </c>
      <c r="E1233">
        <v>6</v>
      </c>
      <c r="F1233" s="3">
        <v>48</v>
      </c>
      <c r="G1233">
        <v>18</v>
      </c>
      <c r="H1233" s="3">
        <v>864</v>
      </c>
      <c r="I1233" t="s">
        <v>21</v>
      </c>
    </row>
    <row r="1234" spans="1:9" x14ac:dyDescent="0.35">
      <c r="A1234" t="s">
        <v>13</v>
      </c>
      <c r="B1234" t="s">
        <v>11</v>
      </c>
      <c r="C1234" s="14">
        <v>44636</v>
      </c>
      <c r="D1234" s="12">
        <v>16</v>
      </c>
      <c r="E1234">
        <v>6</v>
      </c>
      <c r="F1234" s="3">
        <v>25</v>
      </c>
      <c r="G1234">
        <v>20</v>
      </c>
      <c r="H1234" s="3">
        <v>500</v>
      </c>
      <c r="I1234" t="s">
        <v>20</v>
      </c>
    </row>
    <row r="1235" spans="1:9" x14ac:dyDescent="0.35">
      <c r="A1235" t="s">
        <v>10</v>
      </c>
      <c r="B1235" t="s">
        <v>12</v>
      </c>
      <c r="C1235" s="14">
        <v>44636</v>
      </c>
      <c r="D1235" s="12">
        <v>16</v>
      </c>
      <c r="E1235">
        <v>10</v>
      </c>
      <c r="F1235" s="3">
        <v>12</v>
      </c>
      <c r="G1235">
        <v>82</v>
      </c>
      <c r="H1235" s="3">
        <v>984</v>
      </c>
      <c r="I1235" t="s">
        <v>20</v>
      </c>
    </row>
    <row r="1236" spans="1:9" x14ac:dyDescent="0.35">
      <c r="A1236" t="s">
        <v>10</v>
      </c>
      <c r="B1236" t="s">
        <v>9</v>
      </c>
      <c r="C1236" s="14">
        <v>44636</v>
      </c>
      <c r="D1236" s="12">
        <v>16</v>
      </c>
      <c r="E1236">
        <v>10</v>
      </c>
      <c r="F1236" s="3">
        <v>13</v>
      </c>
      <c r="G1236">
        <v>23</v>
      </c>
      <c r="H1236" s="3">
        <v>299</v>
      </c>
      <c r="I1236" t="s">
        <v>20</v>
      </c>
    </row>
    <row r="1237" spans="1:9" x14ac:dyDescent="0.35">
      <c r="A1237" t="s">
        <v>10</v>
      </c>
      <c r="B1237" t="s">
        <v>7</v>
      </c>
      <c r="C1237" s="14">
        <v>44636</v>
      </c>
      <c r="D1237" s="12">
        <v>16</v>
      </c>
      <c r="E1237">
        <v>10</v>
      </c>
      <c r="F1237" s="3">
        <v>11</v>
      </c>
      <c r="G1237">
        <v>112</v>
      </c>
      <c r="H1237" s="3">
        <v>1232</v>
      </c>
      <c r="I1237" t="s">
        <v>20</v>
      </c>
    </row>
    <row r="1238" spans="1:9" x14ac:dyDescent="0.35">
      <c r="A1238" t="s">
        <v>10</v>
      </c>
      <c r="B1238" t="s">
        <v>11</v>
      </c>
      <c r="C1238" s="14">
        <v>44636</v>
      </c>
      <c r="D1238" s="12">
        <v>16</v>
      </c>
      <c r="E1238">
        <v>10</v>
      </c>
      <c r="F1238" s="3">
        <v>10</v>
      </c>
      <c r="G1238">
        <v>86</v>
      </c>
      <c r="H1238" s="3">
        <v>860</v>
      </c>
      <c r="I1238" t="s">
        <v>21</v>
      </c>
    </row>
    <row r="1239" spans="1:9" x14ac:dyDescent="0.35">
      <c r="A1239" t="s">
        <v>6</v>
      </c>
      <c r="B1239" t="s">
        <v>12</v>
      </c>
      <c r="C1239" s="14">
        <v>44637</v>
      </c>
      <c r="D1239" s="12">
        <v>17</v>
      </c>
      <c r="E1239">
        <v>15</v>
      </c>
      <c r="F1239" s="3">
        <v>32</v>
      </c>
      <c r="G1239">
        <v>19</v>
      </c>
      <c r="H1239" s="3">
        <v>608</v>
      </c>
      <c r="I1239" t="s">
        <v>20</v>
      </c>
    </row>
    <row r="1240" spans="1:9" x14ac:dyDescent="0.35">
      <c r="A1240" t="s">
        <v>6</v>
      </c>
      <c r="B1240" t="s">
        <v>9</v>
      </c>
      <c r="C1240" s="14">
        <v>44637</v>
      </c>
      <c r="D1240" s="12">
        <v>17</v>
      </c>
      <c r="E1240">
        <v>15</v>
      </c>
      <c r="F1240" s="3">
        <v>35</v>
      </c>
      <c r="G1240">
        <v>19</v>
      </c>
      <c r="H1240" s="3">
        <v>665</v>
      </c>
      <c r="I1240" t="s">
        <v>20</v>
      </c>
    </row>
    <row r="1241" spans="1:9" x14ac:dyDescent="0.35">
      <c r="A1241" t="s">
        <v>6</v>
      </c>
      <c r="B1241" t="s">
        <v>7</v>
      </c>
      <c r="C1241" s="14">
        <v>44637</v>
      </c>
      <c r="D1241" s="12">
        <v>17</v>
      </c>
      <c r="E1241">
        <v>15</v>
      </c>
      <c r="F1241" s="3">
        <v>31</v>
      </c>
      <c r="G1241">
        <v>15</v>
      </c>
      <c r="H1241" s="3">
        <v>465</v>
      </c>
      <c r="I1241" t="s">
        <v>20</v>
      </c>
    </row>
    <row r="1242" spans="1:9" x14ac:dyDescent="0.35">
      <c r="A1242" t="s">
        <v>6</v>
      </c>
      <c r="B1242" t="s">
        <v>11</v>
      </c>
      <c r="C1242" s="14">
        <v>44637</v>
      </c>
      <c r="D1242" s="12">
        <v>17</v>
      </c>
      <c r="E1242">
        <v>15</v>
      </c>
      <c r="F1242" s="3">
        <v>29</v>
      </c>
      <c r="G1242">
        <v>11</v>
      </c>
      <c r="H1242" s="3">
        <v>319</v>
      </c>
      <c r="I1242" t="s">
        <v>20</v>
      </c>
    </row>
    <row r="1243" spans="1:9" x14ac:dyDescent="0.35">
      <c r="A1243" t="s">
        <v>8</v>
      </c>
      <c r="B1243" t="s">
        <v>12</v>
      </c>
      <c r="C1243" s="14">
        <v>44637</v>
      </c>
      <c r="D1243" s="12">
        <v>17</v>
      </c>
      <c r="E1243">
        <v>20</v>
      </c>
      <c r="F1243" s="3">
        <v>26</v>
      </c>
      <c r="G1243">
        <v>60</v>
      </c>
      <c r="H1243" s="3">
        <v>1560</v>
      </c>
      <c r="I1243" t="s">
        <v>20</v>
      </c>
    </row>
    <row r="1244" spans="1:9" x14ac:dyDescent="0.35">
      <c r="A1244" t="s">
        <v>8</v>
      </c>
      <c r="B1244" t="s">
        <v>9</v>
      </c>
      <c r="C1244" s="14">
        <v>44637</v>
      </c>
      <c r="D1244" s="12">
        <v>17</v>
      </c>
      <c r="E1244">
        <v>20</v>
      </c>
      <c r="F1244" s="3">
        <v>27</v>
      </c>
      <c r="G1244">
        <v>22</v>
      </c>
      <c r="H1244" s="3">
        <v>594</v>
      </c>
      <c r="I1244" t="s">
        <v>20</v>
      </c>
    </row>
    <row r="1245" spans="1:9" x14ac:dyDescent="0.35">
      <c r="A1245" t="s">
        <v>8</v>
      </c>
      <c r="B1245" t="s">
        <v>7</v>
      </c>
      <c r="C1245" s="14">
        <v>44637</v>
      </c>
      <c r="D1245" s="12">
        <v>17</v>
      </c>
      <c r="E1245">
        <v>20</v>
      </c>
      <c r="F1245" s="3">
        <v>24</v>
      </c>
      <c r="G1245">
        <v>40</v>
      </c>
      <c r="H1245" s="3">
        <v>960</v>
      </c>
      <c r="I1245" t="s">
        <v>20</v>
      </c>
    </row>
    <row r="1246" spans="1:9" x14ac:dyDescent="0.35">
      <c r="A1246" t="s">
        <v>8</v>
      </c>
      <c r="B1246" t="s">
        <v>11</v>
      </c>
      <c r="C1246" s="14">
        <v>44637</v>
      </c>
      <c r="D1246" s="12">
        <v>17</v>
      </c>
      <c r="E1246">
        <v>20</v>
      </c>
      <c r="F1246" s="3">
        <v>22</v>
      </c>
      <c r="G1246">
        <v>63</v>
      </c>
      <c r="H1246" s="3">
        <v>1386</v>
      </c>
      <c r="I1246" t="s">
        <v>20</v>
      </c>
    </row>
    <row r="1247" spans="1:9" x14ac:dyDescent="0.35">
      <c r="A1247" t="s">
        <v>13</v>
      </c>
      <c r="B1247" t="s">
        <v>12</v>
      </c>
      <c r="C1247" s="14">
        <v>44637</v>
      </c>
      <c r="D1247" s="12">
        <v>17</v>
      </c>
      <c r="E1247">
        <v>6</v>
      </c>
      <c r="F1247" s="3">
        <v>51</v>
      </c>
      <c r="G1247">
        <v>12</v>
      </c>
      <c r="H1247" s="3">
        <v>612</v>
      </c>
      <c r="I1247" t="s">
        <v>20</v>
      </c>
    </row>
    <row r="1248" spans="1:9" x14ac:dyDescent="0.35">
      <c r="A1248" t="s">
        <v>13</v>
      </c>
      <c r="B1248" t="s">
        <v>9</v>
      </c>
      <c r="C1248" s="14">
        <v>44637</v>
      </c>
      <c r="D1248" s="12">
        <v>17</v>
      </c>
      <c r="E1248">
        <v>6</v>
      </c>
      <c r="F1248" s="3">
        <v>52</v>
      </c>
      <c r="G1248">
        <v>26</v>
      </c>
      <c r="H1248" s="3">
        <v>1352</v>
      </c>
      <c r="I1248" t="s">
        <v>20</v>
      </c>
    </row>
    <row r="1249" spans="1:9" x14ac:dyDescent="0.35">
      <c r="A1249" t="s">
        <v>13</v>
      </c>
      <c r="B1249" t="s">
        <v>7</v>
      </c>
      <c r="C1249" s="14">
        <v>44637</v>
      </c>
      <c r="D1249" s="12">
        <v>17</v>
      </c>
      <c r="E1249">
        <v>6</v>
      </c>
      <c r="F1249" s="3">
        <v>48</v>
      </c>
      <c r="G1249">
        <v>26</v>
      </c>
      <c r="H1249" s="3">
        <v>1248</v>
      </c>
      <c r="I1249" t="s">
        <v>20</v>
      </c>
    </row>
    <row r="1250" spans="1:9" x14ac:dyDescent="0.35">
      <c r="A1250" t="s">
        <v>13</v>
      </c>
      <c r="B1250" t="s">
        <v>11</v>
      </c>
      <c r="C1250" s="14">
        <v>44637</v>
      </c>
      <c r="D1250" s="12">
        <v>17</v>
      </c>
      <c r="E1250">
        <v>6</v>
      </c>
      <c r="F1250" s="3">
        <v>25</v>
      </c>
      <c r="G1250">
        <v>13</v>
      </c>
      <c r="H1250" s="3">
        <v>325</v>
      </c>
      <c r="I1250" t="s">
        <v>21</v>
      </c>
    </row>
    <row r="1251" spans="1:9" x14ac:dyDescent="0.35">
      <c r="A1251" t="s">
        <v>10</v>
      </c>
      <c r="B1251" t="s">
        <v>12</v>
      </c>
      <c r="C1251" s="14">
        <v>44637</v>
      </c>
      <c r="D1251" s="12">
        <v>17</v>
      </c>
      <c r="E1251">
        <v>10</v>
      </c>
      <c r="F1251" s="3">
        <v>12</v>
      </c>
      <c r="G1251">
        <v>110</v>
      </c>
      <c r="H1251" s="3">
        <v>1320</v>
      </c>
      <c r="I1251" t="s">
        <v>20</v>
      </c>
    </row>
    <row r="1252" spans="1:9" x14ac:dyDescent="0.35">
      <c r="A1252" t="s">
        <v>10</v>
      </c>
      <c r="B1252" t="s">
        <v>9</v>
      </c>
      <c r="C1252" s="14">
        <v>44637</v>
      </c>
      <c r="D1252" s="12">
        <v>17</v>
      </c>
      <c r="E1252">
        <v>10</v>
      </c>
      <c r="F1252" s="3">
        <v>13</v>
      </c>
      <c r="G1252">
        <v>94</v>
      </c>
      <c r="H1252" s="3">
        <v>1222</v>
      </c>
      <c r="I1252" t="s">
        <v>21</v>
      </c>
    </row>
    <row r="1253" spans="1:9" x14ac:dyDescent="0.35">
      <c r="A1253" t="s">
        <v>10</v>
      </c>
      <c r="B1253" t="s">
        <v>7</v>
      </c>
      <c r="C1253" s="14">
        <v>44637</v>
      </c>
      <c r="D1253" s="12">
        <v>17</v>
      </c>
      <c r="E1253">
        <v>10</v>
      </c>
      <c r="F1253" s="3">
        <v>11</v>
      </c>
      <c r="G1253">
        <v>86</v>
      </c>
      <c r="H1253" s="3">
        <v>946</v>
      </c>
      <c r="I1253" t="s">
        <v>20</v>
      </c>
    </row>
    <row r="1254" spans="1:9" x14ac:dyDescent="0.35">
      <c r="A1254" t="s">
        <v>10</v>
      </c>
      <c r="B1254" t="s">
        <v>11</v>
      </c>
      <c r="C1254" s="14">
        <v>44637</v>
      </c>
      <c r="D1254" s="12">
        <v>17</v>
      </c>
      <c r="E1254">
        <v>10</v>
      </c>
      <c r="F1254" s="3">
        <v>10</v>
      </c>
      <c r="G1254">
        <v>73</v>
      </c>
      <c r="H1254" s="3">
        <v>730</v>
      </c>
      <c r="I1254" t="s">
        <v>20</v>
      </c>
    </row>
    <row r="1255" spans="1:9" x14ac:dyDescent="0.35">
      <c r="A1255" t="s">
        <v>6</v>
      </c>
      <c r="B1255" t="s">
        <v>12</v>
      </c>
      <c r="C1255" s="14">
        <v>44638</v>
      </c>
      <c r="D1255" s="12">
        <v>18</v>
      </c>
      <c r="E1255">
        <v>15</v>
      </c>
      <c r="F1255" s="3">
        <v>32</v>
      </c>
      <c r="G1255">
        <v>25</v>
      </c>
      <c r="H1255" s="3">
        <v>800</v>
      </c>
      <c r="I1255" t="s">
        <v>20</v>
      </c>
    </row>
    <row r="1256" spans="1:9" x14ac:dyDescent="0.35">
      <c r="A1256" t="s">
        <v>6</v>
      </c>
      <c r="B1256" t="s">
        <v>9</v>
      </c>
      <c r="C1256" s="14">
        <v>44638</v>
      </c>
      <c r="D1256" s="12">
        <v>18</v>
      </c>
      <c r="E1256">
        <v>15</v>
      </c>
      <c r="F1256" s="3">
        <v>35</v>
      </c>
      <c r="G1256">
        <v>20</v>
      </c>
      <c r="H1256" s="3">
        <v>700</v>
      </c>
      <c r="I1256" t="s">
        <v>20</v>
      </c>
    </row>
    <row r="1257" spans="1:9" x14ac:dyDescent="0.35">
      <c r="A1257" t="s">
        <v>6</v>
      </c>
      <c r="B1257" t="s">
        <v>7</v>
      </c>
      <c r="C1257" s="14">
        <v>44638</v>
      </c>
      <c r="D1257" s="12">
        <v>18</v>
      </c>
      <c r="E1257">
        <v>15</v>
      </c>
      <c r="F1257" s="3">
        <v>31</v>
      </c>
      <c r="G1257">
        <v>27</v>
      </c>
      <c r="H1257" s="3">
        <v>837</v>
      </c>
      <c r="I1257" t="s">
        <v>21</v>
      </c>
    </row>
    <row r="1258" spans="1:9" x14ac:dyDescent="0.35">
      <c r="A1258" t="s">
        <v>6</v>
      </c>
      <c r="B1258" t="s">
        <v>11</v>
      </c>
      <c r="C1258" s="14">
        <v>44638</v>
      </c>
      <c r="D1258" s="12">
        <v>18</v>
      </c>
      <c r="E1258">
        <v>15</v>
      </c>
      <c r="F1258" s="3">
        <v>29</v>
      </c>
      <c r="G1258">
        <v>12</v>
      </c>
      <c r="H1258" s="3">
        <v>348</v>
      </c>
      <c r="I1258" t="s">
        <v>20</v>
      </c>
    </row>
    <row r="1259" spans="1:9" x14ac:dyDescent="0.35">
      <c r="A1259" t="s">
        <v>8</v>
      </c>
      <c r="B1259" t="s">
        <v>12</v>
      </c>
      <c r="C1259" s="14">
        <v>44638</v>
      </c>
      <c r="D1259" s="12">
        <v>18</v>
      </c>
      <c r="E1259">
        <v>20</v>
      </c>
      <c r="F1259" s="3">
        <v>26</v>
      </c>
      <c r="G1259">
        <v>32</v>
      </c>
      <c r="H1259" s="3">
        <v>832</v>
      </c>
      <c r="I1259" t="s">
        <v>20</v>
      </c>
    </row>
    <row r="1260" spans="1:9" x14ac:dyDescent="0.35">
      <c r="A1260" t="s">
        <v>8</v>
      </c>
      <c r="B1260" t="s">
        <v>9</v>
      </c>
      <c r="C1260" s="14">
        <v>44638</v>
      </c>
      <c r="D1260" s="12">
        <v>18</v>
      </c>
      <c r="E1260">
        <v>20</v>
      </c>
      <c r="F1260" s="3">
        <v>27</v>
      </c>
      <c r="G1260">
        <v>64</v>
      </c>
      <c r="H1260" s="3">
        <v>1728</v>
      </c>
      <c r="I1260" t="s">
        <v>20</v>
      </c>
    </row>
    <row r="1261" spans="1:9" x14ac:dyDescent="0.35">
      <c r="A1261" t="s">
        <v>8</v>
      </c>
      <c r="B1261" t="s">
        <v>7</v>
      </c>
      <c r="C1261" s="14">
        <v>44638</v>
      </c>
      <c r="D1261" s="12">
        <v>18</v>
      </c>
      <c r="E1261">
        <v>20</v>
      </c>
      <c r="F1261" s="3">
        <v>24</v>
      </c>
      <c r="G1261">
        <v>49</v>
      </c>
      <c r="H1261" s="3">
        <v>1176</v>
      </c>
      <c r="I1261" t="s">
        <v>20</v>
      </c>
    </row>
    <row r="1262" spans="1:9" x14ac:dyDescent="0.35">
      <c r="A1262" t="s">
        <v>8</v>
      </c>
      <c r="B1262" t="s">
        <v>11</v>
      </c>
      <c r="C1262" s="14">
        <v>44638</v>
      </c>
      <c r="D1262" s="12">
        <v>18</v>
      </c>
      <c r="E1262">
        <v>20</v>
      </c>
      <c r="F1262" s="3">
        <v>22</v>
      </c>
      <c r="G1262">
        <v>50</v>
      </c>
      <c r="H1262" s="3">
        <v>1100</v>
      </c>
      <c r="I1262" t="s">
        <v>20</v>
      </c>
    </row>
    <row r="1263" spans="1:9" x14ac:dyDescent="0.35">
      <c r="A1263" t="s">
        <v>13</v>
      </c>
      <c r="B1263" t="s">
        <v>12</v>
      </c>
      <c r="C1263" s="14">
        <v>44638</v>
      </c>
      <c r="D1263" s="12">
        <v>18</v>
      </c>
      <c r="E1263">
        <v>6</v>
      </c>
      <c r="F1263" s="3">
        <v>51</v>
      </c>
      <c r="G1263">
        <v>19</v>
      </c>
      <c r="H1263" s="3">
        <v>969</v>
      </c>
      <c r="I1263" t="s">
        <v>20</v>
      </c>
    </row>
    <row r="1264" spans="1:9" x14ac:dyDescent="0.35">
      <c r="A1264" t="s">
        <v>13</v>
      </c>
      <c r="B1264" t="s">
        <v>9</v>
      </c>
      <c r="C1264" s="14">
        <v>44638</v>
      </c>
      <c r="D1264" s="12">
        <v>18</v>
      </c>
      <c r="E1264">
        <v>6</v>
      </c>
      <c r="F1264" s="3">
        <v>52</v>
      </c>
      <c r="G1264">
        <v>24</v>
      </c>
      <c r="H1264" s="3">
        <v>1248</v>
      </c>
      <c r="I1264" t="s">
        <v>20</v>
      </c>
    </row>
    <row r="1265" spans="1:9" x14ac:dyDescent="0.35">
      <c r="A1265" t="s">
        <v>13</v>
      </c>
      <c r="B1265" t="s">
        <v>7</v>
      </c>
      <c r="C1265" s="14">
        <v>44638</v>
      </c>
      <c r="D1265" s="12">
        <v>18</v>
      </c>
      <c r="E1265">
        <v>6</v>
      </c>
      <c r="F1265" s="3">
        <v>48</v>
      </c>
      <c r="G1265">
        <v>22</v>
      </c>
      <c r="H1265" s="3">
        <v>1056</v>
      </c>
      <c r="I1265" t="s">
        <v>21</v>
      </c>
    </row>
    <row r="1266" spans="1:9" x14ac:dyDescent="0.35">
      <c r="A1266" t="s">
        <v>13</v>
      </c>
      <c r="B1266" t="s">
        <v>11</v>
      </c>
      <c r="C1266" s="14">
        <v>44638</v>
      </c>
      <c r="D1266" s="12">
        <v>18</v>
      </c>
      <c r="E1266">
        <v>6</v>
      </c>
      <c r="F1266" s="3">
        <v>25</v>
      </c>
      <c r="G1266">
        <v>27</v>
      </c>
      <c r="H1266" s="3">
        <v>675</v>
      </c>
      <c r="I1266" t="s">
        <v>20</v>
      </c>
    </row>
    <row r="1267" spans="1:9" x14ac:dyDescent="0.35">
      <c r="A1267" t="s">
        <v>10</v>
      </c>
      <c r="B1267" t="s">
        <v>12</v>
      </c>
      <c r="C1267" s="14">
        <v>44638</v>
      </c>
      <c r="D1267" s="12">
        <v>18</v>
      </c>
      <c r="E1267">
        <v>10</v>
      </c>
      <c r="F1267" s="3">
        <v>12</v>
      </c>
      <c r="G1267">
        <v>104</v>
      </c>
      <c r="H1267" s="3">
        <v>1248</v>
      </c>
      <c r="I1267" t="s">
        <v>21</v>
      </c>
    </row>
    <row r="1268" spans="1:9" x14ac:dyDescent="0.35">
      <c r="A1268" t="s">
        <v>10</v>
      </c>
      <c r="B1268" t="s">
        <v>9</v>
      </c>
      <c r="C1268" s="14">
        <v>44638</v>
      </c>
      <c r="D1268" s="12">
        <v>18</v>
      </c>
      <c r="E1268">
        <v>10</v>
      </c>
      <c r="F1268" s="3">
        <v>13</v>
      </c>
      <c r="G1268">
        <v>109</v>
      </c>
      <c r="H1268" s="3">
        <v>1417</v>
      </c>
      <c r="I1268" t="s">
        <v>20</v>
      </c>
    </row>
    <row r="1269" spans="1:9" x14ac:dyDescent="0.35">
      <c r="A1269" t="s">
        <v>10</v>
      </c>
      <c r="B1269" t="s">
        <v>7</v>
      </c>
      <c r="C1269" s="14">
        <v>44638</v>
      </c>
      <c r="D1269" s="12">
        <v>18</v>
      </c>
      <c r="E1269">
        <v>10</v>
      </c>
      <c r="F1269" s="3">
        <v>11</v>
      </c>
      <c r="G1269">
        <v>92</v>
      </c>
      <c r="H1269" s="3">
        <v>1012</v>
      </c>
      <c r="I1269" t="s">
        <v>21</v>
      </c>
    </row>
    <row r="1270" spans="1:9" x14ac:dyDescent="0.35">
      <c r="A1270" t="s">
        <v>10</v>
      </c>
      <c r="B1270" t="s">
        <v>11</v>
      </c>
      <c r="C1270" s="14">
        <v>44638</v>
      </c>
      <c r="D1270" s="12">
        <v>18</v>
      </c>
      <c r="E1270">
        <v>10</v>
      </c>
      <c r="F1270" s="3">
        <v>10</v>
      </c>
      <c r="G1270">
        <v>48</v>
      </c>
      <c r="H1270" s="3">
        <v>480</v>
      </c>
      <c r="I1270" t="s">
        <v>20</v>
      </c>
    </row>
    <row r="1271" spans="1:9" x14ac:dyDescent="0.35">
      <c r="A1271" t="s">
        <v>6</v>
      </c>
      <c r="B1271" t="s">
        <v>12</v>
      </c>
      <c r="C1271" s="14">
        <v>44639</v>
      </c>
      <c r="D1271" s="12">
        <v>19</v>
      </c>
      <c r="E1271">
        <v>15</v>
      </c>
      <c r="F1271" s="3">
        <v>32</v>
      </c>
      <c r="G1271">
        <v>30</v>
      </c>
      <c r="H1271" s="3">
        <v>960</v>
      </c>
      <c r="I1271" t="s">
        <v>21</v>
      </c>
    </row>
    <row r="1272" spans="1:9" x14ac:dyDescent="0.35">
      <c r="A1272" t="s">
        <v>6</v>
      </c>
      <c r="B1272" t="s">
        <v>9</v>
      </c>
      <c r="C1272" s="14">
        <v>44639</v>
      </c>
      <c r="D1272" s="12">
        <v>19</v>
      </c>
      <c r="E1272">
        <v>15</v>
      </c>
      <c r="F1272" s="3">
        <v>35</v>
      </c>
      <c r="G1272">
        <v>29</v>
      </c>
      <c r="H1272" s="3">
        <v>1015</v>
      </c>
      <c r="I1272" t="s">
        <v>20</v>
      </c>
    </row>
    <row r="1273" spans="1:9" x14ac:dyDescent="0.35">
      <c r="A1273" t="s">
        <v>6</v>
      </c>
      <c r="B1273" t="s">
        <v>7</v>
      </c>
      <c r="C1273" s="14">
        <v>44639</v>
      </c>
      <c r="D1273" s="12">
        <v>19</v>
      </c>
      <c r="E1273">
        <v>15</v>
      </c>
      <c r="F1273" s="3">
        <v>31</v>
      </c>
      <c r="G1273">
        <v>12</v>
      </c>
      <c r="H1273" s="3">
        <v>372</v>
      </c>
      <c r="I1273" t="s">
        <v>20</v>
      </c>
    </row>
    <row r="1274" spans="1:9" x14ac:dyDescent="0.35">
      <c r="A1274" t="s">
        <v>6</v>
      </c>
      <c r="B1274" t="s">
        <v>11</v>
      </c>
      <c r="C1274" s="14">
        <v>44639</v>
      </c>
      <c r="D1274" s="12">
        <v>19</v>
      </c>
      <c r="E1274">
        <v>15</v>
      </c>
      <c r="F1274" s="3">
        <v>29</v>
      </c>
      <c r="G1274">
        <v>28</v>
      </c>
      <c r="H1274" s="3">
        <v>812</v>
      </c>
      <c r="I1274" t="s">
        <v>21</v>
      </c>
    </row>
    <row r="1275" spans="1:9" x14ac:dyDescent="0.35">
      <c r="A1275" t="s">
        <v>8</v>
      </c>
      <c r="B1275" t="s">
        <v>12</v>
      </c>
      <c r="C1275" s="14">
        <v>44639</v>
      </c>
      <c r="D1275" s="12">
        <v>19</v>
      </c>
      <c r="E1275">
        <v>20</v>
      </c>
      <c r="F1275" s="3">
        <v>26</v>
      </c>
      <c r="G1275">
        <v>60</v>
      </c>
      <c r="H1275" s="3">
        <v>1560</v>
      </c>
      <c r="I1275" t="s">
        <v>20</v>
      </c>
    </row>
    <row r="1276" spans="1:9" x14ac:dyDescent="0.35">
      <c r="A1276" t="s">
        <v>8</v>
      </c>
      <c r="B1276" t="s">
        <v>9</v>
      </c>
      <c r="C1276" s="14">
        <v>44639</v>
      </c>
      <c r="D1276" s="12">
        <v>19</v>
      </c>
      <c r="E1276">
        <v>20</v>
      </c>
      <c r="F1276" s="3">
        <v>27</v>
      </c>
      <c r="G1276">
        <v>25</v>
      </c>
      <c r="H1276" s="3">
        <v>675</v>
      </c>
      <c r="I1276" t="s">
        <v>20</v>
      </c>
    </row>
    <row r="1277" spans="1:9" x14ac:dyDescent="0.35">
      <c r="A1277" t="s">
        <v>8</v>
      </c>
      <c r="B1277" t="s">
        <v>7</v>
      </c>
      <c r="C1277" s="14">
        <v>44639</v>
      </c>
      <c r="D1277" s="12">
        <v>19</v>
      </c>
      <c r="E1277">
        <v>20</v>
      </c>
      <c r="F1277" s="3">
        <v>24</v>
      </c>
      <c r="G1277">
        <v>46</v>
      </c>
      <c r="H1277" s="3">
        <v>1104</v>
      </c>
      <c r="I1277" t="s">
        <v>20</v>
      </c>
    </row>
    <row r="1278" spans="1:9" x14ac:dyDescent="0.35">
      <c r="A1278" t="s">
        <v>8</v>
      </c>
      <c r="B1278" t="s">
        <v>11</v>
      </c>
      <c r="C1278" s="14">
        <v>44639</v>
      </c>
      <c r="D1278" s="12">
        <v>19</v>
      </c>
      <c r="E1278">
        <v>20</v>
      </c>
      <c r="F1278" s="3">
        <v>22</v>
      </c>
      <c r="G1278">
        <v>35</v>
      </c>
      <c r="H1278" s="3">
        <v>770</v>
      </c>
      <c r="I1278" t="s">
        <v>20</v>
      </c>
    </row>
    <row r="1279" spans="1:9" x14ac:dyDescent="0.35">
      <c r="A1279" t="s">
        <v>13</v>
      </c>
      <c r="B1279" t="s">
        <v>12</v>
      </c>
      <c r="C1279" s="14">
        <v>44639</v>
      </c>
      <c r="D1279" s="12">
        <v>19</v>
      </c>
      <c r="E1279">
        <v>6</v>
      </c>
      <c r="F1279" s="3">
        <v>51</v>
      </c>
      <c r="G1279">
        <v>11</v>
      </c>
      <c r="H1279" s="3">
        <v>561</v>
      </c>
      <c r="I1279" t="s">
        <v>20</v>
      </c>
    </row>
    <row r="1280" spans="1:9" x14ac:dyDescent="0.35">
      <c r="A1280" t="s">
        <v>13</v>
      </c>
      <c r="B1280" t="s">
        <v>9</v>
      </c>
      <c r="C1280" s="14">
        <v>44639</v>
      </c>
      <c r="D1280" s="12">
        <v>19</v>
      </c>
      <c r="E1280">
        <v>6</v>
      </c>
      <c r="F1280" s="3">
        <v>52</v>
      </c>
      <c r="G1280">
        <v>12</v>
      </c>
      <c r="H1280" s="3">
        <v>624</v>
      </c>
      <c r="I1280" t="s">
        <v>20</v>
      </c>
    </row>
    <row r="1281" spans="1:9" x14ac:dyDescent="0.35">
      <c r="A1281" t="s">
        <v>13</v>
      </c>
      <c r="B1281" t="s">
        <v>7</v>
      </c>
      <c r="C1281" s="14">
        <v>44639</v>
      </c>
      <c r="D1281" s="12">
        <v>19</v>
      </c>
      <c r="E1281">
        <v>6</v>
      </c>
      <c r="F1281" s="3">
        <v>48</v>
      </c>
      <c r="G1281">
        <v>25</v>
      </c>
      <c r="H1281" s="3">
        <v>1200</v>
      </c>
      <c r="I1281" t="s">
        <v>20</v>
      </c>
    </row>
    <row r="1282" spans="1:9" x14ac:dyDescent="0.35">
      <c r="A1282" t="s">
        <v>13</v>
      </c>
      <c r="B1282" t="s">
        <v>11</v>
      </c>
      <c r="C1282" s="14">
        <v>44639</v>
      </c>
      <c r="D1282" s="12">
        <v>19</v>
      </c>
      <c r="E1282">
        <v>6</v>
      </c>
      <c r="F1282" s="3">
        <v>25</v>
      </c>
      <c r="G1282">
        <v>18</v>
      </c>
      <c r="H1282" s="3">
        <v>450</v>
      </c>
      <c r="I1282" t="s">
        <v>20</v>
      </c>
    </row>
    <row r="1283" spans="1:9" x14ac:dyDescent="0.35">
      <c r="A1283" t="s">
        <v>10</v>
      </c>
      <c r="B1283" t="s">
        <v>12</v>
      </c>
      <c r="C1283" s="14">
        <v>44639</v>
      </c>
      <c r="D1283" s="12">
        <v>19</v>
      </c>
      <c r="E1283">
        <v>10</v>
      </c>
      <c r="F1283" s="3">
        <v>12</v>
      </c>
      <c r="G1283">
        <v>80</v>
      </c>
      <c r="H1283" s="3">
        <v>960</v>
      </c>
      <c r="I1283" t="s">
        <v>21</v>
      </c>
    </row>
    <row r="1284" spans="1:9" x14ac:dyDescent="0.35">
      <c r="A1284" t="s">
        <v>10</v>
      </c>
      <c r="B1284" t="s">
        <v>9</v>
      </c>
      <c r="C1284" s="14">
        <v>44639</v>
      </c>
      <c r="D1284" s="12">
        <v>19</v>
      </c>
      <c r="E1284">
        <v>10</v>
      </c>
      <c r="F1284" s="3">
        <v>13</v>
      </c>
      <c r="G1284">
        <v>22</v>
      </c>
      <c r="H1284" s="3">
        <v>286</v>
      </c>
      <c r="I1284" t="s">
        <v>20</v>
      </c>
    </row>
    <row r="1285" spans="1:9" x14ac:dyDescent="0.35">
      <c r="A1285" t="s">
        <v>10</v>
      </c>
      <c r="B1285" t="s">
        <v>7</v>
      </c>
      <c r="C1285" s="14">
        <v>44639</v>
      </c>
      <c r="D1285" s="12">
        <v>19</v>
      </c>
      <c r="E1285">
        <v>10</v>
      </c>
      <c r="F1285" s="3">
        <v>11</v>
      </c>
      <c r="G1285">
        <v>51</v>
      </c>
      <c r="H1285" s="3">
        <v>561</v>
      </c>
      <c r="I1285" t="s">
        <v>21</v>
      </c>
    </row>
    <row r="1286" spans="1:9" x14ac:dyDescent="0.35">
      <c r="A1286" t="s">
        <v>10</v>
      </c>
      <c r="B1286" t="s">
        <v>11</v>
      </c>
      <c r="C1286" s="14">
        <v>44639</v>
      </c>
      <c r="D1286" s="12">
        <v>19</v>
      </c>
      <c r="E1286">
        <v>10</v>
      </c>
      <c r="F1286" s="3">
        <v>10</v>
      </c>
      <c r="G1286">
        <v>102</v>
      </c>
      <c r="H1286" s="3">
        <v>1020</v>
      </c>
      <c r="I1286" t="s">
        <v>20</v>
      </c>
    </row>
    <row r="1287" spans="1:9" x14ac:dyDescent="0.35">
      <c r="A1287" t="s">
        <v>6</v>
      </c>
      <c r="B1287" t="s">
        <v>12</v>
      </c>
      <c r="C1287" s="14">
        <v>44640</v>
      </c>
      <c r="D1287" s="12">
        <v>20</v>
      </c>
      <c r="E1287">
        <v>15</v>
      </c>
      <c r="F1287" s="3">
        <v>32</v>
      </c>
      <c r="G1287">
        <v>25</v>
      </c>
      <c r="H1287" s="3">
        <v>800</v>
      </c>
      <c r="I1287" t="s">
        <v>21</v>
      </c>
    </row>
    <row r="1288" spans="1:9" x14ac:dyDescent="0.35">
      <c r="A1288" t="s">
        <v>6</v>
      </c>
      <c r="B1288" t="s">
        <v>9</v>
      </c>
      <c r="C1288" s="14">
        <v>44640</v>
      </c>
      <c r="D1288" s="12">
        <v>20</v>
      </c>
      <c r="E1288">
        <v>15</v>
      </c>
      <c r="F1288" s="3">
        <v>35</v>
      </c>
      <c r="G1288">
        <v>15</v>
      </c>
      <c r="H1288" s="3">
        <v>525</v>
      </c>
      <c r="I1288" t="s">
        <v>21</v>
      </c>
    </row>
    <row r="1289" spans="1:9" x14ac:dyDescent="0.35">
      <c r="A1289" t="s">
        <v>6</v>
      </c>
      <c r="B1289" t="s">
        <v>7</v>
      </c>
      <c r="C1289" s="14">
        <v>44640</v>
      </c>
      <c r="D1289" s="12">
        <v>20</v>
      </c>
      <c r="E1289">
        <v>15</v>
      </c>
      <c r="F1289" s="3">
        <v>31</v>
      </c>
      <c r="G1289">
        <v>17</v>
      </c>
      <c r="H1289" s="3">
        <v>527</v>
      </c>
      <c r="I1289" t="s">
        <v>20</v>
      </c>
    </row>
    <row r="1290" spans="1:9" x14ac:dyDescent="0.35">
      <c r="A1290" t="s">
        <v>6</v>
      </c>
      <c r="B1290" t="s">
        <v>11</v>
      </c>
      <c r="C1290" s="14">
        <v>44640</v>
      </c>
      <c r="D1290" s="12">
        <v>20</v>
      </c>
      <c r="E1290">
        <v>15</v>
      </c>
      <c r="F1290" s="3">
        <v>29</v>
      </c>
      <c r="G1290">
        <v>29</v>
      </c>
      <c r="H1290" s="3">
        <v>841</v>
      </c>
      <c r="I1290" t="s">
        <v>20</v>
      </c>
    </row>
    <row r="1291" spans="1:9" x14ac:dyDescent="0.35">
      <c r="A1291" t="s">
        <v>8</v>
      </c>
      <c r="B1291" t="s">
        <v>12</v>
      </c>
      <c r="C1291" s="14">
        <v>44640</v>
      </c>
      <c r="D1291" s="12">
        <v>20</v>
      </c>
      <c r="E1291">
        <v>20</v>
      </c>
      <c r="F1291" s="3">
        <v>26</v>
      </c>
      <c r="G1291">
        <v>55</v>
      </c>
      <c r="H1291" s="3">
        <v>1430</v>
      </c>
      <c r="I1291" t="s">
        <v>20</v>
      </c>
    </row>
    <row r="1292" spans="1:9" x14ac:dyDescent="0.35">
      <c r="A1292" t="s">
        <v>8</v>
      </c>
      <c r="B1292" t="s">
        <v>9</v>
      </c>
      <c r="C1292" s="14">
        <v>44640</v>
      </c>
      <c r="D1292" s="12">
        <v>20</v>
      </c>
      <c r="E1292">
        <v>20</v>
      </c>
      <c r="F1292" s="3">
        <v>27</v>
      </c>
      <c r="G1292">
        <v>46</v>
      </c>
      <c r="H1292" s="3">
        <v>1242</v>
      </c>
      <c r="I1292" t="s">
        <v>20</v>
      </c>
    </row>
    <row r="1293" spans="1:9" x14ac:dyDescent="0.35">
      <c r="A1293" t="s">
        <v>8</v>
      </c>
      <c r="B1293" t="s">
        <v>7</v>
      </c>
      <c r="C1293" s="14">
        <v>44640</v>
      </c>
      <c r="D1293" s="12">
        <v>20</v>
      </c>
      <c r="E1293">
        <v>20</v>
      </c>
      <c r="F1293" s="3">
        <v>24</v>
      </c>
      <c r="G1293">
        <v>45</v>
      </c>
      <c r="H1293" s="3">
        <v>1080</v>
      </c>
      <c r="I1293" t="s">
        <v>20</v>
      </c>
    </row>
    <row r="1294" spans="1:9" x14ac:dyDescent="0.35">
      <c r="A1294" t="s">
        <v>8</v>
      </c>
      <c r="B1294" t="s">
        <v>11</v>
      </c>
      <c r="C1294" s="14">
        <v>44640</v>
      </c>
      <c r="D1294" s="12">
        <v>20</v>
      </c>
      <c r="E1294">
        <v>20</v>
      </c>
      <c r="F1294" s="3">
        <v>22</v>
      </c>
      <c r="G1294">
        <v>55</v>
      </c>
      <c r="H1294" s="3">
        <v>1210</v>
      </c>
      <c r="I1294" t="s">
        <v>20</v>
      </c>
    </row>
    <row r="1295" spans="1:9" x14ac:dyDescent="0.35">
      <c r="A1295" t="s">
        <v>13</v>
      </c>
      <c r="B1295" t="s">
        <v>12</v>
      </c>
      <c r="C1295" s="14">
        <v>44640</v>
      </c>
      <c r="D1295" s="12">
        <v>20</v>
      </c>
      <c r="E1295">
        <v>6</v>
      </c>
      <c r="F1295" s="3">
        <v>51</v>
      </c>
      <c r="G1295">
        <v>16</v>
      </c>
      <c r="H1295" s="3">
        <v>816</v>
      </c>
      <c r="I1295" t="s">
        <v>20</v>
      </c>
    </row>
    <row r="1296" spans="1:9" x14ac:dyDescent="0.35">
      <c r="A1296" t="s">
        <v>13</v>
      </c>
      <c r="B1296" t="s">
        <v>9</v>
      </c>
      <c r="C1296" s="14">
        <v>44640</v>
      </c>
      <c r="D1296" s="12">
        <v>20</v>
      </c>
      <c r="E1296">
        <v>6</v>
      </c>
      <c r="F1296" s="3">
        <v>52</v>
      </c>
      <c r="G1296">
        <v>17</v>
      </c>
      <c r="H1296" s="3">
        <v>884</v>
      </c>
      <c r="I1296" t="s">
        <v>20</v>
      </c>
    </row>
    <row r="1297" spans="1:9" x14ac:dyDescent="0.35">
      <c r="A1297" t="s">
        <v>13</v>
      </c>
      <c r="B1297" t="s">
        <v>7</v>
      </c>
      <c r="C1297" s="14">
        <v>44640</v>
      </c>
      <c r="D1297" s="12">
        <v>20</v>
      </c>
      <c r="E1297">
        <v>6</v>
      </c>
      <c r="F1297" s="3">
        <v>48</v>
      </c>
      <c r="G1297">
        <v>22</v>
      </c>
      <c r="H1297" s="3">
        <v>1056</v>
      </c>
      <c r="I1297" t="s">
        <v>20</v>
      </c>
    </row>
    <row r="1298" spans="1:9" x14ac:dyDescent="0.35">
      <c r="A1298" t="s">
        <v>13</v>
      </c>
      <c r="B1298" t="s">
        <v>11</v>
      </c>
      <c r="C1298" s="14">
        <v>44640</v>
      </c>
      <c r="D1298" s="12">
        <v>20</v>
      </c>
      <c r="E1298">
        <v>6</v>
      </c>
      <c r="F1298" s="3">
        <v>25</v>
      </c>
      <c r="G1298">
        <v>23</v>
      </c>
      <c r="H1298" s="3">
        <v>575</v>
      </c>
      <c r="I1298" t="s">
        <v>21</v>
      </c>
    </row>
    <row r="1299" spans="1:9" x14ac:dyDescent="0.35">
      <c r="A1299" t="s">
        <v>10</v>
      </c>
      <c r="B1299" t="s">
        <v>12</v>
      </c>
      <c r="C1299" s="14">
        <v>44640</v>
      </c>
      <c r="D1299" s="12">
        <v>20</v>
      </c>
      <c r="E1299">
        <v>10</v>
      </c>
      <c r="F1299" s="3">
        <v>12</v>
      </c>
      <c r="G1299">
        <v>92</v>
      </c>
      <c r="H1299" s="3">
        <v>1104</v>
      </c>
      <c r="I1299" t="s">
        <v>20</v>
      </c>
    </row>
    <row r="1300" spans="1:9" x14ac:dyDescent="0.35">
      <c r="A1300" t="s">
        <v>10</v>
      </c>
      <c r="B1300" t="s">
        <v>9</v>
      </c>
      <c r="C1300" s="14">
        <v>44640</v>
      </c>
      <c r="D1300" s="12">
        <v>20</v>
      </c>
      <c r="E1300">
        <v>10</v>
      </c>
      <c r="F1300" s="3">
        <v>13</v>
      </c>
      <c r="G1300">
        <v>25</v>
      </c>
      <c r="H1300" s="3">
        <v>325</v>
      </c>
      <c r="I1300" t="s">
        <v>20</v>
      </c>
    </row>
    <row r="1301" spans="1:9" x14ac:dyDescent="0.35">
      <c r="A1301" t="s">
        <v>10</v>
      </c>
      <c r="B1301" t="s">
        <v>7</v>
      </c>
      <c r="C1301" s="14">
        <v>44640</v>
      </c>
      <c r="D1301" s="12">
        <v>20</v>
      </c>
      <c r="E1301">
        <v>10</v>
      </c>
      <c r="F1301" s="3">
        <v>11</v>
      </c>
      <c r="G1301">
        <v>114</v>
      </c>
      <c r="H1301" s="3">
        <v>1254</v>
      </c>
      <c r="I1301" t="s">
        <v>20</v>
      </c>
    </row>
    <row r="1302" spans="1:9" x14ac:dyDescent="0.35">
      <c r="A1302" t="s">
        <v>10</v>
      </c>
      <c r="B1302" t="s">
        <v>11</v>
      </c>
      <c r="C1302" s="14">
        <v>44640</v>
      </c>
      <c r="D1302" s="12">
        <v>20</v>
      </c>
      <c r="E1302">
        <v>10</v>
      </c>
      <c r="F1302" s="3">
        <v>10</v>
      </c>
      <c r="G1302">
        <v>98</v>
      </c>
      <c r="H1302" s="3">
        <v>980</v>
      </c>
      <c r="I1302" t="s">
        <v>21</v>
      </c>
    </row>
    <row r="1303" spans="1:9" x14ac:dyDescent="0.35">
      <c r="A1303" t="s">
        <v>6</v>
      </c>
      <c r="B1303" t="s">
        <v>12</v>
      </c>
      <c r="C1303" s="14">
        <v>44641</v>
      </c>
      <c r="D1303" s="12">
        <v>21</v>
      </c>
      <c r="E1303">
        <v>15</v>
      </c>
      <c r="F1303" s="3">
        <v>32</v>
      </c>
      <c r="G1303">
        <v>15</v>
      </c>
      <c r="H1303" s="3">
        <v>480</v>
      </c>
      <c r="I1303" t="s">
        <v>20</v>
      </c>
    </row>
    <row r="1304" spans="1:9" x14ac:dyDescent="0.35">
      <c r="A1304" t="s">
        <v>6</v>
      </c>
      <c r="B1304" t="s">
        <v>9</v>
      </c>
      <c r="C1304" s="14">
        <v>44641</v>
      </c>
      <c r="D1304" s="12">
        <v>21</v>
      </c>
      <c r="E1304">
        <v>15</v>
      </c>
      <c r="F1304" s="3">
        <v>35</v>
      </c>
      <c r="G1304">
        <v>18</v>
      </c>
      <c r="H1304" s="3">
        <v>630</v>
      </c>
      <c r="I1304" t="s">
        <v>21</v>
      </c>
    </row>
    <row r="1305" spans="1:9" x14ac:dyDescent="0.35">
      <c r="A1305" t="s">
        <v>6</v>
      </c>
      <c r="B1305" t="s">
        <v>7</v>
      </c>
      <c r="C1305" s="14">
        <v>44641</v>
      </c>
      <c r="D1305" s="12">
        <v>21</v>
      </c>
      <c r="E1305">
        <v>15</v>
      </c>
      <c r="F1305" s="3">
        <v>31</v>
      </c>
      <c r="G1305">
        <v>22</v>
      </c>
      <c r="H1305" s="3">
        <v>682</v>
      </c>
      <c r="I1305" t="s">
        <v>21</v>
      </c>
    </row>
    <row r="1306" spans="1:9" x14ac:dyDescent="0.35">
      <c r="A1306" t="s">
        <v>6</v>
      </c>
      <c r="B1306" t="s">
        <v>11</v>
      </c>
      <c r="C1306" s="14">
        <v>44641</v>
      </c>
      <c r="D1306" s="12">
        <v>21</v>
      </c>
      <c r="E1306">
        <v>15</v>
      </c>
      <c r="F1306" s="3">
        <v>29</v>
      </c>
      <c r="G1306">
        <v>16</v>
      </c>
      <c r="H1306" s="3">
        <v>464</v>
      </c>
      <c r="I1306" t="s">
        <v>20</v>
      </c>
    </row>
    <row r="1307" spans="1:9" x14ac:dyDescent="0.35">
      <c r="A1307" t="s">
        <v>8</v>
      </c>
      <c r="B1307" t="s">
        <v>12</v>
      </c>
      <c r="C1307" s="14">
        <v>44641</v>
      </c>
      <c r="D1307" s="12">
        <v>21</v>
      </c>
      <c r="E1307">
        <v>20</v>
      </c>
      <c r="F1307" s="3">
        <v>26</v>
      </c>
      <c r="G1307">
        <v>57</v>
      </c>
      <c r="H1307" s="3">
        <v>1482</v>
      </c>
      <c r="I1307" t="s">
        <v>20</v>
      </c>
    </row>
    <row r="1308" spans="1:9" x14ac:dyDescent="0.35">
      <c r="A1308" t="s">
        <v>8</v>
      </c>
      <c r="B1308" t="s">
        <v>9</v>
      </c>
      <c r="C1308" s="14">
        <v>44641</v>
      </c>
      <c r="D1308" s="12">
        <v>21</v>
      </c>
      <c r="E1308">
        <v>20</v>
      </c>
      <c r="F1308" s="3">
        <v>27</v>
      </c>
      <c r="G1308">
        <v>51</v>
      </c>
      <c r="H1308" s="3">
        <v>1377</v>
      </c>
      <c r="I1308" t="s">
        <v>20</v>
      </c>
    </row>
    <row r="1309" spans="1:9" x14ac:dyDescent="0.35">
      <c r="A1309" t="s">
        <v>8</v>
      </c>
      <c r="B1309" t="s">
        <v>7</v>
      </c>
      <c r="C1309" s="14">
        <v>44641</v>
      </c>
      <c r="D1309" s="12">
        <v>21</v>
      </c>
      <c r="E1309">
        <v>20</v>
      </c>
      <c r="F1309" s="3">
        <v>24</v>
      </c>
      <c r="G1309">
        <v>63</v>
      </c>
      <c r="H1309" s="3">
        <v>1512</v>
      </c>
      <c r="I1309" t="s">
        <v>21</v>
      </c>
    </row>
    <row r="1310" spans="1:9" x14ac:dyDescent="0.35">
      <c r="A1310" t="s">
        <v>8</v>
      </c>
      <c r="B1310" t="s">
        <v>11</v>
      </c>
      <c r="C1310" s="14">
        <v>44641</v>
      </c>
      <c r="D1310" s="12">
        <v>21</v>
      </c>
      <c r="E1310">
        <v>20</v>
      </c>
      <c r="F1310" s="3">
        <v>22</v>
      </c>
      <c r="G1310">
        <v>70</v>
      </c>
      <c r="H1310" s="3">
        <v>1540</v>
      </c>
      <c r="I1310" t="s">
        <v>20</v>
      </c>
    </row>
    <row r="1311" spans="1:9" x14ac:dyDescent="0.35">
      <c r="A1311" t="s">
        <v>13</v>
      </c>
      <c r="B1311" t="s">
        <v>12</v>
      </c>
      <c r="C1311" s="14">
        <v>44641</v>
      </c>
      <c r="D1311" s="12">
        <v>21</v>
      </c>
      <c r="E1311">
        <v>6</v>
      </c>
      <c r="F1311" s="3">
        <v>51</v>
      </c>
      <c r="G1311">
        <v>29</v>
      </c>
      <c r="H1311" s="3">
        <v>1479</v>
      </c>
      <c r="I1311" t="s">
        <v>21</v>
      </c>
    </row>
    <row r="1312" spans="1:9" x14ac:dyDescent="0.35">
      <c r="A1312" t="s">
        <v>13</v>
      </c>
      <c r="B1312" t="s">
        <v>9</v>
      </c>
      <c r="C1312" s="14">
        <v>44641</v>
      </c>
      <c r="D1312" s="12">
        <v>21</v>
      </c>
      <c r="E1312">
        <v>6</v>
      </c>
      <c r="F1312" s="3">
        <v>52</v>
      </c>
      <c r="G1312">
        <v>20</v>
      </c>
      <c r="H1312" s="3">
        <v>1040</v>
      </c>
      <c r="I1312" t="s">
        <v>21</v>
      </c>
    </row>
    <row r="1313" spans="1:9" x14ac:dyDescent="0.35">
      <c r="A1313" t="s">
        <v>13</v>
      </c>
      <c r="B1313" t="s">
        <v>7</v>
      </c>
      <c r="C1313" s="14">
        <v>44641</v>
      </c>
      <c r="D1313" s="12">
        <v>21</v>
      </c>
      <c r="E1313">
        <v>6</v>
      </c>
      <c r="F1313" s="3">
        <v>48</v>
      </c>
      <c r="G1313">
        <v>30</v>
      </c>
      <c r="H1313" s="3">
        <v>1440</v>
      </c>
      <c r="I1313" t="s">
        <v>20</v>
      </c>
    </row>
    <row r="1314" spans="1:9" x14ac:dyDescent="0.35">
      <c r="A1314" t="s">
        <v>13</v>
      </c>
      <c r="B1314" t="s">
        <v>11</v>
      </c>
      <c r="C1314" s="14">
        <v>44641</v>
      </c>
      <c r="D1314" s="12">
        <v>21</v>
      </c>
      <c r="E1314">
        <v>6</v>
      </c>
      <c r="F1314" s="3">
        <v>25</v>
      </c>
      <c r="G1314">
        <v>21</v>
      </c>
      <c r="H1314" s="3">
        <v>525</v>
      </c>
      <c r="I1314" t="s">
        <v>20</v>
      </c>
    </row>
    <row r="1315" spans="1:9" x14ac:dyDescent="0.35">
      <c r="A1315" t="s">
        <v>10</v>
      </c>
      <c r="B1315" t="s">
        <v>12</v>
      </c>
      <c r="C1315" s="14">
        <v>44641</v>
      </c>
      <c r="D1315" s="12">
        <v>21</v>
      </c>
      <c r="E1315">
        <v>10</v>
      </c>
      <c r="F1315" s="3">
        <v>12</v>
      </c>
      <c r="G1315">
        <v>73</v>
      </c>
      <c r="H1315" s="3">
        <v>876</v>
      </c>
      <c r="I1315" t="s">
        <v>20</v>
      </c>
    </row>
    <row r="1316" spans="1:9" x14ac:dyDescent="0.35">
      <c r="A1316" t="s">
        <v>10</v>
      </c>
      <c r="B1316" t="s">
        <v>9</v>
      </c>
      <c r="C1316" s="14">
        <v>44641</v>
      </c>
      <c r="D1316" s="12">
        <v>21</v>
      </c>
      <c r="E1316">
        <v>10</v>
      </c>
      <c r="F1316" s="3">
        <v>13</v>
      </c>
      <c r="G1316">
        <v>23</v>
      </c>
      <c r="H1316" s="3">
        <v>299</v>
      </c>
      <c r="I1316" t="s">
        <v>20</v>
      </c>
    </row>
    <row r="1317" spans="1:9" x14ac:dyDescent="0.35">
      <c r="A1317" t="s">
        <v>10</v>
      </c>
      <c r="B1317" t="s">
        <v>7</v>
      </c>
      <c r="C1317" s="14">
        <v>44641</v>
      </c>
      <c r="D1317" s="12">
        <v>21</v>
      </c>
      <c r="E1317">
        <v>10</v>
      </c>
      <c r="F1317" s="3">
        <v>11</v>
      </c>
      <c r="G1317">
        <v>46</v>
      </c>
      <c r="H1317" s="3">
        <v>506</v>
      </c>
      <c r="I1317" t="s">
        <v>20</v>
      </c>
    </row>
    <row r="1318" spans="1:9" x14ac:dyDescent="0.35">
      <c r="A1318" t="s">
        <v>10</v>
      </c>
      <c r="B1318" t="s">
        <v>11</v>
      </c>
      <c r="C1318" s="14">
        <v>44641</v>
      </c>
      <c r="D1318" s="12">
        <v>21</v>
      </c>
      <c r="E1318">
        <v>10</v>
      </c>
      <c r="F1318" s="3">
        <v>10</v>
      </c>
      <c r="G1318">
        <v>54</v>
      </c>
      <c r="H1318" s="3">
        <v>540</v>
      </c>
      <c r="I1318" t="s">
        <v>20</v>
      </c>
    </row>
    <row r="1319" spans="1:9" x14ac:dyDescent="0.35">
      <c r="A1319" t="s">
        <v>6</v>
      </c>
      <c r="B1319" t="s">
        <v>12</v>
      </c>
      <c r="C1319" s="14">
        <v>44642</v>
      </c>
      <c r="D1319" s="12">
        <v>22</v>
      </c>
      <c r="E1319">
        <v>15</v>
      </c>
      <c r="F1319" s="3">
        <v>32</v>
      </c>
      <c r="G1319">
        <v>23</v>
      </c>
      <c r="H1319" s="3">
        <v>736</v>
      </c>
      <c r="I1319" t="s">
        <v>20</v>
      </c>
    </row>
    <row r="1320" spans="1:9" x14ac:dyDescent="0.35">
      <c r="A1320" t="s">
        <v>6</v>
      </c>
      <c r="B1320" t="s">
        <v>9</v>
      </c>
      <c r="C1320" s="14">
        <v>44642</v>
      </c>
      <c r="D1320" s="12">
        <v>22</v>
      </c>
      <c r="E1320">
        <v>15</v>
      </c>
      <c r="F1320" s="3">
        <v>35</v>
      </c>
      <c r="G1320">
        <v>19</v>
      </c>
      <c r="H1320" s="3">
        <v>665</v>
      </c>
      <c r="I1320" t="s">
        <v>21</v>
      </c>
    </row>
    <row r="1321" spans="1:9" x14ac:dyDescent="0.35">
      <c r="A1321" t="s">
        <v>6</v>
      </c>
      <c r="B1321" t="s">
        <v>7</v>
      </c>
      <c r="C1321" s="14">
        <v>44642</v>
      </c>
      <c r="D1321" s="12">
        <v>22</v>
      </c>
      <c r="E1321">
        <v>15</v>
      </c>
      <c r="F1321" s="3">
        <v>31</v>
      </c>
      <c r="G1321">
        <v>10</v>
      </c>
      <c r="H1321" s="3">
        <v>310</v>
      </c>
      <c r="I1321" t="s">
        <v>21</v>
      </c>
    </row>
    <row r="1322" spans="1:9" x14ac:dyDescent="0.35">
      <c r="A1322" t="s">
        <v>6</v>
      </c>
      <c r="B1322" t="s">
        <v>11</v>
      </c>
      <c r="C1322" s="14">
        <v>44642</v>
      </c>
      <c r="D1322" s="12">
        <v>22</v>
      </c>
      <c r="E1322">
        <v>15</v>
      </c>
      <c r="F1322" s="3">
        <v>29</v>
      </c>
      <c r="G1322">
        <v>10</v>
      </c>
      <c r="H1322" s="3">
        <v>290</v>
      </c>
      <c r="I1322" t="s">
        <v>20</v>
      </c>
    </row>
    <row r="1323" spans="1:9" x14ac:dyDescent="0.35">
      <c r="A1323" t="s">
        <v>8</v>
      </c>
      <c r="B1323" t="s">
        <v>12</v>
      </c>
      <c r="C1323" s="14">
        <v>44642</v>
      </c>
      <c r="D1323" s="12">
        <v>22</v>
      </c>
      <c r="E1323">
        <v>20</v>
      </c>
      <c r="F1323" s="3">
        <v>26</v>
      </c>
      <c r="G1323">
        <v>59</v>
      </c>
      <c r="H1323" s="3">
        <v>1534</v>
      </c>
      <c r="I1323" t="s">
        <v>20</v>
      </c>
    </row>
    <row r="1324" spans="1:9" x14ac:dyDescent="0.35">
      <c r="A1324" t="s">
        <v>8</v>
      </c>
      <c r="B1324" t="s">
        <v>9</v>
      </c>
      <c r="C1324" s="14">
        <v>44642</v>
      </c>
      <c r="D1324" s="12">
        <v>22</v>
      </c>
      <c r="E1324">
        <v>20</v>
      </c>
      <c r="F1324" s="3">
        <v>27</v>
      </c>
      <c r="G1324">
        <v>42</v>
      </c>
      <c r="H1324" s="3">
        <v>1134</v>
      </c>
      <c r="I1324" t="s">
        <v>20</v>
      </c>
    </row>
    <row r="1325" spans="1:9" x14ac:dyDescent="0.35">
      <c r="A1325" t="s">
        <v>8</v>
      </c>
      <c r="B1325" t="s">
        <v>7</v>
      </c>
      <c r="C1325" s="14">
        <v>44642</v>
      </c>
      <c r="D1325" s="12">
        <v>22</v>
      </c>
      <c r="E1325">
        <v>20</v>
      </c>
      <c r="F1325" s="3">
        <v>24</v>
      </c>
      <c r="G1325">
        <v>55</v>
      </c>
      <c r="H1325" s="3">
        <v>1320</v>
      </c>
      <c r="I1325" t="s">
        <v>20</v>
      </c>
    </row>
    <row r="1326" spans="1:9" x14ac:dyDescent="0.35">
      <c r="A1326" t="s">
        <v>8</v>
      </c>
      <c r="B1326" t="s">
        <v>11</v>
      </c>
      <c r="C1326" s="14">
        <v>44642</v>
      </c>
      <c r="D1326" s="12">
        <v>22</v>
      </c>
      <c r="E1326">
        <v>20</v>
      </c>
      <c r="F1326" s="3">
        <v>22</v>
      </c>
      <c r="G1326">
        <v>51</v>
      </c>
      <c r="H1326" s="3">
        <v>1122</v>
      </c>
      <c r="I1326" t="s">
        <v>20</v>
      </c>
    </row>
    <row r="1327" spans="1:9" x14ac:dyDescent="0.35">
      <c r="A1327" t="s">
        <v>13</v>
      </c>
      <c r="B1327" t="s">
        <v>12</v>
      </c>
      <c r="C1327" s="14">
        <v>44642</v>
      </c>
      <c r="D1327" s="12">
        <v>22</v>
      </c>
      <c r="E1327">
        <v>6</v>
      </c>
      <c r="F1327" s="3">
        <v>51</v>
      </c>
      <c r="G1327">
        <v>24</v>
      </c>
      <c r="H1327" s="3">
        <v>1224</v>
      </c>
      <c r="I1327" t="s">
        <v>20</v>
      </c>
    </row>
    <row r="1328" spans="1:9" x14ac:dyDescent="0.35">
      <c r="A1328" t="s">
        <v>13</v>
      </c>
      <c r="B1328" t="s">
        <v>9</v>
      </c>
      <c r="C1328" s="14">
        <v>44642</v>
      </c>
      <c r="D1328" s="12">
        <v>22</v>
      </c>
      <c r="E1328">
        <v>6</v>
      </c>
      <c r="F1328" s="3">
        <v>52</v>
      </c>
      <c r="G1328">
        <v>29</v>
      </c>
      <c r="H1328" s="3">
        <v>1508</v>
      </c>
      <c r="I1328" t="s">
        <v>20</v>
      </c>
    </row>
    <row r="1329" spans="1:9" x14ac:dyDescent="0.35">
      <c r="A1329" t="s">
        <v>13</v>
      </c>
      <c r="B1329" t="s">
        <v>7</v>
      </c>
      <c r="C1329" s="14">
        <v>44642</v>
      </c>
      <c r="D1329" s="12">
        <v>22</v>
      </c>
      <c r="E1329">
        <v>6</v>
      </c>
      <c r="F1329" s="3">
        <v>48</v>
      </c>
      <c r="G1329">
        <v>26</v>
      </c>
      <c r="H1329" s="3">
        <v>1248</v>
      </c>
      <c r="I1329" t="s">
        <v>20</v>
      </c>
    </row>
    <row r="1330" spans="1:9" x14ac:dyDescent="0.35">
      <c r="A1330" t="s">
        <v>13</v>
      </c>
      <c r="B1330" t="s">
        <v>11</v>
      </c>
      <c r="C1330" s="14">
        <v>44642</v>
      </c>
      <c r="D1330" s="12">
        <v>22</v>
      </c>
      <c r="E1330">
        <v>6</v>
      </c>
      <c r="F1330" s="3">
        <v>25</v>
      </c>
      <c r="G1330">
        <v>13</v>
      </c>
      <c r="H1330" s="3">
        <v>325</v>
      </c>
      <c r="I1330" t="s">
        <v>20</v>
      </c>
    </row>
    <row r="1331" spans="1:9" x14ac:dyDescent="0.35">
      <c r="A1331" t="s">
        <v>10</v>
      </c>
      <c r="B1331" t="s">
        <v>12</v>
      </c>
      <c r="C1331" s="14">
        <v>44642</v>
      </c>
      <c r="D1331" s="12">
        <v>22</v>
      </c>
      <c r="E1331">
        <v>10</v>
      </c>
      <c r="F1331" s="3">
        <v>12</v>
      </c>
      <c r="G1331">
        <v>120</v>
      </c>
      <c r="H1331" s="3">
        <v>1440</v>
      </c>
      <c r="I1331" t="s">
        <v>20</v>
      </c>
    </row>
    <row r="1332" spans="1:9" x14ac:dyDescent="0.35">
      <c r="A1332" t="s">
        <v>10</v>
      </c>
      <c r="B1332" t="s">
        <v>9</v>
      </c>
      <c r="C1332" s="14">
        <v>44642</v>
      </c>
      <c r="D1332" s="12">
        <v>22</v>
      </c>
      <c r="E1332">
        <v>10</v>
      </c>
      <c r="F1332" s="3">
        <v>13</v>
      </c>
      <c r="G1332">
        <v>96</v>
      </c>
      <c r="H1332" s="3">
        <v>1248</v>
      </c>
      <c r="I1332" t="s">
        <v>20</v>
      </c>
    </row>
    <row r="1333" spans="1:9" x14ac:dyDescent="0.35">
      <c r="A1333" t="s">
        <v>10</v>
      </c>
      <c r="B1333" t="s">
        <v>7</v>
      </c>
      <c r="C1333" s="14">
        <v>44642</v>
      </c>
      <c r="D1333" s="12">
        <v>22</v>
      </c>
      <c r="E1333">
        <v>10</v>
      </c>
      <c r="F1333" s="3">
        <v>11</v>
      </c>
      <c r="G1333">
        <v>27</v>
      </c>
      <c r="H1333" s="3">
        <v>297</v>
      </c>
      <c r="I1333" t="s">
        <v>21</v>
      </c>
    </row>
    <row r="1334" spans="1:9" x14ac:dyDescent="0.35">
      <c r="A1334" t="s">
        <v>10</v>
      </c>
      <c r="B1334" t="s">
        <v>11</v>
      </c>
      <c r="C1334" s="14">
        <v>44642</v>
      </c>
      <c r="D1334" s="12">
        <v>22</v>
      </c>
      <c r="E1334">
        <v>10</v>
      </c>
      <c r="F1334" s="3">
        <v>10</v>
      </c>
      <c r="G1334">
        <v>37</v>
      </c>
      <c r="H1334" s="3">
        <v>370</v>
      </c>
      <c r="I1334" t="s">
        <v>20</v>
      </c>
    </row>
    <row r="1335" spans="1:9" x14ac:dyDescent="0.35">
      <c r="A1335" t="s">
        <v>6</v>
      </c>
      <c r="B1335" t="s">
        <v>12</v>
      </c>
      <c r="C1335" s="14">
        <v>44643</v>
      </c>
      <c r="D1335" s="12">
        <v>23</v>
      </c>
      <c r="E1335">
        <v>15</v>
      </c>
      <c r="F1335" s="3">
        <v>32</v>
      </c>
      <c r="G1335">
        <v>23</v>
      </c>
      <c r="H1335" s="3">
        <v>736</v>
      </c>
      <c r="I1335" t="s">
        <v>20</v>
      </c>
    </row>
    <row r="1336" spans="1:9" x14ac:dyDescent="0.35">
      <c r="A1336" t="s">
        <v>6</v>
      </c>
      <c r="B1336" t="s">
        <v>9</v>
      </c>
      <c r="C1336" s="14">
        <v>44643</v>
      </c>
      <c r="D1336" s="12">
        <v>23</v>
      </c>
      <c r="E1336">
        <v>15</v>
      </c>
      <c r="F1336" s="3">
        <v>35</v>
      </c>
      <c r="G1336">
        <v>29</v>
      </c>
      <c r="H1336" s="3">
        <v>1015</v>
      </c>
      <c r="I1336" t="s">
        <v>20</v>
      </c>
    </row>
    <row r="1337" spans="1:9" x14ac:dyDescent="0.35">
      <c r="A1337" t="s">
        <v>6</v>
      </c>
      <c r="B1337" t="s">
        <v>7</v>
      </c>
      <c r="C1337" s="14">
        <v>44643</v>
      </c>
      <c r="D1337" s="12">
        <v>23</v>
      </c>
      <c r="E1337">
        <v>15</v>
      </c>
      <c r="F1337" s="3">
        <v>31</v>
      </c>
      <c r="G1337">
        <v>15</v>
      </c>
      <c r="H1337" s="3">
        <v>465</v>
      </c>
      <c r="I1337" t="s">
        <v>20</v>
      </c>
    </row>
    <row r="1338" spans="1:9" x14ac:dyDescent="0.35">
      <c r="A1338" t="s">
        <v>6</v>
      </c>
      <c r="B1338" t="s">
        <v>11</v>
      </c>
      <c r="C1338" s="14">
        <v>44643</v>
      </c>
      <c r="D1338" s="12">
        <v>23</v>
      </c>
      <c r="E1338">
        <v>15</v>
      </c>
      <c r="F1338" s="3">
        <v>29</v>
      </c>
      <c r="G1338">
        <v>20</v>
      </c>
      <c r="H1338" s="3">
        <v>580</v>
      </c>
      <c r="I1338" t="s">
        <v>21</v>
      </c>
    </row>
    <row r="1339" spans="1:9" x14ac:dyDescent="0.35">
      <c r="A1339" t="s">
        <v>8</v>
      </c>
      <c r="B1339" t="s">
        <v>12</v>
      </c>
      <c r="C1339" s="14">
        <v>44643</v>
      </c>
      <c r="D1339" s="12">
        <v>23</v>
      </c>
      <c r="E1339">
        <v>20</v>
      </c>
      <c r="F1339" s="3">
        <v>26</v>
      </c>
      <c r="G1339">
        <v>37</v>
      </c>
      <c r="H1339" s="3">
        <v>962</v>
      </c>
      <c r="I1339" t="s">
        <v>20</v>
      </c>
    </row>
    <row r="1340" spans="1:9" x14ac:dyDescent="0.35">
      <c r="A1340" t="s">
        <v>8</v>
      </c>
      <c r="B1340" t="s">
        <v>9</v>
      </c>
      <c r="C1340" s="14">
        <v>44643</v>
      </c>
      <c r="D1340" s="12">
        <v>23</v>
      </c>
      <c r="E1340">
        <v>20</v>
      </c>
      <c r="F1340" s="3">
        <v>27</v>
      </c>
      <c r="G1340">
        <v>37</v>
      </c>
      <c r="H1340" s="3">
        <v>999</v>
      </c>
      <c r="I1340" t="s">
        <v>21</v>
      </c>
    </row>
    <row r="1341" spans="1:9" x14ac:dyDescent="0.35">
      <c r="A1341" t="s">
        <v>8</v>
      </c>
      <c r="B1341" t="s">
        <v>7</v>
      </c>
      <c r="C1341" s="14">
        <v>44643</v>
      </c>
      <c r="D1341" s="12">
        <v>23</v>
      </c>
      <c r="E1341">
        <v>20</v>
      </c>
      <c r="F1341" s="3">
        <v>24</v>
      </c>
      <c r="G1341">
        <v>20</v>
      </c>
      <c r="H1341" s="3">
        <v>480</v>
      </c>
      <c r="I1341" t="s">
        <v>21</v>
      </c>
    </row>
    <row r="1342" spans="1:9" x14ac:dyDescent="0.35">
      <c r="A1342" t="s">
        <v>8</v>
      </c>
      <c r="B1342" t="s">
        <v>11</v>
      </c>
      <c r="C1342" s="14">
        <v>44643</v>
      </c>
      <c r="D1342" s="12">
        <v>23</v>
      </c>
      <c r="E1342">
        <v>20</v>
      </c>
      <c r="F1342" s="3">
        <v>22</v>
      </c>
      <c r="G1342">
        <v>32</v>
      </c>
      <c r="H1342" s="3">
        <v>704</v>
      </c>
      <c r="I1342" t="s">
        <v>20</v>
      </c>
    </row>
    <row r="1343" spans="1:9" x14ac:dyDescent="0.35">
      <c r="A1343" t="s">
        <v>13</v>
      </c>
      <c r="B1343" t="s">
        <v>12</v>
      </c>
      <c r="C1343" s="14">
        <v>44643</v>
      </c>
      <c r="D1343" s="12">
        <v>23</v>
      </c>
      <c r="E1343">
        <v>6</v>
      </c>
      <c r="F1343" s="3">
        <v>51</v>
      </c>
      <c r="G1343">
        <v>24</v>
      </c>
      <c r="H1343" s="3">
        <v>1224</v>
      </c>
      <c r="I1343" t="s">
        <v>20</v>
      </c>
    </row>
    <row r="1344" spans="1:9" x14ac:dyDescent="0.35">
      <c r="A1344" t="s">
        <v>13</v>
      </c>
      <c r="B1344" t="s">
        <v>9</v>
      </c>
      <c r="C1344" s="14">
        <v>44643</v>
      </c>
      <c r="D1344" s="12">
        <v>23</v>
      </c>
      <c r="E1344">
        <v>6</v>
      </c>
      <c r="F1344" s="3">
        <v>52</v>
      </c>
      <c r="G1344">
        <v>30</v>
      </c>
      <c r="H1344" s="3">
        <v>1560</v>
      </c>
      <c r="I1344" t="s">
        <v>21</v>
      </c>
    </row>
    <row r="1345" spans="1:9" x14ac:dyDescent="0.35">
      <c r="A1345" t="s">
        <v>13</v>
      </c>
      <c r="B1345" t="s">
        <v>7</v>
      </c>
      <c r="C1345" s="14">
        <v>44643</v>
      </c>
      <c r="D1345" s="12">
        <v>23</v>
      </c>
      <c r="E1345">
        <v>6</v>
      </c>
      <c r="F1345" s="3">
        <v>48</v>
      </c>
      <c r="G1345">
        <v>16</v>
      </c>
      <c r="H1345" s="3">
        <v>768</v>
      </c>
      <c r="I1345" t="s">
        <v>20</v>
      </c>
    </row>
    <row r="1346" spans="1:9" x14ac:dyDescent="0.35">
      <c r="A1346" t="s">
        <v>13</v>
      </c>
      <c r="B1346" t="s">
        <v>11</v>
      </c>
      <c r="C1346" s="14">
        <v>44643</v>
      </c>
      <c r="D1346" s="12">
        <v>23</v>
      </c>
      <c r="E1346">
        <v>6</v>
      </c>
      <c r="F1346" s="3">
        <v>25</v>
      </c>
      <c r="G1346">
        <v>23</v>
      </c>
      <c r="H1346" s="3">
        <v>575</v>
      </c>
      <c r="I1346" t="s">
        <v>20</v>
      </c>
    </row>
    <row r="1347" spans="1:9" x14ac:dyDescent="0.35">
      <c r="A1347" t="s">
        <v>10</v>
      </c>
      <c r="B1347" t="s">
        <v>12</v>
      </c>
      <c r="C1347" s="14">
        <v>44643</v>
      </c>
      <c r="D1347" s="12">
        <v>23</v>
      </c>
      <c r="E1347">
        <v>10</v>
      </c>
      <c r="F1347" s="3">
        <v>12</v>
      </c>
      <c r="G1347">
        <v>48</v>
      </c>
      <c r="H1347" s="3">
        <v>576</v>
      </c>
      <c r="I1347" t="s">
        <v>20</v>
      </c>
    </row>
    <row r="1348" spans="1:9" x14ac:dyDescent="0.35">
      <c r="A1348" t="s">
        <v>10</v>
      </c>
      <c r="B1348" t="s">
        <v>9</v>
      </c>
      <c r="C1348" s="14">
        <v>44643</v>
      </c>
      <c r="D1348" s="12">
        <v>23</v>
      </c>
      <c r="E1348">
        <v>10</v>
      </c>
      <c r="F1348" s="3">
        <v>13</v>
      </c>
      <c r="G1348">
        <v>108</v>
      </c>
      <c r="H1348" s="3">
        <v>1404</v>
      </c>
      <c r="I1348" t="s">
        <v>21</v>
      </c>
    </row>
    <row r="1349" spans="1:9" x14ac:dyDescent="0.35">
      <c r="A1349" t="s">
        <v>10</v>
      </c>
      <c r="B1349" t="s">
        <v>7</v>
      </c>
      <c r="C1349" s="14">
        <v>44643</v>
      </c>
      <c r="D1349" s="12">
        <v>23</v>
      </c>
      <c r="E1349">
        <v>10</v>
      </c>
      <c r="F1349" s="3">
        <v>11</v>
      </c>
      <c r="G1349">
        <v>103</v>
      </c>
      <c r="H1349" s="3">
        <v>1133</v>
      </c>
      <c r="I1349" t="s">
        <v>21</v>
      </c>
    </row>
    <row r="1350" spans="1:9" x14ac:dyDescent="0.35">
      <c r="A1350" t="s">
        <v>10</v>
      </c>
      <c r="B1350" t="s">
        <v>11</v>
      </c>
      <c r="C1350" s="14">
        <v>44643</v>
      </c>
      <c r="D1350" s="12">
        <v>23</v>
      </c>
      <c r="E1350">
        <v>10</v>
      </c>
      <c r="F1350" s="3">
        <v>10</v>
      </c>
      <c r="G1350">
        <v>20</v>
      </c>
      <c r="H1350" s="3">
        <v>200</v>
      </c>
      <c r="I1350" t="s">
        <v>21</v>
      </c>
    </row>
    <row r="1351" spans="1:9" x14ac:dyDescent="0.35">
      <c r="A1351" t="s">
        <v>6</v>
      </c>
      <c r="B1351" t="s">
        <v>12</v>
      </c>
      <c r="C1351" s="14">
        <v>44644</v>
      </c>
      <c r="D1351" s="12">
        <v>24</v>
      </c>
      <c r="E1351">
        <v>15</v>
      </c>
      <c r="F1351" s="3">
        <v>32</v>
      </c>
      <c r="G1351">
        <v>21</v>
      </c>
      <c r="H1351" s="3">
        <v>672</v>
      </c>
      <c r="I1351" t="s">
        <v>20</v>
      </c>
    </row>
    <row r="1352" spans="1:9" x14ac:dyDescent="0.35">
      <c r="A1352" t="s">
        <v>6</v>
      </c>
      <c r="B1352" t="s">
        <v>9</v>
      </c>
      <c r="C1352" s="14">
        <v>44644</v>
      </c>
      <c r="D1352" s="12">
        <v>24</v>
      </c>
      <c r="E1352">
        <v>15</v>
      </c>
      <c r="F1352" s="3">
        <v>35</v>
      </c>
      <c r="G1352">
        <v>23</v>
      </c>
      <c r="H1352" s="3">
        <v>805</v>
      </c>
      <c r="I1352" t="s">
        <v>20</v>
      </c>
    </row>
    <row r="1353" spans="1:9" x14ac:dyDescent="0.35">
      <c r="A1353" t="s">
        <v>6</v>
      </c>
      <c r="B1353" t="s">
        <v>7</v>
      </c>
      <c r="C1353" s="14">
        <v>44644</v>
      </c>
      <c r="D1353" s="12">
        <v>24</v>
      </c>
      <c r="E1353">
        <v>15</v>
      </c>
      <c r="F1353" s="3">
        <v>31</v>
      </c>
      <c r="G1353">
        <v>19</v>
      </c>
      <c r="H1353" s="3">
        <v>589</v>
      </c>
      <c r="I1353" t="s">
        <v>20</v>
      </c>
    </row>
    <row r="1354" spans="1:9" x14ac:dyDescent="0.35">
      <c r="A1354" t="s">
        <v>6</v>
      </c>
      <c r="B1354" t="s">
        <v>11</v>
      </c>
      <c r="C1354" s="14">
        <v>44644</v>
      </c>
      <c r="D1354" s="12">
        <v>24</v>
      </c>
      <c r="E1354">
        <v>15</v>
      </c>
      <c r="F1354" s="3">
        <v>29</v>
      </c>
      <c r="G1354">
        <v>26</v>
      </c>
      <c r="H1354" s="3">
        <v>754</v>
      </c>
      <c r="I1354" t="s">
        <v>20</v>
      </c>
    </row>
    <row r="1355" spans="1:9" x14ac:dyDescent="0.35">
      <c r="A1355" t="s">
        <v>8</v>
      </c>
      <c r="B1355" t="s">
        <v>12</v>
      </c>
      <c r="C1355" s="14">
        <v>44644</v>
      </c>
      <c r="D1355" s="12">
        <v>24</v>
      </c>
      <c r="E1355">
        <v>20</v>
      </c>
      <c r="F1355" s="3">
        <v>26</v>
      </c>
      <c r="G1355">
        <v>30</v>
      </c>
      <c r="H1355" s="3">
        <v>780</v>
      </c>
      <c r="I1355" t="s">
        <v>20</v>
      </c>
    </row>
    <row r="1356" spans="1:9" x14ac:dyDescent="0.35">
      <c r="A1356" t="s">
        <v>8</v>
      </c>
      <c r="B1356" t="s">
        <v>9</v>
      </c>
      <c r="C1356" s="14">
        <v>44644</v>
      </c>
      <c r="D1356" s="12">
        <v>24</v>
      </c>
      <c r="E1356">
        <v>20</v>
      </c>
      <c r="F1356" s="3">
        <v>27</v>
      </c>
      <c r="G1356">
        <v>40</v>
      </c>
      <c r="H1356" s="3">
        <v>1080</v>
      </c>
      <c r="I1356" t="s">
        <v>21</v>
      </c>
    </row>
    <row r="1357" spans="1:9" x14ac:dyDescent="0.35">
      <c r="A1357" t="s">
        <v>8</v>
      </c>
      <c r="B1357" t="s">
        <v>7</v>
      </c>
      <c r="C1357" s="14">
        <v>44644</v>
      </c>
      <c r="D1357" s="12">
        <v>24</v>
      </c>
      <c r="E1357">
        <v>20</v>
      </c>
      <c r="F1357" s="3">
        <v>24</v>
      </c>
      <c r="G1357">
        <v>55</v>
      </c>
      <c r="H1357" s="3">
        <v>1320</v>
      </c>
      <c r="I1357" t="s">
        <v>21</v>
      </c>
    </row>
    <row r="1358" spans="1:9" x14ac:dyDescent="0.35">
      <c r="A1358" t="s">
        <v>8</v>
      </c>
      <c r="B1358" t="s">
        <v>11</v>
      </c>
      <c r="C1358" s="14">
        <v>44644</v>
      </c>
      <c r="D1358" s="12">
        <v>24</v>
      </c>
      <c r="E1358">
        <v>20</v>
      </c>
      <c r="F1358" s="3">
        <v>22</v>
      </c>
      <c r="G1358">
        <v>22</v>
      </c>
      <c r="H1358" s="3">
        <v>484</v>
      </c>
      <c r="I1358" t="s">
        <v>21</v>
      </c>
    </row>
    <row r="1359" spans="1:9" x14ac:dyDescent="0.35">
      <c r="A1359" t="s">
        <v>13</v>
      </c>
      <c r="B1359" t="s">
        <v>12</v>
      </c>
      <c r="C1359" s="14">
        <v>44644</v>
      </c>
      <c r="D1359" s="12">
        <v>24</v>
      </c>
      <c r="E1359">
        <v>6</v>
      </c>
      <c r="F1359" s="3">
        <v>51</v>
      </c>
      <c r="G1359">
        <v>18</v>
      </c>
      <c r="H1359" s="3">
        <v>918</v>
      </c>
      <c r="I1359" t="s">
        <v>20</v>
      </c>
    </row>
    <row r="1360" spans="1:9" x14ac:dyDescent="0.35">
      <c r="A1360" t="s">
        <v>13</v>
      </c>
      <c r="B1360" t="s">
        <v>9</v>
      </c>
      <c r="C1360" s="14">
        <v>44644</v>
      </c>
      <c r="D1360" s="12">
        <v>24</v>
      </c>
      <c r="E1360">
        <v>6</v>
      </c>
      <c r="F1360" s="3">
        <v>52</v>
      </c>
      <c r="G1360">
        <v>26</v>
      </c>
      <c r="H1360" s="3">
        <v>1352</v>
      </c>
      <c r="I1360" t="s">
        <v>20</v>
      </c>
    </row>
    <row r="1361" spans="1:9" x14ac:dyDescent="0.35">
      <c r="A1361" t="s">
        <v>13</v>
      </c>
      <c r="B1361" t="s">
        <v>7</v>
      </c>
      <c r="C1361" s="14">
        <v>44644</v>
      </c>
      <c r="D1361" s="12">
        <v>24</v>
      </c>
      <c r="E1361">
        <v>6</v>
      </c>
      <c r="F1361" s="3">
        <v>48</v>
      </c>
      <c r="G1361">
        <v>16</v>
      </c>
      <c r="H1361" s="3">
        <v>768</v>
      </c>
      <c r="I1361" t="s">
        <v>20</v>
      </c>
    </row>
    <row r="1362" spans="1:9" x14ac:dyDescent="0.35">
      <c r="A1362" t="s">
        <v>13</v>
      </c>
      <c r="B1362" t="s">
        <v>11</v>
      </c>
      <c r="C1362" s="14">
        <v>44644</v>
      </c>
      <c r="D1362" s="12">
        <v>24</v>
      </c>
      <c r="E1362">
        <v>6</v>
      </c>
      <c r="F1362" s="3">
        <v>25</v>
      </c>
      <c r="G1362">
        <v>17</v>
      </c>
      <c r="H1362" s="3">
        <v>425</v>
      </c>
      <c r="I1362" t="s">
        <v>20</v>
      </c>
    </row>
    <row r="1363" spans="1:9" x14ac:dyDescent="0.35">
      <c r="A1363" t="s">
        <v>10</v>
      </c>
      <c r="B1363" t="s">
        <v>12</v>
      </c>
      <c r="C1363" s="14">
        <v>44644</v>
      </c>
      <c r="D1363" s="12">
        <v>24</v>
      </c>
      <c r="E1363">
        <v>10</v>
      </c>
      <c r="F1363" s="3">
        <v>12</v>
      </c>
      <c r="G1363">
        <v>77</v>
      </c>
      <c r="H1363" s="3">
        <v>924</v>
      </c>
      <c r="I1363" t="s">
        <v>20</v>
      </c>
    </row>
    <row r="1364" spans="1:9" x14ac:dyDescent="0.35">
      <c r="A1364" t="s">
        <v>10</v>
      </c>
      <c r="B1364" t="s">
        <v>9</v>
      </c>
      <c r="C1364" s="14">
        <v>44644</v>
      </c>
      <c r="D1364" s="12">
        <v>24</v>
      </c>
      <c r="E1364">
        <v>10</v>
      </c>
      <c r="F1364" s="3">
        <v>13</v>
      </c>
      <c r="G1364">
        <v>107</v>
      </c>
      <c r="H1364" s="3">
        <v>1391</v>
      </c>
      <c r="I1364" t="s">
        <v>20</v>
      </c>
    </row>
    <row r="1365" spans="1:9" x14ac:dyDescent="0.35">
      <c r="A1365" t="s">
        <v>10</v>
      </c>
      <c r="B1365" t="s">
        <v>7</v>
      </c>
      <c r="C1365" s="14">
        <v>44644</v>
      </c>
      <c r="D1365" s="12">
        <v>24</v>
      </c>
      <c r="E1365">
        <v>10</v>
      </c>
      <c r="F1365" s="3">
        <v>11</v>
      </c>
      <c r="G1365">
        <v>29</v>
      </c>
      <c r="H1365" s="3">
        <v>319</v>
      </c>
      <c r="I1365" t="s">
        <v>20</v>
      </c>
    </row>
    <row r="1366" spans="1:9" x14ac:dyDescent="0.35">
      <c r="A1366" t="s">
        <v>10</v>
      </c>
      <c r="B1366" t="s">
        <v>11</v>
      </c>
      <c r="C1366" s="14">
        <v>44644</v>
      </c>
      <c r="D1366" s="12">
        <v>24</v>
      </c>
      <c r="E1366">
        <v>10</v>
      </c>
      <c r="F1366" s="3">
        <v>10</v>
      </c>
      <c r="G1366">
        <v>87</v>
      </c>
      <c r="H1366" s="3">
        <v>870</v>
      </c>
      <c r="I1366" t="s">
        <v>20</v>
      </c>
    </row>
    <row r="1367" spans="1:9" x14ac:dyDescent="0.35">
      <c r="A1367" t="s">
        <v>6</v>
      </c>
      <c r="B1367" t="s">
        <v>12</v>
      </c>
      <c r="C1367" s="14">
        <v>44645</v>
      </c>
      <c r="D1367" s="12">
        <v>25</v>
      </c>
      <c r="E1367">
        <v>15</v>
      </c>
      <c r="F1367" s="3">
        <v>32</v>
      </c>
      <c r="G1367">
        <v>11</v>
      </c>
      <c r="H1367" s="3">
        <v>352</v>
      </c>
      <c r="I1367" t="s">
        <v>20</v>
      </c>
    </row>
    <row r="1368" spans="1:9" x14ac:dyDescent="0.35">
      <c r="A1368" t="s">
        <v>6</v>
      </c>
      <c r="B1368" t="s">
        <v>9</v>
      </c>
      <c r="C1368" s="14">
        <v>44645</v>
      </c>
      <c r="D1368" s="12">
        <v>25</v>
      </c>
      <c r="E1368">
        <v>15</v>
      </c>
      <c r="F1368" s="3">
        <v>35</v>
      </c>
      <c r="G1368">
        <v>10</v>
      </c>
      <c r="H1368" s="3">
        <v>350</v>
      </c>
      <c r="I1368" t="s">
        <v>21</v>
      </c>
    </row>
    <row r="1369" spans="1:9" x14ac:dyDescent="0.35">
      <c r="A1369" t="s">
        <v>6</v>
      </c>
      <c r="B1369" t="s">
        <v>7</v>
      </c>
      <c r="C1369" s="14">
        <v>44645</v>
      </c>
      <c r="D1369" s="12">
        <v>25</v>
      </c>
      <c r="E1369">
        <v>15</v>
      </c>
      <c r="F1369" s="3">
        <v>31</v>
      </c>
      <c r="G1369">
        <v>23</v>
      </c>
      <c r="H1369" s="3">
        <v>713</v>
      </c>
      <c r="I1369" t="s">
        <v>21</v>
      </c>
    </row>
    <row r="1370" spans="1:9" x14ac:dyDescent="0.35">
      <c r="A1370" t="s">
        <v>6</v>
      </c>
      <c r="B1370" t="s">
        <v>11</v>
      </c>
      <c r="C1370" s="14">
        <v>44645</v>
      </c>
      <c r="D1370" s="12">
        <v>25</v>
      </c>
      <c r="E1370">
        <v>15</v>
      </c>
      <c r="F1370" s="3">
        <v>29</v>
      </c>
      <c r="G1370">
        <v>28</v>
      </c>
      <c r="H1370" s="3">
        <v>812</v>
      </c>
      <c r="I1370" t="s">
        <v>20</v>
      </c>
    </row>
    <row r="1371" spans="1:9" x14ac:dyDescent="0.35">
      <c r="A1371" t="s">
        <v>8</v>
      </c>
      <c r="B1371" t="s">
        <v>12</v>
      </c>
      <c r="C1371" s="14">
        <v>44645</v>
      </c>
      <c r="D1371" s="12">
        <v>25</v>
      </c>
      <c r="E1371">
        <v>20</v>
      </c>
      <c r="F1371" s="3">
        <v>26</v>
      </c>
      <c r="G1371">
        <v>63</v>
      </c>
      <c r="H1371" s="3">
        <v>1638</v>
      </c>
      <c r="I1371" t="s">
        <v>20</v>
      </c>
    </row>
    <row r="1372" spans="1:9" x14ac:dyDescent="0.35">
      <c r="A1372" t="s">
        <v>8</v>
      </c>
      <c r="B1372" t="s">
        <v>9</v>
      </c>
      <c r="C1372" s="14">
        <v>44645</v>
      </c>
      <c r="D1372" s="12">
        <v>25</v>
      </c>
      <c r="E1372">
        <v>20</v>
      </c>
      <c r="F1372" s="3">
        <v>27</v>
      </c>
      <c r="G1372">
        <v>47</v>
      </c>
      <c r="H1372" s="3">
        <v>1269</v>
      </c>
      <c r="I1372" t="s">
        <v>21</v>
      </c>
    </row>
    <row r="1373" spans="1:9" x14ac:dyDescent="0.35">
      <c r="A1373" t="s">
        <v>8</v>
      </c>
      <c r="B1373" t="s">
        <v>7</v>
      </c>
      <c r="C1373" s="14">
        <v>44645</v>
      </c>
      <c r="D1373" s="12">
        <v>25</v>
      </c>
      <c r="E1373">
        <v>20</v>
      </c>
      <c r="F1373" s="3">
        <v>24</v>
      </c>
      <c r="G1373">
        <v>28</v>
      </c>
      <c r="H1373" s="3">
        <v>672</v>
      </c>
      <c r="I1373" t="s">
        <v>20</v>
      </c>
    </row>
    <row r="1374" spans="1:9" x14ac:dyDescent="0.35">
      <c r="A1374" t="s">
        <v>8</v>
      </c>
      <c r="B1374" t="s">
        <v>11</v>
      </c>
      <c r="C1374" s="14">
        <v>44645</v>
      </c>
      <c r="D1374" s="12">
        <v>25</v>
      </c>
      <c r="E1374">
        <v>20</v>
      </c>
      <c r="F1374" s="3">
        <v>22</v>
      </c>
      <c r="G1374">
        <v>36</v>
      </c>
      <c r="H1374" s="3">
        <v>792</v>
      </c>
      <c r="I1374" t="s">
        <v>20</v>
      </c>
    </row>
    <row r="1375" spans="1:9" x14ac:dyDescent="0.35">
      <c r="A1375" t="s">
        <v>13</v>
      </c>
      <c r="B1375" t="s">
        <v>12</v>
      </c>
      <c r="C1375" s="14">
        <v>44645</v>
      </c>
      <c r="D1375" s="12">
        <v>25</v>
      </c>
      <c r="E1375">
        <v>6</v>
      </c>
      <c r="F1375" s="3">
        <v>51</v>
      </c>
      <c r="G1375">
        <v>13</v>
      </c>
      <c r="H1375" s="3">
        <v>663</v>
      </c>
      <c r="I1375" t="s">
        <v>20</v>
      </c>
    </row>
    <row r="1376" spans="1:9" x14ac:dyDescent="0.35">
      <c r="A1376" t="s">
        <v>13</v>
      </c>
      <c r="B1376" t="s">
        <v>9</v>
      </c>
      <c r="C1376" s="14">
        <v>44645</v>
      </c>
      <c r="D1376" s="12">
        <v>25</v>
      </c>
      <c r="E1376">
        <v>6</v>
      </c>
      <c r="F1376" s="3">
        <v>52</v>
      </c>
      <c r="G1376">
        <v>18</v>
      </c>
      <c r="H1376" s="3">
        <v>936</v>
      </c>
      <c r="I1376" t="s">
        <v>21</v>
      </c>
    </row>
    <row r="1377" spans="1:9" x14ac:dyDescent="0.35">
      <c r="A1377" t="s">
        <v>13</v>
      </c>
      <c r="B1377" t="s">
        <v>7</v>
      </c>
      <c r="C1377" s="14">
        <v>44645</v>
      </c>
      <c r="D1377" s="12">
        <v>25</v>
      </c>
      <c r="E1377">
        <v>6</v>
      </c>
      <c r="F1377" s="3">
        <v>48</v>
      </c>
      <c r="G1377">
        <v>10</v>
      </c>
      <c r="H1377" s="3">
        <v>480</v>
      </c>
      <c r="I1377" t="s">
        <v>20</v>
      </c>
    </row>
    <row r="1378" spans="1:9" x14ac:dyDescent="0.35">
      <c r="A1378" t="s">
        <v>13</v>
      </c>
      <c r="B1378" t="s">
        <v>11</v>
      </c>
      <c r="C1378" s="14">
        <v>44645</v>
      </c>
      <c r="D1378" s="12">
        <v>25</v>
      </c>
      <c r="E1378">
        <v>6</v>
      </c>
      <c r="F1378" s="3">
        <v>25</v>
      </c>
      <c r="G1378">
        <v>18</v>
      </c>
      <c r="H1378" s="3">
        <v>450</v>
      </c>
      <c r="I1378" t="s">
        <v>20</v>
      </c>
    </row>
    <row r="1379" spans="1:9" x14ac:dyDescent="0.35">
      <c r="A1379" t="s">
        <v>10</v>
      </c>
      <c r="B1379" t="s">
        <v>12</v>
      </c>
      <c r="C1379" s="14">
        <v>44645</v>
      </c>
      <c r="D1379" s="12">
        <v>25</v>
      </c>
      <c r="E1379">
        <v>10</v>
      </c>
      <c r="F1379" s="3">
        <v>12</v>
      </c>
      <c r="G1379">
        <v>69</v>
      </c>
      <c r="H1379" s="3">
        <v>828</v>
      </c>
      <c r="I1379" t="s">
        <v>20</v>
      </c>
    </row>
    <row r="1380" spans="1:9" x14ac:dyDescent="0.35">
      <c r="A1380" t="s">
        <v>10</v>
      </c>
      <c r="B1380" t="s">
        <v>9</v>
      </c>
      <c r="C1380" s="14">
        <v>44645</v>
      </c>
      <c r="D1380" s="12">
        <v>25</v>
      </c>
      <c r="E1380">
        <v>10</v>
      </c>
      <c r="F1380" s="3">
        <v>13</v>
      </c>
      <c r="G1380">
        <v>39</v>
      </c>
      <c r="H1380" s="3">
        <v>507</v>
      </c>
      <c r="I1380" t="s">
        <v>20</v>
      </c>
    </row>
    <row r="1381" spans="1:9" x14ac:dyDescent="0.35">
      <c r="A1381" t="s">
        <v>10</v>
      </c>
      <c r="B1381" t="s">
        <v>7</v>
      </c>
      <c r="C1381" s="14">
        <v>44645</v>
      </c>
      <c r="D1381" s="12">
        <v>25</v>
      </c>
      <c r="E1381">
        <v>10</v>
      </c>
      <c r="F1381" s="3">
        <v>11</v>
      </c>
      <c r="G1381">
        <v>102</v>
      </c>
      <c r="H1381" s="3">
        <v>1122</v>
      </c>
      <c r="I1381" t="s">
        <v>20</v>
      </c>
    </row>
    <row r="1382" spans="1:9" x14ac:dyDescent="0.35">
      <c r="A1382" t="s">
        <v>10</v>
      </c>
      <c r="B1382" t="s">
        <v>11</v>
      </c>
      <c r="C1382" s="14">
        <v>44645</v>
      </c>
      <c r="D1382" s="12">
        <v>25</v>
      </c>
      <c r="E1382">
        <v>10</v>
      </c>
      <c r="F1382" s="3">
        <v>10</v>
      </c>
      <c r="G1382">
        <v>79</v>
      </c>
      <c r="H1382" s="3">
        <v>790</v>
      </c>
      <c r="I1382" t="s">
        <v>21</v>
      </c>
    </row>
    <row r="1383" spans="1:9" x14ac:dyDescent="0.35">
      <c r="A1383" t="s">
        <v>6</v>
      </c>
      <c r="B1383" t="s">
        <v>12</v>
      </c>
      <c r="C1383" s="14">
        <v>44646</v>
      </c>
      <c r="D1383" s="12">
        <v>26</v>
      </c>
      <c r="E1383">
        <v>15</v>
      </c>
      <c r="F1383" s="3">
        <v>32</v>
      </c>
      <c r="G1383">
        <v>25</v>
      </c>
      <c r="H1383" s="3">
        <v>800</v>
      </c>
      <c r="I1383" t="s">
        <v>21</v>
      </c>
    </row>
    <row r="1384" spans="1:9" x14ac:dyDescent="0.35">
      <c r="A1384" t="s">
        <v>6</v>
      </c>
      <c r="B1384" t="s">
        <v>9</v>
      </c>
      <c r="C1384" s="14">
        <v>44646</v>
      </c>
      <c r="D1384" s="12">
        <v>26</v>
      </c>
      <c r="E1384">
        <v>15</v>
      </c>
      <c r="F1384" s="3">
        <v>35</v>
      </c>
      <c r="G1384">
        <v>26</v>
      </c>
      <c r="H1384" s="3">
        <v>910</v>
      </c>
      <c r="I1384" t="s">
        <v>20</v>
      </c>
    </row>
    <row r="1385" spans="1:9" x14ac:dyDescent="0.35">
      <c r="A1385" t="s">
        <v>6</v>
      </c>
      <c r="B1385" t="s">
        <v>7</v>
      </c>
      <c r="C1385" s="14">
        <v>44646</v>
      </c>
      <c r="D1385" s="12">
        <v>26</v>
      </c>
      <c r="E1385">
        <v>15</v>
      </c>
      <c r="F1385" s="3">
        <v>31</v>
      </c>
      <c r="G1385">
        <v>20</v>
      </c>
      <c r="H1385" s="3">
        <v>620</v>
      </c>
      <c r="I1385" t="s">
        <v>21</v>
      </c>
    </row>
    <row r="1386" spans="1:9" x14ac:dyDescent="0.35">
      <c r="A1386" t="s">
        <v>6</v>
      </c>
      <c r="B1386" t="s">
        <v>11</v>
      </c>
      <c r="C1386" s="14">
        <v>44646</v>
      </c>
      <c r="D1386" s="12">
        <v>26</v>
      </c>
      <c r="E1386">
        <v>15</v>
      </c>
      <c r="F1386" s="3">
        <v>29</v>
      </c>
      <c r="G1386">
        <v>12</v>
      </c>
      <c r="H1386" s="3">
        <v>348</v>
      </c>
      <c r="I1386" t="s">
        <v>21</v>
      </c>
    </row>
    <row r="1387" spans="1:9" x14ac:dyDescent="0.35">
      <c r="A1387" t="s">
        <v>8</v>
      </c>
      <c r="B1387" t="s">
        <v>12</v>
      </c>
      <c r="C1387" s="14">
        <v>44646</v>
      </c>
      <c r="D1387" s="12">
        <v>26</v>
      </c>
      <c r="E1387">
        <v>20</v>
      </c>
      <c r="F1387" s="3">
        <v>26</v>
      </c>
      <c r="G1387">
        <v>44</v>
      </c>
      <c r="H1387" s="3">
        <v>1144</v>
      </c>
      <c r="I1387" t="s">
        <v>20</v>
      </c>
    </row>
    <row r="1388" spans="1:9" x14ac:dyDescent="0.35">
      <c r="A1388" t="s">
        <v>8</v>
      </c>
      <c r="B1388" t="s">
        <v>9</v>
      </c>
      <c r="C1388" s="14">
        <v>44646</v>
      </c>
      <c r="D1388" s="12">
        <v>26</v>
      </c>
      <c r="E1388">
        <v>20</v>
      </c>
      <c r="F1388" s="3">
        <v>27</v>
      </c>
      <c r="G1388">
        <v>34</v>
      </c>
      <c r="H1388" s="3">
        <v>918</v>
      </c>
      <c r="I1388" t="s">
        <v>20</v>
      </c>
    </row>
    <row r="1389" spans="1:9" x14ac:dyDescent="0.35">
      <c r="A1389" t="s">
        <v>8</v>
      </c>
      <c r="B1389" t="s">
        <v>7</v>
      </c>
      <c r="C1389" s="14">
        <v>44646</v>
      </c>
      <c r="D1389" s="12">
        <v>26</v>
      </c>
      <c r="E1389">
        <v>20</v>
      </c>
      <c r="F1389" s="3">
        <v>24</v>
      </c>
      <c r="G1389">
        <v>48</v>
      </c>
      <c r="H1389" s="3">
        <v>1152</v>
      </c>
      <c r="I1389" t="s">
        <v>21</v>
      </c>
    </row>
    <row r="1390" spans="1:9" x14ac:dyDescent="0.35">
      <c r="A1390" t="s">
        <v>8</v>
      </c>
      <c r="B1390" t="s">
        <v>11</v>
      </c>
      <c r="C1390" s="14">
        <v>44646</v>
      </c>
      <c r="D1390" s="12">
        <v>26</v>
      </c>
      <c r="E1390">
        <v>20</v>
      </c>
      <c r="F1390" s="3">
        <v>22</v>
      </c>
      <c r="G1390">
        <v>23</v>
      </c>
      <c r="H1390" s="3">
        <v>506</v>
      </c>
      <c r="I1390" t="s">
        <v>20</v>
      </c>
    </row>
    <row r="1391" spans="1:9" x14ac:dyDescent="0.35">
      <c r="A1391" t="s">
        <v>13</v>
      </c>
      <c r="B1391" t="s">
        <v>12</v>
      </c>
      <c r="C1391" s="14">
        <v>44646</v>
      </c>
      <c r="D1391" s="12">
        <v>26</v>
      </c>
      <c r="E1391">
        <v>6</v>
      </c>
      <c r="F1391" s="3">
        <v>51</v>
      </c>
      <c r="G1391">
        <v>20</v>
      </c>
      <c r="H1391" s="3">
        <v>1020</v>
      </c>
      <c r="I1391" t="s">
        <v>20</v>
      </c>
    </row>
    <row r="1392" spans="1:9" x14ac:dyDescent="0.35">
      <c r="A1392" t="s">
        <v>13</v>
      </c>
      <c r="B1392" t="s">
        <v>9</v>
      </c>
      <c r="C1392" s="14">
        <v>44646</v>
      </c>
      <c r="D1392" s="12">
        <v>26</v>
      </c>
      <c r="E1392">
        <v>6</v>
      </c>
      <c r="F1392" s="3">
        <v>52</v>
      </c>
      <c r="G1392">
        <v>22</v>
      </c>
      <c r="H1392" s="3">
        <v>1144</v>
      </c>
      <c r="I1392" t="s">
        <v>20</v>
      </c>
    </row>
    <row r="1393" spans="1:9" x14ac:dyDescent="0.35">
      <c r="A1393" t="s">
        <v>13</v>
      </c>
      <c r="B1393" t="s">
        <v>7</v>
      </c>
      <c r="C1393" s="14">
        <v>44646</v>
      </c>
      <c r="D1393" s="12">
        <v>26</v>
      </c>
      <c r="E1393">
        <v>6</v>
      </c>
      <c r="F1393" s="3">
        <v>48</v>
      </c>
      <c r="G1393">
        <v>13</v>
      </c>
      <c r="H1393" s="3">
        <v>624</v>
      </c>
      <c r="I1393" t="s">
        <v>20</v>
      </c>
    </row>
    <row r="1394" spans="1:9" x14ac:dyDescent="0.35">
      <c r="A1394" t="s">
        <v>13</v>
      </c>
      <c r="B1394" t="s">
        <v>11</v>
      </c>
      <c r="C1394" s="14">
        <v>44646</v>
      </c>
      <c r="D1394" s="12">
        <v>26</v>
      </c>
      <c r="E1394">
        <v>6</v>
      </c>
      <c r="F1394" s="3">
        <v>25</v>
      </c>
      <c r="G1394">
        <v>26</v>
      </c>
      <c r="H1394" s="3">
        <v>650</v>
      </c>
      <c r="I1394" t="s">
        <v>20</v>
      </c>
    </row>
    <row r="1395" spans="1:9" x14ac:dyDescent="0.35">
      <c r="A1395" t="s">
        <v>10</v>
      </c>
      <c r="B1395" t="s">
        <v>12</v>
      </c>
      <c r="C1395" s="14">
        <v>44646</v>
      </c>
      <c r="D1395" s="12">
        <v>26</v>
      </c>
      <c r="E1395">
        <v>10</v>
      </c>
      <c r="F1395" s="3">
        <v>12</v>
      </c>
      <c r="G1395">
        <v>76</v>
      </c>
      <c r="H1395" s="3">
        <v>912</v>
      </c>
      <c r="I1395" t="s">
        <v>20</v>
      </c>
    </row>
    <row r="1396" spans="1:9" x14ac:dyDescent="0.35">
      <c r="A1396" t="s">
        <v>10</v>
      </c>
      <c r="B1396" t="s">
        <v>9</v>
      </c>
      <c r="C1396" s="14">
        <v>44646</v>
      </c>
      <c r="D1396" s="12">
        <v>26</v>
      </c>
      <c r="E1396">
        <v>10</v>
      </c>
      <c r="F1396" s="3">
        <v>13</v>
      </c>
      <c r="G1396">
        <v>25</v>
      </c>
      <c r="H1396" s="3">
        <v>325</v>
      </c>
      <c r="I1396" t="s">
        <v>20</v>
      </c>
    </row>
    <row r="1397" spans="1:9" x14ac:dyDescent="0.35">
      <c r="A1397" t="s">
        <v>10</v>
      </c>
      <c r="B1397" t="s">
        <v>7</v>
      </c>
      <c r="C1397" s="14">
        <v>44646</v>
      </c>
      <c r="D1397" s="12">
        <v>26</v>
      </c>
      <c r="E1397">
        <v>10</v>
      </c>
      <c r="F1397" s="3">
        <v>11</v>
      </c>
      <c r="G1397">
        <v>77</v>
      </c>
      <c r="H1397" s="3">
        <v>847</v>
      </c>
      <c r="I1397" t="s">
        <v>21</v>
      </c>
    </row>
    <row r="1398" spans="1:9" x14ac:dyDescent="0.35">
      <c r="A1398" t="s">
        <v>10</v>
      </c>
      <c r="B1398" t="s">
        <v>11</v>
      </c>
      <c r="C1398" s="14">
        <v>44646</v>
      </c>
      <c r="D1398" s="12">
        <v>26</v>
      </c>
      <c r="E1398">
        <v>10</v>
      </c>
      <c r="F1398" s="3">
        <v>10</v>
      </c>
      <c r="G1398">
        <v>68</v>
      </c>
      <c r="H1398" s="3">
        <v>680</v>
      </c>
      <c r="I1398" t="s">
        <v>20</v>
      </c>
    </row>
    <row r="1399" spans="1:9" x14ac:dyDescent="0.35">
      <c r="A1399" t="s">
        <v>6</v>
      </c>
      <c r="B1399" t="s">
        <v>12</v>
      </c>
      <c r="C1399" s="14">
        <v>44647</v>
      </c>
      <c r="D1399" s="12">
        <v>27</v>
      </c>
      <c r="E1399">
        <v>15</v>
      </c>
      <c r="F1399" s="3">
        <v>32</v>
      </c>
      <c r="G1399">
        <v>27</v>
      </c>
      <c r="H1399" s="3">
        <v>864</v>
      </c>
      <c r="I1399" t="s">
        <v>20</v>
      </c>
    </row>
    <row r="1400" spans="1:9" x14ac:dyDescent="0.35">
      <c r="A1400" t="s">
        <v>6</v>
      </c>
      <c r="B1400" t="s">
        <v>9</v>
      </c>
      <c r="C1400" s="14">
        <v>44647</v>
      </c>
      <c r="D1400" s="12">
        <v>27</v>
      </c>
      <c r="E1400">
        <v>15</v>
      </c>
      <c r="F1400" s="3">
        <v>35</v>
      </c>
      <c r="G1400">
        <v>26</v>
      </c>
      <c r="H1400" s="3">
        <v>910</v>
      </c>
      <c r="I1400" t="s">
        <v>21</v>
      </c>
    </row>
    <row r="1401" spans="1:9" x14ac:dyDescent="0.35">
      <c r="A1401" t="s">
        <v>6</v>
      </c>
      <c r="B1401" t="s">
        <v>7</v>
      </c>
      <c r="C1401" s="14">
        <v>44647</v>
      </c>
      <c r="D1401" s="12">
        <v>27</v>
      </c>
      <c r="E1401">
        <v>15</v>
      </c>
      <c r="F1401" s="3">
        <v>31</v>
      </c>
      <c r="G1401">
        <v>20</v>
      </c>
      <c r="H1401" s="3">
        <v>620</v>
      </c>
      <c r="I1401" t="s">
        <v>21</v>
      </c>
    </row>
    <row r="1402" spans="1:9" x14ac:dyDescent="0.35">
      <c r="A1402" t="s">
        <v>6</v>
      </c>
      <c r="B1402" t="s">
        <v>11</v>
      </c>
      <c r="C1402" s="14">
        <v>44647</v>
      </c>
      <c r="D1402" s="12">
        <v>27</v>
      </c>
      <c r="E1402">
        <v>15</v>
      </c>
      <c r="F1402" s="3">
        <v>29</v>
      </c>
      <c r="G1402">
        <v>26</v>
      </c>
      <c r="H1402" s="3">
        <v>754</v>
      </c>
      <c r="I1402" t="s">
        <v>20</v>
      </c>
    </row>
    <row r="1403" spans="1:9" x14ac:dyDescent="0.35">
      <c r="A1403" t="s">
        <v>8</v>
      </c>
      <c r="B1403" t="s">
        <v>12</v>
      </c>
      <c r="C1403" s="14">
        <v>44647</v>
      </c>
      <c r="D1403" s="12">
        <v>27</v>
      </c>
      <c r="E1403">
        <v>20</v>
      </c>
      <c r="F1403" s="3">
        <v>26</v>
      </c>
      <c r="G1403">
        <v>63</v>
      </c>
      <c r="H1403" s="3">
        <v>1638</v>
      </c>
      <c r="I1403" t="s">
        <v>20</v>
      </c>
    </row>
    <row r="1404" spans="1:9" x14ac:dyDescent="0.35">
      <c r="A1404" t="s">
        <v>8</v>
      </c>
      <c r="B1404" t="s">
        <v>9</v>
      </c>
      <c r="C1404" s="14">
        <v>44647</v>
      </c>
      <c r="D1404" s="12">
        <v>27</v>
      </c>
      <c r="E1404">
        <v>20</v>
      </c>
      <c r="F1404" s="3">
        <v>27</v>
      </c>
      <c r="G1404">
        <v>39</v>
      </c>
      <c r="H1404" s="3">
        <v>1053</v>
      </c>
      <c r="I1404" t="s">
        <v>20</v>
      </c>
    </row>
    <row r="1405" spans="1:9" x14ac:dyDescent="0.35">
      <c r="A1405" t="s">
        <v>8</v>
      </c>
      <c r="B1405" t="s">
        <v>7</v>
      </c>
      <c r="C1405" s="14">
        <v>44647</v>
      </c>
      <c r="D1405" s="12">
        <v>27</v>
      </c>
      <c r="E1405">
        <v>20</v>
      </c>
      <c r="F1405" s="3">
        <v>24</v>
      </c>
      <c r="G1405">
        <v>27</v>
      </c>
      <c r="H1405" s="3">
        <v>648</v>
      </c>
      <c r="I1405" t="s">
        <v>20</v>
      </c>
    </row>
    <row r="1406" spans="1:9" x14ac:dyDescent="0.35">
      <c r="A1406" t="s">
        <v>8</v>
      </c>
      <c r="B1406" t="s">
        <v>11</v>
      </c>
      <c r="C1406" s="14">
        <v>44647</v>
      </c>
      <c r="D1406" s="12">
        <v>27</v>
      </c>
      <c r="E1406">
        <v>20</v>
      </c>
      <c r="F1406" s="3">
        <v>22</v>
      </c>
      <c r="G1406">
        <v>41</v>
      </c>
      <c r="H1406" s="3">
        <v>902</v>
      </c>
      <c r="I1406" t="s">
        <v>20</v>
      </c>
    </row>
    <row r="1407" spans="1:9" x14ac:dyDescent="0.35">
      <c r="A1407" t="s">
        <v>13</v>
      </c>
      <c r="B1407" t="s">
        <v>12</v>
      </c>
      <c r="C1407" s="14">
        <v>44647</v>
      </c>
      <c r="D1407" s="12">
        <v>27</v>
      </c>
      <c r="E1407">
        <v>6</v>
      </c>
      <c r="F1407" s="3">
        <v>51</v>
      </c>
      <c r="G1407">
        <v>16</v>
      </c>
      <c r="H1407" s="3">
        <v>816</v>
      </c>
      <c r="I1407" t="s">
        <v>20</v>
      </c>
    </row>
    <row r="1408" spans="1:9" x14ac:dyDescent="0.35">
      <c r="A1408" t="s">
        <v>13</v>
      </c>
      <c r="B1408" t="s">
        <v>9</v>
      </c>
      <c r="C1408" s="14">
        <v>44647</v>
      </c>
      <c r="D1408" s="12">
        <v>27</v>
      </c>
      <c r="E1408">
        <v>6</v>
      </c>
      <c r="F1408" s="3">
        <v>52</v>
      </c>
      <c r="G1408">
        <v>21</v>
      </c>
      <c r="H1408" s="3">
        <v>1092</v>
      </c>
      <c r="I1408" t="s">
        <v>20</v>
      </c>
    </row>
    <row r="1409" spans="1:9" x14ac:dyDescent="0.35">
      <c r="A1409" t="s">
        <v>13</v>
      </c>
      <c r="B1409" t="s">
        <v>7</v>
      </c>
      <c r="C1409" s="14">
        <v>44647</v>
      </c>
      <c r="D1409" s="12">
        <v>27</v>
      </c>
      <c r="E1409">
        <v>6</v>
      </c>
      <c r="F1409" s="3">
        <v>48</v>
      </c>
      <c r="G1409">
        <v>28</v>
      </c>
      <c r="H1409" s="3">
        <v>1344</v>
      </c>
      <c r="I1409" t="s">
        <v>21</v>
      </c>
    </row>
    <row r="1410" spans="1:9" x14ac:dyDescent="0.35">
      <c r="A1410" t="s">
        <v>13</v>
      </c>
      <c r="B1410" t="s">
        <v>11</v>
      </c>
      <c r="C1410" s="14">
        <v>44647</v>
      </c>
      <c r="D1410" s="12">
        <v>27</v>
      </c>
      <c r="E1410">
        <v>6</v>
      </c>
      <c r="F1410" s="3">
        <v>25</v>
      </c>
      <c r="G1410">
        <v>23</v>
      </c>
      <c r="H1410" s="3">
        <v>575</v>
      </c>
      <c r="I1410" t="s">
        <v>20</v>
      </c>
    </row>
    <row r="1411" spans="1:9" x14ac:dyDescent="0.35">
      <c r="A1411" t="s">
        <v>10</v>
      </c>
      <c r="B1411" t="s">
        <v>12</v>
      </c>
      <c r="C1411" s="14">
        <v>44647</v>
      </c>
      <c r="D1411" s="12">
        <v>27</v>
      </c>
      <c r="E1411">
        <v>10</v>
      </c>
      <c r="F1411" s="3">
        <v>12</v>
      </c>
      <c r="G1411">
        <v>35</v>
      </c>
      <c r="H1411" s="3">
        <v>420</v>
      </c>
      <c r="I1411" t="s">
        <v>20</v>
      </c>
    </row>
    <row r="1412" spans="1:9" x14ac:dyDescent="0.35">
      <c r="A1412" t="s">
        <v>10</v>
      </c>
      <c r="B1412" t="s">
        <v>9</v>
      </c>
      <c r="C1412" s="14">
        <v>44647</v>
      </c>
      <c r="D1412" s="12">
        <v>27</v>
      </c>
      <c r="E1412">
        <v>10</v>
      </c>
      <c r="F1412" s="3">
        <v>13</v>
      </c>
      <c r="G1412">
        <v>32</v>
      </c>
      <c r="H1412" s="3">
        <v>416</v>
      </c>
      <c r="I1412" t="s">
        <v>20</v>
      </c>
    </row>
    <row r="1413" spans="1:9" x14ac:dyDescent="0.35">
      <c r="A1413" t="s">
        <v>10</v>
      </c>
      <c r="B1413" t="s">
        <v>7</v>
      </c>
      <c r="C1413" s="14">
        <v>44647</v>
      </c>
      <c r="D1413" s="12">
        <v>27</v>
      </c>
      <c r="E1413">
        <v>10</v>
      </c>
      <c r="F1413" s="3">
        <v>11</v>
      </c>
      <c r="G1413">
        <v>92</v>
      </c>
      <c r="H1413" s="3">
        <v>1012</v>
      </c>
      <c r="I1413" t="s">
        <v>20</v>
      </c>
    </row>
    <row r="1414" spans="1:9" x14ac:dyDescent="0.35">
      <c r="A1414" t="s">
        <v>10</v>
      </c>
      <c r="B1414" t="s">
        <v>11</v>
      </c>
      <c r="C1414" s="14">
        <v>44647</v>
      </c>
      <c r="D1414" s="12">
        <v>27</v>
      </c>
      <c r="E1414">
        <v>10</v>
      </c>
      <c r="F1414" s="3">
        <v>10</v>
      </c>
      <c r="G1414">
        <v>32</v>
      </c>
      <c r="H1414" s="3">
        <v>320</v>
      </c>
      <c r="I1414" t="s">
        <v>20</v>
      </c>
    </row>
    <row r="1415" spans="1:9" x14ac:dyDescent="0.35">
      <c r="A1415" t="s">
        <v>6</v>
      </c>
      <c r="B1415" t="s">
        <v>12</v>
      </c>
      <c r="C1415" s="14">
        <v>44648</v>
      </c>
      <c r="D1415" s="12">
        <v>28</v>
      </c>
      <c r="E1415">
        <v>15</v>
      </c>
      <c r="F1415" s="3">
        <v>32</v>
      </c>
      <c r="G1415">
        <v>10</v>
      </c>
      <c r="H1415" s="3">
        <v>320</v>
      </c>
      <c r="I1415" t="s">
        <v>20</v>
      </c>
    </row>
    <row r="1416" spans="1:9" x14ac:dyDescent="0.35">
      <c r="A1416" t="s">
        <v>6</v>
      </c>
      <c r="B1416" t="s">
        <v>9</v>
      </c>
      <c r="C1416" s="14">
        <v>44648</v>
      </c>
      <c r="D1416" s="12">
        <v>28</v>
      </c>
      <c r="E1416">
        <v>15</v>
      </c>
      <c r="F1416" s="3">
        <v>35</v>
      </c>
      <c r="G1416">
        <v>14</v>
      </c>
      <c r="H1416" s="3">
        <v>490</v>
      </c>
      <c r="I1416" t="s">
        <v>20</v>
      </c>
    </row>
    <row r="1417" spans="1:9" x14ac:dyDescent="0.35">
      <c r="A1417" t="s">
        <v>6</v>
      </c>
      <c r="B1417" t="s">
        <v>7</v>
      </c>
      <c r="C1417" s="14">
        <v>44648</v>
      </c>
      <c r="D1417" s="12">
        <v>28</v>
      </c>
      <c r="E1417">
        <v>15</v>
      </c>
      <c r="F1417" s="3">
        <v>31</v>
      </c>
      <c r="G1417">
        <v>22</v>
      </c>
      <c r="H1417" s="3">
        <v>682</v>
      </c>
      <c r="I1417" t="s">
        <v>20</v>
      </c>
    </row>
    <row r="1418" spans="1:9" x14ac:dyDescent="0.35">
      <c r="A1418" t="s">
        <v>6</v>
      </c>
      <c r="B1418" t="s">
        <v>11</v>
      </c>
      <c r="C1418" s="14">
        <v>44648</v>
      </c>
      <c r="D1418" s="12">
        <v>28</v>
      </c>
      <c r="E1418">
        <v>15</v>
      </c>
      <c r="F1418" s="3">
        <v>29</v>
      </c>
      <c r="G1418">
        <v>27</v>
      </c>
      <c r="H1418" s="3">
        <v>783</v>
      </c>
      <c r="I1418" t="s">
        <v>20</v>
      </c>
    </row>
    <row r="1419" spans="1:9" x14ac:dyDescent="0.35">
      <c r="A1419" t="s">
        <v>8</v>
      </c>
      <c r="B1419" t="s">
        <v>12</v>
      </c>
      <c r="C1419" s="14">
        <v>44648</v>
      </c>
      <c r="D1419" s="12">
        <v>28</v>
      </c>
      <c r="E1419">
        <v>20</v>
      </c>
      <c r="F1419" s="3">
        <v>26</v>
      </c>
      <c r="G1419">
        <v>63</v>
      </c>
      <c r="H1419" s="3">
        <v>1638</v>
      </c>
      <c r="I1419" t="s">
        <v>20</v>
      </c>
    </row>
    <row r="1420" spans="1:9" x14ac:dyDescent="0.35">
      <c r="A1420" t="s">
        <v>8</v>
      </c>
      <c r="B1420" t="s">
        <v>9</v>
      </c>
      <c r="C1420" s="14">
        <v>44648</v>
      </c>
      <c r="D1420" s="12">
        <v>28</v>
      </c>
      <c r="E1420">
        <v>20</v>
      </c>
      <c r="F1420" s="3">
        <v>27</v>
      </c>
      <c r="G1420">
        <v>38</v>
      </c>
      <c r="H1420" s="3">
        <v>1026</v>
      </c>
      <c r="I1420" t="s">
        <v>21</v>
      </c>
    </row>
    <row r="1421" spans="1:9" x14ac:dyDescent="0.35">
      <c r="A1421" t="s">
        <v>8</v>
      </c>
      <c r="B1421" t="s">
        <v>7</v>
      </c>
      <c r="C1421" s="14">
        <v>44648</v>
      </c>
      <c r="D1421" s="12">
        <v>28</v>
      </c>
      <c r="E1421">
        <v>20</v>
      </c>
      <c r="F1421" s="3">
        <v>24</v>
      </c>
      <c r="G1421">
        <v>26</v>
      </c>
      <c r="H1421" s="3">
        <v>624</v>
      </c>
      <c r="I1421" t="s">
        <v>20</v>
      </c>
    </row>
    <row r="1422" spans="1:9" x14ac:dyDescent="0.35">
      <c r="A1422" t="s">
        <v>8</v>
      </c>
      <c r="B1422" t="s">
        <v>11</v>
      </c>
      <c r="C1422" s="14">
        <v>44648</v>
      </c>
      <c r="D1422" s="12">
        <v>28</v>
      </c>
      <c r="E1422">
        <v>20</v>
      </c>
      <c r="F1422" s="3">
        <v>22</v>
      </c>
      <c r="G1422">
        <v>56</v>
      </c>
      <c r="H1422" s="3">
        <v>1232</v>
      </c>
      <c r="I1422" t="s">
        <v>20</v>
      </c>
    </row>
    <row r="1423" spans="1:9" x14ac:dyDescent="0.35">
      <c r="A1423" t="s">
        <v>13</v>
      </c>
      <c r="B1423" t="s">
        <v>12</v>
      </c>
      <c r="C1423" s="14">
        <v>44648</v>
      </c>
      <c r="D1423" s="12">
        <v>28</v>
      </c>
      <c r="E1423">
        <v>6</v>
      </c>
      <c r="F1423" s="3">
        <v>51</v>
      </c>
      <c r="G1423">
        <v>15</v>
      </c>
      <c r="H1423" s="3">
        <v>765</v>
      </c>
      <c r="I1423" t="s">
        <v>20</v>
      </c>
    </row>
    <row r="1424" spans="1:9" x14ac:dyDescent="0.35">
      <c r="A1424" t="s">
        <v>13</v>
      </c>
      <c r="B1424" t="s">
        <v>9</v>
      </c>
      <c r="C1424" s="14">
        <v>44648</v>
      </c>
      <c r="D1424" s="12">
        <v>28</v>
      </c>
      <c r="E1424">
        <v>6</v>
      </c>
      <c r="F1424" s="3">
        <v>52</v>
      </c>
      <c r="G1424">
        <v>17</v>
      </c>
      <c r="H1424" s="3">
        <v>884</v>
      </c>
      <c r="I1424" t="s">
        <v>21</v>
      </c>
    </row>
    <row r="1425" spans="1:9" x14ac:dyDescent="0.35">
      <c r="A1425" t="s">
        <v>13</v>
      </c>
      <c r="B1425" t="s">
        <v>7</v>
      </c>
      <c r="C1425" s="14">
        <v>44648</v>
      </c>
      <c r="D1425" s="12">
        <v>28</v>
      </c>
      <c r="E1425">
        <v>6</v>
      </c>
      <c r="F1425" s="3">
        <v>48</v>
      </c>
      <c r="G1425">
        <v>14</v>
      </c>
      <c r="H1425" s="3">
        <v>672</v>
      </c>
      <c r="I1425" t="s">
        <v>20</v>
      </c>
    </row>
    <row r="1426" spans="1:9" x14ac:dyDescent="0.35">
      <c r="A1426" t="s">
        <v>13</v>
      </c>
      <c r="B1426" t="s">
        <v>11</v>
      </c>
      <c r="C1426" s="14">
        <v>44648</v>
      </c>
      <c r="D1426" s="12">
        <v>28</v>
      </c>
      <c r="E1426">
        <v>6</v>
      </c>
      <c r="F1426" s="3">
        <v>25</v>
      </c>
      <c r="G1426">
        <v>22</v>
      </c>
      <c r="H1426" s="3">
        <v>550</v>
      </c>
      <c r="I1426" t="s">
        <v>20</v>
      </c>
    </row>
    <row r="1427" spans="1:9" x14ac:dyDescent="0.35">
      <c r="A1427" t="s">
        <v>10</v>
      </c>
      <c r="B1427" t="s">
        <v>12</v>
      </c>
      <c r="C1427" s="14">
        <v>44648</v>
      </c>
      <c r="D1427" s="12">
        <v>28</v>
      </c>
      <c r="E1427">
        <v>10</v>
      </c>
      <c r="F1427" s="3">
        <v>12</v>
      </c>
      <c r="G1427">
        <v>119</v>
      </c>
      <c r="H1427" s="3">
        <v>1428</v>
      </c>
      <c r="I1427" t="s">
        <v>21</v>
      </c>
    </row>
    <row r="1428" spans="1:9" x14ac:dyDescent="0.35">
      <c r="A1428" t="s">
        <v>10</v>
      </c>
      <c r="B1428" t="s">
        <v>9</v>
      </c>
      <c r="C1428" s="14">
        <v>44648</v>
      </c>
      <c r="D1428" s="12">
        <v>28</v>
      </c>
      <c r="E1428">
        <v>10</v>
      </c>
      <c r="F1428" s="3">
        <v>13</v>
      </c>
      <c r="G1428">
        <v>78</v>
      </c>
      <c r="H1428" s="3">
        <v>1014</v>
      </c>
      <c r="I1428" t="s">
        <v>21</v>
      </c>
    </row>
    <row r="1429" spans="1:9" x14ac:dyDescent="0.35">
      <c r="A1429" t="s">
        <v>10</v>
      </c>
      <c r="B1429" t="s">
        <v>7</v>
      </c>
      <c r="C1429" s="14">
        <v>44648</v>
      </c>
      <c r="D1429" s="12">
        <v>28</v>
      </c>
      <c r="E1429">
        <v>10</v>
      </c>
      <c r="F1429" s="3">
        <v>11</v>
      </c>
      <c r="G1429">
        <v>70</v>
      </c>
      <c r="H1429" s="3">
        <v>770</v>
      </c>
      <c r="I1429" t="s">
        <v>20</v>
      </c>
    </row>
    <row r="1430" spans="1:9" x14ac:dyDescent="0.35">
      <c r="A1430" t="s">
        <v>10</v>
      </c>
      <c r="B1430" t="s">
        <v>11</v>
      </c>
      <c r="C1430" s="14">
        <v>44648</v>
      </c>
      <c r="D1430" s="12">
        <v>28</v>
      </c>
      <c r="E1430">
        <v>10</v>
      </c>
      <c r="F1430" s="3">
        <v>10</v>
      </c>
      <c r="G1430">
        <v>102</v>
      </c>
      <c r="H1430" s="3">
        <v>1020</v>
      </c>
      <c r="I1430" t="s">
        <v>21</v>
      </c>
    </row>
    <row r="1431" spans="1:9" x14ac:dyDescent="0.35">
      <c r="A1431" t="s">
        <v>6</v>
      </c>
      <c r="B1431" t="s">
        <v>12</v>
      </c>
      <c r="C1431" s="14">
        <v>44649</v>
      </c>
      <c r="D1431" s="12">
        <v>29</v>
      </c>
      <c r="E1431">
        <v>15</v>
      </c>
      <c r="F1431" s="3">
        <v>32</v>
      </c>
      <c r="G1431">
        <v>17</v>
      </c>
      <c r="H1431" s="3">
        <v>544</v>
      </c>
      <c r="I1431" t="s">
        <v>20</v>
      </c>
    </row>
    <row r="1432" spans="1:9" x14ac:dyDescent="0.35">
      <c r="A1432" t="s">
        <v>6</v>
      </c>
      <c r="B1432" t="s">
        <v>9</v>
      </c>
      <c r="C1432" s="14">
        <v>44649</v>
      </c>
      <c r="D1432" s="12">
        <v>29</v>
      </c>
      <c r="E1432">
        <v>15</v>
      </c>
      <c r="F1432" s="3">
        <v>35</v>
      </c>
      <c r="G1432">
        <v>10</v>
      </c>
      <c r="H1432" s="3">
        <v>350</v>
      </c>
      <c r="I1432" t="s">
        <v>20</v>
      </c>
    </row>
    <row r="1433" spans="1:9" x14ac:dyDescent="0.35">
      <c r="A1433" t="s">
        <v>6</v>
      </c>
      <c r="B1433" t="s">
        <v>7</v>
      </c>
      <c r="C1433" s="14">
        <v>44649</v>
      </c>
      <c r="D1433" s="12">
        <v>29</v>
      </c>
      <c r="E1433">
        <v>15</v>
      </c>
      <c r="F1433" s="3">
        <v>31</v>
      </c>
      <c r="G1433">
        <v>23</v>
      </c>
      <c r="H1433" s="3">
        <v>713</v>
      </c>
      <c r="I1433" t="s">
        <v>20</v>
      </c>
    </row>
    <row r="1434" spans="1:9" x14ac:dyDescent="0.35">
      <c r="A1434" t="s">
        <v>6</v>
      </c>
      <c r="B1434" t="s">
        <v>11</v>
      </c>
      <c r="C1434" s="14">
        <v>44649</v>
      </c>
      <c r="D1434" s="12">
        <v>29</v>
      </c>
      <c r="E1434">
        <v>15</v>
      </c>
      <c r="F1434" s="3">
        <v>29</v>
      </c>
      <c r="G1434">
        <v>17</v>
      </c>
      <c r="H1434" s="3">
        <v>493</v>
      </c>
      <c r="I1434" t="s">
        <v>21</v>
      </c>
    </row>
    <row r="1435" spans="1:9" x14ac:dyDescent="0.35">
      <c r="A1435" t="s">
        <v>8</v>
      </c>
      <c r="B1435" t="s">
        <v>12</v>
      </c>
      <c r="C1435" s="14">
        <v>44649</v>
      </c>
      <c r="D1435" s="12">
        <v>29</v>
      </c>
      <c r="E1435">
        <v>20</v>
      </c>
      <c r="F1435" s="3">
        <v>26</v>
      </c>
      <c r="G1435">
        <v>32</v>
      </c>
      <c r="H1435" s="3">
        <v>832</v>
      </c>
      <c r="I1435" t="s">
        <v>20</v>
      </c>
    </row>
    <row r="1436" spans="1:9" x14ac:dyDescent="0.35">
      <c r="A1436" t="s">
        <v>8</v>
      </c>
      <c r="B1436" t="s">
        <v>9</v>
      </c>
      <c r="C1436" s="14">
        <v>44649</v>
      </c>
      <c r="D1436" s="12">
        <v>29</v>
      </c>
      <c r="E1436">
        <v>20</v>
      </c>
      <c r="F1436" s="3">
        <v>27</v>
      </c>
      <c r="G1436">
        <v>53</v>
      </c>
      <c r="H1436" s="3">
        <v>1431</v>
      </c>
      <c r="I1436" t="s">
        <v>20</v>
      </c>
    </row>
    <row r="1437" spans="1:9" x14ac:dyDescent="0.35">
      <c r="A1437" t="s">
        <v>8</v>
      </c>
      <c r="B1437" t="s">
        <v>7</v>
      </c>
      <c r="C1437" s="14">
        <v>44649</v>
      </c>
      <c r="D1437" s="12">
        <v>29</v>
      </c>
      <c r="E1437">
        <v>20</v>
      </c>
      <c r="F1437" s="3">
        <v>24</v>
      </c>
      <c r="G1437">
        <v>52</v>
      </c>
      <c r="H1437" s="3">
        <v>1248</v>
      </c>
      <c r="I1437" t="s">
        <v>21</v>
      </c>
    </row>
    <row r="1438" spans="1:9" x14ac:dyDescent="0.35">
      <c r="A1438" t="s">
        <v>8</v>
      </c>
      <c r="B1438" t="s">
        <v>11</v>
      </c>
      <c r="C1438" s="14">
        <v>44649</v>
      </c>
      <c r="D1438" s="12">
        <v>29</v>
      </c>
      <c r="E1438">
        <v>20</v>
      </c>
      <c r="F1438" s="3">
        <v>22</v>
      </c>
      <c r="G1438">
        <v>39</v>
      </c>
      <c r="H1438" s="3">
        <v>858</v>
      </c>
      <c r="I1438" t="s">
        <v>20</v>
      </c>
    </row>
    <row r="1439" spans="1:9" x14ac:dyDescent="0.35">
      <c r="A1439" t="s">
        <v>13</v>
      </c>
      <c r="B1439" t="s">
        <v>12</v>
      </c>
      <c r="C1439" s="14">
        <v>44649</v>
      </c>
      <c r="D1439" s="12">
        <v>29</v>
      </c>
      <c r="E1439">
        <v>6</v>
      </c>
      <c r="F1439" s="3">
        <v>51</v>
      </c>
      <c r="G1439">
        <v>14</v>
      </c>
      <c r="H1439" s="3">
        <v>714</v>
      </c>
      <c r="I1439" t="s">
        <v>21</v>
      </c>
    </row>
    <row r="1440" spans="1:9" x14ac:dyDescent="0.35">
      <c r="A1440" t="s">
        <v>13</v>
      </c>
      <c r="B1440" t="s">
        <v>9</v>
      </c>
      <c r="C1440" s="14">
        <v>44649</v>
      </c>
      <c r="D1440" s="12">
        <v>29</v>
      </c>
      <c r="E1440">
        <v>6</v>
      </c>
      <c r="F1440" s="3">
        <v>52</v>
      </c>
      <c r="G1440">
        <v>19</v>
      </c>
      <c r="H1440" s="3">
        <v>988</v>
      </c>
      <c r="I1440" t="s">
        <v>20</v>
      </c>
    </row>
    <row r="1441" spans="1:9" x14ac:dyDescent="0.35">
      <c r="A1441" t="s">
        <v>13</v>
      </c>
      <c r="B1441" t="s">
        <v>7</v>
      </c>
      <c r="C1441" s="14">
        <v>44649</v>
      </c>
      <c r="D1441" s="12">
        <v>29</v>
      </c>
      <c r="E1441">
        <v>6</v>
      </c>
      <c r="F1441" s="3">
        <v>48</v>
      </c>
      <c r="G1441">
        <v>30</v>
      </c>
      <c r="H1441" s="3">
        <v>1440</v>
      </c>
      <c r="I1441" t="s">
        <v>20</v>
      </c>
    </row>
    <row r="1442" spans="1:9" x14ac:dyDescent="0.35">
      <c r="A1442" t="s">
        <v>13</v>
      </c>
      <c r="B1442" t="s">
        <v>11</v>
      </c>
      <c r="C1442" s="14">
        <v>44649</v>
      </c>
      <c r="D1442" s="12">
        <v>29</v>
      </c>
      <c r="E1442">
        <v>6</v>
      </c>
      <c r="F1442" s="3">
        <v>25</v>
      </c>
      <c r="G1442">
        <v>23</v>
      </c>
      <c r="H1442" s="3">
        <v>575</v>
      </c>
      <c r="I1442" t="s">
        <v>20</v>
      </c>
    </row>
    <row r="1443" spans="1:9" x14ac:dyDescent="0.35">
      <c r="A1443" t="s">
        <v>10</v>
      </c>
      <c r="B1443" t="s">
        <v>12</v>
      </c>
      <c r="C1443" s="14">
        <v>44649</v>
      </c>
      <c r="D1443" s="12">
        <v>29</v>
      </c>
      <c r="E1443">
        <v>10</v>
      </c>
      <c r="F1443" s="3">
        <v>12</v>
      </c>
      <c r="G1443">
        <v>91</v>
      </c>
      <c r="H1443" s="3">
        <v>1092</v>
      </c>
      <c r="I1443" t="s">
        <v>20</v>
      </c>
    </row>
    <row r="1444" spans="1:9" x14ac:dyDescent="0.35">
      <c r="A1444" t="s">
        <v>10</v>
      </c>
      <c r="B1444" t="s">
        <v>9</v>
      </c>
      <c r="C1444" s="14">
        <v>44649</v>
      </c>
      <c r="D1444" s="12">
        <v>29</v>
      </c>
      <c r="E1444">
        <v>10</v>
      </c>
      <c r="F1444" s="3">
        <v>13</v>
      </c>
      <c r="G1444">
        <v>61</v>
      </c>
      <c r="H1444" s="3">
        <v>793</v>
      </c>
      <c r="I1444" t="s">
        <v>21</v>
      </c>
    </row>
    <row r="1445" spans="1:9" x14ac:dyDescent="0.35">
      <c r="A1445" t="s">
        <v>10</v>
      </c>
      <c r="B1445" t="s">
        <v>7</v>
      </c>
      <c r="C1445" s="14">
        <v>44649</v>
      </c>
      <c r="D1445" s="12">
        <v>29</v>
      </c>
      <c r="E1445">
        <v>10</v>
      </c>
      <c r="F1445" s="3">
        <v>11</v>
      </c>
      <c r="G1445">
        <v>74</v>
      </c>
      <c r="H1445" s="3">
        <v>814</v>
      </c>
      <c r="I1445" t="s">
        <v>20</v>
      </c>
    </row>
    <row r="1446" spans="1:9" x14ac:dyDescent="0.35">
      <c r="A1446" t="s">
        <v>10</v>
      </c>
      <c r="B1446" t="s">
        <v>11</v>
      </c>
      <c r="C1446" s="14">
        <v>44649</v>
      </c>
      <c r="D1446" s="12">
        <v>29</v>
      </c>
      <c r="E1446">
        <v>10</v>
      </c>
      <c r="F1446" s="3">
        <v>10</v>
      </c>
      <c r="G1446">
        <v>117</v>
      </c>
      <c r="H1446" s="3">
        <v>1170</v>
      </c>
      <c r="I1446" t="s">
        <v>20</v>
      </c>
    </row>
    <row r="1447" spans="1:9" x14ac:dyDescent="0.35">
      <c r="A1447" t="s">
        <v>6</v>
      </c>
      <c r="B1447" t="s">
        <v>12</v>
      </c>
      <c r="C1447" s="14">
        <v>44650</v>
      </c>
      <c r="D1447" s="12">
        <v>30</v>
      </c>
      <c r="E1447">
        <v>15</v>
      </c>
      <c r="F1447" s="3">
        <v>32</v>
      </c>
      <c r="G1447">
        <v>18</v>
      </c>
      <c r="H1447" s="3">
        <v>576</v>
      </c>
      <c r="I1447" t="s">
        <v>20</v>
      </c>
    </row>
    <row r="1448" spans="1:9" x14ac:dyDescent="0.35">
      <c r="A1448" t="s">
        <v>6</v>
      </c>
      <c r="B1448" t="s">
        <v>9</v>
      </c>
      <c r="C1448" s="14">
        <v>44650</v>
      </c>
      <c r="D1448" s="12">
        <v>30</v>
      </c>
      <c r="E1448">
        <v>15</v>
      </c>
      <c r="F1448" s="3">
        <v>35</v>
      </c>
      <c r="G1448">
        <v>19</v>
      </c>
      <c r="H1448" s="3">
        <v>665</v>
      </c>
      <c r="I1448" t="s">
        <v>21</v>
      </c>
    </row>
    <row r="1449" spans="1:9" x14ac:dyDescent="0.35">
      <c r="A1449" t="s">
        <v>6</v>
      </c>
      <c r="B1449" t="s">
        <v>7</v>
      </c>
      <c r="C1449" s="14">
        <v>44650</v>
      </c>
      <c r="D1449" s="12">
        <v>30</v>
      </c>
      <c r="E1449">
        <v>15</v>
      </c>
      <c r="F1449" s="3">
        <v>31</v>
      </c>
      <c r="G1449">
        <v>26</v>
      </c>
      <c r="H1449" s="3">
        <v>806</v>
      </c>
      <c r="I1449" t="s">
        <v>20</v>
      </c>
    </row>
    <row r="1450" spans="1:9" x14ac:dyDescent="0.35">
      <c r="A1450" t="s">
        <v>6</v>
      </c>
      <c r="B1450" t="s">
        <v>11</v>
      </c>
      <c r="C1450" s="14">
        <v>44650</v>
      </c>
      <c r="D1450" s="12">
        <v>30</v>
      </c>
      <c r="E1450">
        <v>15</v>
      </c>
      <c r="F1450" s="3">
        <v>29</v>
      </c>
      <c r="G1450">
        <v>17</v>
      </c>
      <c r="H1450" s="3">
        <v>493</v>
      </c>
      <c r="I1450" t="s">
        <v>20</v>
      </c>
    </row>
    <row r="1451" spans="1:9" x14ac:dyDescent="0.35">
      <c r="A1451" t="s">
        <v>8</v>
      </c>
      <c r="B1451" t="s">
        <v>12</v>
      </c>
      <c r="C1451" s="14">
        <v>44650</v>
      </c>
      <c r="D1451" s="12">
        <v>30</v>
      </c>
      <c r="E1451">
        <v>20</v>
      </c>
      <c r="F1451" s="3">
        <v>26</v>
      </c>
      <c r="G1451">
        <v>61</v>
      </c>
      <c r="H1451" s="3">
        <v>1586</v>
      </c>
      <c r="I1451" t="s">
        <v>20</v>
      </c>
    </row>
    <row r="1452" spans="1:9" x14ac:dyDescent="0.35">
      <c r="A1452" t="s">
        <v>8</v>
      </c>
      <c r="B1452" t="s">
        <v>9</v>
      </c>
      <c r="C1452" s="14">
        <v>44650</v>
      </c>
      <c r="D1452" s="12">
        <v>30</v>
      </c>
      <c r="E1452">
        <v>20</v>
      </c>
      <c r="F1452" s="3">
        <v>27</v>
      </c>
      <c r="G1452">
        <v>31</v>
      </c>
      <c r="H1452" s="3">
        <v>837</v>
      </c>
      <c r="I1452" t="s">
        <v>20</v>
      </c>
    </row>
    <row r="1453" spans="1:9" x14ac:dyDescent="0.35">
      <c r="A1453" t="s">
        <v>8</v>
      </c>
      <c r="B1453" t="s">
        <v>7</v>
      </c>
      <c r="C1453" s="14">
        <v>44650</v>
      </c>
      <c r="D1453" s="12">
        <v>30</v>
      </c>
      <c r="E1453">
        <v>20</v>
      </c>
      <c r="F1453" s="3">
        <v>24</v>
      </c>
      <c r="G1453">
        <v>33</v>
      </c>
      <c r="H1453" s="3">
        <v>792</v>
      </c>
      <c r="I1453" t="s">
        <v>21</v>
      </c>
    </row>
    <row r="1454" spans="1:9" x14ac:dyDescent="0.35">
      <c r="A1454" t="s">
        <v>8</v>
      </c>
      <c r="B1454" t="s">
        <v>11</v>
      </c>
      <c r="C1454" s="14">
        <v>44650</v>
      </c>
      <c r="D1454" s="12">
        <v>30</v>
      </c>
      <c r="E1454">
        <v>20</v>
      </c>
      <c r="F1454" s="3">
        <v>22</v>
      </c>
      <c r="G1454">
        <v>45</v>
      </c>
      <c r="H1454" s="3">
        <v>990</v>
      </c>
      <c r="I1454" t="s">
        <v>20</v>
      </c>
    </row>
    <row r="1455" spans="1:9" x14ac:dyDescent="0.35">
      <c r="A1455" t="s">
        <v>13</v>
      </c>
      <c r="B1455" t="s">
        <v>12</v>
      </c>
      <c r="C1455" s="14">
        <v>44650</v>
      </c>
      <c r="D1455" s="12">
        <v>30</v>
      </c>
      <c r="E1455">
        <v>6</v>
      </c>
      <c r="F1455" s="3">
        <v>51</v>
      </c>
      <c r="G1455">
        <v>10</v>
      </c>
      <c r="H1455" s="3">
        <v>510</v>
      </c>
      <c r="I1455" t="s">
        <v>20</v>
      </c>
    </row>
    <row r="1456" spans="1:9" x14ac:dyDescent="0.35">
      <c r="A1456" t="s">
        <v>13</v>
      </c>
      <c r="B1456" t="s">
        <v>9</v>
      </c>
      <c r="C1456" s="14">
        <v>44650</v>
      </c>
      <c r="D1456" s="12">
        <v>30</v>
      </c>
      <c r="E1456">
        <v>6</v>
      </c>
      <c r="F1456" s="3">
        <v>52</v>
      </c>
      <c r="G1456">
        <v>25</v>
      </c>
      <c r="H1456" s="3">
        <v>1300</v>
      </c>
      <c r="I1456" t="s">
        <v>21</v>
      </c>
    </row>
    <row r="1457" spans="1:9" x14ac:dyDescent="0.35">
      <c r="A1457" t="s">
        <v>13</v>
      </c>
      <c r="B1457" t="s">
        <v>7</v>
      </c>
      <c r="C1457" s="14">
        <v>44650</v>
      </c>
      <c r="D1457" s="12">
        <v>30</v>
      </c>
      <c r="E1457">
        <v>6</v>
      </c>
      <c r="F1457" s="3">
        <v>48</v>
      </c>
      <c r="G1457">
        <v>18</v>
      </c>
      <c r="H1457" s="3">
        <v>864</v>
      </c>
      <c r="I1457" t="s">
        <v>20</v>
      </c>
    </row>
    <row r="1458" spans="1:9" x14ac:dyDescent="0.35">
      <c r="A1458" t="s">
        <v>13</v>
      </c>
      <c r="B1458" t="s">
        <v>11</v>
      </c>
      <c r="C1458" s="14">
        <v>44650</v>
      </c>
      <c r="D1458" s="12">
        <v>30</v>
      </c>
      <c r="E1458">
        <v>6</v>
      </c>
      <c r="F1458" s="3">
        <v>25</v>
      </c>
      <c r="G1458">
        <v>28</v>
      </c>
      <c r="H1458" s="3">
        <v>700</v>
      </c>
      <c r="I1458" t="s">
        <v>20</v>
      </c>
    </row>
    <row r="1459" spans="1:9" x14ac:dyDescent="0.35">
      <c r="A1459" t="s">
        <v>10</v>
      </c>
      <c r="B1459" t="s">
        <v>12</v>
      </c>
      <c r="C1459" s="14">
        <v>44650</v>
      </c>
      <c r="D1459" s="12">
        <v>30</v>
      </c>
      <c r="E1459">
        <v>10</v>
      </c>
      <c r="F1459" s="3">
        <v>12</v>
      </c>
      <c r="G1459">
        <v>104</v>
      </c>
      <c r="H1459" s="3">
        <v>1248</v>
      </c>
      <c r="I1459" t="s">
        <v>21</v>
      </c>
    </row>
    <row r="1460" spans="1:9" x14ac:dyDescent="0.35">
      <c r="A1460" t="s">
        <v>10</v>
      </c>
      <c r="B1460" t="s">
        <v>9</v>
      </c>
      <c r="C1460" s="14">
        <v>44650</v>
      </c>
      <c r="D1460" s="12">
        <v>30</v>
      </c>
      <c r="E1460">
        <v>10</v>
      </c>
      <c r="F1460" s="3">
        <v>13</v>
      </c>
      <c r="G1460">
        <v>91</v>
      </c>
      <c r="H1460" s="3">
        <v>1183</v>
      </c>
      <c r="I1460" t="s">
        <v>20</v>
      </c>
    </row>
    <row r="1461" spans="1:9" x14ac:dyDescent="0.35">
      <c r="A1461" t="s">
        <v>10</v>
      </c>
      <c r="B1461" t="s">
        <v>7</v>
      </c>
      <c r="C1461" s="14">
        <v>44650</v>
      </c>
      <c r="D1461" s="12">
        <v>30</v>
      </c>
      <c r="E1461">
        <v>10</v>
      </c>
      <c r="F1461" s="3">
        <v>11</v>
      </c>
      <c r="G1461">
        <v>57</v>
      </c>
      <c r="H1461" s="3">
        <v>627</v>
      </c>
      <c r="I1461" t="s">
        <v>20</v>
      </c>
    </row>
    <row r="1462" spans="1:9" x14ac:dyDescent="0.35">
      <c r="A1462" t="s">
        <v>10</v>
      </c>
      <c r="B1462" t="s">
        <v>11</v>
      </c>
      <c r="C1462" s="14">
        <v>44650</v>
      </c>
      <c r="D1462" s="12">
        <v>30</v>
      </c>
      <c r="E1462">
        <v>10</v>
      </c>
      <c r="F1462" s="3">
        <v>10</v>
      </c>
      <c r="G1462">
        <v>44</v>
      </c>
      <c r="H1462" s="3">
        <v>440</v>
      </c>
      <c r="I1462" t="s">
        <v>20</v>
      </c>
    </row>
    <row r="1463" spans="1:9" x14ac:dyDescent="0.35">
      <c r="A1463" t="s">
        <v>6</v>
      </c>
      <c r="B1463" t="s">
        <v>12</v>
      </c>
      <c r="C1463" s="14">
        <v>44651</v>
      </c>
      <c r="D1463" s="12">
        <v>31</v>
      </c>
      <c r="E1463">
        <v>15</v>
      </c>
      <c r="F1463" s="3">
        <v>32</v>
      </c>
      <c r="G1463">
        <v>26</v>
      </c>
      <c r="H1463" s="3">
        <v>832</v>
      </c>
      <c r="I1463" t="s">
        <v>20</v>
      </c>
    </row>
    <row r="1464" spans="1:9" x14ac:dyDescent="0.35">
      <c r="A1464" t="s">
        <v>6</v>
      </c>
      <c r="B1464" t="s">
        <v>9</v>
      </c>
      <c r="C1464" s="14">
        <v>44651</v>
      </c>
      <c r="D1464" s="12">
        <v>31</v>
      </c>
      <c r="E1464">
        <v>15</v>
      </c>
      <c r="F1464" s="3">
        <v>35</v>
      </c>
      <c r="G1464">
        <v>25</v>
      </c>
      <c r="H1464" s="3">
        <v>875</v>
      </c>
      <c r="I1464" t="s">
        <v>21</v>
      </c>
    </row>
    <row r="1465" spans="1:9" x14ac:dyDescent="0.35">
      <c r="A1465" t="s">
        <v>6</v>
      </c>
      <c r="B1465" t="s">
        <v>7</v>
      </c>
      <c r="C1465" s="14">
        <v>44651</v>
      </c>
      <c r="D1465" s="12">
        <v>31</v>
      </c>
      <c r="E1465">
        <v>15</v>
      </c>
      <c r="F1465" s="3">
        <v>31</v>
      </c>
      <c r="G1465">
        <v>16</v>
      </c>
      <c r="H1465" s="3">
        <v>496</v>
      </c>
      <c r="I1465" t="s">
        <v>20</v>
      </c>
    </row>
    <row r="1466" spans="1:9" x14ac:dyDescent="0.35">
      <c r="A1466" t="s">
        <v>6</v>
      </c>
      <c r="B1466" t="s">
        <v>11</v>
      </c>
      <c r="C1466" s="14">
        <v>44651</v>
      </c>
      <c r="D1466" s="12">
        <v>31</v>
      </c>
      <c r="E1466">
        <v>15</v>
      </c>
      <c r="F1466" s="3">
        <v>29</v>
      </c>
      <c r="G1466">
        <v>14</v>
      </c>
      <c r="H1466" s="3">
        <v>406</v>
      </c>
      <c r="I1466" t="s">
        <v>20</v>
      </c>
    </row>
    <row r="1467" spans="1:9" x14ac:dyDescent="0.35">
      <c r="A1467" t="s">
        <v>8</v>
      </c>
      <c r="B1467" t="s">
        <v>12</v>
      </c>
      <c r="C1467" s="14">
        <v>44651</v>
      </c>
      <c r="D1467" s="12">
        <v>31</v>
      </c>
      <c r="E1467">
        <v>20</v>
      </c>
      <c r="F1467" s="3">
        <v>26</v>
      </c>
      <c r="G1467">
        <v>41</v>
      </c>
      <c r="H1467" s="3">
        <v>1066</v>
      </c>
      <c r="I1467" t="s">
        <v>20</v>
      </c>
    </row>
    <row r="1468" spans="1:9" x14ac:dyDescent="0.35">
      <c r="A1468" t="s">
        <v>8</v>
      </c>
      <c r="B1468" t="s">
        <v>9</v>
      </c>
      <c r="C1468" s="14">
        <v>44651</v>
      </c>
      <c r="D1468" s="12">
        <v>31</v>
      </c>
      <c r="E1468">
        <v>20</v>
      </c>
      <c r="F1468" s="3">
        <v>27</v>
      </c>
      <c r="G1468">
        <v>24</v>
      </c>
      <c r="H1468" s="3">
        <v>648</v>
      </c>
      <c r="I1468" t="s">
        <v>20</v>
      </c>
    </row>
    <row r="1469" spans="1:9" x14ac:dyDescent="0.35">
      <c r="A1469" t="s">
        <v>8</v>
      </c>
      <c r="B1469" t="s">
        <v>7</v>
      </c>
      <c r="C1469" s="14">
        <v>44651</v>
      </c>
      <c r="D1469" s="12">
        <v>31</v>
      </c>
      <c r="E1469">
        <v>20</v>
      </c>
      <c r="F1469" s="3">
        <v>24</v>
      </c>
      <c r="G1469">
        <v>32</v>
      </c>
      <c r="H1469" s="3">
        <v>768</v>
      </c>
      <c r="I1469" t="s">
        <v>20</v>
      </c>
    </row>
    <row r="1470" spans="1:9" x14ac:dyDescent="0.35">
      <c r="A1470" t="s">
        <v>8</v>
      </c>
      <c r="B1470" t="s">
        <v>11</v>
      </c>
      <c r="C1470" s="14">
        <v>44651</v>
      </c>
      <c r="D1470" s="12">
        <v>31</v>
      </c>
      <c r="E1470">
        <v>20</v>
      </c>
      <c r="F1470" s="3">
        <v>22</v>
      </c>
      <c r="G1470">
        <v>41</v>
      </c>
      <c r="H1470" s="3">
        <v>902</v>
      </c>
      <c r="I1470" t="s">
        <v>20</v>
      </c>
    </row>
    <row r="1471" spans="1:9" x14ac:dyDescent="0.35">
      <c r="A1471" t="s">
        <v>13</v>
      </c>
      <c r="B1471" t="s">
        <v>12</v>
      </c>
      <c r="C1471" s="14">
        <v>44651</v>
      </c>
      <c r="D1471" s="12">
        <v>31</v>
      </c>
      <c r="E1471">
        <v>6</v>
      </c>
      <c r="F1471" s="3">
        <v>51</v>
      </c>
      <c r="G1471">
        <v>20</v>
      </c>
      <c r="H1471" s="3">
        <v>1020</v>
      </c>
      <c r="I1471" t="s">
        <v>21</v>
      </c>
    </row>
    <row r="1472" spans="1:9" x14ac:dyDescent="0.35">
      <c r="A1472" t="s">
        <v>13</v>
      </c>
      <c r="B1472" t="s">
        <v>9</v>
      </c>
      <c r="C1472" s="14">
        <v>44651</v>
      </c>
      <c r="D1472" s="12">
        <v>31</v>
      </c>
      <c r="E1472">
        <v>6</v>
      </c>
      <c r="F1472" s="3">
        <v>52</v>
      </c>
      <c r="G1472">
        <v>28</v>
      </c>
      <c r="H1472" s="3">
        <v>1456</v>
      </c>
      <c r="I1472" t="s">
        <v>20</v>
      </c>
    </row>
    <row r="1473" spans="1:9" x14ac:dyDescent="0.35">
      <c r="A1473" t="s">
        <v>13</v>
      </c>
      <c r="B1473" t="s">
        <v>7</v>
      </c>
      <c r="C1473" s="14">
        <v>44651</v>
      </c>
      <c r="D1473" s="12">
        <v>31</v>
      </c>
      <c r="E1473">
        <v>6</v>
      </c>
      <c r="F1473" s="3">
        <v>48</v>
      </c>
      <c r="G1473">
        <v>26</v>
      </c>
      <c r="H1473" s="3">
        <v>1248</v>
      </c>
      <c r="I1473" t="s">
        <v>20</v>
      </c>
    </row>
    <row r="1474" spans="1:9" x14ac:dyDescent="0.35">
      <c r="A1474" t="s">
        <v>13</v>
      </c>
      <c r="B1474" t="s">
        <v>11</v>
      </c>
      <c r="C1474" s="14">
        <v>44651</v>
      </c>
      <c r="D1474" s="12">
        <v>31</v>
      </c>
      <c r="E1474">
        <v>6</v>
      </c>
      <c r="F1474" s="3">
        <v>25</v>
      </c>
      <c r="G1474">
        <v>19</v>
      </c>
      <c r="H1474" s="3">
        <v>475</v>
      </c>
      <c r="I1474" t="s">
        <v>20</v>
      </c>
    </row>
    <row r="1475" spans="1:9" x14ac:dyDescent="0.35">
      <c r="A1475" t="s">
        <v>10</v>
      </c>
      <c r="B1475" t="s">
        <v>12</v>
      </c>
      <c r="C1475" s="14">
        <v>44651</v>
      </c>
      <c r="D1475" s="12">
        <v>31</v>
      </c>
      <c r="E1475">
        <v>10</v>
      </c>
      <c r="F1475" s="3">
        <v>12</v>
      </c>
      <c r="G1475">
        <v>31</v>
      </c>
      <c r="H1475" s="3">
        <v>372</v>
      </c>
      <c r="I1475" t="s">
        <v>20</v>
      </c>
    </row>
    <row r="1476" spans="1:9" x14ac:dyDescent="0.35">
      <c r="A1476" t="s">
        <v>10</v>
      </c>
      <c r="B1476" t="s">
        <v>9</v>
      </c>
      <c r="C1476" s="14">
        <v>44651</v>
      </c>
      <c r="D1476" s="12">
        <v>31</v>
      </c>
      <c r="E1476">
        <v>10</v>
      </c>
      <c r="F1476" s="3">
        <v>13</v>
      </c>
      <c r="G1476">
        <v>44</v>
      </c>
      <c r="H1476" s="3">
        <v>572</v>
      </c>
      <c r="I1476" t="s">
        <v>20</v>
      </c>
    </row>
    <row r="1477" spans="1:9" x14ac:dyDescent="0.35">
      <c r="A1477" t="s">
        <v>10</v>
      </c>
      <c r="B1477" t="s">
        <v>7</v>
      </c>
      <c r="C1477" s="14">
        <v>44651</v>
      </c>
      <c r="D1477" s="12">
        <v>31</v>
      </c>
      <c r="E1477">
        <v>10</v>
      </c>
      <c r="F1477" s="3">
        <v>11</v>
      </c>
      <c r="G1477">
        <v>82</v>
      </c>
      <c r="H1477" s="3">
        <v>902</v>
      </c>
      <c r="I1477" t="s">
        <v>20</v>
      </c>
    </row>
    <row r="1478" spans="1:9" x14ac:dyDescent="0.35">
      <c r="A1478" t="s">
        <v>10</v>
      </c>
      <c r="B1478" t="s">
        <v>11</v>
      </c>
      <c r="C1478" s="14">
        <v>44651</v>
      </c>
      <c r="D1478" s="12">
        <v>31</v>
      </c>
      <c r="E1478">
        <v>10</v>
      </c>
      <c r="F1478" s="3">
        <v>10</v>
      </c>
      <c r="G1478">
        <v>55</v>
      </c>
      <c r="H1478" s="3">
        <v>550</v>
      </c>
      <c r="I1478" t="s">
        <v>20</v>
      </c>
    </row>
    <row r="1479" spans="1:9" x14ac:dyDescent="0.35">
      <c r="A1479" t="s">
        <v>6</v>
      </c>
      <c r="B1479" t="s">
        <v>12</v>
      </c>
      <c r="C1479" s="14">
        <v>44652</v>
      </c>
      <c r="D1479" s="12">
        <v>0.01</v>
      </c>
      <c r="E1479">
        <v>0</v>
      </c>
      <c r="F1479" s="3">
        <v>0</v>
      </c>
      <c r="G1479">
        <v>0</v>
      </c>
      <c r="H1479" s="3">
        <v>0</v>
      </c>
      <c r="I1479">
        <v>0</v>
      </c>
    </row>
    <row r="1480" spans="1:9" x14ac:dyDescent="0.35">
      <c r="A1480" t="s">
        <v>6</v>
      </c>
      <c r="B1480" t="s">
        <v>9</v>
      </c>
      <c r="C1480" s="14">
        <v>44652</v>
      </c>
      <c r="D1480" s="12">
        <v>0.01</v>
      </c>
      <c r="E1480">
        <v>0</v>
      </c>
      <c r="F1480" s="3">
        <v>0</v>
      </c>
      <c r="G1480">
        <v>0</v>
      </c>
      <c r="H1480" s="3">
        <v>0</v>
      </c>
      <c r="I1480">
        <v>0</v>
      </c>
    </row>
    <row r="1481" spans="1:9" x14ac:dyDescent="0.35">
      <c r="A1481" t="s">
        <v>6</v>
      </c>
      <c r="B1481" t="s">
        <v>7</v>
      </c>
      <c r="C1481" s="14">
        <v>44652</v>
      </c>
      <c r="D1481" s="12">
        <v>0.01</v>
      </c>
      <c r="E1481">
        <v>0</v>
      </c>
      <c r="F1481" s="3">
        <v>0</v>
      </c>
      <c r="G1481">
        <v>0</v>
      </c>
      <c r="H1481" s="3">
        <v>0</v>
      </c>
      <c r="I1481">
        <v>0</v>
      </c>
    </row>
    <row r="1482" spans="1:9" x14ac:dyDescent="0.35">
      <c r="A1482" t="s">
        <v>6</v>
      </c>
      <c r="B1482" t="s">
        <v>11</v>
      </c>
      <c r="C1482" s="14">
        <v>44652</v>
      </c>
      <c r="D1482" s="12">
        <v>0.01</v>
      </c>
      <c r="E1482">
        <v>0</v>
      </c>
      <c r="F1482" s="3">
        <v>0</v>
      </c>
      <c r="G1482">
        <v>0</v>
      </c>
      <c r="H1482" s="3">
        <v>0</v>
      </c>
      <c r="I1482">
        <v>0</v>
      </c>
    </row>
    <row r="1483" spans="1:9" x14ac:dyDescent="0.35">
      <c r="A1483" t="s">
        <v>6</v>
      </c>
      <c r="B1483" t="s">
        <v>12</v>
      </c>
      <c r="C1483" s="14">
        <v>44652</v>
      </c>
      <c r="D1483" s="12">
        <v>0.02</v>
      </c>
      <c r="E1483">
        <v>0</v>
      </c>
      <c r="F1483" s="3">
        <v>0</v>
      </c>
      <c r="G1483">
        <v>0</v>
      </c>
      <c r="H1483" s="3">
        <v>0</v>
      </c>
      <c r="I1483">
        <v>0</v>
      </c>
    </row>
    <row r="1484" spans="1:9" x14ac:dyDescent="0.35">
      <c r="A1484" t="s">
        <v>6</v>
      </c>
      <c r="B1484" t="s">
        <v>9</v>
      </c>
      <c r="C1484" s="14">
        <v>44652</v>
      </c>
      <c r="D1484" s="12">
        <v>0.02</v>
      </c>
      <c r="E1484">
        <v>0</v>
      </c>
      <c r="F1484" s="3">
        <v>0</v>
      </c>
      <c r="G1484">
        <v>0</v>
      </c>
      <c r="H1484" s="3">
        <v>0</v>
      </c>
      <c r="I1484">
        <v>0</v>
      </c>
    </row>
    <row r="1485" spans="1:9" x14ac:dyDescent="0.35">
      <c r="A1485" t="s">
        <v>6</v>
      </c>
      <c r="B1485" t="s">
        <v>7</v>
      </c>
      <c r="C1485" s="14">
        <v>44652</v>
      </c>
      <c r="D1485" s="12">
        <v>0.02</v>
      </c>
      <c r="E1485">
        <v>0</v>
      </c>
      <c r="F1485" s="3">
        <v>0</v>
      </c>
      <c r="G1485">
        <v>0</v>
      </c>
      <c r="H1485" s="3">
        <v>0</v>
      </c>
      <c r="I1485">
        <v>0</v>
      </c>
    </row>
    <row r="1486" spans="1:9" x14ac:dyDescent="0.35">
      <c r="A1486" t="s">
        <v>6</v>
      </c>
      <c r="B1486" t="s">
        <v>11</v>
      </c>
      <c r="C1486" s="14">
        <v>44652</v>
      </c>
      <c r="D1486" s="12">
        <v>0.02</v>
      </c>
      <c r="E1486">
        <v>0</v>
      </c>
      <c r="F1486" s="3">
        <v>0</v>
      </c>
      <c r="G1486">
        <v>0</v>
      </c>
      <c r="H1486" s="3">
        <v>0</v>
      </c>
      <c r="I1486">
        <v>0</v>
      </c>
    </row>
    <row r="1487" spans="1:9" x14ac:dyDescent="0.35">
      <c r="A1487" t="s">
        <v>6</v>
      </c>
      <c r="B1487" t="s">
        <v>12</v>
      </c>
      <c r="C1487" s="14">
        <v>44652</v>
      </c>
      <c r="D1487" s="12">
        <v>0.03</v>
      </c>
      <c r="E1487">
        <v>0</v>
      </c>
      <c r="F1487" s="3">
        <v>0</v>
      </c>
      <c r="G1487">
        <v>0</v>
      </c>
      <c r="H1487" s="3">
        <v>0</v>
      </c>
      <c r="I1487">
        <v>0</v>
      </c>
    </row>
    <row r="1488" spans="1:9" x14ac:dyDescent="0.35">
      <c r="A1488" t="s">
        <v>6</v>
      </c>
      <c r="B1488" t="s">
        <v>9</v>
      </c>
      <c r="C1488" s="14">
        <v>44652</v>
      </c>
      <c r="D1488" s="12">
        <v>0.03</v>
      </c>
      <c r="E1488">
        <v>0</v>
      </c>
      <c r="F1488" s="3">
        <v>0</v>
      </c>
      <c r="G1488">
        <v>0</v>
      </c>
      <c r="H1488" s="3">
        <v>0</v>
      </c>
      <c r="I1488">
        <v>0</v>
      </c>
    </row>
    <row r="1489" spans="1:9" x14ac:dyDescent="0.35">
      <c r="A1489" t="s">
        <v>6</v>
      </c>
      <c r="B1489" t="s">
        <v>7</v>
      </c>
      <c r="C1489" s="14">
        <v>44652</v>
      </c>
      <c r="D1489" s="12">
        <v>0.03</v>
      </c>
      <c r="E1489">
        <v>0</v>
      </c>
      <c r="F1489" s="3">
        <v>0</v>
      </c>
      <c r="G1489">
        <v>0</v>
      </c>
      <c r="H1489" s="3">
        <v>0</v>
      </c>
      <c r="I1489">
        <v>0</v>
      </c>
    </row>
    <row r="1490" spans="1:9" x14ac:dyDescent="0.35">
      <c r="A1490" t="s">
        <v>6</v>
      </c>
      <c r="B1490" t="s">
        <v>11</v>
      </c>
      <c r="C1490" s="14">
        <v>44652</v>
      </c>
      <c r="D1490" s="12">
        <v>0.03</v>
      </c>
      <c r="E1490">
        <v>0</v>
      </c>
      <c r="F1490" s="3">
        <v>0</v>
      </c>
      <c r="G1490">
        <v>0</v>
      </c>
      <c r="H1490" s="3">
        <v>0</v>
      </c>
      <c r="I1490">
        <v>0</v>
      </c>
    </row>
    <row r="1491" spans="1:9" x14ac:dyDescent="0.35">
      <c r="A1491" t="s">
        <v>6</v>
      </c>
      <c r="B1491" t="s">
        <v>12</v>
      </c>
      <c r="C1491" s="14">
        <v>44652</v>
      </c>
      <c r="D1491" s="12">
        <v>0.04</v>
      </c>
      <c r="E1491">
        <v>0</v>
      </c>
      <c r="F1491" s="3">
        <v>0</v>
      </c>
      <c r="G1491">
        <v>0</v>
      </c>
      <c r="H1491" s="3">
        <v>0</v>
      </c>
      <c r="I1491">
        <v>0</v>
      </c>
    </row>
    <row r="1492" spans="1:9" x14ac:dyDescent="0.35">
      <c r="A1492" t="s">
        <v>6</v>
      </c>
      <c r="B1492" t="s">
        <v>9</v>
      </c>
      <c r="C1492" s="14">
        <v>44652</v>
      </c>
      <c r="D1492" s="12">
        <v>0.04</v>
      </c>
      <c r="E1492">
        <v>0</v>
      </c>
      <c r="F1492" s="3">
        <v>0</v>
      </c>
      <c r="G1492">
        <v>0</v>
      </c>
      <c r="H1492" s="3">
        <v>0</v>
      </c>
      <c r="I1492">
        <v>0</v>
      </c>
    </row>
    <row r="1493" spans="1:9" x14ac:dyDescent="0.35">
      <c r="A1493" t="s">
        <v>6</v>
      </c>
      <c r="B1493" t="s">
        <v>7</v>
      </c>
      <c r="C1493" s="14">
        <v>44652</v>
      </c>
      <c r="D1493" s="12">
        <v>0.04</v>
      </c>
      <c r="E1493">
        <v>0</v>
      </c>
      <c r="F1493" s="3">
        <v>0</v>
      </c>
      <c r="G1493">
        <v>0</v>
      </c>
      <c r="H1493" s="3">
        <v>0</v>
      </c>
      <c r="I1493">
        <v>0</v>
      </c>
    </row>
    <row r="1494" spans="1:9" x14ac:dyDescent="0.35">
      <c r="A1494" t="s">
        <v>6</v>
      </c>
      <c r="B1494" t="s">
        <v>11</v>
      </c>
      <c r="C1494" s="14">
        <v>44652</v>
      </c>
      <c r="D1494" s="12">
        <v>0.04</v>
      </c>
      <c r="E1494">
        <v>0</v>
      </c>
      <c r="F1494" s="3">
        <v>0</v>
      </c>
      <c r="G1494">
        <v>0</v>
      </c>
      <c r="H1494" s="3">
        <v>0</v>
      </c>
      <c r="I1494">
        <v>0</v>
      </c>
    </row>
    <row r="1495" spans="1:9" x14ac:dyDescent="0.35">
      <c r="A1495" t="s">
        <v>6</v>
      </c>
      <c r="B1495" t="s">
        <v>12</v>
      </c>
      <c r="C1495" s="14">
        <v>44652</v>
      </c>
      <c r="D1495" s="12">
        <v>0.05</v>
      </c>
      <c r="E1495">
        <v>0</v>
      </c>
      <c r="F1495" s="3">
        <v>0</v>
      </c>
      <c r="G1495">
        <v>0</v>
      </c>
      <c r="H1495" s="3">
        <v>0</v>
      </c>
      <c r="I1495">
        <v>0</v>
      </c>
    </row>
    <row r="1496" spans="1:9" x14ac:dyDescent="0.35">
      <c r="A1496" t="s">
        <v>6</v>
      </c>
      <c r="B1496" t="s">
        <v>9</v>
      </c>
      <c r="C1496" s="14">
        <v>44652</v>
      </c>
      <c r="D1496" s="12">
        <v>0.05</v>
      </c>
      <c r="E1496">
        <v>0</v>
      </c>
      <c r="F1496" s="3">
        <v>0</v>
      </c>
      <c r="G1496">
        <v>0</v>
      </c>
      <c r="H1496" s="3">
        <v>0</v>
      </c>
      <c r="I1496">
        <v>0</v>
      </c>
    </row>
    <row r="1497" spans="1:9" x14ac:dyDescent="0.35">
      <c r="A1497" t="s">
        <v>6</v>
      </c>
      <c r="B1497" t="s">
        <v>7</v>
      </c>
      <c r="C1497" s="14">
        <v>44652</v>
      </c>
      <c r="D1497" s="12">
        <v>0.05</v>
      </c>
      <c r="E1497">
        <v>0</v>
      </c>
      <c r="F1497" s="3">
        <v>0</v>
      </c>
      <c r="G1497">
        <v>0</v>
      </c>
      <c r="H1497" s="3">
        <v>0</v>
      </c>
      <c r="I1497">
        <v>0</v>
      </c>
    </row>
    <row r="1498" spans="1:9" x14ac:dyDescent="0.35">
      <c r="A1498" t="s">
        <v>6</v>
      </c>
      <c r="B1498" t="s">
        <v>11</v>
      </c>
      <c r="C1498" s="14">
        <v>44652</v>
      </c>
      <c r="D1498" s="12">
        <v>0.05</v>
      </c>
      <c r="E1498">
        <v>0</v>
      </c>
      <c r="F1498" s="3">
        <v>0</v>
      </c>
      <c r="G1498">
        <v>0</v>
      </c>
      <c r="H1498" s="3">
        <v>0</v>
      </c>
      <c r="I1498">
        <v>0</v>
      </c>
    </row>
    <row r="1499" spans="1:9" x14ac:dyDescent="0.35">
      <c r="A1499" t="s">
        <v>6</v>
      </c>
      <c r="B1499" t="s">
        <v>12</v>
      </c>
      <c r="C1499" s="14">
        <v>44652</v>
      </c>
      <c r="D1499" s="12">
        <v>1</v>
      </c>
      <c r="E1499">
        <v>15</v>
      </c>
      <c r="F1499" s="3">
        <v>32</v>
      </c>
      <c r="G1499">
        <v>10</v>
      </c>
      <c r="H1499" s="3">
        <v>320</v>
      </c>
      <c r="I1499" t="s">
        <v>21</v>
      </c>
    </row>
    <row r="1500" spans="1:9" x14ac:dyDescent="0.35">
      <c r="A1500" t="s">
        <v>6</v>
      </c>
      <c r="B1500" t="s">
        <v>9</v>
      </c>
      <c r="C1500" s="14">
        <v>44652</v>
      </c>
      <c r="D1500" s="12">
        <v>1</v>
      </c>
      <c r="E1500">
        <v>15</v>
      </c>
      <c r="F1500" s="3">
        <v>35</v>
      </c>
      <c r="G1500">
        <v>21</v>
      </c>
      <c r="H1500" s="3">
        <v>735</v>
      </c>
      <c r="I1500" t="s">
        <v>20</v>
      </c>
    </row>
    <row r="1501" spans="1:9" x14ac:dyDescent="0.35">
      <c r="A1501" t="s">
        <v>6</v>
      </c>
      <c r="B1501" t="s">
        <v>7</v>
      </c>
      <c r="C1501" s="14">
        <v>44652</v>
      </c>
      <c r="D1501" s="12">
        <v>1</v>
      </c>
      <c r="E1501">
        <v>15</v>
      </c>
      <c r="F1501" s="3">
        <v>31</v>
      </c>
      <c r="G1501">
        <v>12</v>
      </c>
      <c r="H1501" s="3">
        <v>372</v>
      </c>
      <c r="I1501" t="s">
        <v>20</v>
      </c>
    </row>
    <row r="1502" spans="1:9" x14ac:dyDescent="0.35">
      <c r="A1502" t="s">
        <v>6</v>
      </c>
      <c r="B1502" t="s">
        <v>11</v>
      </c>
      <c r="C1502" s="14">
        <v>44652</v>
      </c>
      <c r="D1502" s="12">
        <v>1</v>
      </c>
      <c r="E1502">
        <v>15</v>
      </c>
      <c r="F1502" s="3">
        <v>29</v>
      </c>
      <c r="G1502">
        <v>23</v>
      </c>
      <c r="H1502" s="3">
        <v>667</v>
      </c>
      <c r="I1502" t="s">
        <v>20</v>
      </c>
    </row>
    <row r="1503" spans="1:9" x14ac:dyDescent="0.35">
      <c r="A1503" t="s">
        <v>8</v>
      </c>
      <c r="B1503" t="s">
        <v>12</v>
      </c>
      <c r="C1503" s="14">
        <v>44652</v>
      </c>
      <c r="D1503" s="12">
        <v>1</v>
      </c>
      <c r="E1503">
        <v>20</v>
      </c>
      <c r="F1503" s="3">
        <v>26</v>
      </c>
      <c r="G1503">
        <v>87</v>
      </c>
      <c r="H1503" s="3">
        <v>2262</v>
      </c>
      <c r="I1503" t="s">
        <v>20</v>
      </c>
    </row>
    <row r="1504" spans="1:9" x14ac:dyDescent="0.35">
      <c r="A1504" t="s">
        <v>8</v>
      </c>
      <c r="B1504" t="s">
        <v>9</v>
      </c>
      <c r="C1504" s="14">
        <v>44652</v>
      </c>
      <c r="D1504" s="12">
        <v>1</v>
      </c>
      <c r="E1504">
        <v>20</v>
      </c>
      <c r="F1504" s="3">
        <v>27</v>
      </c>
      <c r="G1504">
        <v>51</v>
      </c>
      <c r="H1504" s="3">
        <v>1377</v>
      </c>
      <c r="I1504" t="s">
        <v>20</v>
      </c>
    </row>
    <row r="1505" spans="1:9" x14ac:dyDescent="0.35">
      <c r="A1505" t="s">
        <v>8</v>
      </c>
      <c r="B1505" t="s">
        <v>7</v>
      </c>
      <c r="C1505" s="14">
        <v>44652</v>
      </c>
      <c r="D1505" s="12">
        <v>1</v>
      </c>
      <c r="E1505">
        <v>20</v>
      </c>
      <c r="F1505" s="3">
        <v>24</v>
      </c>
      <c r="G1505">
        <v>87</v>
      </c>
      <c r="H1505" s="3">
        <v>2088</v>
      </c>
      <c r="I1505" t="s">
        <v>20</v>
      </c>
    </row>
    <row r="1506" spans="1:9" x14ac:dyDescent="0.35">
      <c r="A1506" t="s">
        <v>8</v>
      </c>
      <c r="B1506" t="s">
        <v>11</v>
      </c>
      <c r="C1506" s="14">
        <v>44652</v>
      </c>
      <c r="D1506" s="12">
        <v>1</v>
      </c>
      <c r="E1506">
        <v>20</v>
      </c>
      <c r="F1506" s="3">
        <v>22</v>
      </c>
      <c r="G1506">
        <v>81</v>
      </c>
      <c r="H1506" s="3">
        <v>1782</v>
      </c>
      <c r="I1506" t="s">
        <v>21</v>
      </c>
    </row>
    <row r="1507" spans="1:9" x14ac:dyDescent="0.35">
      <c r="A1507" t="s">
        <v>13</v>
      </c>
      <c r="B1507" t="s">
        <v>12</v>
      </c>
      <c r="C1507" s="14">
        <v>44652</v>
      </c>
      <c r="D1507" s="12">
        <v>1</v>
      </c>
      <c r="E1507">
        <v>6</v>
      </c>
      <c r="F1507" s="3">
        <v>51</v>
      </c>
      <c r="G1507">
        <v>21</v>
      </c>
      <c r="H1507" s="3">
        <v>1071</v>
      </c>
      <c r="I1507" t="s">
        <v>20</v>
      </c>
    </row>
    <row r="1508" spans="1:9" x14ac:dyDescent="0.35">
      <c r="A1508" t="s">
        <v>13</v>
      </c>
      <c r="B1508" t="s">
        <v>9</v>
      </c>
      <c r="C1508" s="14">
        <v>44652</v>
      </c>
      <c r="D1508" s="12">
        <v>1</v>
      </c>
      <c r="E1508">
        <v>6</v>
      </c>
      <c r="F1508" s="3">
        <v>52</v>
      </c>
      <c r="G1508">
        <v>17</v>
      </c>
      <c r="H1508" s="3">
        <v>884</v>
      </c>
      <c r="I1508" t="s">
        <v>20</v>
      </c>
    </row>
    <row r="1509" spans="1:9" x14ac:dyDescent="0.35">
      <c r="A1509" t="s">
        <v>13</v>
      </c>
      <c r="B1509" t="s">
        <v>7</v>
      </c>
      <c r="C1509" s="14">
        <v>44652</v>
      </c>
      <c r="D1509" s="12">
        <v>1</v>
      </c>
      <c r="E1509">
        <v>6</v>
      </c>
      <c r="F1509" s="3">
        <v>48</v>
      </c>
      <c r="G1509">
        <v>28</v>
      </c>
      <c r="H1509" s="3">
        <v>1344</v>
      </c>
      <c r="I1509" t="s">
        <v>20</v>
      </c>
    </row>
    <row r="1510" spans="1:9" x14ac:dyDescent="0.35">
      <c r="A1510" t="s">
        <v>13</v>
      </c>
      <c r="B1510" t="s">
        <v>11</v>
      </c>
      <c r="C1510" s="14">
        <v>44652</v>
      </c>
      <c r="D1510" s="12">
        <v>1</v>
      </c>
      <c r="E1510">
        <v>6</v>
      </c>
      <c r="F1510" s="3">
        <v>25</v>
      </c>
      <c r="G1510">
        <v>25</v>
      </c>
      <c r="H1510" s="3">
        <v>625</v>
      </c>
      <c r="I1510" t="s">
        <v>20</v>
      </c>
    </row>
    <row r="1511" spans="1:9" x14ac:dyDescent="0.35">
      <c r="A1511" t="s">
        <v>10</v>
      </c>
      <c r="B1511" t="s">
        <v>12</v>
      </c>
      <c r="C1511" s="14">
        <v>44652</v>
      </c>
      <c r="D1511" s="12">
        <v>1</v>
      </c>
      <c r="E1511">
        <v>10</v>
      </c>
      <c r="F1511" s="3">
        <v>12</v>
      </c>
      <c r="G1511">
        <v>101</v>
      </c>
      <c r="H1511" s="3">
        <v>1212</v>
      </c>
      <c r="I1511" t="s">
        <v>21</v>
      </c>
    </row>
    <row r="1512" spans="1:9" x14ac:dyDescent="0.35">
      <c r="A1512" t="s">
        <v>10</v>
      </c>
      <c r="B1512" t="s">
        <v>9</v>
      </c>
      <c r="C1512" s="14">
        <v>44652</v>
      </c>
      <c r="D1512" s="12">
        <v>1</v>
      </c>
      <c r="E1512">
        <v>10</v>
      </c>
      <c r="F1512" s="3">
        <v>13</v>
      </c>
      <c r="G1512">
        <v>86</v>
      </c>
      <c r="H1512" s="3">
        <v>1118</v>
      </c>
      <c r="I1512" t="s">
        <v>20</v>
      </c>
    </row>
    <row r="1513" spans="1:9" x14ac:dyDescent="0.35">
      <c r="A1513" t="s">
        <v>10</v>
      </c>
      <c r="B1513" t="s">
        <v>7</v>
      </c>
      <c r="C1513" s="14">
        <v>44652</v>
      </c>
      <c r="D1513" s="12">
        <v>1</v>
      </c>
      <c r="E1513">
        <v>10</v>
      </c>
      <c r="F1513" s="3">
        <v>11</v>
      </c>
      <c r="G1513">
        <v>40</v>
      </c>
      <c r="H1513" s="3">
        <v>440</v>
      </c>
      <c r="I1513" t="s">
        <v>21</v>
      </c>
    </row>
    <row r="1514" spans="1:9" x14ac:dyDescent="0.35">
      <c r="A1514" t="s">
        <v>10</v>
      </c>
      <c r="B1514" t="s">
        <v>11</v>
      </c>
      <c r="C1514" s="14">
        <v>44652</v>
      </c>
      <c r="D1514" s="12">
        <v>1</v>
      </c>
      <c r="E1514">
        <v>10</v>
      </c>
      <c r="F1514" s="3">
        <v>10</v>
      </c>
      <c r="G1514">
        <v>64</v>
      </c>
      <c r="H1514" s="3">
        <v>640</v>
      </c>
      <c r="I1514" t="s">
        <v>20</v>
      </c>
    </row>
    <row r="1515" spans="1:9" x14ac:dyDescent="0.35">
      <c r="A1515" t="s">
        <v>6</v>
      </c>
      <c r="B1515" t="s">
        <v>12</v>
      </c>
      <c r="C1515" s="14">
        <v>44653</v>
      </c>
      <c r="D1515" s="12">
        <v>2</v>
      </c>
      <c r="E1515">
        <v>15</v>
      </c>
      <c r="F1515" s="3">
        <v>32</v>
      </c>
      <c r="G1515">
        <v>30</v>
      </c>
      <c r="H1515" s="3">
        <v>960</v>
      </c>
      <c r="I1515" t="s">
        <v>20</v>
      </c>
    </row>
    <row r="1516" spans="1:9" x14ac:dyDescent="0.35">
      <c r="A1516" t="s">
        <v>6</v>
      </c>
      <c r="B1516" t="s">
        <v>9</v>
      </c>
      <c r="C1516" s="14">
        <v>44653</v>
      </c>
      <c r="D1516" s="12">
        <v>2</v>
      </c>
      <c r="E1516">
        <v>15</v>
      </c>
      <c r="F1516" s="3">
        <v>35</v>
      </c>
      <c r="G1516">
        <v>12</v>
      </c>
      <c r="H1516" s="3">
        <v>420</v>
      </c>
      <c r="I1516" t="s">
        <v>20</v>
      </c>
    </row>
    <row r="1517" spans="1:9" x14ac:dyDescent="0.35">
      <c r="A1517" t="s">
        <v>6</v>
      </c>
      <c r="B1517" t="s">
        <v>7</v>
      </c>
      <c r="C1517" s="14">
        <v>44653</v>
      </c>
      <c r="D1517" s="12">
        <v>2</v>
      </c>
      <c r="E1517">
        <v>15</v>
      </c>
      <c r="F1517" s="3">
        <v>31</v>
      </c>
      <c r="G1517">
        <v>19</v>
      </c>
      <c r="H1517" s="3">
        <v>589</v>
      </c>
      <c r="I1517" t="s">
        <v>20</v>
      </c>
    </row>
    <row r="1518" spans="1:9" x14ac:dyDescent="0.35">
      <c r="A1518" t="s">
        <v>6</v>
      </c>
      <c r="B1518" t="s">
        <v>11</v>
      </c>
      <c r="C1518" s="14">
        <v>44653</v>
      </c>
      <c r="D1518" s="12">
        <v>2</v>
      </c>
      <c r="E1518">
        <v>15</v>
      </c>
      <c r="F1518" s="3">
        <v>29</v>
      </c>
      <c r="G1518">
        <v>17</v>
      </c>
      <c r="H1518" s="3">
        <v>493</v>
      </c>
      <c r="I1518" t="s">
        <v>20</v>
      </c>
    </row>
    <row r="1519" spans="1:9" x14ac:dyDescent="0.35">
      <c r="A1519" t="s">
        <v>8</v>
      </c>
      <c r="B1519" t="s">
        <v>12</v>
      </c>
      <c r="C1519" s="14">
        <v>44653</v>
      </c>
      <c r="D1519" s="12">
        <v>2</v>
      </c>
      <c r="E1519">
        <v>20</v>
      </c>
      <c r="F1519" s="3">
        <v>26</v>
      </c>
      <c r="G1519">
        <v>54</v>
      </c>
      <c r="H1519" s="3">
        <v>1404</v>
      </c>
      <c r="I1519" t="s">
        <v>20</v>
      </c>
    </row>
    <row r="1520" spans="1:9" x14ac:dyDescent="0.35">
      <c r="A1520" t="s">
        <v>8</v>
      </c>
      <c r="B1520" t="s">
        <v>9</v>
      </c>
      <c r="C1520" s="14">
        <v>44653</v>
      </c>
      <c r="D1520" s="12">
        <v>2</v>
      </c>
      <c r="E1520">
        <v>20</v>
      </c>
      <c r="F1520" s="3">
        <v>27</v>
      </c>
      <c r="G1520">
        <v>62</v>
      </c>
      <c r="H1520" s="3">
        <v>1674</v>
      </c>
      <c r="I1520" t="s">
        <v>21</v>
      </c>
    </row>
    <row r="1521" spans="1:9" x14ac:dyDescent="0.35">
      <c r="A1521" t="s">
        <v>8</v>
      </c>
      <c r="B1521" t="s">
        <v>7</v>
      </c>
      <c r="C1521" s="14">
        <v>44653</v>
      </c>
      <c r="D1521" s="12">
        <v>2</v>
      </c>
      <c r="E1521">
        <v>20</v>
      </c>
      <c r="F1521" s="3">
        <v>24</v>
      </c>
      <c r="G1521">
        <v>78</v>
      </c>
      <c r="H1521" s="3">
        <v>1872</v>
      </c>
      <c r="I1521" t="s">
        <v>21</v>
      </c>
    </row>
    <row r="1522" spans="1:9" x14ac:dyDescent="0.35">
      <c r="A1522" t="s">
        <v>8</v>
      </c>
      <c r="B1522" t="s">
        <v>11</v>
      </c>
      <c r="C1522" s="14">
        <v>44653</v>
      </c>
      <c r="D1522" s="12">
        <v>2</v>
      </c>
      <c r="E1522">
        <v>20</v>
      </c>
      <c r="F1522" s="3">
        <v>22</v>
      </c>
      <c r="G1522">
        <v>65</v>
      </c>
      <c r="H1522" s="3">
        <v>1430</v>
      </c>
      <c r="I1522" t="s">
        <v>20</v>
      </c>
    </row>
    <row r="1523" spans="1:9" x14ac:dyDescent="0.35">
      <c r="A1523" t="s">
        <v>13</v>
      </c>
      <c r="B1523" t="s">
        <v>12</v>
      </c>
      <c r="C1523" s="14">
        <v>44653</v>
      </c>
      <c r="D1523" s="12">
        <v>2</v>
      </c>
      <c r="E1523">
        <v>6</v>
      </c>
      <c r="F1523" s="3">
        <v>51</v>
      </c>
      <c r="G1523">
        <v>25</v>
      </c>
      <c r="H1523" s="3">
        <v>1275</v>
      </c>
      <c r="I1523" t="s">
        <v>21</v>
      </c>
    </row>
    <row r="1524" spans="1:9" x14ac:dyDescent="0.35">
      <c r="A1524" t="s">
        <v>13</v>
      </c>
      <c r="B1524" t="s">
        <v>9</v>
      </c>
      <c r="C1524" s="14">
        <v>44653</v>
      </c>
      <c r="D1524" s="12">
        <v>2</v>
      </c>
      <c r="E1524">
        <v>6</v>
      </c>
      <c r="F1524" s="3">
        <v>52</v>
      </c>
      <c r="G1524">
        <v>30</v>
      </c>
      <c r="H1524" s="3">
        <v>1560</v>
      </c>
      <c r="I1524" t="s">
        <v>20</v>
      </c>
    </row>
    <row r="1525" spans="1:9" x14ac:dyDescent="0.35">
      <c r="A1525" t="s">
        <v>13</v>
      </c>
      <c r="B1525" t="s">
        <v>7</v>
      </c>
      <c r="C1525" s="14">
        <v>44653</v>
      </c>
      <c r="D1525" s="12">
        <v>2</v>
      </c>
      <c r="E1525">
        <v>6</v>
      </c>
      <c r="F1525" s="3">
        <v>48</v>
      </c>
      <c r="G1525">
        <v>13</v>
      </c>
      <c r="H1525" s="3">
        <v>624</v>
      </c>
      <c r="I1525" t="s">
        <v>21</v>
      </c>
    </row>
    <row r="1526" spans="1:9" x14ac:dyDescent="0.35">
      <c r="A1526" t="s">
        <v>13</v>
      </c>
      <c r="B1526" t="s">
        <v>11</v>
      </c>
      <c r="C1526" s="14">
        <v>44653</v>
      </c>
      <c r="D1526" s="12">
        <v>2</v>
      </c>
      <c r="E1526">
        <v>6</v>
      </c>
      <c r="F1526" s="3">
        <v>25</v>
      </c>
      <c r="G1526">
        <v>30</v>
      </c>
      <c r="H1526" s="3">
        <v>750</v>
      </c>
      <c r="I1526" t="s">
        <v>21</v>
      </c>
    </row>
    <row r="1527" spans="1:9" x14ac:dyDescent="0.35">
      <c r="A1527" t="s">
        <v>10</v>
      </c>
      <c r="B1527" t="s">
        <v>12</v>
      </c>
      <c r="C1527" s="14">
        <v>44653</v>
      </c>
      <c r="D1527" s="12">
        <v>2</v>
      </c>
      <c r="E1527">
        <v>10</v>
      </c>
      <c r="F1527" s="3">
        <v>12</v>
      </c>
      <c r="G1527">
        <v>45</v>
      </c>
      <c r="H1527" s="3">
        <v>540</v>
      </c>
      <c r="I1527" t="s">
        <v>20</v>
      </c>
    </row>
    <row r="1528" spans="1:9" x14ac:dyDescent="0.35">
      <c r="A1528" t="s">
        <v>10</v>
      </c>
      <c r="B1528" t="s">
        <v>9</v>
      </c>
      <c r="C1528" s="14">
        <v>44653</v>
      </c>
      <c r="D1528" s="12">
        <v>2</v>
      </c>
      <c r="E1528">
        <v>10</v>
      </c>
      <c r="F1528" s="3">
        <v>13</v>
      </c>
      <c r="G1528">
        <v>54</v>
      </c>
      <c r="H1528" s="3">
        <v>702</v>
      </c>
      <c r="I1528" t="s">
        <v>20</v>
      </c>
    </row>
    <row r="1529" spans="1:9" x14ac:dyDescent="0.35">
      <c r="A1529" t="s">
        <v>10</v>
      </c>
      <c r="B1529" t="s">
        <v>7</v>
      </c>
      <c r="C1529" s="14">
        <v>44653</v>
      </c>
      <c r="D1529" s="12">
        <v>2</v>
      </c>
      <c r="E1529">
        <v>10</v>
      </c>
      <c r="F1529" s="3">
        <v>11</v>
      </c>
      <c r="G1529">
        <v>89</v>
      </c>
      <c r="H1529" s="3">
        <v>979</v>
      </c>
      <c r="I1529" t="s">
        <v>20</v>
      </c>
    </row>
    <row r="1530" spans="1:9" x14ac:dyDescent="0.35">
      <c r="A1530" t="s">
        <v>10</v>
      </c>
      <c r="B1530" t="s">
        <v>11</v>
      </c>
      <c r="C1530" s="14">
        <v>44653</v>
      </c>
      <c r="D1530" s="12">
        <v>2</v>
      </c>
      <c r="E1530">
        <v>10</v>
      </c>
      <c r="F1530" s="3">
        <v>10</v>
      </c>
      <c r="G1530">
        <v>95</v>
      </c>
      <c r="H1530" s="3">
        <v>950</v>
      </c>
      <c r="I1530" t="s">
        <v>20</v>
      </c>
    </row>
    <row r="1531" spans="1:9" x14ac:dyDescent="0.35">
      <c r="A1531" t="s">
        <v>6</v>
      </c>
      <c r="B1531" t="s">
        <v>12</v>
      </c>
      <c r="C1531" s="14">
        <v>44654</v>
      </c>
      <c r="D1531" s="12">
        <v>3</v>
      </c>
      <c r="E1531">
        <v>15</v>
      </c>
      <c r="F1531" s="3">
        <v>32</v>
      </c>
      <c r="G1531">
        <v>22</v>
      </c>
      <c r="H1531" s="3">
        <v>704</v>
      </c>
      <c r="I1531" t="s">
        <v>20</v>
      </c>
    </row>
    <row r="1532" spans="1:9" x14ac:dyDescent="0.35">
      <c r="A1532" t="s">
        <v>6</v>
      </c>
      <c r="B1532" t="s">
        <v>9</v>
      </c>
      <c r="C1532" s="14">
        <v>44654</v>
      </c>
      <c r="D1532" s="12">
        <v>3</v>
      </c>
      <c r="E1532">
        <v>15</v>
      </c>
      <c r="F1532" s="3">
        <v>35</v>
      </c>
      <c r="G1532">
        <v>11</v>
      </c>
      <c r="H1532" s="3">
        <v>385</v>
      </c>
      <c r="I1532" t="s">
        <v>20</v>
      </c>
    </row>
    <row r="1533" spans="1:9" x14ac:dyDescent="0.35">
      <c r="A1533" t="s">
        <v>6</v>
      </c>
      <c r="B1533" t="s">
        <v>7</v>
      </c>
      <c r="C1533" s="14">
        <v>44654</v>
      </c>
      <c r="D1533" s="12">
        <v>3</v>
      </c>
      <c r="E1533">
        <v>15</v>
      </c>
      <c r="F1533" s="3">
        <v>31</v>
      </c>
      <c r="G1533">
        <v>29</v>
      </c>
      <c r="H1533" s="3">
        <v>899</v>
      </c>
      <c r="I1533" t="s">
        <v>21</v>
      </c>
    </row>
    <row r="1534" spans="1:9" x14ac:dyDescent="0.35">
      <c r="A1534" t="s">
        <v>6</v>
      </c>
      <c r="B1534" t="s">
        <v>11</v>
      </c>
      <c r="C1534" s="14">
        <v>44654</v>
      </c>
      <c r="D1534" s="12">
        <v>3</v>
      </c>
      <c r="E1534">
        <v>15</v>
      </c>
      <c r="F1534" s="3">
        <v>29</v>
      </c>
      <c r="G1534">
        <v>28</v>
      </c>
      <c r="H1534" s="3">
        <v>812</v>
      </c>
      <c r="I1534" t="s">
        <v>20</v>
      </c>
    </row>
    <row r="1535" spans="1:9" x14ac:dyDescent="0.35">
      <c r="A1535" t="s">
        <v>8</v>
      </c>
      <c r="B1535" t="s">
        <v>12</v>
      </c>
      <c r="C1535" s="14">
        <v>44654</v>
      </c>
      <c r="D1535" s="12">
        <v>3</v>
      </c>
      <c r="E1535">
        <v>20</v>
      </c>
      <c r="F1535" s="3">
        <v>26</v>
      </c>
      <c r="G1535">
        <v>86</v>
      </c>
      <c r="H1535" s="3">
        <v>2236</v>
      </c>
      <c r="I1535" t="s">
        <v>21</v>
      </c>
    </row>
    <row r="1536" spans="1:9" x14ac:dyDescent="0.35">
      <c r="A1536" t="s">
        <v>8</v>
      </c>
      <c r="B1536" t="s">
        <v>9</v>
      </c>
      <c r="C1536" s="14">
        <v>44654</v>
      </c>
      <c r="D1536" s="12">
        <v>3</v>
      </c>
      <c r="E1536">
        <v>20</v>
      </c>
      <c r="F1536" s="3">
        <v>27</v>
      </c>
      <c r="G1536">
        <v>72</v>
      </c>
      <c r="H1536" s="3">
        <v>1944</v>
      </c>
      <c r="I1536" t="s">
        <v>20</v>
      </c>
    </row>
    <row r="1537" spans="1:9" x14ac:dyDescent="0.35">
      <c r="A1537" t="s">
        <v>8</v>
      </c>
      <c r="B1537" t="s">
        <v>7</v>
      </c>
      <c r="C1537" s="14">
        <v>44654</v>
      </c>
      <c r="D1537" s="12">
        <v>3</v>
      </c>
      <c r="E1537">
        <v>20</v>
      </c>
      <c r="F1537" s="3">
        <v>24</v>
      </c>
      <c r="G1537">
        <v>73</v>
      </c>
      <c r="H1537" s="3">
        <v>1752</v>
      </c>
      <c r="I1537" t="s">
        <v>21</v>
      </c>
    </row>
    <row r="1538" spans="1:9" x14ac:dyDescent="0.35">
      <c r="A1538" t="s">
        <v>8</v>
      </c>
      <c r="B1538" t="s">
        <v>11</v>
      </c>
      <c r="C1538" s="14">
        <v>44654</v>
      </c>
      <c r="D1538" s="12">
        <v>3</v>
      </c>
      <c r="E1538">
        <v>20</v>
      </c>
      <c r="F1538" s="3">
        <v>22</v>
      </c>
      <c r="G1538">
        <v>59</v>
      </c>
      <c r="H1538" s="3">
        <v>1298</v>
      </c>
      <c r="I1538" t="s">
        <v>21</v>
      </c>
    </row>
    <row r="1539" spans="1:9" x14ac:dyDescent="0.35">
      <c r="A1539" t="s">
        <v>13</v>
      </c>
      <c r="B1539" t="s">
        <v>12</v>
      </c>
      <c r="C1539" s="14">
        <v>44654</v>
      </c>
      <c r="D1539" s="12">
        <v>3</v>
      </c>
      <c r="E1539">
        <v>6</v>
      </c>
      <c r="F1539" s="3">
        <v>51</v>
      </c>
      <c r="G1539">
        <v>21</v>
      </c>
      <c r="H1539" s="3">
        <v>1071</v>
      </c>
      <c r="I1539" t="s">
        <v>21</v>
      </c>
    </row>
    <row r="1540" spans="1:9" x14ac:dyDescent="0.35">
      <c r="A1540" t="s">
        <v>13</v>
      </c>
      <c r="B1540" t="s">
        <v>9</v>
      </c>
      <c r="C1540" s="14">
        <v>44654</v>
      </c>
      <c r="D1540" s="12">
        <v>3</v>
      </c>
      <c r="E1540">
        <v>6</v>
      </c>
      <c r="F1540" s="3">
        <v>52</v>
      </c>
      <c r="G1540">
        <v>22</v>
      </c>
      <c r="H1540" s="3">
        <v>1144</v>
      </c>
      <c r="I1540" t="s">
        <v>21</v>
      </c>
    </row>
    <row r="1541" spans="1:9" x14ac:dyDescent="0.35">
      <c r="A1541" t="s">
        <v>13</v>
      </c>
      <c r="B1541" t="s">
        <v>7</v>
      </c>
      <c r="C1541" s="14">
        <v>44654</v>
      </c>
      <c r="D1541" s="12">
        <v>3</v>
      </c>
      <c r="E1541">
        <v>6</v>
      </c>
      <c r="F1541" s="3">
        <v>48</v>
      </c>
      <c r="G1541">
        <v>12</v>
      </c>
      <c r="H1541" s="3">
        <v>576</v>
      </c>
      <c r="I1541" t="s">
        <v>20</v>
      </c>
    </row>
    <row r="1542" spans="1:9" x14ac:dyDescent="0.35">
      <c r="A1542" t="s">
        <v>13</v>
      </c>
      <c r="B1542" t="s">
        <v>11</v>
      </c>
      <c r="C1542" s="14">
        <v>44654</v>
      </c>
      <c r="D1542" s="12">
        <v>3</v>
      </c>
      <c r="E1542">
        <v>6</v>
      </c>
      <c r="F1542" s="3">
        <v>25</v>
      </c>
      <c r="G1542">
        <v>12</v>
      </c>
      <c r="H1542" s="3">
        <v>300</v>
      </c>
      <c r="I1542" t="s">
        <v>20</v>
      </c>
    </row>
    <row r="1543" spans="1:9" x14ac:dyDescent="0.35">
      <c r="A1543" t="s">
        <v>10</v>
      </c>
      <c r="B1543" t="s">
        <v>12</v>
      </c>
      <c r="C1543" s="14">
        <v>44654</v>
      </c>
      <c r="D1543" s="12">
        <v>3</v>
      </c>
      <c r="E1543">
        <v>10</v>
      </c>
      <c r="F1543" s="3">
        <v>12</v>
      </c>
      <c r="G1543">
        <v>73</v>
      </c>
      <c r="H1543" s="3">
        <v>876</v>
      </c>
      <c r="I1543" t="s">
        <v>20</v>
      </c>
    </row>
    <row r="1544" spans="1:9" x14ac:dyDescent="0.35">
      <c r="A1544" t="s">
        <v>10</v>
      </c>
      <c r="B1544" t="s">
        <v>9</v>
      </c>
      <c r="C1544" s="14">
        <v>44654</v>
      </c>
      <c r="D1544" s="12">
        <v>3</v>
      </c>
      <c r="E1544">
        <v>10</v>
      </c>
      <c r="F1544" s="3">
        <v>13</v>
      </c>
      <c r="G1544">
        <v>46</v>
      </c>
      <c r="H1544" s="3">
        <v>598</v>
      </c>
      <c r="I1544" t="s">
        <v>20</v>
      </c>
    </row>
    <row r="1545" spans="1:9" x14ac:dyDescent="0.35">
      <c r="A1545" t="s">
        <v>10</v>
      </c>
      <c r="B1545" t="s">
        <v>7</v>
      </c>
      <c r="C1545" s="14">
        <v>44654</v>
      </c>
      <c r="D1545" s="12">
        <v>3</v>
      </c>
      <c r="E1545">
        <v>10</v>
      </c>
      <c r="F1545" s="3">
        <v>11</v>
      </c>
      <c r="G1545">
        <v>47</v>
      </c>
      <c r="H1545" s="3">
        <v>517</v>
      </c>
      <c r="I1545" t="s">
        <v>21</v>
      </c>
    </row>
    <row r="1546" spans="1:9" x14ac:dyDescent="0.35">
      <c r="A1546" t="s">
        <v>10</v>
      </c>
      <c r="B1546" t="s">
        <v>11</v>
      </c>
      <c r="C1546" s="14">
        <v>44654</v>
      </c>
      <c r="D1546" s="12">
        <v>3</v>
      </c>
      <c r="E1546">
        <v>10</v>
      </c>
      <c r="F1546" s="3">
        <v>10</v>
      </c>
      <c r="G1546">
        <v>110</v>
      </c>
      <c r="H1546" s="3">
        <v>1100</v>
      </c>
      <c r="I1546" t="s">
        <v>20</v>
      </c>
    </row>
    <row r="1547" spans="1:9" x14ac:dyDescent="0.35">
      <c r="A1547" t="s">
        <v>6</v>
      </c>
      <c r="B1547" t="s">
        <v>12</v>
      </c>
      <c r="C1547" s="14">
        <v>44655</v>
      </c>
      <c r="D1547" s="12">
        <v>4</v>
      </c>
      <c r="E1547">
        <v>15</v>
      </c>
      <c r="F1547" s="3">
        <v>32</v>
      </c>
      <c r="G1547">
        <v>18</v>
      </c>
      <c r="H1547" s="3">
        <v>576</v>
      </c>
      <c r="I1547" t="s">
        <v>20</v>
      </c>
    </row>
    <row r="1548" spans="1:9" x14ac:dyDescent="0.35">
      <c r="A1548" t="s">
        <v>6</v>
      </c>
      <c r="B1548" t="s">
        <v>9</v>
      </c>
      <c r="C1548" s="14">
        <v>44655</v>
      </c>
      <c r="D1548" s="12">
        <v>4</v>
      </c>
      <c r="E1548">
        <v>15</v>
      </c>
      <c r="F1548" s="3">
        <v>35</v>
      </c>
      <c r="G1548">
        <v>16</v>
      </c>
      <c r="H1548" s="3">
        <v>560</v>
      </c>
      <c r="I1548" t="s">
        <v>20</v>
      </c>
    </row>
    <row r="1549" spans="1:9" x14ac:dyDescent="0.35">
      <c r="A1549" t="s">
        <v>6</v>
      </c>
      <c r="B1549" t="s">
        <v>7</v>
      </c>
      <c r="C1549" s="14">
        <v>44655</v>
      </c>
      <c r="D1549" s="12">
        <v>4</v>
      </c>
      <c r="E1549">
        <v>15</v>
      </c>
      <c r="F1549" s="3">
        <v>31</v>
      </c>
      <c r="G1549">
        <v>29</v>
      </c>
      <c r="H1549" s="3">
        <v>899</v>
      </c>
      <c r="I1549" t="s">
        <v>20</v>
      </c>
    </row>
    <row r="1550" spans="1:9" x14ac:dyDescent="0.35">
      <c r="A1550" t="s">
        <v>6</v>
      </c>
      <c r="B1550" t="s">
        <v>11</v>
      </c>
      <c r="C1550" s="14">
        <v>44655</v>
      </c>
      <c r="D1550" s="12">
        <v>4</v>
      </c>
      <c r="E1550">
        <v>15</v>
      </c>
      <c r="F1550" s="3">
        <v>29</v>
      </c>
      <c r="G1550">
        <v>25</v>
      </c>
      <c r="H1550" s="3">
        <v>725</v>
      </c>
      <c r="I1550" t="s">
        <v>20</v>
      </c>
    </row>
    <row r="1551" spans="1:9" x14ac:dyDescent="0.35">
      <c r="A1551" t="s">
        <v>8</v>
      </c>
      <c r="B1551" t="s">
        <v>12</v>
      </c>
      <c r="C1551" s="14">
        <v>44655</v>
      </c>
      <c r="D1551" s="12">
        <v>4</v>
      </c>
      <c r="E1551">
        <v>20</v>
      </c>
      <c r="F1551" s="3">
        <v>26</v>
      </c>
      <c r="G1551">
        <v>74</v>
      </c>
      <c r="H1551" s="3">
        <v>1924</v>
      </c>
      <c r="I1551" t="s">
        <v>20</v>
      </c>
    </row>
    <row r="1552" spans="1:9" x14ac:dyDescent="0.35">
      <c r="A1552" t="s">
        <v>8</v>
      </c>
      <c r="B1552" t="s">
        <v>9</v>
      </c>
      <c r="C1552" s="14">
        <v>44655</v>
      </c>
      <c r="D1552" s="12">
        <v>4</v>
      </c>
      <c r="E1552">
        <v>20</v>
      </c>
      <c r="F1552" s="3">
        <v>27</v>
      </c>
      <c r="G1552">
        <v>65</v>
      </c>
      <c r="H1552" s="3">
        <v>1755</v>
      </c>
      <c r="I1552" t="s">
        <v>21</v>
      </c>
    </row>
    <row r="1553" spans="1:9" x14ac:dyDescent="0.35">
      <c r="A1553" t="s">
        <v>8</v>
      </c>
      <c r="B1553" t="s">
        <v>7</v>
      </c>
      <c r="C1553" s="14">
        <v>44655</v>
      </c>
      <c r="D1553" s="12">
        <v>4</v>
      </c>
      <c r="E1553">
        <v>20</v>
      </c>
      <c r="F1553" s="3">
        <v>24</v>
      </c>
      <c r="G1553">
        <v>81</v>
      </c>
      <c r="H1553" s="3">
        <v>1944</v>
      </c>
      <c r="I1553" t="s">
        <v>21</v>
      </c>
    </row>
    <row r="1554" spans="1:9" x14ac:dyDescent="0.35">
      <c r="A1554" t="s">
        <v>8</v>
      </c>
      <c r="B1554" t="s">
        <v>11</v>
      </c>
      <c r="C1554" s="14">
        <v>44655</v>
      </c>
      <c r="D1554" s="12">
        <v>4</v>
      </c>
      <c r="E1554">
        <v>20</v>
      </c>
      <c r="F1554" s="3">
        <v>22</v>
      </c>
      <c r="G1554">
        <v>89</v>
      </c>
      <c r="H1554" s="3">
        <v>1958</v>
      </c>
      <c r="I1554" t="s">
        <v>20</v>
      </c>
    </row>
    <row r="1555" spans="1:9" x14ac:dyDescent="0.35">
      <c r="A1555" t="s">
        <v>13</v>
      </c>
      <c r="B1555" t="s">
        <v>12</v>
      </c>
      <c r="C1555" s="14">
        <v>44655</v>
      </c>
      <c r="D1555" s="12">
        <v>4</v>
      </c>
      <c r="E1555">
        <v>6</v>
      </c>
      <c r="F1555" s="3">
        <v>51</v>
      </c>
      <c r="G1555">
        <v>24</v>
      </c>
      <c r="H1555" s="3">
        <v>1224</v>
      </c>
      <c r="I1555" t="s">
        <v>21</v>
      </c>
    </row>
    <row r="1556" spans="1:9" x14ac:dyDescent="0.35">
      <c r="A1556" t="s">
        <v>13</v>
      </c>
      <c r="B1556" t="s">
        <v>9</v>
      </c>
      <c r="C1556" s="14">
        <v>44655</v>
      </c>
      <c r="D1556" s="12">
        <v>4</v>
      </c>
      <c r="E1556">
        <v>6</v>
      </c>
      <c r="F1556" s="3">
        <v>52</v>
      </c>
      <c r="G1556">
        <v>26</v>
      </c>
      <c r="H1556" s="3">
        <v>1352</v>
      </c>
      <c r="I1556" t="s">
        <v>20</v>
      </c>
    </row>
    <row r="1557" spans="1:9" x14ac:dyDescent="0.35">
      <c r="A1557" t="s">
        <v>13</v>
      </c>
      <c r="B1557" t="s">
        <v>7</v>
      </c>
      <c r="C1557" s="14">
        <v>44655</v>
      </c>
      <c r="D1557" s="12">
        <v>4</v>
      </c>
      <c r="E1557">
        <v>6</v>
      </c>
      <c r="F1557" s="3">
        <v>48</v>
      </c>
      <c r="G1557">
        <v>23</v>
      </c>
      <c r="H1557" s="3">
        <v>1104</v>
      </c>
      <c r="I1557" t="s">
        <v>21</v>
      </c>
    </row>
    <row r="1558" spans="1:9" x14ac:dyDescent="0.35">
      <c r="A1558" t="s">
        <v>13</v>
      </c>
      <c r="B1558" t="s">
        <v>11</v>
      </c>
      <c r="C1558" s="14">
        <v>44655</v>
      </c>
      <c r="D1558" s="12">
        <v>4</v>
      </c>
      <c r="E1558">
        <v>6</v>
      </c>
      <c r="F1558" s="3">
        <v>25</v>
      </c>
      <c r="G1558">
        <v>17</v>
      </c>
      <c r="H1558" s="3">
        <v>425</v>
      </c>
      <c r="I1558" t="s">
        <v>20</v>
      </c>
    </row>
    <row r="1559" spans="1:9" x14ac:dyDescent="0.35">
      <c r="A1559" t="s">
        <v>10</v>
      </c>
      <c r="B1559" t="s">
        <v>12</v>
      </c>
      <c r="C1559" s="14">
        <v>44655</v>
      </c>
      <c r="D1559" s="12">
        <v>4</v>
      </c>
      <c r="E1559">
        <v>10</v>
      </c>
      <c r="F1559" s="3">
        <v>12</v>
      </c>
      <c r="G1559">
        <v>109</v>
      </c>
      <c r="H1559" s="3">
        <v>1308</v>
      </c>
      <c r="I1559" t="s">
        <v>20</v>
      </c>
    </row>
    <row r="1560" spans="1:9" x14ac:dyDescent="0.35">
      <c r="A1560" t="s">
        <v>10</v>
      </c>
      <c r="B1560" t="s">
        <v>9</v>
      </c>
      <c r="C1560" s="14">
        <v>44655</v>
      </c>
      <c r="D1560" s="12">
        <v>4</v>
      </c>
      <c r="E1560">
        <v>10</v>
      </c>
      <c r="F1560" s="3">
        <v>13</v>
      </c>
      <c r="G1560">
        <v>23</v>
      </c>
      <c r="H1560" s="3">
        <v>299</v>
      </c>
      <c r="I1560" t="s">
        <v>20</v>
      </c>
    </row>
    <row r="1561" spans="1:9" x14ac:dyDescent="0.35">
      <c r="A1561" t="s">
        <v>10</v>
      </c>
      <c r="B1561" t="s">
        <v>7</v>
      </c>
      <c r="C1561" s="14">
        <v>44655</v>
      </c>
      <c r="D1561" s="12">
        <v>4</v>
      </c>
      <c r="E1561">
        <v>10</v>
      </c>
      <c r="F1561" s="3">
        <v>11</v>
      </c>
      <c r="G1561">
        <v>86</v>
      </c>
      <c r="H1561" s="3">
        <v>946</v>
      </c>
      <c r="I1561" t="s">
        <v>20</v>
      </c>
    </row>
    <row r="1562" spans="1:9" x14ac:dyDescent="0.35">
      <c r="A1562" t="s">
        <v>10</v>
      </c>
      <c r="B1562" t="s">
        <v>11</v>
      </c>
      <c r="C1562" s="14">
        <v>44655</v>
      </c>
      <c r="D1562" s="12">
        <v>4</v>
      </c>
      <c r="E1562">
        <v>10</v>
      </c>
      <c r="F1562" s="3">
        <v>10</v>
      </c>
      <c r="G1562">
        <v>52</v>
      </c>
      <c r="H1562" s="3">
        <v>520</v>
      </c>
      <c r="I1562" t="s">
        <v>20</v>
      </c>
    </row>
    <row r="1563" spans="1:9" x14ac:dyDescent="0.35">
      <c r="A1563" t="s">
        <v>6</v>
      </c>
      <c r="B1563" t="s">
        <v>12</v>
      </c>
      <c r="C1563" s="14">
        <v>44656</v>
      </c>
      <c r="D1563" s="12">
        <v>5</v>
      </c>
      <c r="E1563">
        <v>15</v>
      </c>
      <c r="F1563" s="3">
        <v>32</v>
      </c>
      <c r="G1563">
        <v>22</v>
      </c>
      <c r="H1563" s="3">
        <v>704</v>
      </c>
      <c r="I1563" t="s">
        <v>20</v>
      </c>
    </row>
    <row r="1564" spans="1:9" x14ac:dyDescent="0.35">
      <c r="A1564" t="s">
        <v>6</v>
      </c>
      <c r="B1564" t="s">
        <v>9</v>
      </c>
      <c r="C1564" s="14">
        <v>44656</v>
      </c>
      <c r="D1564" s="12">
        <v>5</v>
      </c>
      <c r="E1564">
        <v>15</v>
      </c>
      <c r="F1564" s="3">
        <v>35</v>
      </c>
      <c r="G1564">
        <v>20</v>
      </c>
      <c r="H1564" s="3">
        <v>700</v>
      </c>
      <c r="I1564" t="s">
        <v>20</v>
      </c>
    </row>
    <row r="1565" spans="1:9" x14ac:dyDescent="0.35">
      <c r="A1565" t="s">
        <v>6</v>
      </c>
      <c r="B1565" t="s">
        <v>7</v>
      </c>
      <c r="C1565" s="14">
        <v>44656</v>
      </c>
      <c r="D1565" s="12">
        <v>5</v>
      </c>
      <c r="E1565">
        <v>15</v>
      </c>
      <c r="F1565" s="3">
        <v>31</v>
      </c>
      <c r="G1565">
        <v>19</v>
      </c>
      <c r="H1565" s="3">
        <v>589</v>
      </c>
      <c r="I1565" t="s">
        <v>21</v>
      </c>
    </row>
    <row r="1566" spans="1:9" x14ac:dyDescent="0.35">
      <c r="A1566" t="s">
        <v>6</v>
      </c>
      <c r="B1566" t="s">
        <v>11</v>
      </c>
      <c r="C1566" s="14">
        <v>44656</v>
      </c>
      <c r="D1566" s="12">
        <v>5</v>
      </c>
      <c r="E1566">
        <v>15</v>
      </c>
      <c r="F1566" s="3">
        <v>29</v>
      </c>
      <c r="G1566">
        <v>21</v>
      </c>
      <c r="H1566" s="3">
        <v>609</v>
      </c>
      <c r="I1566" t="s">
        <v>21</v>
      </c>
    </row>
    <row r="1567" spans="1:9" x14ac:dyDescent="0.35">
      <c r="A1567" t="s">
        <v>8</v>
      </c>
      <c r="B1567" t="s">
        <v>12</v>
      </c>
      <c r="C1567" s="14">
        <v>44656</v>
      </c>
      <c r="D1567" s="12">
        <v>5</v>
      </c>
      <c r="E1567">
        <v>20</v>
      </c>
      <c r="F1567" s="3">
        <v>26</v>
      </c>
      <c r="G1567">
        <v>89</v>
      </c>
      <c r="H1567" s="3">
        <v>2314</v>
      </c>
      <c r="I1567" t="s">
        <v>20</v>
      </c>
    </row>
    <row r="1568" spans="1:9" x14ac:dyDescent="0.35">
      <c r="A1568" t="s">
        <v>8</v>
      </c>
      <c r="B1568" t="s">
        <v>9</v>
      </c>
      <c r="C1568" s="14">
        <v>44656</v>
      </c>
      <c r="D1568" s="12">
        <v>5</v>
      </c>
      <c r="E1568">
        <v>20</v>
      </c>
      <c r="F1568" s="3">
        <v>27</v>
      </c>
      <c r="G1568">
        <v>51</v>
      </c>
      <c r="H1568" s="3">
        <v>1377</v>
      </c>
      <c r="I1568" t="s">
        <v>20</v>
      </c>
    </row>
    <row r="1569" spans="1:9" x14ac:dyDescent="0.35">
      <c r="A1569" t="s">
        <v>8</v>
      </c>
      <c r="B1569" t="s">
        <v>7</v>
      </c>
      <c r="C1569" s="14">
        <v>44656</v>
      </c>
      <c r="D1569" s="12">
        <v>5</v>
      </c>
      <c r="E1569">
        <v>20</v>
      </c>
      <c r="F1569" s="3">
        <v>24</v>
      </c>
      <c r="G1569">
        <v>73</v>
      </c>
      <c r="H1569" s="3">
        <v>1752</v>
      </c>
      <c r="I1569" t="s">
        <v>20</v>
      </c>
    </row>
    <row r="1570" spans="1:9" x14ac:dyDescent="0.35">
      <c r="A1570" t="s">
        <v>8</v>
      </c>
      <c r="B1570" t="s">
        <v>11</v>
      </c>
      <c r="C1570" s="14">
        <v>44656</v>
      </c>
      <c r="D1570" s="12">
        <v>5</v>
      </c>
      <c r="E1570">
        <v>20</v>
      </c>
      <c r="F1570" s="3">
        <v>22</v>
      </c>
      <c r="G1570">
        <v>75</v>
      </c>
      <c r="H1570" s="3">
        <v>1650</v>
      </c>
      <c r="I1570" t="s">
        <v>20</v>
      </c>
    </row>
    <row r="1571" spans="1:9" x14ac:dyDescent="0.35">
      <c r="A1571" t="s">
        <v>13</v>
      </c>
      <c r="B1571" t="s">
        <v>12</v>
      </c>
      <c r="C1571" s="14">
        <v>44656</v>
      </c>
      <c r="D1571" s="12">
        <v>5</v>
      </c>
      <c r="E1571">
        <v>6</v>
      </c>
      <c r="F1571" s="3">
        <v>51</v>
      </c>
      <c r="G1571">
        <v>16</v>
      </c>
      <c r="H1571" s="3">
        <v>816</v>
      </c>
      <c r="I1571" t="s">
        <v>20</v>
      </c>
    </row>
    <row r="1572" spans="1:9" x14ac:dyDescent="0.35">
      <c r="A1572" t="s">
        <v>13</v>
      </c>
      <c r="B1572" t="s">
        <v>9</v>
      </c>
      <c r="C1572" s="14">
        <v>44656</v>
      </c>
      <c r="D1572" s="12">
        <v>5</v>
      </c>
      <c r="E1572">
        <v>6</v>
      </c>
      <c r="F1572" s="3">
        <v>52</v>
      </c>
      <c r="G1572">
        <v>16</v>
      </c>
      <c r="H1572" s="3">
        <v>832</v>
      </c>
      <c r="I1572" t="s">
        <v>20</v>
      </c>
    </row>
    <row r="1573" spans="1:9" x14ac:dyDescent="0.35">
      <c r="A1573" t="s">
        <v>13</v>
      </c>
      <c r="B1573" t="s">
        <v>7</v>
      </c>
      <c r="C1573" s="14">
        <v>44656</v>
      </c>
      <c r="D1573" s="12">
        <v>5</v>
      </c>
      <c r="E1573">
        <v>6</v>
      </c>
      <c r="F1573" s="3">
        <v>48</v>
      </c>
      <c r="G1573">
        <v>25</v>
      </c>
      <c r="H1573" s="3">
        <v>1200</v>
      </c>
      <c r="I1573" t="s">
        <v>20</v>
      </c>
    </row>
    <row r="1574" spans="1:9" x14ac:dyDescent="0.35">
      <c r="A1574" t="s">
        <v>13</v>
      </c>
      <c r="B1574" t="s">
        <v>11</v>
      </c>
      <c r="C1574" s="14">
        <v>44656</v>
      </c>
      <c r="D1574" s="12">
        <v>5</v>
      </c>
      <c r="E1574">
        <v>6</v>
      </c>
      <c r="F1574" s="3">
        <v>25</v>
      </c>
      <c r="G1574">
        <v>11</v>
      </c>
      <c r="H1574" s="3">
        <v>275</v>
      </c>
      <c r="I1574" t="s">
        <v>20</v>
      </c>
    </row>
    <row r="1575" spans="1:9" x14ac:dyDescent="0.35">
      <c r="A1575" t="s">
        <v>10</v>
      </c>
      <c r="B1575" t="s">
        <v>12</v>
      </c>
      <c r="C1575" s="14">
        <v>44656</v>
      </c>
      <c r="D1575" s="12">
        <v>5</v>
      </c>
      <c r="E1575">
        <v>10</v>
      </c>
      <c r="F1575" s="3">
        <v>12</v>
      </c>
      <c r="G1575">
        <v>114</v>
      </c>
      <c r="H1575" s="3">
        <v>1368</v>
      </c>
      <c r="I1575" t="s">
        <v>20</v>
      </c>
    </row>
    <row r="1576" spans="1:9" x14ac:dyDescent="0.35">
      <c r="A1576" t="s">
        <v>10</v>
      </c>
      <c r="B1576" t="s">
        <v>9</v>
      </c>
      <c r="C1576" s="14">
        <v>44656</v>
      </c>
      <c r="D1576" s="12">
        <v>5</v>
      </c>
      <c r="E1576">
        <v>10</v>
      </c>
      <c r="F1576" s="3">
        <v>13</v>
      </c>
      <c r="G1576">
        <v>26</v>
      </c>
      <c r="H1576" s="3">
        <v>338</v>
      </c>
      <c r="I1576" t="s">
        <v>21</v>
      </c>
    </row>
    <row r="1577" spans="1:9" x14ac:dyDescent="0.35">
      <c r="A1577" t="s">
        <v>10</v>
      </c>
      <c r="B1577" t="s">
        <v>7</v>
      </c>
      <c r="C1577" s="14">
        <v>44656</v>
      </c>
      <c r="D1577" s="12">
        <v>5</v>
      </c>
      <c r="E1577">
        <v>10</v>
      </c>
      <c r="F1577" s="3">
        <v>11</v>
      </c>
      <c r="G1577">
        <v>97</v>
      </c>
      <c r="H1577" s="3">
        <v>1067</v>
      </c>
      <c r="I1577" t="s">
        <v>21</v>
      </c>
    </row>
    <row r="1578" spans="1:9" x14ac:dyDescent="0.35">
      <c r="A1578" t="s">
        <v>10</v>
      </c>
      <c r="B1578" t="s">
        <v>11</v>
      </c>
      <c r="C1578" s="14">
        <v>44656</v>
      </c>
      <c r="D1578" s="12">
        <v>5</v>
      </c>
      <c r="E1578">
        <v>10</v>
      </c>
      <c r="F1578" s="3">
        <v>10</v>
      </c>
      <c r="G1578">
        <v>102</v>
      </c>
      <c r="H1578" s="3">
        <v>1020</v>
      </c>
      <c r="I1578" t="s">
        <v>20</v>
      </c>
    </row>
    <row r="1579" spans="1:9" x14ac:dyDescent="0.35">
      <c r="A1579" t="s">
        <v>6</v>
      </c>
      <c r="B1579" t="s">
        <v>12</v>
      </c>
      <c r="C1579" s="14">
        <v>44657</v>
      </c>
      <c r="D1579" s="12">
        <v>6</v>
      </c>
      <c r="E1579">
        <v>15</v>
      </c>
      <c r="F1579" s="3">
        <v>32</v>
      </c>
      <c r="G1579">
        <v>23</v>
      </c>
      <c r="H1579" s="3">
        <v>736</v>
      </c>
      <c r="I1579" t="s">
        <v>20</v>
      </c>
    </row>
    <row r="1580" spans="1:9" x14ac:dyDescent="0.35">
      <c r="A1580" t="s">
        <v>6</v>
      </c>
      <c r="B1580" t="s">
        <v>9</v>
      </c>
      <c r="C1580" s="14">
        <v>44657</v>
      </c>
      <c r="D1580" s="12">
        <v>6</v>
      </c>
      <c r="E1580">
        <v>15</v>
      </c>
      <c r="F1580" s="3">
        <v>35</v>
      </c>
      <c r="G1580">
        <v>22</v>
      </c>
      <c r="H1580" s="3">
        <v>770</v>
      </c>
      <c r="I1580" t="s">
        <v>21</v>
      </c>
    </row>
    <row r="1581" spans="1:9" x14ac:dyDescent="0.35">
      <c r="A1581" t="s">
        <v>6</v>
      </c>
      <c r="B1581" t="s">
        <v>7</v>
      </c>
      <c r="C1581" s="14">
        <v>44657</v>
      </c>
      <c r="D1581" s="12">
        <v>6</v>
      </c>
      <c r="E1581">
        <v>15</v>
      </c>
      <c r="F1581" s="3">
        <v>31</v>
      </c>
      <c r="G1581">
        <v>12</v>
      </c>
      <c r="H1581" s="3">
        <v>372</v>
      </c>
      <c r="I1581" t="s">
        <v>20</v>
      </c>
    </row>
    <row r="1582" spans="1:9" x14ac:dyDescent="0.35">
      <c r="A1582" t="s">
        <v>6</v>
      </c>
      <c r="B1582" t="s">
        <v>11</v>
      </c>
      <c r="C1582" s="14">
        <v>44657</v>
      </c>
      <c r="D1582" s="12">
        <v>6</v>
      </c>
      <c r="E1582">
        <v>15</v>
      </c>
      <c r="F1582" s="3">
        <v>29</v>
      </c>
      <c r="G1582">
        <v>21</v>
      </c>
      <c r="H1582" s="3">
        <v>609</v>
      </c>
      <c r="I1582" t="s">
        <v>21</v>
      </c>
    </row>
    <row r="1583" spans="1:9" x14ac:dyDescent="0.35">
      <c r="A1583" t="s">
        <v>8</v>
      </c>
      <c r="B1583" t="s">
        <v>12</v>
      </c>
      <c r="C1583" s="14">
        <v>44657</v>
      </c>
      <c r="D1583" s="12">
        <v>6</v>
      </c>
      <c r="E1583">
        <v>20</v>
      </c>
      <c r="F1583" s="3">
        <v>26</v>
      </c>
      <c r="G1583">
        <v>78</v>
      </c>
      <c r="H1583" s="3">
        <v>2028</v>
      </c>
      <c r="I1583" t="s">
        <v>20</v>
      </c>
    </row>
    <row r="1584" spans="1:9" x14ac:dyDescent="0.35">
      <c r="A1584" t="s">
        <v>8</v>
      </c>
      <c r="B1584" t="s">
        <v>9</v>
      </c>
      <c r="C1584" s="14">
        <v>44657</v>
      </c>
      <c r="D1584" s="12">
        <v>6</v>
      </c>
      <c r="E1584">
        <v>20</v>
      </c>
      <c r="F1584" s="3">
        <v>27</v>
      </c>
      <c r="G1584">
        <v>76</v>
      </c>
      <c r="H1584" s="3">
        <v>2052</v>
      </c>
      <c r="I1584" t="s">
        <v>20</v>
      </c>
    </row>
    <row r="1585" spans="1:9" x14ac:dyDescent="0.35">
      <c r="A1585" t="s">
        <v>8</v>
      </c>
      <c r="B1585" t="s">
        <v>7</v>
      </c>
      <c r="C1585" s="14">
        <v>44657</v>
      </c>
      <c r="D1585" s="12">
        <v>6</v>
      </c>
      <c r="E1585">
        <v>20</v>
      </c>
      <c r="F1585" s="3">
        <v>24</v>
      </c>
      <c r="G1585">
        <v>90</v>
      </c>
      <c r="H1585" s="3">
        <v>2160</v>
      </c>
      <c r="I1585" t="s">
        <v>20</v>
      </c>
    </row>
    <row r="1586" spans="1:9" x14ac:dyDescent="0.35">
      <c r="A1586" t="s">
        <v>8</v>
      </c>
      <c r="B1586" t="s">
        <v>11</v>
      </c>
      <c r="C1586" s="14">
        <v>44657</v>
      </c>
      <c r="D1586" s="12">
        <v>6</v>
      </c>
      <c r="E1586">
        <v>20</v>
      </c>
      <c r="F1586" s="3">
        <v>22</v>
      </c>
      <c r="G1586">
        <v>72</v>
      </c>
      <c r="H1586" s="3">
        <v>1584</v>
      </c>
      <c r="I1586" t="s">
        <v>20</v>
      </c>
    </row>
    <row r="1587" spans="1:9" x14ac:dyDescent="0.35">
      <c r="A1587" t="s">
        <v>13</v>
      </c>
      <c r="B1587" t="s">
        <v>12</v>
      </c>
      <c r="C1587" s="14">
        <v>44657</v>
      </c>
      <c r="D1587" s="12">
        <v>6</v>
      </c>
      <c r="E1587">
        <v>6</v>
      </c>
      <c r="F1587" s="3">
        <v>51</v>
      </c>
      <c r="G1587">
        <v>14</v>
      </c>
      <c r="H1587" s="3">
        <v>714</v>
      </c>
      <c r="I1587" t="s">
        <v>20</v>
      </c>
    </row>
    <row r="1588" spans="1:9" x14ac:dyDescent="0.35">
      <c r="A1588" t="s">
        <v>13</v>
      </c>
      <c r="B1588" t="s">
        <v>9</v>
      </c>
      <c r="C1588" s="14">
        <v>44657</v>
      </c>
      <c r="D1588" s="12">
        <v>6</v>
      </c>
      <c r="E1588">
        <v>6</v>
      </c>
      <c r="F1588" s="3">
        <v>52</v>
      </c>
      <c r="G1588">
        <v>17</v>
      </c>
      <c r="H1588" s="3">
        <v>884</v>
      </c>
      <c r="I1588" t="s">
        <v>20</v>
      </c>
    </row>
    <row r="1589" spans="1:9" x14ac:dyDescent="0.35">
      <c r="A1589" t="s">
        <v>13</v>
      </c>
      <c r="B1589" t="s">
        <v>7</v>
      </c>
      <c r="C1589" s="14">
        <v>44657</v>
      </c>
      <c r="D1589" s="12">
        <v>6</v>
      </c>
      <c r="E1589">
        <v>6</v>
      </c>
      <c r="F1589" s="3">
        <v>48</v>
      </c>
      <c r="G1589">
        <v>20</v>
      </c>
      <c r="H1589" s="3">
        <v>960</v>
      </c>
      <c r="I1589" t="s">
        <v>21</v>
      </c>
    </row>
    <row r="1590" spans="1:9" x14ac:dyDescent="0.35">
      <c r="A1590" t="s">
        <v>13</v>
      </c>
      <c r="B1590" t="s">
        <v>11</v>
      </c>
      <c r="C1590" s="14">
        <v>44657</v>
      </c>
      <c r="D1590" s="12">
        <v>6</v>
      </c>
      <c r="E1590">
        <v>6</v>
      </c>
      <c r="F1590" s="3">
        <v>25</v>
      </c>
      <c r="G1590">
        <v>22</v>
      </c>
      <c r="H1590" s="3">
        <v>550</v>
      </c>
      <c r="I1590" t="s">
        <v>21</v>
      </c>
    </row>
    <row r="1591" spans="1:9" x14ac:dyDescent="0.35">
      <c r="A1591" t="s">
        <v>10</v>
      </c>
      <c r="B1591" t="s">
        <v>12</v>
      </c>
      <c r="C1591" s="14">
        <v>44657</v>
      </c>
      <c r="D1591" s="12">
        <v>6</v>
      </c>
      <c r="E1591">
        <v>10</v>
      </c>
      <c r="F1591" s="3">
        <v>12</v>
      </c>
      <c r="G1591">
        <v>81</v>
      </c>
      <c r="H1591" s="3">
        <v>972</v>
      </c>
      <c r="I1591" t="s">
        <v>20</v>
      </c>
    </row>
    <row r="1592" spans="1:9" x14ac:dyDescent="0.35">
      <c r="A1592" t="s">
        <v>10</v>
      </c>
      <c r="B1592" t="s">
        <v>9</v>
      </c>
      <c r="C1592" s="14">
        <v>44657</v>
      </c>
      <c r="D1592" s="12">
        <v>6</v>
      </c>
      <c r="E1592">
        <v>10</v>
      </c>
      <c r="F1592" s="3">
        <v>13</v>
      </c>
      <c r="G1592">
        <v>53</v>
      </c>
      <c r="H1592" s="3">
        <v>689</v>
      </c>
      <c r="I1592" t="s">
        <v>21</v>
      </c>
    </row>
    <row r="1593" spans="1:9" x14ac:dyDescent="0.35">
      <c r="A1593" t="s">
        <v>10</v>
      </c>
      <c r="B1593" t="s">
        <v>7</v>
      </c>
      <c r="C1593" s="14">
        <v>44657</v>
      </c>
      <c r="D1593" s="12">
        <v>6</v>
      </c>
      <c r="E1593">
        <v>10</v>
      </c>
      <c r="F1593" s="3">
        <v>11</v>
      </c>
      <c r="G1593">
        <v>67</v>
      </c>
      <c r="H1593" s="3">
        <v>737</v>
      </c>
      <c r="I1593" t="s">
        <v>20</v>
      </c>
    </row>
    <row r="1594" spans="1:9" x14ac:dyDescent="0.35">
      <c r="A1594" t="s">
        <v>10</v>
      </c>
      <c r="B1594" t="s">
        <v>11</v>
      </c>
      <c r="C1594" s="14">
        <v>44657</v>
      </c>
      <c r="D1594" s="12">
        <v>6</v>
      </c>
      <c r="E1594">
        <v>10</v>
      </c>
      <c r="F1594" s="3">
        <v>10</v>
      </c>
      <c r="G1594">
        <v>73</v>
      </c>
      <c r="H1594" s="3">
        <v>730</v>
      </c>
      <c r="I1594" t="s">
        <v>20</v>
      </c>
    </row>
    <row r="1595" spans="1:9" x14ac:dyDescent="0.35">
      <c r="A1595" t="s">
        <v>6</v>
      </c>
      <c r="B1595" t="s">
        <v>12</v>
      </c>
      <c r="C1595" s="14">
        <v>44658</v>
      </c>
      <c r="D1595" s="12">
        <v>7</v>
      </c>
      <c r="E1595">
        <v>15</v>
      </c>
      <c r="F1595" s="3">
        <v>32</v>
      </c>
      <c r="G1595">
        <v>21</v>
      </c>
      <c r="H1595" s="3">
        <v>672</v>
      </c>
      <c r="I1595" t="s">
        <v>20</v>
      </c>
    </row>
    <row r="1596" spans="1:9" x14ac:dyDescent="0.35">
      <c r="A1596" t="s">
        <v>6</v>
      </c>
      <c r="B1596" t="s">
        <v>9</v>
      </c>
      <c r="C1596" s="14">
        <v>44658</v>
      </c>
      <c r="D1596" s="12">
        <v>7</v>
      </c>
      <c r="E1596">
        <v>15</v>
      </c>
      <c r="F1596" s="3">
        <v>35</v>
      </c>
      <c r="G1596">
        <v>16</v>
      </c>
      <c r="H1596" s="3">
        <v>560</v>
      </c>
      <c r="I1596" t="s">
        <v>20</v>
      </c>
    </row>
    <row r="1597" spans="1:9" x14ac:dyDescent="0.35">
      <c r="A1597" t="s">
        <v>6</v>
      </c>
      <c r="B1597" t="s">
        <v>7</v>
      </c>
      <c r="C1597" s="14">
        <v>44658</v>
      </c>
      <c r="D1597" s="12">
        <v>7</v>
      </c>
      <c r="E1597">
        <v>15</v>
      </c>
      <c r="F1597" s="3">
        <v>31</v>
      </c>
      <c r="G1597">
        <v>10</v>
      </c>
      <c r="H1597" s="3">
        <v>310</v>
      </c>
      <c r="I1597" t="s">
        <v>20</v>
      </c>
    </row>
    <row r="1598" spans="1:9" x14ac:dyDescent="0.35">
      <c r="A1598" t="s">
        <v>6</v>
      </c>
      <c r="B1598" t="s">
        <v>11</v>
      </c>
      <c r="C1598" s="14">
        <v>44658</v>
      </c>
      <c r="D1598" s="12">
        <v>7</v>
      </c>
      <c r="E1598">
        <v>15</v>
      </c>
      <c r="F1598" s="3">
        <v>29</v>
      </c>
      <c r="G1598">
        <v>30</v>
      </c>
      <c r="H1598" s="3">
        <v>870</v>
      </c>
      <c r="I1598" t="s">
        <v>21</v>
      </c>
    </row>
    <row r="1599" spans="1:9" x14ac:dyDescent="0.35">
      <c r="A1599" t="s">
        <v>8</v>
      </c>
      <c r="B1599" t="s">
        <v>12</v>
      </c>
      <c r="C1599" s="14">
        <v>44658</v>
      </c>
      <c r="D1599" s="12">
        <v>7</v>
      </c>
      <c r="E1599">
        <v>20</v>
      </c>
      <c r="F1599" s="3">
        <v>26</v>
      </c>
      <c r="G1599">
        <v>52</v>
      </c>
      <c r="H1599" s="3">
        <v>1352</v>
      </c>
      <c r="I1599" t="s">
        <v>21</v>
      </c>
    </row>
    <row r="1600" spans="1:9" x14ac:dyDescent="0.35">
      <c r="A1600" t="s">
        <v>8</v>
      </c>
      <c r="B1600" t="s">
        <v>9</v>
      </c>
      <c r="C1600" s="14">
        <v>44658</v>
      </c>
      <c r="D1600" s="12">
        <v>7</v>
      </c>
      <c r="E1600">
        <v>20</v>
      </c>
      <c r="F1600" s="3">
        <v>27</v>
      </c>
      <c r="G1600">
        <v>56</v>
      </c>
      <c r="H1600" s="3">
        <v>1512</v>
      </c>
      <c r="I1600" t="s">
        <v>20</v>
      </c>
    </row>
    <row r="1601" spans="1:9" x14ac:dyDescent="0.35">
      <c r="A1601" t="s">
        <v>8</v>
      </c>
      <c r="B1601" t="s">
        <v>7</v>
      </c>
      <c r="C1601" s="14">
        <v>44658</v>
      </c>
      <c r="D1601" s="12">
        <v>7</v>
      </c>
      <c r="E1601">
        <v>20</v>
      </c>
      <c r="F1601" s="3">
        <v>24</v>
      </c>
      <c r="G1601">
        <v>73</v>
      </c>
      <c r="H1601" s="3">
        <v>1752</v>
      </c>
      <c r="I1601" t="s">
        <v>21</v>
      </c>
    </row>
    <row r="1602" spans="1:9" x14ac:dyDescent="0.35">
      <c r="A1602" t="s">
        <v>8</v>
      </c>
      <c r="B1602" t="s">
        <v>11</v>
      </c>
      <c r="C1602" s="14">
        <v>44658</v>
      </c>
      <c r="D1602" s="12">
        <v>7</v>
      </c>
      <c r="E1602">
        <v>20</v>
      </c>
      <c r="F1602" s="3">
        <v>22</v>
      </c>
      <c r="G1602">
        <v>76</v>
      </c>
      <c r="H1602" s="3">
        <v>1672</v>
      </c>
      <c r="I1602" t="s">
        <v>21</v>
      </c>
    </row>
    <row r="1603" spans="1:9" x14ac:dyDescent="0.35">
      <c r="A1603" t="s">
        <v>13</v>
      </c>
      <c r="B1603" t="s">
        <v>12</v>
      </c>
      <c r="C1603" s="14">
        <v>44658</v>
      </c>
      <c r="D1603" s="12">
        <v>7</v>
      </c>
      <c r="E1603">
        <v>6</v>
      </c>
      <c r="F1603" s="3">
        <v>51</v>
      </c>
      <c r="G1603">
        <v>20</v>
      </c>
      <c r="H1603" s="3">
        <v>1020</v>
      </c>
      <c r="I1603" t="s">
        <v>20</v>
      </c>
    </row>
    <row r="1604" spans="1:9" x14ac:dyDescent="0.35">
      <c r="A1604" t="s">
        <v>13</v>
      </c>
      <c r="B1604" t="s">
        <v>9</v>
      </c>
      <c r="C1604" s="14">
        <v>44658</v>
      </c>
      <c r="D1604" s="12">
        <v>7</v>
      </c>
      <c r="E1604">
        <v>6</v>
      </c>
      <c r="F1604" s="3">
        <v>52</v>
      </c>
      <c r="G1604">
        <v>10</v>
      </c>
      <c r="H1604" s="3">
        <v>520</v>
      </c>
      <c r="I1604" t="s">
        <v>20</v>
      </c>
    </row>
    <row r="1605" spans="1:9" x14ac:dyDescent="0.35">
      <c r="A1605" t="s">
        <v>13</v>
      </c>
      <c r="B1605" t="s">
        <v>7</v>
      </c>
      <c r="C1605" s="14">
        <v>44658</v>
      </c>
      <c r="D1605" s="12">
        <v>7</v>
      </c>
      <c r="E1605">
        <v>6</v>
      </c>
      <c r="F1605" s="3">
        <v>48</v>
      </c>
      <c r="G1605">
        <v>30</v>
      </c>
      <c r="H1605" s="3">
        <v>1440</v>
      </c>
      <c r="I1605" t="s">
        <v>20</v>
      </c>
    </row>
    <row r="1606" spans="1:9" x14ac:dyDescent="0.35">
      <c r="A1606" t="s">
        <v>13</v>
      </c>
      <c r="B1606" t="s">
        <v>11</v>
      </c>
      <c r="C1606" s="14">
        <v>44658</v>
      </c>
      <c r="D1606" s="12">
        <v>7</v>
      </c>
      <c r="E1606">
        <v>6</v>
      </c>
      <c r="F1606" s="3">
        <v>25</v>
      </c>
      <c r="G1606">
        <v>24</v>
      </c>
      <c r="H1606" s="3">
        <v>600</v>
      </c>
      <c r="I1606" t="s">
        <v>20</v>
      </c>
    </row>
    <row r="1607" spans="1:9" x14ac:dyDescent="0.35">
      <c r="A1607" t="s">
        <v>10</v>
      </c>
      <c r="B1607" t="s">
        <v>12</v>
      </c>
      <c r="C1607" s="14">
        <v>44658</v>
      </c>
      <c r="D1607" s="12">
        <v>7</v>
      </c>
      <c r="E1607">
        <v>10</v>
      </c>
      <c r="F1607" s="3">
        <v>12</v>
      </c>
      <c r="G1607">
        <v>108</v>
      </c>
      <c r="H1607" s="3">
        <v>1296</v>
      </c>
      <c r="I1607" t="s">
        <v>20</v>
      </c>
    </row>
    <row r="1608" spans="1:9" x14ac:dyDescent="0.35">
      <c r="A1608" t="s">
        <v>10</v>
      </c>
      <c r="B1608" t="s">
        <v>9</v>
      </c>
      <c r="C1608" s="14">
        <v>44658</v>
      </c>
      <c r="D1608" s="12">
        <v>7</v>
      </c>
      <c r="E1608">
        <v>10</v>
      </c>
      <c r="F1608" s="3">
        <v>13</v>
      </c>
      <c r="G1608">
        <v>77</v>
      </c>
      <c r="H1608" s="3">
        <v>1001</v>
      </c>
      <c r="I1608" t="s">
        <v>20</v>
      </c>
    </row>
    <row r="1609" spans="1:9" x14ac:dyDescent="0.35">
      <c r="A1609" t="s">
        <v>10</v>
      </c>
      <c r="B1609" t="s">
        <v>7</v>
      </c>
      <c r="C1609" s="14">
        <v>44658</v>
      </c>
      <c r="D1609" s="12">
        <v>7</v>
      </c>
      <c r="E1609">
        <v>10</v>
      </c>
      <c r="F1609" s="3">
        <v>11</v>
      </c>
      <c r="G1609">
        <v>48</v>
      </c>
      <c r="H1609" s="3">
        <v>528</v>
      </c>
      <c r="I1609" t="s">
        <v>20</v>
      </c>
    </row>
    <row r="1610" spans="1:9" x14ac:dyDescent="0.35">
      <c r="A1610" t="s">
        <v>10</v>
      </c>
      <c r="B1610" t="s">
        <v>11</v>
      </c>
      <c r="C1610" s="14">
        <v>44658</v>
      </c>
      <c r="D1610" s="12">
        <v>7</v>
      </c>
      <c r="E1610">
        <v>10</v>
      </c>
      <c r="F1610" s="3">
        <v>10</v>
      </c>
      <c r="G1610">
        <v>94</v>
      </c>
      <c r="H1610" s="3">
        <v>940</v>
      </c>
      <c r="I1610" t="s">
        <v>21</v>
      </c>
    </row>
    <row r="1611" spans="1:9" x14ac:dyDescent="0.35">
      <c r="A1611" t="s">
        <v>6</v>
      </c>
      <c r="B1611" t="s">
        <v>12</v>
      </c>
      <c r="C1611" s="14">
        <v>44659</v>
      </c>
      <c r="D1611" s="12">
        <v>8</v>
      </c>
      <c r="E1611">
        <v>15</v>
      </c>
      <c r="F1611" s="3">
        <v>32</v>
      </c>
      <c r="G1611">
        <v>16</v>
      </c>
      <c r="H1611" s="3">
        <v>512</v>
      </c>
      <c r="I1611" t="s">
        <v>20</v>
      </c>
    </row>
    <row r="1612" spans="1:9" x14ac:dyDescent="0.35">
      <c r="A1612" t="s">
        <v>6</v>
      </c>
      <c r="B1612" t="s">
        <v>9</v>
      </c>
      <c r="C1612" s="14">
        <v>44659</v>
      </c>
      <c r="D1612" s="12">
        <v>8</v>
      </c>
      <c r="E1612">
        <v>15</v>
      </c>
      <c r="F1612" s="3">
        <v>35</v>
      </c>
      <c r="G1612">
        <v>15</v>
      </c>
      <c r="H1612" s="3">
        <v>525</v>
      </c>
      <c r="I1612" t="s">
        <v>20</v>
      </c>
    </row>
    <row r="1613" spans="1:9" x14ac:dyDescent="0.35">
      <c r="A1613" t="s">
        <v>6</v>
      </c>
      <c r="B1613" t="s">
        <v>7</v>
      </c>
      <c r="C1613" s="14">
        <v>44659</v>
      </c>
      <c r="D1613" s="12">
        <v>8</v>
      </c>
      <c r="E1613">
        <v>15</v>
      </c>
      <c r="F1613" s="3">
        <v>31</v>
      </c>
      <c r="G1613">
        <v>23</v>
      </c>
      <c r="H1613" s="3">
        <v>713</v>
      </c>
      <c r="I1613" t="s">
        <v>20</v>
      </c>
    </row>
    <row r="1614" spans="1:9" x14ac:dyDescent="0.35">
      <c r="A1614" t="s">
        <v>6</v>
      </c>
      <c r="B1614" t="s">
        <v>11</v>
      </c>
      <c r="C1614" s="14">
        <v>44659</v>
      </c>
      <c r="D1614" s="12">
        <v>8</v>
      </c>
      <c r="E1614">
        <v>15</v>
      </c>
      <c r="F1614" s="3">
        <v>29</v>
      </c>
      <c r="G1614">
        <v>11</v>
      </c>
      <c r="H1614" s="3">
        <v>319</v>
      </c>
      <c r="I1614" t="s">
        <v>20</v>
      </c>
    </row>
    <row r="1615" spans="1:9" x14ac:dyDescent="0.35">
      <c r="A1615" t="s">
        <v>8</v>
      </c>
      <c r="B1615" t="s">
        <v>12</v>
      </c>
      <c r="C1615" s="14">
        <v>44659</v>
      </c>
      <c r="D1615" s="12">
        <v>8</v>
      </c>
      <c r="E1615">
        <v>20</v>
      </c>
      <c r="F1615" s="3">
        <v>26</v>
      </c>
      <c r="G1615">
        <v>60</v>
      </c>
      <c r="H1615" s="3">
        <v>1560</v>
      </c>
      <c r="I1615" t="s">
        <v>21</v>
      </c>
    </row>
    <row r="1616" spans="1:9" x14ac:dyDescent="0.35">
      <c r="A1616" t="s">
        <v>8</v>
      </c>
      <c r="B1616" t="s">
        <v>9</v>
      </c>
      <c r="C1616" s="14">
        <v>44659</v>
      </c>
      <c r="D1616" s="12">
        <v>8</v>
      </c>
      <c r="E1616">
        <v>20</v>
      </c>
      <c r="F1616" s="3">
        <v>27</v>
      </c>
      <c r="G1616">
        <v>50</v>
      </c>
      <c r="H1616" s="3">
        <v>1350</v>
      </c>
      <c r="I1616" t="s">
        <v>21</v>
      </c>
    </row>
    <row r="1617" spans="1:9" x14ac:dyDescent="0.35">
      <c r="A1617" t="s">
        <v>8</v>
      </c>
      <c r="B1617" t="s">
        <v>7</v>
      </c>
      <c r="C1617" s="14">
        <v>44659</v>
      </c>
      <c r="D1617" s="12">
        <v>8</v>
      </c>
      <c r="E1617">
        <v>20</v>
      </c>
      <c r="F1617" s="3">
        <v>24</v>
      </c>
      <c r="G1617">
        <v>70</v>
      </c>
      <c r="H1617" s="3">
        <v>1680</v>
      </c>
      <c r="I1617" t="s">
        <v>20</v>
      </c>
    </row>
    <row r="1618" spans="1:9" x14ac:dyDescent="0.35">
      <c r="A1618" t="s">
        <v>8</v>
      </c>
      <c r="B1618" t="s">
        <v>11</v>
      </c>
      <c r="C1618" s="14">
        <v>44659</v>
      </c>
      <c r="D1618" s="12">
        <v>8</v>
      </c>
      <c r="E1618">
        <v>20</v>
      </c>
      <c r="F1618" s="3">
        <v>22</v>
      </c>
      <c r="G1618">
        <v>69</v>
      </c>
      <c r="H1618" s="3">
        <v>1518</v>
      </c>
      <c r="I1618" t="s">
        <v>20</v>
      </c>
    </row>
    <row r="1619" spans="1:9" x14ac:dyDescent="0.35">
      <c r="A1619" t="s">
        <v>13</v>
      </c>
      <c r="B1619" t="s">
        <v>12</v>
      </c>
      <c r="C1619" s="14">
        <v>44659</v>
      </c>
      <c r="D1619" s="12">
        <v>8</v>
      </c>
      <c r="E1619">
        <v>6</v>
      </c>
      <c r="F1619" s="3">
        <v>51</v>
      </c>
      <c r="G1619">
        <v>18</v>
      </c>
      <c r="H1619" s="3">
        <v>918</v>
      </c>
      <c r="I1619" t="s">
        <v>20</v>
      </c>
    </row>
    <row r="1620" spans="1:9" x14ac:dyDescent="0.35">
      <c r="A1620" t="s">
        <v>13</v>
      </c>
      <c r="B1620" t="s">
        <v>9</v>
      </c>
      <c r="C1620" s="14">
        <v>44659</v>
      </c>
      <c r="D1620" s="12">
        <v>8</v>
      </c>
      <c r="E1620">
        <v>6</v>
      </c>
      <c r="F1620" s="3">
        <v>52</v>
      </c>
      <c r="G1620">
        <v>23</v>
      </c>
      <c r="H1620" s="3">
        <v>1196</v>
      </c>
      <c r="I1620" t="s">
        <v>20</v>
      </c>
    </row>
    <row r="1621" spans="1:9" x14ac:dyDescent="0.35">
      <c r="A1621" t="s">
        <v>13</v>
      </c>
      <c r="B1621" t="s">
        <v>7</v>
      </c>
      <c r="C1621" s="14">
        <v>44659</v>
      </c>
      <c r="D1621" s="12">
        <v>8</v>
      </c>
      <c r="E1621">
        <v>6</v>
      </c>
      <c r="F1621" s="3">
        <v>48</v>
      </c>
      <c r="G1621">
        <v>24</v>
      </c>
      <c r="H1621" s="3">
        <v>1152</v>
      </c>
      <c r="I1621" t="s">
        <v>21</v>
      </c>
    </row>
    <row r="1622" spans="1:9" x14ac:dyDescent="0.35">
      <c r="A1622" t="s">
        <v>13</v>
      </c>
      <c r="B1622" t="s">
        <v>11</v>
      </c>
      <c r="C1622" s="14">
        <v>44659</v>
      </c>
      <c r="D1622" s="12">
        <v>8</v>
      </c>
      <c r="E1622">
        <v>6</v>
      </c>
      <c r="F1622" s="3">
        <v>25</v>
      </c>
      <c r="G1622">
        <v>25</v>
      </c>
      <c r="H1622" s="3">
        <v>625</v>
      </c>
      <c r="I1622" t="s">
        <v>20</v>
      </c>
    </row>
    <row r="1623" spans="1:9" x14ac:dyDescent="0.35">
      <c r="A1623" t="s">
        <v>10</v>
      </c>
      <c r="B1623" t="s">
        <v>12</v>
      </c>
      <c r="C1623" s="14">
        <v>44659</v>
      </c>
      <c r="D1623" s="12">
        <v>8</v>
      </c>
      <c r="E1623">
        <v>10</v>
      </c>
      <c r="F1623" s="3">
        <v>12</v>
      </c>
      <c r="G1623">
        <v>67</v>
      </c>
      <c r="H1623" s="3">
        <v>804</v>
      </c>
      <c r="I1623" t="s">
        <v>21</v>
      </c>
    </row>
    <row r="1624" spans="1:9" x14ac:dyDescent="0.35">
      <c r="A1624" t="s">
        <v>10</v>
      </c>
      <c r="B1624" t="s">
        <v>9</v>
      </c>
      <c r="C1624" s="14">
        <v>44659</v>
      </c>
      <c r="D1624" s="12">
        <v>8</v>
      </c>
      <c r="E1624">
        <v>10</v>
      </c>
      <c r="F1624" s="3">
        <v>13</v>
      </c>
      <c r="G1624">
        <v>35</v>
      </c>
      <c r="H1624" s="3">
        <v>455</v>
      </c>
      <c r="I1624" t="s">
        <v>20</v>
      </c>
    </row>
    <row r="1625" spans="1:9" x14ac:dyDescent="0.35">
      <c r="A1625" t="s">
        <v>10</v>
      </c>
      <c r="B1625" t="s">
        <v>7</v>
      </c>
      <c r="C1625" s="14">
        <v>44659</v>
      </c>
      <c r="D1625" s="12">
        <v>8</v>
      </c>
      <c r="E1625">
        <v>10</v>
      </c>
      <c r="F1625" s="3">
        <v>11</v>
      </c>
      <c r="G1625">
        <v>72</v>
      </c>
      <c r="H1625" s="3">
        <v>792</v>
      </c>
      <c r="I1625" t="s">
        <v>20</v>
      </c>
    </row>
    <row r="1626" spans="1:9" x14ac:dyDescent="0.35">
      <c r="A1626" t="s">
        <v>10</v>
      </c>
      <c r="B1626" t="s">
        <v>11</v>
      </c>
      <c r="C1626" s="14">
        <v>44659</v>
      </c>
      <c r="D1626" s="12">
        <v>8</v>
      </c>
      <c r="E1626">
        <v>10</v>
      </c>
      <c r="F1626" s="3">
        <v>10</v>
      </c>
      <c r="G1626">
        <v>23</v>
      </c>
      <c r="H1626" s="3">
        <v>230</v>
      </c>
      <c r="I1626" t="s">
        <v>20</v>
      </c>
    </row>
    <row r="1627" spans="1:9" x14ac:dyDescent="0.35">
      <c r="A1627" t="s">
        <v>6</v>
      </c>
      <c r="B1627" t="s">
        <v>12</v>
      </c>
      <c r="C1627" s="14">
        <v>44660</v>
      </c>
      <c r="D1627" s="12">
        <v>9</v>
      </c>
      <c r="E1627">
        <v>15</v>
      </c>
      <c r="F1627" s="3">
        <v>32</v>
      </c>
      <c r="G1627">
        <v>28</v>
      </c>
      <c r="H1627" s="3">
        <v>896</v>
      </c>
      <c r="I1627" t="s">
        <v>21</v>
      </c>
    </row>
    <row r="1628" spans="1:9" x14ac:dyDescent="0.35">
      <c r="A1628" t="s">
        <v>6</v>
      </c>
      <c r="B1628" t="s">
        <v>9</v>
      </c>
      <c r="C1628" s="14">
        <v>44660</v>
      </c>
      <c r="D1628" s="12">
        <v>9</v>
      </c>
      <c r="E1628">
        <v>15</v>
      </c>
      <c r="F1628" s="3">
        <v>35</v>
      </c>
      <c r="G1628">
        <v>15</v>
      </c>
      <c r="H1628" s="3">
        <v>525</v>
      </c>
      <c r="I1628" t="s">
        <v>21</v>
      </c>
    </row>
    <row r="1629" spans="1:9" x14ac:dyDescent="0.35">
      <c r="A1629" t="s">
        <v>6</v>
      </c>
      <c r="B1629" t="s">
        <v>7</v>
      </c>
      <c r="C1629" s="14">
        <v>44660</v>
      </c>
      <c r="D1629" s="12">
        <v>9</v>
      </c>
      <c r="E1629">
        <v>15</v>
      </c>
      <c r="F1629" s="3">
        <v>31</v>
      </c>
      <c r="G1629">
        <v>26</v>
      </c>
      <c r="H1629" s="3">
        <v>806</v>
      </c>
      <c r="I1629" t="s">
        <v>20</v>
      </c>
    </row>
    <row r="1630" spans="1:9" x14ac:dyDescent="0.35">
      <c r="A1630" t="s">
        <v>6</v>
      </c>
      <c r="B1630" t="s">
        <v>11</v>
      </c>
      <c r="C1630" s="14">
        <v>44660</v>
      </c>
      <c r="D1630" s="12">
        <v>9</v>
      </c>
      <c r="E1630">
        <v>15</v>
      </c>
      <c r="F1630" s="3">
        <v>29</v>
      </c>
      <c r="G1630">
        <v>28</v>
      </c>
      <c r="H1630" s="3">
        <v>812</v>
      </c>
      <c r="I1630" t="s">
        <v>20</v>
      </c>
    </row>
    <row r="1631" spans="1:9" x14ac:dyDescent="0.35">
      <c r="A1631" t="s">
        <v>8</v>
      </c>
      <c r="B1631" t="s">
        <v>12</v>
      </c>
      <c r="C1631" s="14">
        <v>44660</v>
      </c>
      <c r="D1631" s="12">
        <v>9</v>
      </c>
      <c r="E1631">
        <v>20</v>
      </c>
      <c r="F1631" s="3">
        <v>26</v>
      </c>
      <c r="G1631">
        <v>60</v>
      </c>
      <c r="H1631" s="3">
        <v>1560</v>
      </c>
      <c r="I1631" t="s">
        <v>20</v>
      </c>
    </row>
    <row r="1632" spans="1:9" x14ac:dyDescent="0.35">
      <c r="A1632" t="s">
        <v>8</v>
      </c>
      <c r="B1632" t="s">
        <v>9</v>
      </c>
      <c r="C1632" s="14">
        <v>44660</v>
      </c>
      <c r="D1632" s="12">
        <v>9</v>
      </c>
      <c r="E1632">
        <v>20</v>
      </c>
      <c r="F1632" s="3">
        <v>27</v>
      </c>
      <c r="G1632">
        <v>87</v>
      </c>
      <c r="H1632" s="3">
        <v>2349</v>
      </c>
      <c r="I1632" t="s">
        <v>21</v>
      </c>
    </row>
    <row r="1633" spans="1:9" x14ac:dyDescent="0.35">
      <c r="A1633" t="s">
        <v>8</v>
      </c>
      <c r="B1633" t="s">
        <v>7</v>
      </c>
      <c r="C1633" s="14">
        <v>44660</v>
      </c>
      <c r="D1633" s="12">
        <v>9</v>
      </c>
      <c r="E1633">
        <v>20</v>
      </c>
      <c r="F1633" s="3">
        <v>24</v>
      </c>
      <c r="G1633">
        <v>84</v>
      </c>
      <c r="H1633" s="3">
        <v>2016</v>
      </c>
      <c r="I1633" t="s">
        <v>21</v>
      </c>
    </row>
    <row r="1634" spans="1:9" x14ac:dyDescent="0.35">
      <c r="A1634" t="s">
        <v>8</v>
      </c>
      <c r="B1634" t="s">
        <v>11</v>
      </c>
      <c r="C1634" s="14">
        <v>44660</v>
      </c>
      <c r="D1634" s="12">
        <v>9</v>
      </c>
      <c r="E1634">
        <v>20</v>
      </c>
      <c r="F1634" s="3">
        <v>22</v>
      </c>
      <c r="G1634">
        <v>63</v>
      </c>
      <c r="H1634" s="3">
        <v>1386</v>
      </c>
      <c r="I1634" t="s">
        <v>21</v>
      </c>
    </row>
    <row r="1635" spans="1:9" x14ac:dyDescent="0.35">
      <c r="A1635" t="s">
        <v>13</v>
      </c>
      <c r="B1635" t="s">
        <v>12</v>
      </c>
      <c r="C1635" s="14">
        <v>44660</v>
      </c>
      <c r="D1635" s="12">
        <v>9</v>
      </c>
      <c r="E1635">
        <v>6</v>
      </c>
      <c r="F1635" s="3">
        <v>51</v>
      </c>
      <c r="G1635">
        <v>21</v>
      </c>
      <c r="H1635" s="3">
        <v>1071</v>
      </c>
      <c r="I1635" t="s">
        <v>21</v>
      </c>
    </row>
    <row r="1636" spans="1:9" x14ac:dyDescent="0.35">
      <c r="A1636" t="s">
        <v>13</v>
      </c>
      <c r="B1636" t="s">
        <v>9</v>
      </c>
      <c r="C1636" s="14">
        <v>44660</v>
      </c>
      <c r="D1636" s="12">
        <v>9</v>
      </c>
      <c r="E1636">
        <v>6</v>
      </c>
      <c r="F1636" s="3">
        <v>52</v>
      </c>
      <c r="G1636">
        <v>14</v>
      </c>
      <c r="H1636" s="3">
        <v>728</v>
      </c>
      <c r="I1636" t="s">
        <v>21</v>
      </c>
    </row>
    <row r="1637" spans="1:9" x14ac:dyDescent="0.35">
      <c r="A1637" t="s">
        <v>13</v>
      </c>
      <c r="B1637" t="s">
        <v>7</v>
      </c>
      <c r="C1637" s="14">
        <v>44660</v>
      </c>
      <c r="D1637" s="12">
        <v>9</v>
      </c>
      <c r="E1637">
        <v>6</v>
      </c>
      <c r="F1637" s="3">
        <v>48</v>
      </c>
      <c r="G1637">
        <v>21</v>
      </c>
      <c r="H1637" s="3">
        <v>1008</v>
      </c>
      <c r="I1637" t="s">
        <v>20</v>
      </c>
    </row>
    <row r="1638" spans="1:9" x14ac:dyDescent="0.35">
      <c r="A1638" t="s">
        <v>13</v>
      </c>
      <c r="B1638" t="s">
        <v>11</v>
      </c>
      <c r="C1638" s="14">
        <v>44660</v>
      </c>
      <c r="D1638" s="12">
        <v>9</v>
      </c>
      <c r="E1638">
        <v>6</v>
      </c>
      <c r="F1638" s="3">
        <v>25</v>
      </c>
      <c r="G1638">
        <v>16</v>
      </c>
      <c r="H1638" s="3">
        <v>400</v>
      </c>
      <c r="I1638" t="s">
        <v>20</v>
      </c>
    </row>
    <row r="1639" spans="1:9" x14ac:dyDescent="0.35">
      <c r="A1639" t="s">
        <v>10</v>
      </c>
      <c r="B1639" t="s">
        <v>12</v>
      </c>
      <c r="C1639" s="14">
        <v>44660</v>
      </c>
      <c r="D1639" s="12">
        <v>9</v>
      </c>
      <c r="E1639">
        <v>10</v>
      </c>
      <c r="F1639" s="3">
        <v>12</v>
      </c>
      <c r="G1639">
        <v>99</v>
      </c>
      <c r="H1639" s="3">
        <v>1188</v>
      </c>
      <c r="I1639" t="s">
        <v>20</v>
      </c>
    </row>
    <row r="1640" spans="1:9" x14ac:dyDescent="0.35">
      <c r="A1640" t="s">
        <v>10</v>
      </c>
      <c r="B1640" t="s">
        <v>9</v>
      </c>
      <c r="C1640" s="14">
        <v>44660</v>
      </c>
      <c r="D1640" s="12">
        <v>9</v>
      </c>
      <c r="E1640">
        <v>10</v>
      </c>
      <c r="F1640" s="3">
        <v>13</v>
      </c>
      <c r="G1640">
        <v>74</v>
      </c>
      <c r="H1640" s="3">
        <v>962</v>
      </c>
      <c r="I1640" t="s">
        <v>20</v>
      </c>
    </row>
    <row r="1641" spans="1:9" x14ac:dyDescent="0.35">
      <c r="A1641" t="s">
        <v>10</v>
      </c>
      <c r="B1641" t="s">
        <v>7</v>
      </c>
      <c r="C1641" s="14">
        <v>44660</v>
      </c>
      <c r="D1641" s="12">
        <v>9</v>
      </c>
      <c r="E1641">
        <v>10</v>
      </c>
      <c r="F1641" s="3">
        <v>11</v>
      </c>
      <c r="G1641">
        <v>105</v>
      </c>
      <c r="H1641" s="3">
        <v>1155</v>
      </c>
      <c r="I1641" t="s">
        <v>21</v>
      </c>
    </row>
    <row r="1642" spans="1:9" x14ac:dyDescent="0.35">
      <c r="A1642" t="s">
        <v>10</v>
      </c>
      <c r="B1642" t="s">
        <v>11</v>
      </c>
      <c r="C1642" s="14">
        <v>44660</v>
      </c>
      <c r="D1642" s="12">
        <v>9</v>
      </c>
      <c r="E1642">
        <v>10</v>
      </c>
      <c r="F1642" s="3">
        <v>10</v>
      </c>
      <c r="G1642">
        <v>27</v>
      </c>
      <c r="H1642" s="3">
        <v>270</v>
      </c>
      <c r="I1642" t="s">
        <v>20</v>
      </c>
    </row>
    <row r="1643" spans="1:9" x14ac:dyDescent="0.35">
      <c r="A1643" t="s">
        <v>6</v>
      </c>
      <c r="B1643" t="s">
        <v>12</v>
      </c>
      <c r="C1643" s="14">
        <v>44661</v>
      </c>
      <c r="D1643" s="12">
        <v>10</v>
      </c>
      <c r="E1643">
        <v>15</v>
      </c>
      <c r="F1643" s="3">
        <v>32</v>
      </c>
      <c r="G1643">
        <v>11</v>
      </c>
      <c r="H1643" s="3">
        <v>352</v>
      </c>
      <c r="I1643" t="s">
        <v>21</v>
      </c>
    </row>
    <row r="1644" spans="1:9" x14ac:dyDescent="0.35">
      <c r="A1644" t="s">
        <v>6</v>
      </c>
      <c r="B1644" t="s">
        <v>9</v>
      </c>
      <c r="C1644" s="14">
        <v>44661</v>
      </c>
      <c r="D1644" s="12">
        <v>10</v>
      </c>
      <c r="E1644">
        <v>15</v>
      </c>
      <c r="F1644" s="3">
        <v>35</v>
      </c>
      <c r="G1644">
        <v>11</v>
      </c>
      <c r="H1644" s="3">
        <v>385</v>
      </c>
      <c r="I1644" t="s">
        <v>20</v>
      </c>
    </row>
    <row r="1645" spans="1:9" x14ac:dyDescent="0.35">
      <c r="A1645" t="s">
        <v>6</v>
      </c>
      <c r="B1645" t="s">
        <v>7</v>
      </c>
      <c r="C1645" s="14">
        <v>44661</v>
      </c>
      <c r="D1645" s="12">
        <v>10</v>
      </c>
      <c r="E1645">
        <v>15</v>
      </c>
      <c r="F1645" s="3">
        <v>31</v>
      </c>
      <c r="G1645">
        <v>18</v>
      </c>
      <c r="H1645" s="3">
        <v>558</v>
      </c>
      <c r="I1645" t="s">
        <v>20</v>
      </c>
    </row>
    <row r="1646" spans="1:9" x14ac:dyDescent="0.35">
      <c r="A1646" t="s">
        <v>6</v>
      </c>
      <c r="B1646" t="s">
        <v>11</v>
      </c>
      <c r="C1646" s="14">
        <v>44661</v>
      </c>
      <c r="D1646" s="12">
        <v>10</v>
      </c>
      <c r="E1646">
        <v>15</v>
      </c>
      <c r="F1646" s="3">
        <v>29</v>
      </c>
      <c r="G1646">
        <v>16</v>
      </c>
      <c r="H1646" s="3">
        <v>464</v>
      </c>
      <c r="I1646" t="s">
        <v>21</v>
      </c>
    </row>
    <row r="1647" spans="1:9" x14ac:dyDescent="0.35">
      <c r="A1647" t="s">
        <v>8</v>
      </c>
      <c r="B1647" t="s">
        <v>12</v>
      </c>
      <c r="C1647" s="14">
        <v>44661</v>
      </c>
      <c r="D1647" s="12">
        <v>10</v>
      </c>
      <c r="E1647">
        <v>20</v>
      </c>
      <c r="F1647" s="3">
        <v>26</v>
      </c>
      <c r="G1647">
        <v>56</v>
      </c>
      <c r="H1647" s="3">
        <v>1456</v>
      </c>
      <c r="I1647" t="s">
        <v>20</v>
      </c>
    </row>
    <row r="1648" spans="1:9" x14ac:dyDescent="0.35">
      <c r="A1648" t="s">
        <v>8</v>
      </c>
      <c r="B1648" t="s">
        <v>9</v>
      </c>
      <c r="C1648" s="14">
        <v>44661</v>
      </c>
      <c r="D1648" s="12">
        <v>10</v>
      </c>
      <c r="E1648">
        <v>20</v>
      </c>
      <c r="F1648" s="3">
        <v>27</v>
      </c>
      <c r="G1648">
        <v>54</v>
      </c>
      <c r="H1648" s="3">
        <v>1458</v>
      </c>
      <c r="I1648" t="s">
        <v>20</v>
      </c>
    </row>
    <row r="1649" spans="1:9" x14ac:dyDescent="0.35">
      <c r="A1649" t="s">
        <v>8</v>
      </c>
      <c r="B1649" t="s">
        <v>7</v>
      </c>
      <c r="C1649" s="14">
        <v>44661</v>
      </c>
      <c r="D1649" s="12">
        <v>10</v>
      </c>
      <c r="E1649">
        <v>20</v>
      </c>
      <c r="F1649" s="3">
        <v>24</v>
      </c>
      <c r="G1649">
        <v>69</v>
      </c>
      <c r="H1649" s="3">
        <v>1656</v>
      </c>
      <c r="I1649" t="s">
        <v>20</v>
      </c>
    </row>
    <row r="1650" spans="1:9" x14ac:dyDescent="0.35">
      <c r="A1650" t="s">
        <v>8</v>
      </c>
      <c r="B1650" t="s">
        <v>11</v>
      </c>
      <c r="C1650" s="14">
        <v>44661</v>
      </c>
      <c r="D1650" s="12">
        <v>10</v>
      </c>
      <c r="E1650">
        <v>20</v>
      </c>
      <c r="F1650" s="3">
        <v>22</v>
      </c>
      <c r="G1650">
        <v>61</v>
      </c>
      <c r="H1650" s="3">
        <v>1342</v>
      </c>
      <c r="I1650" t="s">
        <v>20</v>
      </c>
    </row>
    <row r="1651" spans="1:9" x14ac:dyDescent="0.35">
      <c r="A1651" t="s">
        <v>13</v>
      </c>
      <c r="B1651" t="s">
        <v>12</v>
      </c>
      <c r="C1651" s="14">
        <v>44661</v>
      </c>
      <c r="D1651" s="12">
        <v>10</v>
      </c>
      <c r="E1651">
        <v>6</v>
      </c>
      <c r="F1651" s="3">
        <v>51</v>
      </c>
      <c r="G1651">
        <v>27</v>
      </c>
      <c r="H1651" s="3">
        <v>1377</v>
      </c>
      <c r="I1651" t="s">
        <v>20</v>
      </c>
    </row>
    <row r="1652" spans="1:9" x14ac:dyDescent="0.35">
      <c r="A1652" t="s">
        <v>13</v>
      </c>
      <c r="B1652" t="s">
        <v>9</v>
      </c>
      <c r="C1652" s="14">
        <v>44661</v>
      </c>
      <c r="D1652" s="12">
        <v>10</v>
      </c>
      <c r="E1652">
        <v>6</v>
      </c>
      <c r="F1652" s="3">
        <v>52</v>
      </c>
      <c r="G1652">
        <v>26</v>
      </c>
      <c r="H1652" s="3">
        <v>1352</v>
      </c>
      <c r="I1652" t="s">
        <v>21</v>
      </c>
    </row>
    <row r="1653" spans="1:9" x14ac:dyDescent="0.35">
      <c r="A1653" t="s">
        <v>13</v>
      </c>
      <c r="B1653" t="s">
        <v>7</v>
      </c>
      <c r="C1653" s="14">
        <v>44661</v>
      </c>
      <c r="D1653" s="12">
        <v>10</v>
      </c>
      <c r="E1653">
        <v>6</v>
      </c>
      <c r="F1653" s="3">
        <v>48</v>
      </c>
      <c r="G1653">
        <v>15</v>
      </c>
      <c r="H1653" s="3">
        <v>720</v>
      </c>
      <c r="I1653" t="s">
        <v>20</v>
      </c>
    </row>
    <row r="1654" spans="1:9" x14ac:dyDescent="0.35">
      <c r="A1654" t="s">
        <v>13</v>
      </c>
      <c r="B1654" t="s">
        <v>11</v>
      </c>
      <c r="C1654" s="14">
        <v>44661</v>
      </c>
      <c r="D1654" s="12">
        <v>10</v>
      </c>
      <c r="E1654">
        <v>6</v>
      </c>
      <c r="F1654" s="3">
        <v>25</v>
      </c>
      <c r="G1654">
        <v>19</v>
      </c>
      <c r="H1654" s="3">
        <v>475</v>
      </c>
      <c r="I1654" t="s">
        <v>20</v>
      </c>
    </row>
    <row r="1655" spans="1:9" x14ac:dyDescent="0.35">
      <c r="A1655" t="s">
        <v>10</v>
      </c>
      <c r="B1655" t="s">
        <v>12</v>
      </c>
      <c r="C1655" s="14">
        <v>44661</v>
      </c>
      <c r="D1655" s="12">
        <v>10</v>
      </c>
      <c r="E1655">
        <v>10</v>
      </c>
      <c r="F1655" s="3">
        <v>12</v>
      </c>
      <c r="G1655">
        <v>67</v>
      </c>
      <c r="H1655" s="3">
        <v>804</v>
      </c>
      <c r="I1655" t="s">
        <v>20</v>
      </c>
    </row>
    <row r="1656" spans="1:9" x14ac:dyDescent="0.35">
      <c r="A1656" t="s">
        <v>10</v>
      </c>
      <c r="B1656" t="s">
        <v>9</v>
      </c>
      <c r="C1656" s="14">
        <v>44661</v>
      </c>
      <c r="D1656" s="12">
        <v>10</v>
      </c>
      <c r="E1656">
        <v>10</v>
      </c>
      <c r="F1656" s="3">
        <v>13</v>
      </c>
      <c r="G1656">
        <v>23</v>
      </c>
      <c r="H1656" s="3">
        <v>299</v>
      </c>
      <c r="I1656" t="s">
        <v>20</v>
      </c>
    </row>
    <row r="1657" spans="1:9" x14ac:dyDescent="0.35">
      <c r="A1657" t="s">
        <v>10</v>
      </c>
      <c r="B1657" t="s">
        <v>7</v>
      </c>
      <c r="C1657" s="14">
        <v>44661</v>
      </c>
      <c r="D1657" s="12">
        <v>10</v>
      </c>
      <c r="E1657">
        <v>10</v>
      </c>
      <c r="F1657" s="3">
        <v>11</v>
      </c>
      <c r="G1657">
        <v>60</v>
      </c>
      <c r="H1657" s="3">
        <v>660</v>
      </c>
      <c r="I1657" t="s">
        <v>20</v>
      </c>
    </row>
    <row r="1658" spans="1:9" x14ac:dyDescent="0.35">
      <c r="A1658" t="s">
        <v>10</v>
      </c>
      <c r="B1658" t="s">
        <v>11</v>
      </c>
      <c r="C1658" s="14">
        <v>44661</v>
      </c>
      <c r="D1658" s="12">
        <v>10</v>
      </c>
      <c r="E1658">
        <v>10</v>
      </c>
      <c r="F1658" s="3">
        <v>10</v>
      </c>
      <c r="G1658">
        <v>77</v>
      </c>
      <c r="H1658" s="3">
        <v>770</v>
      </c>
      <c r="I1658" t="s">
        <v>20</v>
      </c>
    </row>
    <row r="1659" spans="1:9" x14ac:dyDescent="0.35">
      <c r="A1659" t="s">
        <v>6</v>
      </c>
      <c r="B1659" t="s">
        <v>12</v>
      </c>
      <c r="C1659" s="14">
        <v>44662</v>
      </c>
      <c r="D1659" s="12">
        <v>11</v>
      </c>
      <c r="E1659">
        <v>15</v>
      </c>
      <c r="F1659" s="3">
        <v>32</v>
      </c>
      <c r="G1659">
        <v>29</v>
      </c>
      <c r="H1659" s="3">
        <v>928</v>
      </c>
      <c r="I1659" t="s">
        <v>20</v>
      </c>
    </row>
    <row r="1660" spans="1:9" x14ac:dyDescent="0.35">
      <c r="A1660" t="s">
        <v>6</v>
      </c>
      <c r="B1660" t="s">
        <v>9</v>
      </c>
      <c r="C1660" s="14">
        <v>44662</v>
      </c>
      <c r="D1660" s="12">
        <v>11</v>
      </c>
      <c r="E1660">
        <v>15</v>
      </c>
      <c r="F1660" s="3">
        <v>35</v>
      </c>
      <c r="G1660">
        <v>17</v>
      </c>
      <c r="H1660" s="3">
        <v>595</v>
      </c>
      <c r="I1660" t="s">
        <v>21</v>
      </c>
    </row>
    <row r="1661" spans="1:9" x14ac:dyDescent="0.35">
      <c r="A1661" t="s">
        <v>6</v>
      </c>
      <c r="B1661" t="s">
        <v>7</v>
      </c>
      <c r="C1661" s="14">
        <v>44662</v>
      </c>
      <c r="D1661" s="12">
        <v>11</v>
      </c>
      <c r="E1661">
        <v>15</v>
      </c>
      <c r="F1661" s="3">
        <v>31</v>
      </c>
      <c r="G1661">
        <v>14</v>
      </c>
      <c r="H1661" s="3">
        <v>434</v>
      </c>
      <c r="I1661" t="s">
        <v>20</v>
      </c>
    </row>
    <row r="1662" spans="1:9" x14ac:dyDescent="0.35">
      <c r="A1662" t="s">
        <v>6</v>
      </c>
      <c r="B1662" t="s">
        <v>11</v>
      </c>
      <c r="C1662" s="14">
        <v>44662</v>
      </c>
      <c r="D1662" s="12">
        <v>11</v>
      </c>
      <c r="E1662">
        <v>15</v>
      </c>
      <c r="F1662" s="3">
        <v>29</v>
      </c>
      <c r="G1662">
        <v>27</v>
      </c>
      <c r="H1662" s="3">
        <v>783</v>
      </c>
      <c r="I1662" t="s">
        <v>20</v>
      </c>
    </row>
    <row r="1663" spans="1:9" x14ac:dyDescent="0.35">
      <c r="A1663" t="s">
        <v>8</v>
      </c>
      <c r="B1663" t="s">
        <v>12</v>
      </c>
      <c r="C1663" s="14">
        <v>44662</v>
      </c>
      <c r="D1663" s="12">
        <v>11</v>
      </c>
      <c r="E1663">
        <v>20</v>
      </c>
      <c r="F1663" s="3">
        <v>26</v>
      </c>
      <c r="G1663">
        <v>65</v>
      </c>
      <c r="H1663" s="3">
        <v>1690</v>
      </c>
      <c r="I1663" t="s">
        <v>20</v>
      </c>
    </row>
    <row r="1664" spans="1:9" x14ac:dyDescent="0.35">
      <c r="A1664" t="s">
        <v>8</v>
      </c>
      <c r="B1664" t="s">
        <v>9</v>
      </c>
      <c r="C1664" s="14">
        <v>44662</v>
      </c>
      <c r="D1664" s="12">
        <v>11</v>
      </c>
      <c r="E1664">
        <v>20</v>
      </c>
      <c r="F1664" s="3">
        <v>27</v>
      </c>
      <c r="G1664">
        <v>64</v>
      </c>
      <c r="H1664" s="3">
        <v>1728</v>
      </c>
      <c r="I1664" t="s">
        <v>20</v>
      </c>
    </row>
    <row r="1665" spans="1:9" x14ac:dyDescent="0.35">
      <c r="A1665" t="s">
        <v>8</v>
      </c>
      <c r="B1665" t="s">
        <v>7</v>
      </c>
      <c r="C1665" s="14">
        <v>44662</v>
      </c>
      <c r="D1665" s="12">
        <v>11</v>
      </c>
      <c r="E1665">
        <v>20</v>
      </c>
      <c r="F1665" s="3">
        <v>24</v>
      </c>
      <c r="G1665">
        <v>66</v>
      </c>
      <c r="H1665" s="3">
        <v>1584</v>
      </c>
      <c r="I1665" t="s">
        <v>20</v>
      </c>
    </row>
    <row r="1666" spans="1:9" x14ac:dyDescent="0.35">
      <c r="A1666" t="s">
        <v>8</v>
      </c>
      <c r="B1666" t="s">
        <v>11</v>
      </c>
      <c r="C1666" s="14">
        <v>44662</v>
      </c>
      <c r="D1666" s="12">
        <v>11</v>
      </c>
      <c r="E1666">
        <v>20</v>
      </c>
      <c r="F1666" s="3">
        <v>22</v>
      </c>
      <c r="G1666">
        <v>71</v>
      </c>
      <c r="H1666" s="3">
        <v>1562</v>
      </c>
      <c r="I1666" t="s">
        <v>20</v>
      </c>
    </row>
    <row r="1667" spans="1:9" x14ac:dyDescent="0.35">
      <c r="A1667" t="s">
        <v>13</v>
      </c>
      <c r="B1667" t="s">
        <v>12</v>
      </c>
      <c r="C1667" s="14">
        <v>44662</v>
      </c>
      <c r="D1667" s="12">
        <v>11</v>
      </c>
      <c r="E1667">
        <v>6</v>
      </c>
      <c r="F1667" s="3">
        <v>51</v>
      </c>
      <c r="G1667">
        <v>17</v>
      </c>
      <c r="H1667" s="3">
        <v>867</v>
      </c>
      <c r="I1667" t="s">
        <v>20</v>
      </c>
    </row>
    <row r="1668" spans="1:9" x14ac:dyDescent="0.35">
      <c r="A1668" t="s">
        <v>13</v>
      </c>
      <c r="B1668" t="s">
        <v>9</v>
      </c>
      <c r="C1668" s="14">
        <v>44662</v>
      </c>
      <c r="D1668" s="12">
        <v>11</v>
      </c>
      <c r="E1668">
        <v>6</v>
      </c>
      <c r="F1668" s="3">
        <v>52</v>
      </c>
      <c r="G1668">
        <v>22</v>
      </c>
      <c r="H1668" s="3">
        <v>1144</v>
      </c>
      <c r="I1668" t="s">
        <v>20</v>
      </c>
    </row>
    <row r="1669" spans="1:9" x14ac:dyDescent="0.35">
      <c r="A1669" t="s">
        <v>13</v>
      </c>
      <c r="B1669" t="s">
        <v>7</v>
      </c>
      <c r="C1669" s="14">
        <v>44662</v>
      </c>
      <c r="D1669" s="12">
        <v>11</v>
      </c>
      <c r="E1669">
        <v>6</v>
      </c>
      <c r="F1669" s="3">
        <v>48</v>
      </c>
      <c r="G1669">
        <v>26</v>
      </c>
      <c r="H1669" s="3">
        <v>1248</v>
      </c>
      <c r="I1669" t="s">
        <v>21</v>
      </c>
    </row>
    <row r="1670" spans="1:9" x14ac:dyDescent="0.35">
      <c r="A1670" t="s">
        <v>13</v>
      </c>
      <c r="B1670" t="s">
        <v>11</v>
      </c>
      <c r="C1670" s="14">
        <v>44662</v>
      </c>
      <c r="D1670" s="12">
        <v>11</v>
      </c>
      <c r="E1670">
        <v>6</v>
      </c>
      <c r="F1670" s="3">
        <v>25</v>
      </c>
      <c r="G1670">
        <v>14</v>
      </c>
      <c r="H1670" s="3">
        <v>350</v>
      </c>
      <c r="I1670" t="s">
        <v>20</v>
      </c>
    </row>
    <row r="1671" spans="1:9" x14ac:dyDescent="0.35">
      <c r="A1671" t="s">
        <v>10</v>
      </c>
      <c r="B1671" t="s">
        <v>12</v>
      </c>
      <c r="C1671" s="14">
        <v>44662</v>
      </c>
      <c r="D1671" s="12">
        <v>11</v>
      </c>
      <c r="E1671">
        <v>10</v>
      </c>
      <c r="F1671" s="3">
        <v>12</v>
      </c>
      <c r="G1671">
        <v>53</v>
      </c>
      <c r="H1671" s="3">
        <v>636</v>
      </c>
      <c r="I1671" t="s">
        <v>20</v>
      </c>
    </row>
    <row r="1672" spans="1:9" x14ac:dyDescent="0.35">
      <c r="A1672" t="s">
        <v>10</v>
      </c>
      <c r="B1672" t="s">
        <v>9</v>
      </c>
      <c r="C1672" s="14">
        <v>44662</v>
      </c>
      <c r="D1672" s="12">
        <v>11</v>
      </c>
      <c r="E1672">
        <v>10</v>
      </c>
      <c r="F1672" s="3">
        <v>13</v>
      </c>
      <c r="G1672">
        <v>99</v>
      </c>
      <c r="H1672" s="3">
        <v>1287</v>
      </c>
      <c r="I1672" t="s">
        <v>21</v>
      </c>
    </row>
    <row r="1673" spans="1:9" x14ac:dyDescent="0.35">
      <c r="A1673" t="s">
        <v>10</v>
      </c>
      <c r="B1673" t="s">
        <v>7</v>
      </c>
      <c r="C1673" s="14">
        <v>44662</v>
      </c>
      <c r="D1673" s="12">
        <v>11</v>
      </c>
      <c r="E1673">
        <v>10</v>
      </c>
      <c r="F1673" s="3">
        <v>11</v>
      </c>
      <c r="G1673">
        <v>44</v>
      </c>
      <c r="H1673" s="3">
        <v>484</v>
      </c>
      <c r="I1673" t="s">
        <v>20</v>
      </c>
    </row>
    <row r="1674" spans="1:9" x14ac:dyDescent="0.35">
      <c r="A1674" t="s">
        <v>10</v>
      </c>
      <c r="B1674" t="s">
        <v>11</v>
      </c>
      <c r="C1674" s="14">
        <v>44662</v>
      </c>
      <c r="D1674" s="12">
        <v>11</v>
      </c>
      <c r="E1674">
        <v>10</v>
      </c>
      <c r="F1674" s="3">
        <v>10</v>
      </c>
      <c r="G1674">
        <v>29</v>
      </c>
      <c r="H1674" s="3">
        <v>290</v>
      </c>
      <c r="I1674" t="s">
        <v>20</v>
      </c>
    </row>
    <row r="1675" spans="1:9" x14ac:dyDescent="0.35">
      <c r="A1675" t="s">
        <v>6</v>
      </c>
      <c r="B1675" t="s">
        <v>12</v>
      </c>
      <c r="C1675" s="14">
        <v>44663</v>
      </c>
      <c r="D1675" s="12">
        <v>12</v>
      </c>
      <c r="E1675">
        <v>15</v>
      </c>
      <c r="F1675" s="3">
        <v>32</v>
      </c>
      <c r="G1675">
        <v>26</v>
      </c>
      <c r="H1675" s="3">
        <v>832</v>
      </c>
      <c r="I1675" t="s">
        <v>21</v>
      </c>
    </row>
    <row r="1676" spans="1:9" x14ac:dyDescent="0.35">
      <c r="A1676" t="s">
        <v>6</v>
      </c>
      <c r="B1676" t="s">
        <v>9</v>
      </c>
      <c r="C1676" s="14">
        <v>44663</v>
      </c>
      <c r="D1676" s="12">
        <v>12</v>
      </c>
      <c r="E1676">
        <v>15</v>
      </c>
      <c r="F1676" s="3">
        <v>35</v>
      </c>
      <c r="G1676">
        <v>18</v>
      </c>
      <c r="H1676" s="3">
        <v>630</v>
      </c>
      <c r="I1676" t="s">
        <v>20</v>
      </c>
    </row>
    <row r="1677" spans="1:9" x14ac:dyDescent="0.35">
      <c r="A1677" t="s">
        <v>6</v>
      </c>
      <c r="B1677" t="s">
        <v>7</v>
      </c>
      <c r="C1677" s="14">
        <v>44663</v>
      </c>
      <c r="D1677" s="12">
        <v>12</v>
      </c>
      <c r="E1677">
        <v>15</v>
      </c>
      <c r="F1677" s="3">
        <v>31</v>
      </c>
      <c r="G1677">
        <v>24</v>
      </c>
      <c r="H1677" s="3">
        <v>744</v>
      </c>
      <c r="I1677" t="s">
        <v>21</v>
      </c>
    </row>
    <row r="1678" spans="1:9" x14ac:dyDescent="0.35">
      <c r="A1678" t="s">
        <v>6</v>
      </c>
      <c r="B1678" t="s">
        <v>11</v>
      </c>
      <c r="C1678" s="14">
        <v>44663</v>
      </c>
      <c r="D1678" s="12">
        <v>12</v>
      </c>
      <c r="E1678">
        <v>15</v>
      </c>
      <c r="F1678" s="3">
        <v>29</v>
      </c>
      <c r="G1678">
        <v>18</v>
      </c>
      <c r="H1678" s="3">
        <v>522</v>
      </c>
      <c r="I1678" t="s">
        <v>21</v>
      </c>
    </row>
    <row r="1679" spans="1:9" x14ac:dyDescent="0.35">
      <c r="A1679" t="s">
        <v>8</v>
      </c>
      <c r="B1679" t="s">
        <v>12</v>
      </c>
      <c r="C1679" s="14">
        <v>44663</v>
      </c>
      <c r="D1679" s="12">
        <v>12</v>
      </c>
      <c r="E1679">
        <v>20</v>
      </c>
      <c r="F1679" s="3">
        <v>26</v>
      </c>
      <c r="G1679">
        <v>52</v>
      </c>
      <c r="H1679" s="3">
        <v>1352</v>
      </c>
      <c r="I1679" t="s">
        <v>21</v>
      </c>
    </row>
    <row r="1680" spans="1:9" x14ac:dyDescent="0.35">
      <c r="A1680" t="s">
        <v>8</v>
      </c>
      <c r="B1680" t="s">
        <v>9</v>
      </c>
      <c r="C1680" s="14">
        <v>44663</v>
      </c>
      <c r="D1680" s="12">
        <v>12</v>
      </c>
      <c r="E1680">
        <v>20</v>
      </c>
      <c r="F1680" s="3">
        <v>27</v>
      </c>
      <c r="G1680">
        <v>61</v>
      </c>
      <c r="H1680" s="3">
        <v>1647</v>
      </c>
      <c r="I1680" t="s">
        <v>21</v>
      </c>
    </row>
    <row r="1681" spans="1:9" x14ac:dyDescent="0.35">
      <c r="A1681" t="s">
        <v>8</v>
      </c>
      <c r="B1681" t="s">
        <v>7</v>
      </c>
      <c r="C1681" s="14">
        <v>44663</v>
      </c>
      <c r="D1681" s="12">
        <v>12</v>
      </c>
      <c r="E1681">
        <v>20</v>
      </c>
      <c r="F1681" s="3">
        <v>24</v>
      </c>
      <c r="G1681">
        <v>76</v>
      </c>
      <c r="H1681" s="3">
        <v>1824</v>
      </c>
      <c r="I1681" t="s">
        <v>20</v>
      </c>
    </row>
    <row r="1682" spans="1:9" x14ac:dyDescent="0.35">
      <c r="A1682" t="s">
        <v>8</v>
      </c>
      <c r="B1682" t="s">
        <v>11</v>
      </c>
      <c r="C1682" s="14">
        <v>44663</v>
      </c>
      <c r="D1682" s="12">
        <v>12</v>
      </c>
      <c r="E1682">
        <v>20</v>
      </c>
      <c r="F1682" s="3">
        <v>22</v>
      </c>
      <c r="G1682">
        <v>83</v>
      </c>
      <c r="H1682" s="3">
        <v>1826</v>
      </c>
      <c r="I1682" t="s">
        <v>20</v>
      </c>
    </row>
    <row r="1683" spans="1:9" x14ac:dyDescent="0.35">
      <c r="A1683" t="s">
        <v>13</v>
      </c>
      <c r="B1683" t="s">
        <v>12</v>
      </c>
      <c r="C1683" s="14">
        <v>44663</v>
      </c>
      <c r="D1683" s="12">
        <v>12</v>
      </c>
      <c r="E1683">
        <v>6</v>
      </c>
      <c r="F1683" s="3">
        <v>51</v>
      </c>
      <c r="G1683">
        <v>26</v>
      </c>
      <c r="H1683" s="3">
        <v>1326</v>
      </c>
      <c r="I1683" t="s">
        <v>21</v>
      </c>
    </row>
    <row r="1684" spans="1:9" x14ac:dyDescent="0.35">
      <c r="A1684" t="s">
        <v>13</v>
      </c>
      <c r="B1684" t="s">
        <v>9</v>
      </c>
      <c r="C1684" s="14">
        <v>44663</v>
      </c>
      <c r="D1684" s="12">
        <v>12</v>
      </c>
      <c r="E1684">
        <v>6</v>
      </c>
      <c r="F1684" s="3">
        <v>52</v>
      </c>
      <c r="G1684">
        <v>25</v>
      </c>
      <c r="H1684" s="3">
        <v>1300</v>
      </c>
      <c r="I1684" t="s">
        <v>20</v>
      </c>
    </row>
    <row r="1685" spans="1:9" x14ac:dyDescent="0.35">
      <c r="A1685" t="s">
        <v>13</v>
      </c>
      <c r="B1685" t="s">
        <v>7</v>
      </c>
      <c r="C1685" s="14">
        <v>44663</v>
      </c>
      <c r="D1685" s="12">
        <v>12</v>
      </c>
      <c r="E1685">
        <v>6</v>
      </c>
      <c r="F1685" s="3">
        <v>48</v>
      </c>
      <c r="G1685">
        <v>22</v>
      </c>
      <c r="H1685" s="3">
        <v>1056</v>
      </c>
      <c r="I1685" t="s">
        <v>21</v>
      </c>
    </row>
    <row r="1686" spans="1:9" x14ac:dyDescent="0.35">
      <c r="A1686" t="s">
        <v>13</v>
      </c>
      <c r="B1686" t="s">
        <v>11</v>
      </c>
      <c r="C1686" s="14">
        <v>44663</v>
      </c>
      <c r="D1686" s="12">
        <v>12</v>
      </c>
      <c r="E1686">
        <v>6</v>
      </c>
      <c r="F1686" s="3">
        <v>25</v>
      </c>
      <c r="G1686">
        <v>26</v>
      </c>
      <c r="H1686" s="3">
        <v>650</v>
      </c>
      <c r="I1686" t="s">
        <v>20</v>
      </c>
    </row>
    <row r="1687" spans="1:9" x14ac:dyDescent="0.35">
      <c r="A1687" t="s">
        <v>10</v>
      </c>
      <c r="B1687" t="s">
        <v>12</v>
      </c>
      <c r="C1687" s="14">
        <v>44663</v>
      </c>
      <c r="D1687" s="12">
        <v>12</v>
      </c>
      <c r="E1687">
        <v>10</v>
      </c>
      <c r="F1687" s="3">
        <v>12</v>
      </c>
      <c r="G1687">
        <v>30</v>
      </c>
      <c r="H1687" s="3">
        <v>360</v>
      </c>
      <c r="I1687" t="s">
        <v>21</v>
      </c>
    </row>
    <row r="1688" spans="1:9" x14ac:dyDescent="0.35">
      <c r="A1688" t="s">
        <v>10</v>
      </c>
      <c r="B1688" t="s">
        <v>9</v>
      </c>
      <c r="C1688" s="14">
        <v>44663</v>
      </c>
      <c r="D1688" s="12">
        <v>12</v>
      </c>
      <c r="E1688">
        <v>10</v>
      </c>
      <c r="F1688" s="3">
        <v>13</v>
      </c>
      <c r="G1688">
        <v>49</v>
      </c>
      <c r="H1688" s="3">
        <v>637</v>
      </c>
      <c r="I1688" t="s">
        <v>21</v>
      </c>
    </row>
    <row r="1689" spans="1:9" x14ac:dyDescent="0.35">
      <c r="A1689" t="s">
        <v>10</v>
      </c>
      <c r="B1689" t="s">
        <v>7</v>
      </c>
      <c r="C1689" s="14">
        <v>44663</v>
      </c>
      <c r="D1689" s="12">
        <v>12</v>
      </c>
      <c r="E1689">
        <v>10</v>
      </c>
      <c r="F1689" s="3">
        <v>11</v>
      </c>
      <c r="G1689">
        <v>106</v>
      </c>
      <c r="H1689" s="3">
        <v>1166</v>
      </c>
      <c r="I1689" t="s">
        <v>20</v>
      </c>
    </row>
    <row r="1690" spans="1:9" x14ac:dyDescent="0.35">
      <c r="A1690" t="s">
        <v>10</v>
      </c>
      <c r="B1690" t="s">
        <v>11</v>
      </c>
      <c r="C1690" s="14">
        <v>44663</v>
      </c>
      <c r="D1690" s="12">
        <v>12</v>
      </c>
      <c r="E1690">
        <v>10</v>
      </c>
      <c r="F1690" s="3">
        <v>10</v>
      </c>
      <c r="G1690">
        <v>33</v>
      </c>
      <c r="H1690" s="3">
        <v>330</v>
      </c>
      <c r="I1690" t="s">
        <v>20</v>
      </c>
    </row>
    <row r="1691" spans="1:9" x14ac:dyDescent="0.35">
      <c r="A1691" t="s">
        <v>6</v>
      </c>
      <c r="B1691" t="s">
        <v>12</v>
      </c>
      <c r="C1691" s="14">
        <v>44664</v>
      </c>
      <c r="D1691" s="12">
        <v>13</v>
      </c>
      <c r="E1691">
        <v>15</v>
      </c>
      <c r="F1691" s="3">
        <v>32</v>
      </c>
      <c r="G1691">
        <v>17</v>
      </c>
      <c r="H1691" s="3">
        <v>544</v>
      </c>
      <c r="I1691" t="s">
        <v>20</v>
      </c>
    </row>
    <row r="1692" spans="1:9" x14ac:dyDescent="0.35">
      <c r="A1692" t="s">
        <v>6</v>
      </c>
      <c r="B1692" t="s">
        <v>9</v>
      </c>
      <c r="C1692" s="14">
        <v>44664</v>
      </c>
      <c r="D1692" s="12">
        <v>13</v>
      </c>
      <c r="E1692">
        <v>15</v>
      </c>
      <c r="F1692" s="3">
        <v>35</v>
      </c>
      <c r="G1692">
        <v>14</v>
      </c>
      <c r="H1692" s="3">
        <v>490</v>
      </c>
      <c r="I1692" t="s">
        <v>20</v>
      </c>
    </row>
    <row r="1693" spans="1:9" x14ac:dyDescent="0.35">
      <c r="A1693" t="s">
        <v>6</v>
      </c>
      <c r="B1693" t="s">
        <v>7</v>
      </c>
      <c r="C1693" s="14">
        <v>44664</v>
      </c>
      <c r="D1693" s="12">
        <v>13</v>
      </c>
      <c r="E1693">
        <v>15</v>
      </c>
      <c r="F1693" s="3">
        <v>31</v>
      </c>
      <c r="G1693">
        <v>10</v>
      </c>
      <c r="H1693" s="3">
        <v>310</v>
      </c>
      <c r="I1693" t="s">
        <v>20</v>
      </c>
    </row>
    <row r="1694" spans="1:9" x14ac:dyDescent="0.35">
      <c r="A1694" t="s">
        <v>6</v>
      </c>
      <c r="B1694" t="s">
        <v>11</v>
      </c>
      <c r="C1694" s="14">
        <v>44664</v>
      </c>
      <c r="D1694" s="12">
        <v>13</v>
      </c>
      <c r="E1694">
        <v>15</v>
      </c>
      <c r="F1694" s="3">
        <v>29</v>
      </c>
      <c r="G1694">
        <v>18</v>
      </c>
      <c r="H1694" s="3">
        <v>522</v>
      </c>
      <c r="I1694" t="s">
        <v>20</v>
      </c>
    </row>
    <row r="1695" spans="1:9" x14ac:dyDescent="0.35">
      <c r="A1695" t="s">
        <v>8</v>
      </c>
      <c r="B1695" t="s">
        <v>12</v>
      </c>
      <c r="C1695" s="14">
        <v>44664</v>
      </c>
      <c r="D1695" s="12">
        <v>13</v>
      </c>
      <c r="E1695">
        <v>20</v>
      </c>
      <c r="F1695" s="3">
        <v>26</v>
      </c>
      <c r="G1695">
        <v>76</v>
      </c>
      <c r="H1695" s="3">
        <v>1976</v>
      </c>
      <c r="I1695" t="s">
        <v>20</v>
      </c>
    </row>
    <row r="1696" spans="1:9" x14ac:dyDescent="0.35">
      <c r="A1696" t="s">
        <v>8</v>
      </c>
      <c r="B1696" t="s">
        <v>9</v>
      </c>
      <c r="C1696" s="14">
        <v>44664</v>
      </c>
      <c r="D1696" s="12">
        <v>13</v>
      </c>
      <c r="E1696">
        <v>20</v>
      </c>
      <c r="F1696" s="3">
        <v>27</v>
      </c>
      <c r="G1696">
        <v>68</v>
      </c>
      <c r="H1696" s="3">
        <v>1836</v>
      </c>
      <c r="I1696" t="s">
        <v>21</v>
      </c>
    </row>
    <row r="1697" spans="1:9" x14ac:dyDescent="0.35">
      <c r="A1697" t="s">
        <v>8</v>
      </c>
      <c r="B1697" t="s">
        <v>7</v>
      </c>
      <c r="C1697" s="14">
        <v>44664</v>
      </c>
      <c r="D1697" s="12">
        <v>13</v>
      </c>
      <c r="E1697">
        <v>20</v>
      </c>
      <c r="F1697" s="3">
        <v>24</v>
      </c>
      <c r="G1697">
        <v>83</v>
      </c>
      <c r="H1697" s="3">
        <v>1992</v>
      </c>
      <c r="I1697" t="s">
        <v>21</v>
      </c>
    </row>
    <row r="1698" spans="1:9" x14ac:dyDescent="0.35">
      <c r="A1698" t="s">
        <v>8</v>
      </c>
      <c r="B1698" t="s">
        <v>11</v>
      </c>
      <c r="C1698" s="14">
        <v>44664</v>
      </c>
      <c r="D1698" s="12">
        <v>13</v>
      </c>
      <c r="E1698">
        <v>20</v>
      </c>
      <c r="F1698" s="3">
        <v>22</v>
      </c>
      <c r="G1698">
        <v>62</v>
      </c>
      <c r="H1698" s="3">
        <v>1364</v>
      </c>
      <c r="I1698" t="s">
        <v>20</v>
      </c>
    </row>
    <row r="1699" spans="1:9" x14ac:dyDescent="0.35">
      <c r="A1699" t="s">
        <v>13</v>
      </c>
      <c r="B1699" t="s">
        <v>12</v>
      </c>
      <c r="C1699" s="14">
        <v>44664</v>
      </c>
      <c r="D1699" s="12">
        <v>13</v>
      </c>
      <c r="E1699">
        <v>6</v>
      </c>
      <c r="F1699" s="3">
        <v>51</v>
      </c>
      <c r="G1699">
        <v>28</v>
      </c>
      <c r="H1699" s="3">
        <v>1428</v>
      </c>
      <c r="I1699" t="s">
        <v>20</v>
      </c>
    </row>
    <row r="1700" spans="1:9" x14ac:dyDescent="0.35">
      <c r="A1700" t="s">
        <v>13</v>
      </c>
      <c r="B1700" t="s">
        <v>9</v>
      </c>
      <c r="C1700" s="14">
        <v>44664</v>
      </c>
      <c r="D1700" s="12">
        <v>13</v>
      </c>
      <c r="E1700">
        <v>6</v>
      </c>
      <c r="F1700" s="3">
        <v>52</v>
      </c>
      <c r="G1700">
        <v>29</v>
      </c>
      <c r="H1700" s="3">
        <v>1508</v>
      </c>
      <c r="I1700" t="s">
        <v>21</v>
      </c>
    </row>
    <row r="1701" spans="1:9" x14ac:dyDescent="0.35">
      <c r="A1701" t="s">
        <v>13</v>
      </c>
      <c r="B1701" t="s">
        <v>7</v>
      </c>
      <c r="C1701" s="14">
        <v>44664</v>
      </c>
      <c r="D1701" s="12">
        <v>13</v>
      </c>
      <c r="E1701">
        <v>6</v>
      </c>
      <c r="F1701" s="3">
        <v>48</v>
      </c>
      <c r="G1701">
        <v>24</v>
      </c>
      <c r="H1701" s="3">
        <v>1152</v>
      </c>
      <c r="I1701" t="s">
        <v>20</v>
      </c>
    </row>
    <row r="1702" spans="1:9" x14ac:dyDescent="0.35">
      <c r="A1702" t="s">
        <v>13</v>
      </c>
      <c r="B1702" t="s">
        <v>11</v>
      </c>
      <c r="C1702" s="14">
        <v>44664</v>
      </c>
      <c r="D1702" s="12">
        <v>13</v>
      </c>
      <c r="E1702">
        <v>6</v>
      </c>
      <c r="F1702" s="3">
        <v>25</v>
      </c>
      <c r="G1702">
        <v>27</v>
      </c>
      <c r="H1702" s="3">
        <v>675</v>
      </c>
      <c r="I1702" t="s">
        <v>20</v>
      </c>
    </row>
    <row r="1703" spans="1:9" x14ac:dyDescent="0.35">
      <c r="A1703" t="s">
        <v>10</v>
      </c>
      <c r="B1703" t="s">
        <v>12</v>
      </c>
      <c r="C1703" s="14">
        <v>44664</v>
      </c>
      <c r="D1703" s="12">
        <v>13</v>
      </c>
      <c r="E1703">
        <v>10</v>
      </c>
      <c r="F1703" s="3">
        <v>12</v>
      </c>
      <c r="G1703">
        <v>22</v>
      </c>
      <c r="H1703" s="3">
        <v>264</v>
      </c>
      <c r="I1703" t="s">
        <v>20</v>
      </c>
    </row>
    <row r="1704" spans="1:9" x14ac:dyDescent="0.35">
      <c r="A1704" t="s">
        <v>10</v>
      </c>
      <c r="B1704" t="s">
        <v>9</v>
      </c>
      <c r="C1704" s="14">
        <v>44664</v>
      </c>
      <c r="D1704" s="12">
        <v>13</v>
      </c>
      <c r="E1704">
        <v>10</v>
      </c>
      <c r="F1704" s="3">
        <v>13</v>
      </c>
      <c r="G1704">
        <v>109</v>
      </c>
      <c r="H1704" s="3">
        <v>1417</v>
      </c>
      <c r="I1704" t="s">
        <v>20</v>
      </c>
    </row>
    <row r="1705" spans="1:9" x14ac:dyDescent="0.35">
      <c r="A1705" t="s">
        <v>10</v>
      </c>
      <c r="B1705" t="s">
        <v>7</v>
      </c>
      <c r="C1705" s="14">
        <v>44664</v>
      </c>
      <c r="D1705" s="12">
        <v>13</v>
      </c>
      <c r="E1705">
        <v>10</v>
      </c>
      <c r="F1705" s="3">
        <v>11</v>
      </c>
      <c r="G1705">
        <v>76</v>
      </c>
      <c r="H1705" s="3">
        <v>836</v>
      </c>
      <c r="I1705" t="s">
        <v>21</v>
      </c>
    </row>
    <row r="1706" spans="1:9" x14ac:dyDescent="0.35">
      <c r="A1706" t="s">
        <v>10</v>
      </c>
      <c r="B1706" t="s">
        <v>11</v>
      </c>
      <c r="C1706" s="14">
        <v>44664</v>
      </c>
      <c r="D1706" s="12">
        <v>13</v>
      </c>
      <c r="E1706">
        <v>10</v>
      </c>
      <c r="F1706" s="3">
        <v>10</v>
      </c>
      <c r="G1706">
        <v>56</v>
      </c>
      <c r="H1706" s="3">
        <v>560</v>
      </c>
      <c r="I1706" t="s">
        <v>21</v>
      </c>
    </row>
    <row r="1707" spans="1:9" x14ac:dyDescent="0.35">
      <c r="A1707" t="s">
        <v>6</v>
      </c>
      <c r="B1707" t="s">
        <v>12</v>
      </c>
      <c r="C1707" s="14">
        <v>44665</v>
      </c>
      <c r="D1707" s="12">
        <v>14</v>
      </c>
      <c r="E1707">
        <v>15</v>
      </c>
      <c r="F1707" s="3">
        <v>32</v>
      </c>
      <c r="G1707">
        <v>14</v>
      </c>
      <c r="H1707" s="3">
        <v>448</v>
      </c>
      <c r="I1707" t="s">
        <v>21</v>
      </c>
    </row>
    <row r="1708" spans="1:9" x14ac:dyDescent="0.35">
      <c r="A1708" t="s">
        <v>6</v>
      </c>
      <c r="B1708" t="s">
        <v>9</v>
      </c>
      <c r="C1708" s="14">
        <v>44665</v>
      </c>
      <c r="D1708" s="12">
        <v>14</v>
      </c>
      <c r="E1708">
        <v>15</v>
      </c>
      <c r="F1708" s="3">
        <v>35</v>
      </c>
      <c r="G1708">
        <v>29</v>
      </c>
      <c r="H1708" s="3">
        <v>1015</v>
      </c>
      <c r="I1708" t="s">
        <v>20</v>
      </c>
    </row>
    <row r="1709" spans="1:9" x14ac:dyDescent="0.35">
      <c r="A1709" t="s">
        <v>6</v>
      </c>
      <c r="B1709" t="s">
        <v>7</v>
      </c>
      <c r="C1709" s="14">
        <v>44665</v>
      </c>
      <c r="D1709" s="12">
        <v>14</v>
      </c>
      <c r="E1709">
        <v>15</v>
      </c>
      <c r="F1709" s="3">
        <v>31</v>
      </c>
      <c r="G1709">
        <v>16</v>
      </c>
      <c r="H1709" s="3">
        <v>496</v>
      </c>
      <c r="I1709" t="s">
        <v>21</v>
      </c>
    </row>
    <row r="1710" spans="1:9" x14ac:dyDescent="0.35">
      <c r="A1710" t="s">
        <v>6</v>
      </c>
      <c r="B1710" t="s">
        <v>11</v>
      </c>
      <c r="C1710" s="14">
        <v>44665</v>
      </c>
      <c r="D1710" s="12">
        <v>14</v>
      </c>
      <c r="E1710">
        <v>15</v>
      </c>
      <c r="F1710" s="3">
        <v>29</v>
      </c>
      <c r="G1710">
        <v>18</v>
      </c>
      <c r="H1710" s="3">
        <v>522</v>
      </c>
      <c r="I1710" t="s">
        <v>20</v>
      </c>
    </row>
    <row r="1711" spans="1:9" x14ac:dyDescent="0.35">
      <c r="A1711" t="s">
        <v>8</v>
      </c>
      <c r="B1711" t="s">
        <v>12</v>
      </c>
      <c r="C1711" s="14">
        <v>44665</v>
      </c>
      <c r="D1711" s="12">
        <v>14</v>
      </c>
      <c r="E1711">
        <v>20</v>
      </c>
      <c r="F1711" s="3">
        <v>26</v>
      </c>
      <c r="G1711">
        <v>88</v>
      </c>
      <c r="H1711" s="3">
        <v>2288</v>
      </c>
      <c r="I1711" t="s">
        <v>20</v>
      </c>
    </row>
    <row r="1712" spans="1:9" x14ac:dyDescent="0.35">
      <c r="A1712" t="s">
        <v>8</v>
      </c>
      <c r="B1712" t="s">
        <v>9</v>
      </c>
      <c r="C1712" s="14">
        <v>44665</v>
      </c>
      <c r="D1712" s="12">
        <v>14</v>
      </c>
      <c r="E1712">
        <v>20</v>
      </c>
      <c r="F1712" s="3">
        <v>27</v>
      </c>
      <c r="G1712">
        <v>64</v>
      </c>
      <c r="H1712" s="3">
        <v>1728</v>
      </c>
      <c r="I1712" t="s">
        <v>20</v>
      </c>
    </row>
    <row r="1713" spans="1:9" x14ac:dyDescent="0.35">
      <c r="A1713" t="s">
        <v>8</v>
      </c>
      <c r="B1713" t="s">
        <v>7</v>
      </c>
      <c r="C1713" s="14">
        <v>44665</v>
      </c>
      <c r="D1713" s="12">
        <v>14</v>
      </c>
      <c r="E1713">
        <v>20</v>
      </c>
      <c r="F1713" s="3">
        <v>24</v>
      </c>
      <c r="G1713">
        <v>72</v>
      </c>
      <c r="H1713" s="3">
        <v>1728</v>
      </c>
      <c r="I1713" t="s">
        <v>21</v>
      </c>
    </row>
    <row r="1714" spans="1:9" x14ac:dyDescent="0.35">
      <c r="A1714" t="s">
        <v>8</v>
      </c>
      <c r="B1714" t="s">
        <v>11</v>
      </c>
      <c r="C1714" s="14">
        <v>44665</v>
      </c>
      <c r="D1714" s="12">
        <v>14</v>
      </c>
      <c r="E1714">
        <v>20</v>
      </c>
      <c r="F1714" s="3">
        <v>22</v>
      </c>
      <c r="G1714">
        <v>78</v>
      </c>
      <c r="H1714" s="3">
        <v>1716</v>
      </c>
      <c r="I1714" t="s">
        <v>21</v>
      </c>
    </row>
    <row r="1715" spans="1:9" x14ac:dyDescent="0.35">
      <c r="A1715" t="s">
        <v>13</v>
      </c>
      <c r="B1715" t="s">
        <v>12</v>
      </c>
      <c r="C1715" s="14">
        <v>44665</v>
      </c>
      <c r="D1715" s="12">
        <v>14</v>
      </c>
      <c r="E1715">
        <v>6</v>
      </c>
      <c r="F1715" s="3">
        <v>51</v>
      </c>
      <c r="G1715">
        <v>23</v>
      </c>
      <c r="H1715" s="3">
        <v>1173</v>
      </c>
      <c r="I1715" t="s">
        <v>20</v>
      </c>
    </row>
    <row r="1716" spans="1:9" x14ac:dyDescent="0.35">
      <c r="A1716" t="s">
        <v>13</v>
      </c>
      <c r="B1716" t="s">
        <v>9</v>
      </c>
      <c r="C1716" s="14">
        <v>44665</v>
      </c>
      <c r="D1716" s="12">
        <v>14</v>
      </c>
      <c r="E1716">
        <v>6</v>
      </c>
      <c r="F1716" s="3">
        <v>52</v>
      </c>
      <c r="G1716">
        <v>28</v>
      </c>
      <c r="H1716" s="3">
        <v>1456</v>
      </c>
      <c r="I1716" t="s">
        <v>20</v>
      </c>
    </row>
    <row r="1717" spans="1:9" x14ac:dyDescent="0.35">
      <c r="A1717" t="s">
        <v>13</v>
      </c>
      <c r="B1717" t="s">
        <v>7</v>
      </c>
      <c r="C1717" s="14">
        <v>44665</v>
      </c>
      <c r="D1717" s="12">
        <v>14</v>
      </c>
      <c r="E1717">
        <v>6</v>
      </c>
      <c r="F1717" s="3">
        <v>48</v>
      </c>
      <c r="G1717">
        <v>29</v>
      </c>
      <c r="H1717" s="3">
        <v>1392</v>
      </c>
      <c r="I1717" t="s">
        <v>20</v>
      </c>
    </row>
    <row r="1718" spans="1:9" x14ac:dyDescent="0.35">
      <c r="A1718" t="s">
        <v>13</v>
      </c>
      <c r="B1718" t="s">
        <v>11</v>
      </c>
      <c r="C1718" s="14">
        <v>44665</v>
      </c>
      <c r="D1718" s="12">
        <v>14</v>
      </c>
      <c r="E1718">
        <v>6</v>
      </c>
      <c r="F1718" s="3">
        <v>25</v>
      </c>
      <c r="G1718">
        <v>12</v>
      </c>
      <c r="H1718" s="3">
        <v>300</v>
      </c>
      <c r="I1718" t="s">
        <v>20</v>
      </c>
    </row>
    <row r="1719" spans="1:9" x14ac:dyDescent="0.35">
      <c r="A1719" t="s">
        <v>10</v>
      </c>
      <c r="B1719" t="s">
        <v>12</v>
      </c>
      <c r="C1719" s="14">
        <v>44665</v>
      </c>
      <c r="D1719" s="12">
        <v>14</v>
      </c>
      <c r="E1719">
        <v>10</v>
      </c>
      <c r="F1719" s="3">
        <v>12</v>
      </c>
      <c r="G1719">
        <v>45</v>
      </c>
      <c r="H1719" s="3">
        <v>540</v>
      </c>
      <c r="I1719" t="s">
        <v>20</v>
      </c>
    </row>
    <row r="1720" spans="1:9" x14ac:dyDescent="0.35">
      <c r="A1720" t="s">
        <v>10</v>
      </c>
      <c r="B1720" t="s">
        <v>9</v>
      </c>
      <c r="C1720" s="14">
        <v>44665</v>
      </c>
      <c r="D1720" s="12">
        <v>14</v>
      </c>
      <c r="E1720">
        <v>10</v>
      </c>
      <c r="F1720" s="3">
        <v>13</v>
      </c>
      <c r="G1720">
        <v>50</v>
      </c>
      <c r="H1720" s="3">
        <v>650</v>
      </c>
      <c r="I1720" t="s">
        <v>20</v>
      </c>
    </row>
    <row r="1721" spans="1:9" x14ac:dyDescent="0.35">
      <c r="A1721" t="s">
        <v>10</v>
      </c>
      <c r="B1721" t="s">
        <v>7</v>
      </c>
      <c r="C1721" s="14">
        <v>44665</v>
      </c>
      <c r="D1721" s="12">
        <v>14</v>
      </c>
      <c r="E1721">
        <v>10</v>
      </c>
      <c r="F1721" s="3">
        <v>11</v>
      </c>
      <c r="G1721">
        <v>60</v>
      </c>
      <c r="H1721" s="3">
        <v>660</v>
      </c>
      <c r="I1721" t="s">
        <v>20</v>
      </c>
    </row>
    <row r="1722" spans="1:9" x14ac:dyDescent="0.35">
      <c r="A1722" t="s">
        <v>10</v>
      </c>
      <c r="B1722" t="s">
        <v>11</v>
      </c>
      <c r="C1722" s="14">
        <v>44665</v>
      </c>
      <c r="D1722" s="12">
        <v>14</v>
      </c>
      <c r="E1722">
        <v>10</v>
      </c>
      <c r="F1722" s="3">
        <v>10</v>
      </c>
      <c r="G1722">
        <v>27</v>
      </c>
      <c r="H1722" s="3">
        <v>270</v>
      </c>
      <c r="I1722" t="s">
        <v>21</v>
      </c>
    </row>
    <row r="1723" spans="1:9" x14ac:dyDescent="0.35">
      <c r="A1723" t="s">
        <v>6</v>
      </c>
      <c r="B1723" t="s">
        <v>12</v>
      </c>
      <c r="C1723" s="14">
        <v>44666</v>
      </c>
      <c r="D1723" s="12">
        <v>15</v>
      </c>
      <c r="E1723">
        <v>15</v>
      </c>
      <c r="F1723" s="3">
        <v>32</v>
      </c>
      <c r="G1723">
        <v>22</v>
      </c>
      <c r="H1723" s="3">
        <v>704</v>
      </c>
      <c r="I1723" t="s">
        <v>20</v>
      </c>
    </row>
    <row r="1724" spans="1:9" x14ac:dyDescent="0.35">
      <c r="A1724" t="s">
        <v>6</v>
      </c>
      <c r="B1724" t="s">
        <v>9</v>
      </c>
      <c r="C1724" s="14">
        <v>44666</v>
      </c>
      <c r="D1724" s="12">
        <v>15</v>
      </c>
      <c r="E1724">
        <v>15</v>
      </c>
      <c r="F1724" s="3">
        <v>35</v>
      </c>
      <c r="G1724">
        <v>14</v>
      </c>
      <c r="H1724" s="3">
        <v>490</v>
      </c>
      <c r="I1724" t="s">
        <v>20</v>
      </c>
    </row>
    <row r="1725" spans="1:9" x14ac:dyDescent="0.35">
      <c r="A1725" t="s">
        <v>6</v>
      </c>
      <c r="B1725" t="s">
        <v>7</v>
      </c>
      <c r="C1725" s="14">
        <v>44666</v>
      </c>
      <c r="D1725" s="12">
        <v>15</v>
      </c>
      <c r="E1725">
        <v>15</v>
      </c>
      <c r="F1725" s="3">
        <v>31</v>
      </c>
      <c r="G1725">
        <v>15</v>
      </c>
      <c r="H1725" s="3">
        <v>465</v>
      </c>
      <c r="I1725" t="s">
        <v>20</v>
      </c>
    </row>
    <row r="1726" spans="1:9" x14ac:dyDescent="0.35">
      <c r="A1726" t="s">
        <v>6</v>
      </c>
      <c r="B1726" t="s">
        <v>11</v>
      </c>
      <c r="C1726" s="14">
        <v>44666</v>
      </c>
      <c r="D1726" s="12">
        <v>15</v>
      </c>
      <c r="E1726">
        <v>15</v>
      </c>
      <c r="F1726" s="3">
        <v>29</v>
      </c>
      <c r="G1726">
        <v>18</v>
      </c>
      <c r="H1726" s="3">
        <v>522</v>
      </c>
      <c r="I1726" t="s">
        <v>20</v>
      </c>
    </row>
    <row r="1727" spans="1:9" x14ac:dyDescent="0.35">
      <c r="A1727" t="s">
        <v>8</v>
      </c>
      <c r="B1727" t="s">
        <v>12</v>
      </c>
      <c r="C1727" s="14">
        <v>44666</v>
      </c>
      <c r="D1727" s="12">
        <v>15</v>
      </c>
      <c r="E1727">
        <v>20</v>
      </c>
      <c r="F1727" s="3">
        <v>26</v>
      </c>
      <c r="G1727">
        <v>57</v>
      </c>
      <c r="H1727" s="3">
        <v>1482</v>
      </c>
      <c r="I1727" t="s">
        <v>20</v>
      </c>
    </row>
    <row r="1728" spans="1:9" x14ac:dyDescent="0.35">
      <c r="A1728" t="s">
        <v>8</v>
      </c>
      <c r="B1728" t="s">
        <v>9</v>
      </c>
      <c r="C1728" s="14">
        <v>44666</v>
      </c>
      <c r="D1728" s="12">
        <v>15</v>
      </c>
      <c r="E1728">
        <v>20</v>
      </c>
      <c r="F1728" s="3">
        <v>27</v>
      </c>
      <c r="G1728">
        <v>76</v>
      </c>
      <c r="H1728" s="3">
        <v>2052</v>
      </c>
      <c r="I1728" t="s">
        <v>21</v>
      </c>
    </row>
    <row r="1729" spans="1:9" x14ac:dyDescent="0.35">
      <c r="A1729" t="s">
        <v>8</v>
      </c>
      <c r="B1729" t="s">
        <v>7</v>
      </c>
      <c r="C1729" s="14">
        <v>44666</v>
      </c>
      <c r="D1729" s="12">
        <v>15</v>
      </c>
      <c r="E1729">
        <v>20</v>
      </c>
      <c r="F1729" s="3">
        <v>24</v>
      </c>
      <c r="G1729">
        <v>55</v>
      </c>
      <c r="H1729" s="3">
        <v>1320</v>
      </c>
      <c r="I1729" t="s">
        <v>20</v>
      </c>
    </row>
    <row r="1730" spans="1:9" x14ac:dyDescent="0.35">
      <c r="A1730" t="s">
        <v>8</v>
      </c>
      <c r="B1730" t="s">
        <v>11</v>
      </c>
      <c r="C1730" s="14">
        <v>44666</v>
      </c>
      <c r="D1730" s="12">
        <v>15</v>
      </c>
      <c r="E1730">
        <v>20</v>
      </c>
      <c r="F1730" s="3">
        <v>22</v>
      </c>
      <c r="G1730">
        <v>83</v>
      </c>
      <c r="H1730" s="3">
        <v>1826</v>
      </c>
      <c r="I1730" t="s">
        <v>20</v>
      </c>
    </row>
    <row r="1731" spans="1:9" x14ac:dyDescent="0.35">
      <c r="A1731" t="s">
        <v>13</v>
      </c>
      <c r="B1731" t="s">
        <v>12</v>
      </c>
      <c r="C1731" s="14">
        <v>44666</v>
      </c>
      <c r="D1731" s="12">
        <v>15</v>
      </c>
      <c r="E1731">
        <v>6</v>
      </c>
      <c r="F1731" s="3">
        <v>51</v>
      </c>
      <c r="G1731">
        <v>27</v>
      </c>
      <c r="H1731" s="3">
        <v>1377</v>
      </c>
      <c r="I1731" t="s">
        <v>20</v>
      </c>
    </row>
    <row r="1732" spans="1:9" x14ac:dyDescent="0.35">
      <c r="A1732" t="s">
        <v>13</v>
      </c>
      <c r="B1732" t="s">
        <v>9</v>
      </c>
      <c r="C1732" s="14">
        <v>44666</v>
      </c>
      <c r="D1732" s="12">
        <v>15</v>
      </c>
      <c r="E1732">
        <v>6</v>
      </c>
      <c r="F1732" s="3">
        <v>52</v>
      </c>
      <c r="G1732">
        <v>26</v>
      </c>
      <c r="H1732" s="3">
        <v>1352</v>
      </c>
      <c r="I1732" t="s">
        <v>20</v>
      </c>
    </row>
    <row r="1733" spans="1:9" x14ac:dyDescent="0.35">
      <c r="A1733" t="s">
        <v>13</v>
      </c>
      <c r="B1733" t="s">
        <v>7</v>
      </c>
      <c r="C1733" s="14">
        <v>44666</v>
      </c>
      <c r="D1733" s="12">
        <v>15</v>
      </c>
      <c r="E1733">
        <v>6</v>
      </c>
      <c r="F1733" s="3">
        <v>48</v>
      </c>
      <c r="G1733">
        <v>13</v>
      </c>
      <c r="H1733" s="3">
        <v>624</v>
      </c>
      <c r="I1733" t="s">
        <v>21</v>
      </c>
    </row>
    <row r="1734" spans="1:9" x14ac:dyDescent="0.35">
      <c r="A1734" t="s">
        <v>13</v>
      </c>
      <c r="B1734" t="s">
        <v>11</v>
      </c>
      <c r="C1734" s="14">
        <v>44666</v>
      </c>
      <c r="D1734" s="12">
        <v>15</v>
      </c>
      <c r="E1734">
        <v>6</v>
      </c>
      <c r="F1734" s="3">
        <v>25</v>
      </c>
      <c r="G1734">
        <v>18</v>
      </c>
      <c r="H1734" s="3">
        <v>450</v>
      </c>
      <c r="I1734" t="s">
        <v>20</v>
      </c>
    </row>
    <row r="1735" spans="1:9" x14ac:dyDescent="0.35">
      <c r="A1735" t="s">
        <v>10</v>
      </c>
      <c r="B1735" t="s">
        <v>12</v>
      </c>
      <c r="C1735" s="14">
        <v>44666</v>
      </c>
      <c r="D1735" s="12">
        <v>15</v>
      </c>
      <c r="E1735">
        <v>10</v>
      </c>
      <c r="F1735" s="3">
        <v>12</v>
      </c>
      <c r="G1735">
        <v>106</v>
      </c>
      <c r="H1735" s="3">
        <v>1272</v>
      </c>
      <c r="I1735" t="s">
        <v>20</v>
      </c>
    </row>
    <row r="1736" spans="1:9" x14ac:dyDescent="0.35">
      <c r="A1736" t="s">
        <v>10</v>
      </c>
      <c r="B1736" t="s">
        <v>9</v>
      </c>
      <c r="C1736" s="14">
        <v>44666</v>
      </c>
      <c r="D1736" s="12">
        <v>15</v>
      </c>
      <c r="E1736">
        <v>10</v>
      </c>
      <c r="F1736" s="3">
        <v>13</v>
      </c>
      <c r="G1736">
        <v>114</v>
      </c>
      <c r="H1736" s="3">
        <v>1482</v>
      </c>
      <c r="I1736" t="s">
        <v>21</v>
      </c>
    </row>
    <row r="1737" spans="1:9" x14ac:dyDescent="0.35">
      <c r="A1737" t="s">
        <v>10</v>
      </c>
      <c r="B1737" t="s">
        <v>7</v>
      </c>
      <c r="C1737" s="14">
        <v>44666</v>
      </c>
      <c r="D1737" s="12">
        <v>15</v>
      </c>
      <c r="E1737">
        <v>10</v>
      </c>
      <c r="F1737" s="3">
        <v>11</v>
      </c>
      <c r="G1737">
        <v>51</v>
      </c>
      <c r="H1737" s="3">
        <v>561</v>
      </c>
      <c r="I1737" t="s">
        <v>20</v>
      </c>
    </row>
    <row r="1738" spans="1:9" x14ac:dyDescent="0.35">
      <c r="A1738" t="s">
        <v>10</v>
      </c>
      <c r="B1738" t="s">
        <v>11</v>
      </c>
      <c r="C1738" s="14">
        <v>44666</v>
      </c>
      <c r="D1738" s="12">
        <v>15</v>
      </c>
      <c r="E1738">
        <v>10</v>
      </c>
      <c r="F1738" s="3">
        <v>10</v>
      </c>
      <c r="G1738">
        <v>90</v>
      </c>
      <c r="H1738" s="3">
        <v>900</v>
      </c>
      <c r="I1738" t="s">
        <v>20</v>
      </c>
    </row>
    <row r="1739" spans="1:9" x14ac:dyDescent="0.35">
      <c r="A1739" t="s">
        <v>6</v>
      </c>
      <c r="B1739" t="s">
        <v>12</v>
      </c>
      <c r="C1739" s="14">
        <v>44667</v>
      </c>
      <c r="D1739" s="12">
        <v>16</v>
      </c>
      <c r="E1739">
        <v>15</v>
      </c>
      <c r="F1739" s="3">
        <v>32</v>
      </c>
      <c r="G1739">
        <v>30</v>
      </c>
      <c r="H1739" s="3">
        <v>960</v>
      </c>
      <c r="I1739" t="s">
        <v>21</v>
      </c>
    </row>
    <row r="1740" spans="1:9" x14ac:dyDescent="0.35">
      <c r="A1740" t="s">
        <v>6</v>
      </c>
      <c r="B1740" t="s">
        <v>9</v>
      </c>
      <c r="C1740" s="14">
        <v>44667</v>
      </c>
      <c r="D1740" s="12">
        <v>16</v>
      </c>
      <c r="E1740">
        <v>15</v>
      </c>
      <c r="F1740" s="3">
        <v>35</v>
      </c>
      <c r="G1740">
        <v>28</v>
      </c>
      <c r="H1740" s="3">
        <v>980</v>
      </c>
      <c r="I1740" t="s">
        <v>20</v>
      </c>
    </row>
    <row r="1741" spans="1:9" x14ac:dyDescent="0.35">
      <c r="A1741" t="s">
        <v>6</v>
      </c>
      <c r="B1741" t="s">
        <v>7</v>
      </c>
      <c r="C1741" s="14">
        <v>44667</v>
      </c>
      <c r="D1741" s="12">
        <v>16</v>
      </c>
      <c r="E1741">
        <v>15</v>
      </c>
      <c r="F1741" s="3">
        <v>31</v>
      </c>
      <c r="G1741">
        <v>15</v>
      </c>
      <c r="H1741" s="3">
        <v>465</v>
      </c>
      <c r="I1741" t="s">
        <v>21</v>
      </c>
    </row>
    <row r="1742" spans="1:9" x14ac:dyDescent="0.35">
      <c r="A1742" t="s">
        <v>6</v>
      </c>
      <c r="B1742" t="s">
        <v>11</v>
      </c>
      <c r="C1742" s="14">
        <v>44667</v>
      </c>
      <c r="D1742" s="12">
        <v>16</v>
      </c>
      <c r="E1742">
        <v>15</v>
      </c>
      <c r="F1742" s="3">
        <v>29</v>
      </c>
      <c r="G1742">
        <v>27</v>
      </c>
      <c r="H1742" s="3">
        <v>783</v>
      </c>
      <c r="I1742" t="s">
        <v>20</v>
      </c>
    </row>
    <row r="1743" spans="1:9" x14ac:dyDescent="0.35">
      <c r="A1743" t="s">
        <v>8</v>
      </c>
      <c r="B1743" t="s">
        <v>12</v>
      </c>
      <c r="C1743" s="14">
        <v>44667</v>
      </c>
      <c r="D1743" s="12">
        <v>16</v>
      </c>
      <c r="E1743">
        <v>20</v>
      </c>
      <c r="F1743" s="3">
        <v>26</v>
      </c>
      <c r="G1743">
        <v>74</v>
      </c>
      <c r="H1743" s="3">
        <v>1924</v>
      </c>
      <c r="I1743" t="s">
        <v>21</v>
      </c>
    </row>
    <row r="1744" spans="1:9" x14ac:dyDescent="0.35">
      <c r="A1744" t="s">
        <v>8</v>
      </c>
      <c r="B1744" t="s">
        <v>9</v>
      </c>
      <c r="C1744" s="14">
        <v>44667</v>
      </c>
      <c r="D1744" s="12">
        <v>16</v>
      </c>
      <c r="E1744">
        <v>20</v>
      </c>
      <c r="F1744" s="3">
        <v>27</v>
      </c>
      <c r="G1744">
        <v>83</v>
      </c>
      <c r="H1744" s="3">
        <v>2241</v>
      </c>
      <c r="I1744" t="s">
        <v>20</v>
      </c>
    </row>
    <row r="1745" spans="1:9" x14ac:dyDescent="0.35">
      <c r="A1745" t="s">
        <v>8</v>
      </c>
      <c r="B1745" t="s">
        <v>7</v>
      </c>
      <c r="C1745" s="14">
        <v>44667</v>
      </c>
      <c r="D1745" s="12">
        <v>16</v>
      </c>
      <c r="E1745">
        <v>20</v>
      </c>
      <c r="F1745" s="3">
        <v>24</v>
      </c>
      <c r="G1745">
        <v>63</v>
      </c>
      <c r="H1745" s="3">
        <v>1512</v>
      </c>
      <c r="I1745" t="s">
        <v>20</v>
      </c>
    </row>
    <row r="1746" spans="1:9" x14ac:dyDescent="0.35">
      <c r="A1746" t="s">
        <v>8</v>
      </c>
      <c r="B1746" t="s">
        <v>11</v>
      </c>
      <c r="C1746" s="14">
        <v>44667</v>
      </c>
      <c r="D1746" s="12">
        <v>16</v>
      </c>
      <c r="E1746">
        <v>20</v>
      </c>
      <c r="F1746" s="3">
        <v>22</v>
      </c>
      <c r="G1746">
        <v>89</v>
      </c>
      <c r="H1746" s="3">
        <v>1958</v>
      </c>
      <c r="I1746" t="s">
        <v>20</v>
      </c>
    </row>
    <row r="1747" spans="1:9" x14ac:dyDescent="0.35">
      <c r="A1747" t="s">
        <v>13</v>
      </c>
      <c r="B1747" t="s">
        <v>12</v>
      </c>
      <c r="C1747" s="14">
        <v>44667</v>
      </c>
      <c r="D1747" s="12">
        <v>16</v>
      </c>
      <c r="E1747">
        <v>6</v>
      </c>
      <c r="F1747" s="3">
        <v>51</v>
      </c>
      <c r="G1747">
        <v>22</v>
      </c>
      <c r="H1747" s="3">
        <v>1122</v>
      </c>
      <c r="I1747" t="s">
        <v>20</v>
      </c>
    </row>
    <row r="1748" spans="1:9" x14ac:dyDescent="0.35">
      <c r="A1748" t="s">
        <v>13</v>
      </c>
      <c r="B1748" t="s">
        <v>9</v>
      </c>
      <c r="C1748" s="14">
        <v>44667</v>
      </c>
      <c r="D1748" s="12">
        <v>16</v>
      </c>
      <c r="E1748">
        <v>6</v>
      </c>
      <c r="F1748" s="3">
        <v>52</v>
      </c>
      <c r="G1748">
        <v>19</v>
      </c>
      <c r="H1748" s="3">
        <v>988</v>
      </c>
      <c r="I1748" t="s">
        <v>21</v>
      </c>
    </row>
    <row r="1749" spans="1:9" x14ac:dyDescent="0.35">
      <c r="A1749" t="s">
        <v>13</v>
      </c>
      <c r="B1749" t="s">
        <v>7</v>
      </c>
      <c r="C1749" s="14">
        <v>44667</v>
      </c>
      <c r="D1749" s="12">
        <v>16</v>
      </c>
      <c r="E1749">
        <v>6</v>
      </c>
      <c r="F1749" s="3">
        <v>48</v>
      </c>
      <c r="G1749">
        <v>10</v>
      </c>
      <c r="H1749" s="3">
        <v>480</v>
      </c>
      <c r="I1749" t="s">
        <v>20</v>
      </c>
    </row>
    <row r="1750" spans="1:9" x14ac:dyDescent="0.35">
      <c r="A1750" t="s">
        <v>13</v>
      </c>
      <c r="B1750" t="s">
        <v>11</v>
      </c>
      <c r="C1750" s="14">
        <v>44667</v>
      </c>
      <c r="D1750" s="12">
        <v>16</v>
      </c>
      <c r="E1750">
        <v>6</v>
      </c>
      <c r="F1750" s="3">
        <v>25</v>
      </c>
      <c r="G1750">
        <v>15</v>
      </c>
      <c r="H1750" s="3">
        <v>375</v>
      </c>
      <c r="I1750" t="s">
        <v>20</v>
      </c>
    </row>
    <row r="1751" spans="1:9" x14ac:dyDescent="0.35">
      <c r="A1751" t="s">
        <v>10</v>
      </c>
      <c r="B1751" t="s">
        <v>12</v>
      </c>
      <c r="C1751" s="14">
        <v>44667</v>
      </c>
      <c r="D1751" s="12">
        <v>16</v>
      </c>
      <c r="E1751">
        <v>10</v>
      </c>
      <c r="F1751" s="3">
        <v>12</v>
      </c>
      <c r="G1751">
        <v>36</v>
      </c>
      <c r="H1751" s="3">
        <v>432</v>
      </c>
      <c r="I1751" t="s">
        <v>20</v>
      </c>
    </row>
    <row r="1752" spans="1:9" x14ac:dyDescent="0.35">
      <c r="A1752" t="s">
        <v>10</v>
      </c>
      <c r="B1752" t="s">
        <v>9</v>
      </c>
      <c r="C1752" s="14">
        <v>44667</v>
      </c>
      <c r="D1752" s="12">
        <v>16</v>
      </c>
      <c r="E1752">
        <v>10</v>
      </c>
      <c r="F1752" s="3">
        <v>13</v>
      </c>
      <c r="G1752">
        <v>22</v>
      </c>
      <c r="H1752" s="3">
        <v>286</v>
      </c>
      <c r="I1752" t="s">
        <v>21</v>
      </c>
    </row>
    <row r="1753" spans="1:9" x14ac:dyDescent="0.35">
      <c r="A1753" t="s">
        <v>10</v>
      </c>
      <c r="B1753" t="s">
        <v>7</v>
      </c>
      <c r="C1753" s="14">
        <v>44667</v>
      </c>
      <c r="D1753" s="12">
        <v>16</v>
      </c>
      <c r="E1753">
        <v>10</v>
      </c>
      <c r="F1753" s="3">
        <v>11</v>
      </c>
      <c r="G1753">
        <v>40</v>
      </c>
      <c r="H1753" s="3">
        <v>440</v>
      </c>
      <c r="I1753" t="s">
        <v>20</v>
      </c>
    </row>
    <row r="1754" spans="1:9" x14ac:dyDescent="0.35">
      <c r="A1754" t="s">
        <v>10</v>
      </c>
      <c r="B1754" t="s">
        <v>11</v>
      </c>
      <c r="C1754" s="14">
        <v>44667</v>
      </c>
      <c r="D1754" s="12">
        <v>16</v>
      </c>
      <c r="E1754">
        <v>10</v>
      </c>
      <c r="F1754" s="3">
        <v>10</v>
      </c>
      <c r="G1754">
        <v>50</v>
      </c>
      <c r="H1754" s="3">
        <v>500</v>
      </c>
      <c r="I1754" t="s">
        <v>21</v>
      </c>
    </row>
    <row r="1755" spans="1:9" x14ac:dyDescent="0.35">
      <c r="A1755" t="s">
        <v>6</v>
      </c>
      <c r="B1755" t="s">
        <v>12</v>
      </c>
      <c r="C1755" s="14">
        <v>44668</v>
      </c>
      <c r="D1755" s="12">
        <v>17</v>
      </c>
      <c r="E1755">
        <v>15</v>
      </c>
      <c r="F1755" s="3">
        <v>32</v>
      </c>
      <c r="G1755">
        <v>19</v>
      </c>
      <c r="H1755" s="3">
        <v>608</v>
      </c>
      <c r="I1755" t="s">
        <v>21</v>
      </c>
    </row>
    <row r="1756" spans="1:9" x14ac:dyDescent="0.35">
      <c r="A1756" t="s">
        <v>6</v>
      </c>
      <c r="B1756" t="s">
        <v>9</v>
      </c>
      <c r="C1756" s="14">
        <v>44668</v>
      </c>
      <c r="D1756" s="12">
        <v>17</v>
      </c>
      <c r="E1756">
        <v>15</v>
      </c>
      <c r="F1756" s="3">
        <v>35</v>
      </c>
      <c r="G1756">
        <v>24</v>
      </c>
      <c r="H1756" s="3">
        <v>840</v>
      </c>
      <c r="I1756" t="s">
        <v>20</v>
      </c>
    </row>
    <row r="1757" spans="1:9" x14ac:dyDescent="0.35">
      <c r="A1757" t="s">
        <v>6</v>
      </c>
      <c r="B1757" t="s">
        <v>7</v>
      </c>
      <c r="C1757" s="14">
        <v>44668</v>
      </c>
      <c r="D1757" s="12">
        <v>17</v>
      </c>
      <c r="E1757">
        <v>15</v>
      </c>
      <c r="F1757" s="3">
        <v>31</v>
      </c>
      <c r="G1757">
        <v>28</v>
      </c>
      <c r="H1757" s="3">
        <v>868</v>
      </c>
      <c r="I1757" t="s">
        <v>20</v>
      </c>
    </row>
    <row r="1758" spans="1:9" x14ac:dyDescent="0.35">
      <c r="A1758" t="s">
        <v>6</v>
      </c>
      <c r="B1758" t="s">
        <v>11</v>
      </c>
      <c r="C1758" s="14">
        <v>44668</v>
      </c>
      <c r="D1758" s="12">
        <v>17</v>
      </c>
      <c r="E1758">
        <v>15</v>
      </c>
      <c r="F1758" s="3">
        <v>29</v>
      </c>
      <c r="G1758">
        <v>15</v>
      </c>
      <c r="H1758" s="3">
        <v>435</v>
      </c>
      <c r="I1758" t="s">
        <v>20</v>
      </c>
    </row>
    <row r="1759" spans="1:9" x14ac:dyDescent="0.35">
      <c r="A1759" t="s">
        <v>8</v>
      </c>
      <c r="B1759" t="s">
        <v>12</v>
      </c>
      <c r="C1759" s="14">
        <v>44668</v>
      </c>
      <c r="D1759" s="12">
        <v>17</v>
      </c>
      <c r="E1759">
        <v>20</v>
      </c>
      <c r="F1759" s="3">
        <v>26</v>
      </c>
      <c r="G1759">
        <v>86</v>
      </c>
      <c r="H1759" s="3">
        <v>2236</v>
      </c>
      <c r="I1759" t="s">
        <v>21</v>
      </c>
    </row>
    <row r="1760" spans="1:9" x14ac:dyDescent="0.35">
      <c r="A1760" t="s">
        <v>8</v>
      </c>
      <c r="B1760" t="s">
        <v>9</v>
      </c>
      <c r="C1760" s="14">
        <v>44668</v>
      </c>
      <c r="D1760" s="12">
        <v>17</v>
      </c>
      <c r="E1760">
        <v>20</v>
      </c>
      <c r="F1760" s="3">
        <v>27</v>
      </c>
      <c r="G1760">
        <v>63</v>
      </c>
      <c r="H1760" s="3">
        <v>1701</v>
      </c>
      <c r="I1760" t="s">
        <v>20</v>
      </c>
    </row>
    <row r="1761" spans="1:9" x14ac:dyDescent="0.35">
      <c r="A1761" t="s">
        <v>8</v>
      </c>
      <c r="B1761" t="s">
        <v>7</v>
      </c>
      <c r="C1761" s="14">
        <v>44668</v>
      </c>
      <c r="D1761" s="12">
        <v>17</v>
      </c>
      <c r="E1761">
        <v>20</v>
      </c>
      <c r="F1761" s="3">
        <v>24</v>
      </c>
      <c r="G1761">
        <v>55</v>
      </c>
      <c r="H1761" s="3">
        <v>1320</v>
      </c>
      <c r="I1761" t="s">
        <v>21</v>
      </c>
    </row>
    <row r="1762" spans="1:9" x14ac:dyDescent="0.35">
      <c r="A1762" t="s">
        <v>8</v>
      </c>
      <c r="B1762" t="s">
        <v>11</v>
      </c>
      <c r="C1762" s="14">
        <v>44668</v>
      </c>
      <c r="D1762" s="12">
        <v>17</v>
      </c>
      <c r="E1762">
        <v>20</v>
      </c>
      <c r="F1762" s="3">
        <v>22</v>
      </c>
      <c r="G1762">
        <v>88</v>
      </c>
      <c r="H1762" s="3">
        <v>1936</v>
      </c>
      <c r="I1762" t="s">
        <v>20</v>
      </c>
    </row>
    <row r="1763" spans="1:9" x14ac:dyDescent="0.35">
      <c r="A1763" t="s">
        <v>13</v>
      </c>
      <c r="B1763" t="s">
        <v>12</v>
      </c>
      <c r="C1763" s="14">
        <v>44668</v>
      </c>
      <c r="D1763" s="12">
        <v>17</v>
      </c>
      <c r="E1763">
        <v>6</v>
      </c>
      <c r="F1763" s="3">
        <v>51</v>
      </c>
      <c r="G1763">
        <v>17</v>
      </c>
      <c r="H1763" s="3">
        <v>867</v>
      </c>
      <c r="I1763" t="s">
        <v>21</v>
      </c>
    </row>
    <row r="1764" spans="1:9" x14ac:dyDescent="0.35">
      <c r="A1764" t="s">
        <v>13</v>
      </c>
      <c r="B1764" t="s">
        <v>9</v>
      </c>
      <c r="C1764" s="14">
        <v>44668</v>
      </c>
      <c r="D1764" s="12">
        <v>17</v>
      </c>
      <c r="E1764">
        <v>6</v>
      </c>
      <c r="F1764" s="3">
        <v>52</v>
      </c>
      <c r="G1764">
        <v>27</v>
      </c>
      <c r="H1764" s="3">
        <v>1404</v>
      </c>
      <c r="I1764" t="s">
        <v>20</v>
      </c>
    </row>
    <row r="1765" spans="1:9" x14ac:dyDescent="0.35">
      <c r="A1765" t="s">
        <v>13</v>
      </c>
      <c r="B1765" t="s">
        <v>7</v>
      </c>
      <c r="C1765" s="14">
        <v>44668</v>
      </c>
      <c r="D1765" s="12">
        <v>17</v>
      </c>
      <c r="E1765">
        <v>6</v>
      </c>
      <c r="F1765" s="3">
        <v>48</v>
      </c>
      <c r="G1765">
        <v>11</v>
      </c>
      <c r="H1765" s="3">
        <v>528</v>
      </c>
      <c r="I1765" t="s">
        <v>21</v>
      </c>
    </row>
    <row r="1766" spans="1:9" x14ac:dyDescent="0.35">
      <c r="A1766" t="s">
        <v>13</v>
      </c>
      <c r="B1766" t="s">
        <v>11</v>
      </c>
      <c r="C1766" s="14">
        <v>44668</v>
      </c>
      <c r="D1766" s="12">
        <v>17</v>
      </c>
      <c r="E1766">
        <v>6</v>
      </c>
      <c r="F1766" s="3">
        <v>25</v>
      </c>
      <c r="G1766">
        <v>28</v>
      </c>
      <c r="H1766" s="3">
        <v>700</v>
      </c>
      <c r="I1766" t="s">
        <v>21</v>
      </c>
    </row>
    <row r="1767" spans="1:9" x14ac:dyDescent="0.35">
      <c r="A1767" t="s">
        <v>10</v>
      </c>
      <c r="B1767" t="s">
        <v>12</v>
      </c>
      <c r="C1767" s="14">
        <v>44668</v>
      </c>
      <c r="D1767" s="12">
        <v>17</v>
      </c>
      <c r="E1767">
        <v>10</v>
      </c>
      <c r="F1767" s="3">
        <v>12</v>
      </c>
      <c r="G1767">
        <v>30</v>
      </c>
      <c r="H1767" s="3">
        <v>360</v>
      </c>
      <c r="I1767" t="s">
        <v>21</v>
      </c>
    </row>
    <row r="1768" spans="1:9" x14ac:dyDescent="0.35">
      <c r="A1768" t="s">
        <v>10</v>
      </c>
      <c r="B1768" t="s">
        <v>9</v>
      </c>
      <c r="C1768" s="14">
        <v>44668</v>
      </c>
      <c r="D1768" s="12">
        <v>17</v>
      </c>
      <c r="E1768">
        <v>10</v>
      </c>
      <c r="F1768" s="3">
        <v>13</v>
      </c>
      <c r="G1768">
        <v>28</v>
      </c>
      <c r="H1768" s="3">
        <v>364</v>
      </c>
      <c r="I1768" t="s">
        <v>21</v>
      </c>
    </row>
    <row r="1769" spans="1:9" x14ac:dyDescent="0.35">
      <c r="A1769" t="s">
        <v>10</v>
      </c>
      <c r="B1769" t="s">
        <v>7</v>
      </c>
      <c r="C1769" s="14">
        <v>44668</v>
      </c>
      <c r="D1769" s="12">
        <v>17</v>
      </c>
      <c r="E1769">
        <v>10</v>
      </c>
      <c r="F1769" s="3">
        <v>11</v>
      </c>
      <c r="G1769">
        <v>20</v>
      </c>
      <c r="H1769" s="3">
        <v>220</v>
      </c>
      <c r="I1769" t="s">
        <v>20</v>
      </c>
    </row>
    <row r="1770" spans="1:9" x14ac:dyDescent="0.35">
      <c r="A1770" t="s">
        <v>10</v>
      </c>
      <c r="B1770" t="s">
        <v>11</v>
      </c>
      <c r="C1770" s="14">
        <v>44668</v>
      </c>
      <c r="D1770" s="12">
        <v>17</v>
      </c>
      <c r="E1770">
        <v>10</v>
      </c>
      <c r="F1770" s="3">
        <v>10</v>
      </c>
      <c r="G1770">
        <v>73</v>
      </c>
      <c r="H1770" s="3">
        <v>730</v>
      </c>
      <c r="I1770" t="s">
        <v>20</v>
      </c>
    </row>
    <row r="1771" spans="1:9" x14ac:dyDescent="0.35">
      <c r="A1771" t="s">
        <v>6</v>
      </c>
      <c r="B1771" t="s">
        <v>12</v>
      </c>
      <c r="C1771" s="14">
        <v>44669</v>
      </c>
      <c r="D1771" s="12">
        <v>18</v>
      </c>
      <c r="E1771">
        <v>15</v>
      </c>
      <c r="F1771" s="3">
        <v>32</v>
      </c>
      <c r="G1771">
        <v>16</v>
      </c>
      <c r="H1771" s="3">
        <v>512</v>
      </c>
      <c r="I1771" t="s">
        <v>20</v>
      </c>
    </row>
    <row r="1772" spans="1:9" x14ac:dyDescent="0.35">
      <c r="A1772" t="s">
        <v>6</v>
      </c>
      <c r="B1772" t="s">
        <v>9</v>
      </c>
      <c r="C1772" s="14">
        <v>44669</v>
      </c>
      <c r="D1772" s="12">
        <v>18</v>
      </c>
      <c r="E1772">
        <v>15</v>
      </c>
      <c r="F1772" s="3">
        <v>35</v>
      </c>
      <c r="G1772">
        <v>25</v>
      </c>
      <c r="H1772" s="3">
        <v>875</v>
      </c>
      <c r="I1772" t="s">
        <v>21</v>
      </c>
    </row>
    <row r="1773" spans="1:9" x14ac:dyDescent="0.35">
      <c r="A1773" t="s">
        <v>6</v>
      </c>
      <c r="B1773" t="s">
        <v>7</v>
      </c>
      <c r="C1773" s="14">
        <v>44669</v>
      </c>
      <c r="D1773" s="12">
        <v>18</v>
      </c>
      <c r="E1773">
        <v>15</v>
      </c>
      <c r="F1773" s="3">
        <v>31</v>
      </c>
      <c r="G1773">
        <v>19</v>
      </c>
      <c r="H1773" s="3">
        <v>589</v>
      </c>
      <c r="I1773" t="s">
        <v>20</v>
      </c>
    </row>
    <row r="1774" spans="1:9" x14ac:dyDescent="0.35">
      <c r="A1774" t="s">
        <v>6</v>
      </c>
      <c r="B1774" t="s">
        <v>11</v>
      </c>
      <c r="C1774" s="14">
        <v>44669</v>
      </c>
      <c r="D1774" s="12">
        <v>18</v>
      </c>
      <c r="E1774">
        <v>15</v>
      </c>
      <c r="F1774" s="3">
        <v>29</v>
      </c>
      <c r="G1774">
        <v>10</v>
      </c>
      <c r="H1774" s="3">
        <v>290</v>
      </c>
      <c r="I1774" t="s">
        <v>20</v>
      </c>
    </row>
    <row r="1775" spans="1:9" x14ac:dyDescent="0.35">
      <c r="A1775" t="s">
        <v>8</v>
      </c>
      <c r="B1775" t="s">
        <v>12</v>
      </c>
      <c r="C1775" s="14">
        <v>44669</v>
      </c>
      <c r="D1775" s="12">
        <v>18</v>
      </c>
      <c r="E1775">
        <v>20</v>
      </c>
      <c r="F1775" s="3">
        <v>26</v>
      </c>
      <c r="G1775">
        <v>56</v>
      </c>
      <c r="H1775" s="3">
        <v>1456</v>
      </c>
      <c r="I1775" t="s">
        <v>20</v>
      </c>
    </row>
    <row r="1776" spans="1:9" x14ac:dyDescent="0.35">
      <c r="A1776" t="s">
        <v>8</v>
      </c>
      <c r="B1776" t="s">
        <v>9</v>
      </c>
      <c r="C1776" s="14">
        <v>44669</v>
      </c>
      <c r="D1776" s="12">
        <v>18</v>
      </c>
      <c r="E1776">
        <v>20</v>
      </c>
      <c r="F1776" s="3">
        <v>27</v>
      </c>
      <c r="G1776">
        <v>53</v>
      </c>
      <c r="H1776" s="3">
        <v>1431</v>
      </c>
      <c r="I1776" t="s">
        <v>20</v>
      </c>
    </row>
    <row r="1777" spans="1:9" x14ac:dyDescent="0.35">
      <c r="A1777" t="s">
        <v>8</v>
      </c>
      <c r="B1777" t="s">
        <v>7</v>
      </c>
      <c r="C1777" s="14">
        <v>44669</v>
      </c>
      <c r="D1777" s="12">
        <v>18</v>
      </c>
      <c r="E1777">
        <v>20</v>
      </c>
      <c r="F1777" s="3">
        <v>24</v>
      </c>
      <c r="G1777">
        <v>69</v>
      </c>
      <c r="H1777" s="3">
        <v>1656</v>
      </c>
      <c r="I1777" t="s">
        <v>20</v>
      </c>
    </row>
    <row r="1778" spans="1:9" x14ac:dyDescent="0.35">
      <c r="A1778" t="s">
        <v>8</v>
      </c>
      <c r="B1778" t="s">
        <v>11</v>
      </c>
      <c r="C1778" s="14">
        <v>44669</v>
      </c>
      <c r="D1778" s="12">
        <v>18</v>
      </c>
      <c r="E1778">
        <v>20</v>
      </c>
      <c r="F1778" s="3">
        <v>22</v>
      </c>
      <c r="G1778">
        <v>88</v>
      </c>
      <c r="H1778" s="3">
        <v>1936</v>
      </c>
      <c r="I1778" t="s">
        <v>20</v>
      </c>
    </row>
    <row r="1779" spans="1:9" x14ac:dyDescent="0.35">
      <c r="A1779" t="s">
        <v>13</v>
      </c>
      <c r="B1779" t="s">
        <v>12</v>
      </c>
      <c r="C1779" s="14">
        <v>44669</v>
      </c>
      <c r="D1779" s="12">
        <v>18</v>
      </c>
      <c r="E1779">
        <v>6</v>
      </c>
      <c r="F1779" s="3">
        <v>51</v>
      </c>
      <c r="G1779">
        <v>17</v>
      </c>
      <c r="H1779" s="3">
        <v>867</v>
      </c>
      <c r="I1779" t="s">
        <v>21</v>
      </c>
    </row>
    <row r="1780" spans="1:9" x14ac:dyDescent="0.35">
      <c r="A1780" t="s">
        <v>13</v>
      </c>
      <c r="B1780" t="s">
        <v>9</v>
      </c>
      <c r="C1780" s="14">
        <v>44669</v>
      </c>
      <c r="D1780" s="12">
        <v>18</v>
      </c>
      <c r="E1780">
        <v>6</v>
      </c>
      <c r="F1780" s="3">
        <v>52</v>
      </c>
      <c r="G1780">
        <v>14</v>
      </c>
      <c r="H1780" s="3">
        <v>728</v>
      </c>
      <c r="I1780" t="s">
        <v>20</v>
      </c>
    </row>
    <row r="1781" spans="1:9" x14ac:dyDescent="0.35">
      <c r="A1781" t="s">
        <v>13</v>
      </c>
      <c r="B1781" t="s">
        <v>7</v>
      </c>
      <c r="C1781" s="14">
        <v>44669</v>
      </c>
      <c r="D1781" s="12">
        <v>18</v>
      </c>
      <c r="E1781">
        <v>6</v>
      </c>
      <c r="F1781" s="3">
        <v>48</v>
      </c>
      <c r="G1781">
        <v>20</v>
      </c>
      <c r="H1781" s="3">
        <v>960</v>
      </c>
      <c r="I1781" t="s">
        <v>21</v>
      </c>
    </row>
    <row r="1782" spans="1:9" x14ac:dyDescent="0.35">
      <c r="A1782" t="s">
        <v>13</v>
      </c>
      <c r="B1782" t="s">
        <v>11</v>
      </c>
      <c r="C1782" s="14">
        <v>44669</v>
      </c>
      <c r="D1782" s="12">
        <v>18</v>
      </c>
      <c r="E1782">
        <v>6</v>
      </c>
      <c r="F1782" s="3">
        <v>25</v>
      </c>
      <c r="G1782">
        <v>14</v>
      </c>
      <c r="H1782" s="3">
        <v>350</v>
      </c>
      <c r="I1782" t="s">
        <v>20</v>
      </c>
    </row>
    <row r="1783" spans="1:9" x14ac:dyDescent="0.35">
      <c r="A1783" t="s">
        <v>10</v>
      </c>
      <c r="B1783" t="s">
        <v>12</v>
      </c>
      <c r="C1783" s="14">
        <v>44669</v>
      </c>
      <c r="D1783" s="12">
        <v>18</v>
      </c>
      <c r="E1783">
        <v>10</v>
      </c>
      <c r="F1783" s="3">
        <v>12</v>
      </c>
      <c r="G1783">
        <v>58</v>
      </c>
      <c r="H1783" s="3">
        <v>696</v>
      </c>
      <c r="I1783" t="s">
        <v>20</v>
      </c>
    </row>
    <row r="1784" spans="1:9" x14ac:dyDescent="0.35">
      <c r="A1784" t="s">
        <v>10</v>
      </c>
      <c r="B1784" t="s">
        <v>9</v>
      </c>
      <c r="C1784" s="14">
        <v>44669</v>
      </c>
      <c r="D1784" s="12">
        <v>18</v>
      </c>
      <c r="E1784">
        <v>10</v>
      </c>
      <c r="F1784" s="3">
        <v>13</v>
      </c>
      <c r="G1784">
        <v>68</v>
      </c>
      <c r="H1784" s="3">
        <v>884</v>
      </c>
      <c r="I1784" t="s">
        <v>20</v>
      </c>
    </row>
    <row r="1785" spans="1:9" x14ac:dyDescent="0.35">
      <c r="A1785" t="s">
        <v>10</v>
      </c>
      <c r="B1785" t="s">
        <v>7</v>
      </c>
      <c r="C1785" s="14">
        <v>44669</v>
      </c>
      <c r="D1785" s="12">
        <v>18</v>
      </c>
      <c r="E1785">
        <v>10</v>
      </c>
      <c r="F1785" s="3">
        <v>11</v>
      </c>
      <c r="G1785">
        <v>104</v>
      </c>
      <c r="H1785" s="3">
        <v>1144</v>
      </c>
      <c r="I1785" t="s">
        <v>20</v>
      </c>
    </row>
    <row r="1786" spans="1:9" x14ac:dyDescent="0.35">
      <c r="A1786" t="s">
        <v>10</v>
      </c>
      <c r="B1786" t="s">
        <v>11</v>
      </c>
      <c r="C1786" s="14">
        <v>44669</v>
      </c>
      <c r="D1786" s="12">
        <v>18</v>
      </c>
      <c r="E1786">
        <v>10</v>
      </c>
      <c r="F1786" s="3">
        <v>10</v>
      </c>
      <c r="G1786">
        <v>53</v>
      </c>
      <c r="H1786" s="3">
        <v>530</v>
      </c>
      <c r="I1786" t="s">
        <v>21</v>
      </c>
    </row>
    <row r="1787" spans="1:9" x14ac:dyDescent="0.35">
      <c r="A1787" t="s">
        <v>6</v>
      </c>
      <c r="B1787" t="s">
        <v>12</v>
      </c>
      <c r="C1787" s="14">
        <v>44670</v>
      </c>
      <c r="D1787" s="12">
        <v>19</v>
      </c>
      <c r="E1787">
        <v>15</v>
      </c>
      <c r="F1787" s="3">
        <v>32</v>
      </c>
      <c r="G1787">
        <v>13</v>
      </c>
      <c r="H1787" s="3">
        <v>416</v>
      </c>
      <c r="I1787" t="s">
        <v>20</v>
      </c>
    </row>
    <row r="1788" spans="1:9" x14ac:dyDescent="0.35">
      <c r="A1788" t="s">
        <v>6</v>
      </c>
      <c r="B1788" t="s">
        <v>9</v>
      </c>
      <c r="C1788" s="14">
        <v>44670</v>
      </c>
      <c r="D1788" s="12">
        <v>19</v>
      </c>
      <c r="E1788">
        <v>15</v>
      </c>
      <c r="F1788" s="3">
        <v>35</v>
      </c>
      <c r="G1788">
        <v>13</v>
      </c>
      <c r="H1788" s="3">
        <v>455</v>
      </c>
      <c r="I1788" t="s">
        <v>20</v>
      </c>
    </row>
    <row r="1789" spans="1:9" x14ac:dyDescent="0.35">
      <c r="A1789" t="s">
        <v>6</v>
      </c>
      <c r="B1789" t="s">
        <v>7</v>
      </c>
      <c r="C1789" s="14">
        <v>44670</v>
      </c>
      <c r="D1789" s="12">
        <v>19</v>
      </c>
      <c r="E1789">
        <v>15</v>
      </c>
      <c r="F1789" s="3">
        <v>31</v>
      </c>
      <c r="G1789">
        <v>19</v>
      </c>
      <c r="H1789" s="3">
        <v>589</v>
      </c>
      <c r="I1789" t="s">
        <v>21</v>
      </c>
    </row>
    <row r="1790" spans="1:9" x14ac:dyDescent="0.35">
      <c r="A1790" t="s">
        <v>6</v>
      </c>
      <c r="B1790" t="s">
        <v>11</v>
      </c>
      <c r="C1790" s="14">
        <v>44670</v>
      </c>
      <c r="D1790" s="12">
        <v>19</v>
      </c>
      <c r="E1790">
        <v>15</v>
      </c>
      <c r="F1790" s="3">
        <v>29</v>
      </c>
      <c r="G1790">
        <v>20</v>
      </c>
      <c r="H1790" s="3">
        <v>580</v>
      </c>
      <c r="I1790" t="s">
        <v>21</v>
      </c>
    </row>
    <row r="1791" spans="1:9" x14ac:dyDescent="0.35">
      <c r="A1791" t="s">
        <v>8</v>
      </c>
      <c r="B1791" t="s">
        <v>12</v>
      </c>
      <c r="C1791" s="14">
        <v>44670</v>
      </c>
      <c r="D1791" s="12">
        <v>19</v>
      </c>
      <c r="E1791">
        <v>20</v>
      </c>
      <c r="F1791" s="3">
        <v>26</v>
      </c>
      <c r="G1791">
        <v>66</v>
      </c>
      <c r="H1791" s="3">
        <v>1716</v>
      </c>
      <c r="I1791" t="s">
        <v>20</v>
      </c>
    </row>
    <row r="1792" spans="1:9" x14ac:dyDescent="0.35">
      <c r="A1792" t="s">
        <v>8</v>
      </c>
      <c r="B1792" t="s">
        <v>9</v>
      </c>
      <c r="C1792" s="14">
        <v>44670</v>
      </c>
      <c r="D1792" s="12">
        <v>19</v>
      </c>
      <c r="E1792">
        <v>20</v>
      </c>
      <c r="F1792" s="3">
        <v>27</v>
      </c>
      <c r="G1792">
        <v>84</v>
      </c>
      <c r="H1792" s="3">
        <v>2268</v>
      </c>
      <c r="I1792" t="s">
        <v>21</v>
      </c>
    </row>
    <row r="1793" spans="1:9" x14ac:dyDescent="0.35">
      <c r="A1793" t="s">
        <v>8</v>
      </c>
      <c r="B1793" t="s">
        <v>7</v>
      </c>
      <c r="C1793" s="14">
        <v>44670</v>
      </c>
      <c r="D1793" s="12">
        <v>19</v>
      </c>
      <c r="E1793">
        <v>20</v>
      </c>
      <c r="F1793" s="3">
        <v>24</v>
      </c>
      <c r="G1793">
        <v>57</v>
      </c>
      <c r="H1793" s="3">
        <v>1368</v>
      </c>
      <c r="I1793" t="s">
        <v>20</v>
      </c>
    </row>
    <row r="1794" spans="1:9" x14ac:dyDescent="0.35">
      <c r="A1794" t="s">
        <v>8</v>
      </c>
      <c r="B1794" t="s">
        <v>11</v>
      </c>
      <c r="C1794" s="14">
        <v>44670</v>
      </c>
      <c r="D1794" s="12">
        <v>19</v>
      </c>
      <c r="E1794">
        <v>20</v>
      </c>
      <c r="F1794" s="3">
        <v>22</v>
      </c>
      <c r="G1794">
        <v>66</v>
      </c>
      <c r="H1794" s="3">
        <v>1452</v>
      </c>
      <c r="I1794" t="s">
        <v>21</v>
      </c>
    </row>
    <row r="1795" spans="1:9" x14ac:dyDescent="0.35">
      <c r="A1795" t="s">
        <v>13</v>
      </c>
      <c r="B1795" t="s">
        <v>12</v>
      </c>
      <c r="C1795" s="14">
        <v>44670</v>
      </c>
      <c r="D1795" s="12">
        <v>19</v>
      </c>
      <c r="E1795">
        <v>6</v>
      </c>
      <c r="F1795" s="3">
        <v>51</v>
      </c>
      <c r="G1795">
        <v>21</v>
      </c>
      <c r="H1795" s="3">
        <v>1071</v>
      </c>
      <c r="I1795" t="s">
        <v>20</v>
      </c>
    </row>
    <row r="1796" spans="1:9" x14ac:dyDescent="0.35">
      <c r="A1796" t="s">
        <v>13</v>
      </c>
      <c r="B1796" t="s">
        <v>9</v>
      </c>
      <c r="C1796" s="14">
        <v>44670</v>
      </c>
      <c r="D1796" s="12">
        <v>19</v>
      </c>
      <c r="E1796">
        <v>6</v>
      </c>
      <c r="F1796" s="3">
        <v>52</v>
      </c>
      <c r="G1796">
        <v>30</v>
      </c>
      <c r="H1796" s="3">
        <v>1560</v>
      </c>
      <c r="I1796" t="s">
        <v>20</v>
      </c>
    </row>
    <row r="1797" spans="1:9" x14ac:dyDescent="0.35">
      <c r="A1797" t="s">
        <v>13</v>
      </c>
      <c r="B1797" t="s">
        <v>7</v>
      </c>
      <c r="C1797" s="14">
        <v>44670</v>
      </c>
      <c r="D1797" s="12">
        <v>19</v>
      </c>
      <c r="E1797">
        <v>6</v>
      </c>
      <c r="F1797" s="3">
        <v>48</v>
      </c>
      <c r="G1797">
        <v>15</v>
      </c>
      <c r="H1797" s="3">
        <v>720</v>
      </c>
      <c r="I1797" t="s">
        <v>20</v>
      </c>
    </row>
    <row r="1798" spans="1:9" x14ac:dyDescent="0.35">
      <c r="A1798" t="s">
        <v>13</v>
      </c>
      <c r="B1798" t="s">
        <v>11</v>
      </c>
      <c r="C1798" s="14">
        <v>44670</v>
      </c>
      <c r="D1798" s="12">
        <v>19</v>
      </c>
      <c r="E1798">
        <v>6</v>
      </c>
      <c r="F1798" s="3">
        <v>25</v>
      </c>
      <c r="G1798">
        <v>24</v>
      </c>
      <c r="H1798" s="3">
        <v>600</v>
      </c>
      <c r="I1798" t="s">
        <v>21</v>
      </c>
    </row>
    <row r="1799" spans="1:9" x14ac:dyDescent="0.35">
      <c r="A1799" t="s">
        <v>10</v>
      </c>
      <c r="B1799" t="s">
        <v>12</v>
      </c>
      <c r="C1799" s="14">
        <v>44670</v>
      </c>
      <c r="D1799" s="12">
        <v>19</v>
      </c>
      <c r="E1799">
        <v>10</v>
      </c>
      <c r="F1799" s="3">
        <v>12</v>
      </c>
      <c r="G1799">
        <v>42</v>
      </c>
      <c r="H1799" s="3">
        <v>504</v>
      </c>
      <c r="I1799" t="s">
        <v>20</v>
      </c>
    </row>
    <row r="1800" spans="1:9" x14ac:dyDescent="0.35">
      <c r="A1800" t="s">
        <v>10</v>
      </c>
      <c r="B1800" t="s">
        <v>9</v>
      </c>
      <c r="C1800" s="14">
        <v>44670</v>
      </c>
      <c r="D1800" s="12">
        <v>19</v>
      </c>
      <c r="E1800">
        <v>10</v>
      </c>
      <c r="F1800" s="3">
        <v>13</v>
      </c>
      <c r="G1800">
        <v>39</v>
      </c>
      <c r="H1800" s="3">
        <v>507</v>
      </c>
      <c r="I1800" t="s">
        <v>20</v>
      </c>
    </row>
    <row r="1801" spans="1:9" x14ac:dyDescent="0.35">
      <c r="A1801" t="s">
        <v>10</v>
      </c>
      <c r="B1801" t="s">
        <v>7</v>
      </c>
      <c r="C1801" s="14">
        <v>44670</v>
      </c>
      <c r="D1801" s="12">
        <v>19</v>
      </c>
      <c r="E1801">
        <v>10</v>
      </c>
      <c r="F1801" s="3">
        <v>11</v>
      </c>
      <c r="G1801">
        <v>63</v>
      </c>
      <c r="H1801" s="3">
        <v>693</v>
      </c>
      <c r="I1801" t="s">
        <v>20</v>
      </c>
    </row>
    <row r="1802" spans="1:9" x14ac:dyDescent="0.35">
      <c r="A1802" t="s">
        <v>10</v>
      </c>
      <c r="B1802" t="s">
        <v>11</v>
      </c>
      <c r="C1802" s="14">
        <v>44670</v>
      </c>
      <c r="D1802" s="12">
        <v>19</v>
      </c>
      <c r="E1802">
        <v>10</v>
      </c>
      <c r="F1802" s="3">
        <v>10</v>
      </c>
      <c r="G1802">
        <v>46</v>
      </c>
      <c r="H1802" s="3">
        <v>460</v>
      </c>
      <c r="I1802" t="s">
        <v>21</v>
      </c>
    </row>
    <row r="1803" spans="1:9" x14ac:dyDescent="0.35">
      <c r="A1803" t="s">
        <v>6</v>
      </c>
      <c r="B1803" t="s">
        <v>12</v>
      </c>
      <c r="C1803" s="14">
        <v>44671</v>
      </c>
      <c r="D1803" s="12">
        <v>20</v>
      </c>
      <c r="E1803">
        <v>15</v>
      </c>
      <c r="F1803" s="3">
        <v>32</v>
      </c>
      <c r="G1803">
        <v>15</v>
      </c>
      <c r="H1803" s="3">
        <v>480</v>
      </c>
      <c r="I1803" t="s">
        <v>20</v>
      </c>
    </row>
    <row r="1804" spans="1:9" x14ac:dyDescent="0.35">
      <c r="A1804" t="s">
        <v>6</v>
      </c>
      <c r="B1804" t="s">
        <v>9</v>
      </c>
      <c r="C1804" s="14">
        <v>44671</v>
      </c>
      <c r="D1804" s="12">
        <v>20</v>
      </c>
      <c r="E1804">
        <v>15</v>
      </c>
      <c r="F1804" s="3">
        <v>35</v>
      </c>
      <c r="G1804">
        <v>27</v>
      </c>
      <c r="H1804" s="3">
        <v>945</v>
      </c>
      <c r="I1804" t="s">
        <v>21</v>
      </c>
    </row>
    <row r="1805" spans="1:9" x14ac:dyDescent="0.35">
      <c r="A1805" t="s">
        <v>6</v>
      </c>
      <c r="B1805" t="s">
        <v>7</v>
      </c>
      <c r="C1805" s="14">
        <v>44671</v>
      </c>
      <c r="D1805" s="12">
        <v>20</v>
      </c>
      <c r="E1805">
        <v>15</v>
      </c>
      <c r="F1805" s="3">
        <v>31</v>
      </c>
      <c r="G1805">
        <v>14</v>
      </c>
      <c r="H1805" s="3">
        <v>434</v>
      </c>
      <c r="I1805" t="s">
        <v>20</v>
      </c>
    </row>
    <row r="1806" spans="1:9" x14ac:dyDescent="0.35">
      <c r="A1806" t="s">
        <v>6</v>
      </c>
      <c r="B1806" t="s">
        <v>11</v>
      </c>
      <c r="C1806" s="14">
        <v>44671</v>
      </c>
      <c r="D1806" s="12">
        <v>20</v>
      </c>
      <c r="E1806">
        <v>15</v>
      </c>
      <c r="F1806" s="3">
        <v>29</v>
      </c>
      <c r="G1806">
        <v>25</v>
      </c>
      <c r="H1806" s="3">
        <v>725</v>
      </c>
      <c r="I1806" t="s">
        <v>20</v>
      </c>
    </row>
    <row r="1807" spans="1:9" x14ac:dyDescent="0.35">
      <c r="A1807" t="s">
        <v>8</v>
      </c>
      <c r="B1807" t="s">
        <v>12</v>
      </c>
      <c r="C1807" s="14">
        <v>44671</v>
      </c>
      <c r="D1807" s="12">
        <v>20</v>
      </c>
      <c r="E1807">
        <v>20</v>
      </c>
      <c r="F1807" s="3">
        <v>26</v>
      </c>
      <c r="G1807">
        <v>61</v>
      </c>
      <c r="H1807" s="3">
        <v>1586</v>
      </c>
      <c r="I1807" t="s">
        <v>20</v>
      </c>
    </row>
    <row r="1808" spans="1:9" x14ac:dyDescent="0.35">
      <c r="A1808" t="s">
        <v>8</v>
      </c>
      <c r="B1808" t="s">
        <v>9</v>
      </c>
      <c r="C1808" s="14">
        <v>44671</v>
      </c>
      <c r="D1808" s="12">
        <v>20</v>
      </c>
      <c r="E1808">
        <v>20</v>
      </c>
      <c r="F1808" s="3">
        <v>27</v>
      </c>
      <c r="G1808">
        <v>89</v>
      </c>
      <c r="H1808" s="3">
        <v>2403</v>
      </c>
      <c r="I1808" t="s">
        <v>21</v>
      </c>
    </row>
    <row r="1809" spans="1:9" x14ac:dyDescent="0.35">
      <c r="A1809" t="s">
        <v>8</v>
      </c>
      <c r="B1809" t="s">
        <v>7</v>
      </c>
      <c r="C1809" s="14">
        <v>44671</v>
      </c>
      <c r="D1809" s="12">
        <v>20</v>
      </c>
      <c r="E1809">
        <v>20</v>
      </c>
      <c r="F1809" s="3">
        <v>24</v>
      </c>
      <c r="G1809">
        <v>61</v>
      </c>
      <c r="H1809" s="3">
        <v>1464</v>
      </c>
      <c r="I1809" t="s">
        <v>20</v>
      </c>
    </row>
    <row r="1810" spans="1:9" x14ac:dyDescent="0.35">
      <c r="A1810" t="s">
        <v>8</v>
      </c>
      <c r="B1810" t="s">
        <v>11</v>
      </c>
      <c r="C1810" s="14">
        <v>44671</v>
      </c>
      <c r="D1810" s="12">
        <v>20</v>
      </c>
      <c r="E1810">
        <v>20</v>
      </c>
      <c r="F1810" s="3">
        <v>22</v>
      </c>
      <c r="G1810">
        <v>84</v>
      </c>
      <c r="H1810" s="3">
        <v>1848</v>
      </c>
      <c r="I1810" t="s">
        <v>21</v>
      </c>
    </row>
    <row r="1811" spans="1:9" x14ac:dyDescent="0.35">
      <c r="A1811" t="s">
        <v>13</v>
      </c>
      <c r="B1811" t="s">
        <v>12</v>
      </c>
      <c r="C1811" s="14">
        <v>44671</v>
      </c>
      <c r="D1811" s="12">
        <v>20</v>
      </c>
      <c r="E1811">
        <v>6</v>
      </c>
      <c r="F1811" s="3">
        <v>51</v>
      </c>
      <c r="G1811">
        <v>29</v>
      </c>
      <c r="H1811" s="3">
        <v>1479</v>
      </c>
      <c r="I1811" t="s">
        <v>21</v>
      </c>
    </row>
    <row r="1812" spans="1:9" x14ac:dyDescent="0.35">
      <c r="A1812" t="s">
        <v>13</v>
      </c>
      <c r="B1812" t="s">
        <v>9</v>
      </c>
      <c r="C1812" s="14">
        <v>44671</v>
      </c>
      <c r="D1812" s="12">
        <v>20</v>
      </c>
      <c r="E1812">
        <v>6</v>
      </c>
      <c r="F1812" s="3">
        <v>52</v>
      </c>
      <c r="G1812">
        <v>21</v>
      </c>
      <c r="H1812" s="3">
        <v>1092</v>
      </c>
      <c r="I1812" t="s">
        <v>20</v>
      </c>
    </row>
    <row r="1813" spans="1:9" x14ac:dyDescent="0.35">
      <c r="A1813" t="s">
        <v>13</v>
      </c>
      <c r="B1813" t="s">
        <v>7</v>
      </c>
      <c r="C1813" s="14">
        <v>44671</v>
      </c>
      <c r="D1813" s="12">
        <v>20</v>
      </c>
      <c r="E1813">
        <v>6</v>
      </c>
      <c r="F1813" s="3">
        <v>48</v>
      </c>
      <c r="G1813">
        <v>28</v>
      </c>
      <c r="H1813" s="3">
        <v>1344</v>
      </c>
      <c r="I1813" t="s">
        <v>20</v>
      </c>
    </row>
    <row r="1814" spans="1:9" x14ac:dyDescent="0.35">
      <c r="A1814" t="s">
        <v>13</v>
      </c>
      <c r="B1814" t="s">
        <v>11</v>
      </c>
      <c r="C1814" s="14">
        <v>44671</v>
      </c>
      <c r="D1814" s="12">
        <v>20</v>
      </c>
      <c r="E1814">
        <v>6</v>
      </c>
      <c r="F1814" s="3">
        <v>25</v>
      </c>
      <c r="G1814">
        <v>28</v>
      </c>
      <c r="H1814" s="3">
        <v>700</v>
      </c>
      <c r="I1814" t="s">
        <v>20</v>
      </c>
    </row>
    <row r="1815" spans="1:9" x14ac:dyDescent="0.35">
      <c r="A1815" t="s">
        <v>10</v>
      </c>
      <c r="B1815" t="s">
        <v>12</v>
      </c>
      <c r="C1815" s="14">
        <v>44671</v>
      </c>
      <c r="D1815" s="12">
        <v>20</v>
      </c>
      <c r="E1815">
        <v>10</v>
      </c>
      <c r="F1815" s="3">
        <v>12</v>
      </c>
      <c r="G1815">
        <v>52</v>
      </c>
      <c r="H1815" s="3">
        <v>624</v>
      </c>
      <c r="I1815" t="s">
        <v>20</v>
      </c>
    </row>
    <row r="1816" spans="1:9" x14ac:dyDescent="0.35">
      <c r="A1816" t="s">
        <v>10</v>
      </c>
      <c r="B1816" t="s">
        <v>9</v>
      </c>
      <c r="C1816" s="14">
        <v>44671</v>
      </c>
      <c r="D1816" s="12">
        <v>20</v>
      </c>
      <c r="E1816">
        <v>10</v>
      </c>
      <c r="F1816" s="3">
        <v>13</v>
      </c>
      <c r="G1816">
        <v>88</v>
      </c>
      <c r="H1816" s="3">
        <v>1144</v>
      </c>
      <c r="I1816" t="s">
        <v>20</v>
      </c>
    </row>
    <row r="1817" spans="1:9" x14ac:dyDescent="0.35">
      <c r="A1817" t="s">
        <v>10</v>
      </c>
      <c r="B1817" t="s">
        <v>7</v>
      </c>
      <c r="C1817" s="14">
        <v>44671</v>
      </c>
      <c r="D1817" s="12">
        <v>20</v>
      </c>
      <c r="E1817">
        <v>10</v>
      </c>
      <c r="F1817" s="3">
        <v>11</v>
      </c>
      <c r="G1817">
        <v>49</v>
      </c>
      <c r="H1817" s="3">
        <v>539</v>
      </c>
      <c r="I1817" t="s">
        <v>20</v>
      </c>
    </row>
    <row r="1818" spans="1:9" x14ac:dyDescent="0.35">
      <c r="A1818" t="s">
        <v>10</v>
      </c>
      <c r="B1818" t="s">
        <v>11</v>
      </c>
      <c r="C1818" s="14">
        <v>44671</v>
      </c>
      <c r="D1818" s="12">
        <v>20</v>
      </c>
      <c r="E1818">
        <v>10</v>
      </c>
      <c r="F1818" s="3">
        <v>10</v>
      </c>
      <c r="G1818">
        <v>36</v>
      </c>
      <c r="H1818" s="3">
        <v>360</v>
      </c>
      <c r="I1818" t="s">
        <v>21</v>
      </c>
    </row>
    <row r="1819" spans="1:9" x14ac:dyDescent="0.35">
      <c r="A1819" t="s">
        <v>6</v>
      </c>
      <c r="B1819" t="s">
        <v>12</v>
      </c>
      <c r="C1819" s="14">
        <v>44672</v>
      </c>
      <c r="D1819" s="12">
        <v>21</v>
      </c>
      <c r="E1819">
        <v>15</v>
      </c>
      <c r="F1819" s="3">
        <v>32</v>
      </c>
      <c r="G1819">
        <v>13</v>
      </c>
      <c r="H1819" s="3">
        <v>416</v>
      </c>
      <c r="I1819" t="s">
        <v>21</v>
      </c>
    </row>
    <row r="1820" spans="1:9" x14ac:dyDescent="0.35">
      <c r="A1820" t="s">
        <v>6</v>
      </c>
      <c r="B1820" t="s">
        <v>9</v>
      </c>
      <c r="C1820" s="14">
        <v>44672</v>
      </c>
      <c r="D1820" s="12">
        <v>21</v>
      </c>
      <c r="E1820">
        <v>15</v>
      </c>
      <c r="F1820" s="3">
        <v>35</v>
      </c>
      <c r="G1820">
        <v>13</v>
      </c>
      <c r="H1820" s="3">
        <v>455</v>
      </c>
      <c r="I1820" t="s">
        <v>20</v>
      </c>
    </row>
    <row r="1821" spans="1:9" x14ac:dyDescent="0.35">
      <c r="A1821" t="s">
        <v>6</v>
      </c>
      <c r="B1821" t="s">
        <v>7</v>
      </c>
      <c r="C1821" s="14">
        <v>44672</v>
      </c>
      <c r="D1821" s="12">
        <v>21</v>
      </c>
      <c r="E1821">
        <v>15</v>
      </c>
      <c r="F1821" s="3">
        <v>31</v>
      </c>
      <c r="G1821">
        <v>24</v>
      </c>
      <c r="H1821" s="3">
        <v>744</v>
      </c>
      <c r="I1821" t="s">
        <v>20</v>
      </c>
    </row>
    <row r="1822" spans="1:9" x14ac:dyDescent="0.35">
      <c r="A1822" t="s">
        <v>6</v>
      </c>
      <c r="B1822" t="s">
        <v>11</v>
      </c>
      <c r="C1822" s="14">
        <v>44672</v>
      </c>
      <c r="D1822" s="12">
        <v>21</v>
      </c>
      <c r="E1822">
        <v>15</v>
      </c>
      <c r="F1822" s="3">
        <v>29</v>
      </c>
      <c r="G1822">
        <v>26</v>
      </c>
      <c r="H1822" s="3">
        <v>754</v>
      </c>
      <c r="I1822" t="s">
        <v>20</v>
      </c>
    </row>
    <row r="1823" spans="1:9" x14ac:dyDescent="0.35">
      <c r="A1823" t="s">
        <v>8</v>
      </c>
      <c r="B1823" t="s">
        <v>12</v>
      </c>
      <c r="C1823" s="14">
        <v>44672</v>
      </c>
      <c r="D1823" s="12">
        <v>21</v>
      </c>
      <c r="E1823">
        <v>20</v>
      </c>
      <c r="F1823" s="3">
        <v>26</v>
      </c>
      <c r="G1823">
        <v>51</v>
      </c>
      <c r="H1823" s="3">
        <v>1326</v>
      </c>
      <c r="I1823" t="s">
        <v>21</v>
      </c>
    </row>
    <row r="1824" spans="1:9" x14ac:dyDescent="0.35">
      <c r="A1824" t="s">
        <v>8</v>
      </c>
      <c r="B1824" t="s">
        <v>9</v>
      </c>
      <c r="C1824" s="14">
        <v>44672</v>
      </c>
      <c r="D1824" s="12">
        <v>21</v>
      </c>
      <c r="E1824">
        <v>20</v>
      </c>
      <c r="F1824" s="3">
        <v>27</v>
      </c>
      <c r="G1824">
        <v>72</v>
      </c>
      <c r="H1824" s="3">
        <v>1944</v>
      </c>
      <c r="I1824" t="s">
        <v>20</v>
      </c>
    </row>
    <row r="1825" spans="1:9" x14ac:dyDescent="0.35">
      <c r="A1825" t="s">
        <v>8</v>
      </c>
      <c r="B1825" t="s">
        <v>7</v>
      </c>
      <c r="C1825" s="14">
        <v>44672</v>
      </c>
      <c r="D1825" s="12">
        <v>21</v>
      </c>
      <c r="E1825">
        <v>20</v>
      </c>
      <c r="F1825" s="3">
        <v>24</v>
      </c>
      <c r="G1825">
        <v>68</v>
      </c>
      <c r="H1825" s="3">
        <v>1632</v>
      </c>
      <c r="I1825" t="s">
        <v>21</v>
      </c>
    </row>
    <row r="1826" spans="1:9" x14ac:dyDescent="0.35">
      <c r="A1826" t="s">
        <v>8</v>
      </c>
      <c r="B1826" t="s">
        <v>11</v>
      </c>
      <c r="C1826" s="14">
        <v>44672</v>
      </c>
      <c r="D1826" s="12">
        <v>21</v>
      </c>
      <c r="E1826">
        <v>20</v>
      </c>
      <c r="F1826" s="3">
        <v>22</v>
      </c>
      <c r="G1826">
        <v>74</v>
      </c>
      <c r="H1826" s="3">
        <v>1628</v>
      </c>
      <c r="I1826" t="s">
        <v>21</v>
      </c>
    </row>
    <row r="1827" spans="1:9" x14ac:dyDescent="0.35">
      <c r="A1827" t="s">
        <v>13</v>
      </c>
      <c r="B1827" t="s">
        <v>12</v>
      </c>
      <c r="C1827" s="14">
        <v>44672</v>
      </c>
      <c r="D1827" s="12">
        <v>21</v>
      </c>
      <c r="E1827">
        <v>6</v>
      </c>
      <c r="F1827" s="3">
        <v>51</v>
      </c>
      <c r="G1827">
        <v>14</v>
      </c>
      <c r="H1827" s="3">
        <v>714</v>
      </c>
      <c r="I1827" t="s">
        <v>20</v>
      </c>
    </row>
    <row r="1828" spans="1:9" x14ac:dyDescent="0.35">
      <c r="A1828" t="s">
        <v>13</v>
      </c>
      <c r="B1828" t="s">
        <v>9</v>
      </c>
      <c r="C1828" s="14">
        <v>44672</v>
      </c>
      <c r="D1828" s="12">
        <v>21</v>
      </c>
      <c r="E1828">
        <v>6</v>
      </c>
      <c r="F1828" s="3">
        <v>52</v>
      </c>
      <c r="G1828">
        <v>25</v>
      </c>
      <c r="H1828" s="3">
        <v>1300</v>
      </c>
      <c r="I1828" t="s">
        <v>21</v>
      </c>
    </row>
    <row r="1829" spans="1:9" x14ac:dyDescent="0.35">
      <c r="A1829" t="s">
        <v>13</v>
      </c>
      <c r="B1829" t="s">
        <v>7</v>
      </c>
      <c r="C1829" s="14">
        <v>44672</v>
      </c>
      <c r="D1829" s="12">
        <v>21</v>
      </c>
      <c r="E1829">
        <v>6</v>
      </c>
      <c r="F1829" s="3">
        <v>48</v>
      </c>
      <c r="G1829">
        <v>17</v>
      </c>
      <c r="H1829" s="3">
        <v>816</v>
      </c>
      <c r="I1829" t="s">
        <v>20</v>
      </c>
    </row>
    <row r="1830" spans="1:9" x14ac:dyDescent="0.35">
      <c r="A1830" t="s">
        <v>13</v>
      </c>
      <c r="B1830" t="s">
        <v>11</v>
      </c>
      <c r="C1830" s="14">
        <v>44672</v>
      </c>
      <c r="D1830" s="12">
        <v>21</v>
      </c>
      <c r="E1830">
        <v>6</v>
      </c>
      <c r="F1830" s="3">
        <v>25</v>
      </c>
      <c r="G1830">
        <v>22</v>
      </c>
      <c r="H1830" s="3">
        <v>550</v>
      </c>
      <c r="I1830" t="s">
        <v>20</v>
      </c>
    </row>
    <row r="1831" spans="1:9" x14ac:dyDescent="0.35">
      <c r="A1831" t="s">
        <v>10</v>
      </c>
      <c r="B1831" t="s">
        <v>12</v>
      </c>
      <c r="C1831" s="14">
        <v>44672</v>
      </c>
      <c r="D1831" s="12">
        <v>21</v>
      </c>
      <c r="E1831">
        <v>10</v>
      </c>
      <c r="F1831" s="3">
        <v>12</v>
      </c>
      <c r="G1831">
        <v>20</v>
      </c>
      <c r="H1831" s="3">
        <v>240</v>
      </c>
      <c r="I1831" t="s">
        <v>20</v>
      </c>
    </row>
    <row r="1832" spans="1:9" x14ac:dyDescent="0.35">
      <c r="A1832" t="s">
        <v>10</v>
      </c>
      <c r="B1832" t="s">
        <v>9</v>
      </c>
      <c r="C1832" s="14">
        <v>44672</v>
      </c>
      <c r="D1832" s="12">
        <v>21</v>
      </c>
      <c r="E1832">
        <v>10</v>
      </c>
      <c r="F1832" s="3">
        <v>13</v>
      </c>
      <c r="G1832">
        <v>36</v>
      </c>
      <c r="H1832" s="3">
        <v>468</v>
      </c>
      <c r="I1832" t="s">
        <v>20</v>
      </c>
    </row>
    <row r="1833" spans="1:9" x14ac:dyDescent="0.35">
      <c r="A1833" t="s">
        <v>10</v>
      </c>
      <c r="B1833" t="s">
        <v>7</v>
      </c>
      <c r="C1833" s="14">
        <v>44672</v>
      </c>
      <c r="D1833" s="12">
        <v>21</v>
      </c>
      <c r="E1833">
        <v>10</v>
      </c>
      <c r="F1833" s="3">
        <v>11</v>
      </c>
      <c r="G1833">
        <v>93</v>
      </c>
      <c r="H1833" s="3">
        <v>1023</v>
      </c>
      <c r="I1833" t="s">
        <v>20</v>
      </c>
    </row>
    <row r="1834" spans="1:9" x14ac:dyDescent="0.35">
      <c r="A1834" t="s">
        <v>10</v>
      </c>
      <c r="B1834" t="s">
        <v>11</v>
      </c>
      <c r="C1834" s="14">
        <v>44672</v>
      </c>
      <c r="D1834" s="12">
        <v>21</v>
      </c>
      <c r="E1834">
        <v>10</v>
      </c>
      <c r="F1834" s="3">
        <v>10</v>
      </c>
      <c r="G1834">
        <v>33</v>
      </c>
      <c r="H1834" s="3">
        <v>330</v>
      </c>
      <c r="I1834" t="s">
        <v>21</v>
      </c>
    </row>
    <row r="1835" spans="1:9" x14ac:dyDescent="0.35">
      <c r="A1835" t="s">
        <v>6</v>
      </c>
      <c r="B1835" t="s">
        <v>12</v>
      </c>
      <c r="C1835" s="14">
        <v>44673</v>
      </c>
      <c r="D1835" s="12">
        <v>22</v>
      </c>
      <c r="E1835">
        <v>15</v>
      </c>
      <c r="F1835" s="3">
        <v>32</v>
      </c>
      <c r="G1835">
        <v>30</v>
      </c>
      <c r="H1835" s="3">
        <v>960</v>
      </c>
      <c r="I1835" t="s">
        <v>20</v>
      </c>
    </row>
    <row r="1836" spans="1:9" x14ac:dyDescent="0.35">
      <c r="A1836" t="s">
        <v>6</v>
      </c>
      <c r="B1836" t="s">
        <v>9</v>
      </c>
      <c r="C1836" s="14">
        <v>44673</v>
      </c>
      <c r="D1836" s="12">
        <v>22</v>
      </c>
      <c r="E1836">
        <v>15</v>
      </c>
      <c r="F1836" s="3">
        <v>35</v>
      </c>
      <c r="G1836">
        <v>18</v>
      </c>
      <c r="H1836" s="3">
        <v>630</v>
      </c>
      <c r="I1836" t="s">
        <v>20</v>
      </c>
    </row>
    <row r="1837" spans="1:9" x14ac:dyDescent="0.35">
      <c r="A1837" t="s">
        <v>6</v>
      </c>
      <c r="B1837" t="s">
        <v>7</v>
      </c>
      <c r="C1837" s="14">
        <v>44673</v>
      </c>
      <c r="D1837" s="12">
        <v>22</v>
      </c>
      <c r="E1837">
        <v>15</v>
      </c>
      <c r="F1837" s="3">
        <v>31</v>
      </c>
      <c r="G1837">
        <v>21</v>
      </c>
      <c r="H1837" s="3">
        <v>651</v>
      </c>
      <c r="I1837" t="s">
        <v>21</v>
      </c>
    </row>
    <row r="1838" spans="1:9" x14ac:dyDescent="0.35">
      <c r="A1838" t="s">
        <v>6</v>
      </c>
      <c r="B1838" t="s">
        <v>11</v>
      </c>
      <c r="C1838" s="14">
        <v>44673</v>
      </c>
      <c r="D1838" s="12">
        <v>22</v>
      </c>
      <c r="E1838">
        <v>15</v>
      </c>
      <c r="F1838" s="3">
        <v>29</v>
      </c>
      <c r="G1838">
        <v>12</v>
      </c>
      <c r="H1838" s="3">
        <v>348</v>
      </c>
      <c r="I1838" t="s">
        <v>20</v>
      </c>
    </row>
    <row r="1839" spans="1:9" x14ac:dyDescent="0.35">
      <c r="A1839" t="s">
        <v>8</v>
      </c>
      <c r="B1839" t="s">
        <v>12</v>
      </c>
      <c r="C1839" s="14">
        <v>44673</v>
      </c>
      <c r="D1839" s="12">
        <v>22</v>
      </c>
      <c r="E1839">
        <v>20</v>
      </c>
      <c r="F1839" s="3">
        <v>26</v>
      </c>
      <c r="G1839">
        <v>85</v>
      </c>
      <c r="H1839" s="3">
        <v>2210</v>
      </c>
      <c r="I1839" t="s">
        <v>20</v>
      </c>
    </row>
    <row r="1840" spans="1:9" x14ac:dyDescent="0.35">
      <c r="A1840" t="s">
        <v>8</v>
      </c>
      <c r="B1840" t="s">
        <v>9</v>
      </c>
      <c r="C1840" s="14">
        <v>44673</v>
      </c>
      <c r="D1840" s="12">
        <v>22</v>
      </c>
      <c r="E1840">
        <v>20</v>
      </c>
      <c r="F1840" s="3">
        <v>27</v>
      </c>
      <c r="G1840">
        <v>72</v>
      </c>
      <c r="H1840" s="3">
        <v>1944</v>
      </c>
      <c r="I1840" t="s">
        <v>20</v>
      </c>
    </row>
    <row r="1841" spans="1:9" x14ac:dyDescent="0.35">
      <c r="A1841" t="s">
        <v>8</v>
      </c>
      <c r="B1841" t="s">
        <v>7</v>
      </c>
      <c r="C1841" s="14">
        <v>44673</v>
      </c>
      <c r="D1841" s="12">
        <v>22</v>
      </c>
      <c r="E1841">
        <v>20</v>
      </c>
      <c r="F1841" s="3">
        <v>24</v>
      </c>
      <c r="G1841">
        <v>60</v>
      </c>
      <c r="H1841" s="3">
        <v>1440</v>
      </c>
      <c r="I1841" t="s">
        <v>20</v>
      </c>
    </row>
    <row r="1842" spans="1:9" x14ac:dyDescent="0.35">
      <c r="A1842" t="s">
        <v>8</v>
      </c>
      <c r="B1842" t="s">
        <v>11</v>
      </c>
      <c r="C1842" s="14">
        <v>44673</v>
      </c>
      <c r="D1842" s="12">
        <v>22</v>
      </c>
      <c r="E1842">
        <v>20</v>
      </c>
      <c r="F1842" s="3">
        <v>22</v>
      </c>
      <c r="G1842">
        <v>86</v>
      </c>
      <c r="H1842" s="3">
        <v>1892</v>
      </c>
      <c r="I1842" t="s">
        <v>21</v>
      </c>
    </row>
    <row r="1843" spans="1:9" x14ac:dyDescent="0.35">
      <c r="A1843" t="s">
        <v>13</v>
      </c>
      <c r="B1843" t="s">
        <v>12</v>
      </c>
      <c r="C1843" s="14">
        <v>44673</v>
      </c>
      <c r="D1843" s="12">
        <v>22</v>
      </c>
      <c r="E1843">
        <v>6</v>
      </c>
      <c r="F1843" s="3">
        <v>51</v>
      </c>
      <c r="G1843">
        <v>30</v>
      </c>
      <c r="H1843" s="3">
        <v>1530</v>
      </c>
      <c r="I1843" t="s">
        <v>20</v>
      </c>
    </row>
    <row r="1844" spans="1:9" x14ac:dyDescent="0.35">
      <c r="A1844" t="s">
        <v>13</v>
      </c>
      <c r="B1844" t="s">
        <v>9</v>
      </c>
      <c r="C1844" s="14">
        <v>44673</v>
      </c>
      <c r="D1844" s="12">
        <v>22</v>
      </c>
      <c r="E1844">
        <v>6</v>
      </c>
      <c r="F1844" s="3">
        <v>52</v>
      </c>
      <c r="G1844">
        <v>10</v>
      </c>
      <c r="H1844" s="3">
        <v>520</v>
      </c>
      <c r="I1844" t="s">
        <v>20</v>
      </c>
    </row>
    <row r="1845" spans="1:9" x14ac:dyDescent="0.35">
      <c r="A1845" t="s">
        <v>13</v>
      </c>
      <c r="B1845" t="s">
        <v>7</v>
      </c>
      <c r="C1845" s="14">
        <v>44673</v>
      </c>
      <c r="D1845" s="12">
        <v>22</v>
      </c>
      <c r="E1845">
        <v>6</v>
      </c>
      <c r="F1845" s="3">
        <v>48</v>
      </c>
      <c r="G1845">
        <v>21</v>
      </c>
      <c r="H1845" s="3">
        <v>1008</v>
      </c>
      <c r="I1845" t="s">
        <v>21</v>
      </c>
    </row>
    <row r="1846" spans="1:9" x14ac:dyDescent="0.35">
      <c r="A1846" t="s">
        <v>13</v>
      </c>
      <c r="B1846" t="s">
        <v>11</v>
      </c>
      <c r="C1846" s="14">
        <v>44673</v>
      </c>
      <c r="D1846" s="12">
        <v>22</v>
      </c>
      <c r="E1846">
        <v>6</v>
      </c>
      <c r="F1846" s="3">
        <v>25</v>
      </c>
      <c r="G1846">
        <v>22</v>
      </c>
      <c r="H1846" s="3">
        <v>550</v>
      </c>
      <c r="I1846" t="s">
        <v>21</v>
      </c>
    </row>
    <row r="1847" spans="1:9" x14ac:dyDescent="0.35">
      <c r="A1847" t="s">
        <v>10</v>
      </c>
      <c r="B1847" t="s">
        <v>12</v>
      </c>
      <c r="C1847" s="14">
        <v>44673</v>
      </c>
      <c r="D1847" s="12">
        <v>22</v>
      </c>
      <c r="E1847">
        <v>10</v>
      </c>
      <c r="F1847" s="3">
        <v>12</v>
      </c>
      <c r="G1847">
        <v>48</v>
      </c>
      <c r="H1847" s="3">
        <v>576</v>
      </c>
      <c r="I1847" t="s">
        <v>20</v>
      </c>
    </row>
    <row r="1848" spans="1:9" x14ac:dyDescent="0.35">
      <c r="A1848" t="s">
        <v>10</v>
      </c>
      <c r="B1848" t="s">
        <v>9</v>
      </c>
      <c r="C1848" s="14">
        <v>44673</v>
      </c>
      <c r="D1848" s="12">
        <v>22</v>
      </c>
      <c r="E1848">
        <v>10</v>
      </c>
      <c r="F1848" s="3">
        <v>13</v>
      </c>
      <c r="G1848">
        <v>45</v>
      </c>
      <c r="H1848" s="3">
        <v>585</v>
      </c>
      <c r="I1848" t="s">
        <v>20</v>
      </c>
    </row>
    <row r="1849" spans="1:9" x14ac:dyDescent="0.35">
      <c r="A1849" t="s">
        <v>10</v>
      </c>
      <c r="B1849" t="s">
        <v>7</v>
      </c>
      <c r="C1849" s="14">
        <v>44673</v>
      </c>
      <c r="D1849" s="12">
        <v>22</v>
      </c>
      <c r="E1849">
        <v>10</v>
      </c>
      <c r="F1849" s="3">
        <v>11</v>
      </c>
      <c r="G1849">
        <v>56</v>
      </c>
      <c r="H1849" s="3">
        <v>616</v>
      </c>
      <c r="I1849" t="s">
        <v>20</v>
      </c>
    </row>
    <row r="1850" spans="1:9" x14ac:dyDescent="0.35">
      <c r="A1850" t="s">
        <v>10</v>
      </c>
      <c r="B1850" t="s">
        <v>11</v>
      </c>
      <c r="C1850" s="14">
        <v>44673</v>
      </c>
      <c r="D1850" s="12">
        <v>22</v>
      </c>
      <c r="E1850">
        <v>10</v>
      </c>
      <c r="F1850" s="3">
        <v>10</v>
      </c>
      <c r="G1850">
        <v>21</v>
      </c>
      <c r="H1850" s="3">
        <v>210</v>
      </c>
      <c r="I1850" t="s">
        <v>20</v>
      </c>
    </row>
    <row r="1851" spans="1:9" x14ac:dyDescent="0.35">
      <c r="A1851" t="s">
        <v>6</v>
      </c>
      <c r="B1851" t="s">
        <v>12</v>
      </c>
      <c r="C1851" s="14">
        <v>44674</v>
      </c>
      <c r="D1851" s="12">
        <v>23</v>
      </c>
      <c r="E1851">
        <v>15</v>
      </c>
      <c r="F1851" s="3">
        <v>32</v>
      </c>
      <c r="G1851">
        <v>29</v>
      </c>
      <c r="H1851" s="3">
        <v>928</v>
      </c>
      <c r="I1851" t="s">
        <v>20</v>
      </c>
    </row>
    <row r="1852" spans="1:9" x14ac:dyDescent="0.35">
      <c r="A1852" t="s">
        <v>6</v>
      </c>
      <c r="B1852" t="s">
        <v>9</v>
      </c>
      <c r="C1852" s="14">
        <v>44674</v>
      </c>
      <c r="D1852" s="12">
        <v>23</v>
      </c>
      <c r="E1852">
        <v>15</v>
      </c>
      <c r="F1852" s="3">
        <v>35</v>
      </c>
      <c r="G1852">
        <v>23</v>
      </c>
      <c r="H1852" s="3">
        <v>805</v>
      </c>
      <c r="I1852" t="s">
        <v>20</v>
      </c>
    </row>
    <row r="1853" spans="1:9" x14ac:dyDescent="0.35">
      <c r="A1853" t="s">
        <v>6</v>
      </c>
      <c r="B1853" t="s">
        <v>7</v>
      </c>
      <c r="C1853" s="14">
        <v>44674</v>
      </c>
      <c r="D1853" s="12">
        <v>23</v>
      </c>
      <c r="E1853">
        <v>15</v>
      </c>
      <c r="F1853" s="3">
        <v>31</v>
      </c>
      <c r="G1853">
        <v>19</v>
      </c>
      <c r="H1853" s="3">
        <v>589</v>
      </c>
      <c r="I1853" t="s">
        <v>21</v>
      </c>
    </row>
    <row r="1854" spans="1:9" x14ac:dyDescent="0.35">
      <c r="A1854" t="s">
        <v>6</v>
      </c>
      <c r="B1854" t="s">
        <v>11</v>
      </c>
      <c r="C1854" s="14">
        <v>44674</v>
      </c>
      <c r="D1854" s="12">
        <v>23</v>
      </c>
      <c r="E1854">
        <v>15</v>
      </c>
      <c r="F1854" s="3">
        <v>29</v>
      </c>
      <c r="G1854">
        <v>11</v>
      </c>
      <c r="H1854" s="3">
        <v>319</v>
      </c>
      <c r="I1854" t="s">
        <v>20</v>
      </c>
    </row>
    <row r="1855" spans="1:9" x14ac:dyDescent="0.35">
      <c r="A1855" t="s">
        <v>8</v>
      </c>
      <c r="B1855" t="s">
        <v>12</v>
      </c>
      <c r="C1855" s="14">
        <v>44674</v>
      </c>
      <c r="D1855" s="12">
        <v>23</v>
      </c>
      <c r="E1855">
        <v>20</v>
      </c>
      <c r="F1855" s="3">
        <v>26</v>
      </c>
      <c r="G1855">
        <v>87</v>
      </c>
      <c r="H1855" s="3">
        <v>2262</v>
      </c>
      <c r="I1855" t="s">
        <v>20</v>
      </c>
    </row>
    <row r="1856" spans="1:9" x14ac:dyDescent="0.35">
      <c r="A1856" t="s">
        <v>8</v>
      </c>
      <c r="B1856" t="s">
        <v>9</v>
      </c>
      <c r="C1856" s="14">
        <v>44674</v>
      </c>
      <c r="D1856" s="12">
        <v>23</v>
      </c>
      <c r="E1856">
        <v>20</v>
      </c>
      <c r="F1856" s="3">
        <v>27</v>
      </c>
      <c r="G1856">
        <v>84</v>
      </c>
      <c r="H1856" s="3">
        <v>2268</v>
      </c>
      <c r="I1856" t="s">
        <v>21</v>
      </c>
    </row>
    <row r="1857" spans="1:9" x14ac:dyDescent="0.35">
      <c r="A1857" t="s">
        <v>8</v>
      </c>
      <c r="B1857" t="s">
        <v>7</v>
      </c>
      <c r="C1857" s="14">
        <v>44674</v>
      </c>
      <c r="D1857" s="12">
        <v>23</v>
      </c>
      <c r="E1857">
        <v>20</v>
      </c>
      <c r="F1857" s="3">
        <v>24</v>
      </c>
      <c r="G1857">
        <v>54</v>
      </c>
      <c r="H1857" s="3">
        <v>1296</v>
      </c>
      <c r="I1857" t="s">
        <v>20</v>
      </c>
    </row>
    <row r="1858" spans="1:9" x14ac:dyDescent="0.35">
      <c r="A1858" t="s">
        <v>8</v>
      </c>
      <c r="B1858" t="s">
        <v>11</v>
      </c>
      <c r="C1858" s="14">
        <v>44674</v>
      </c>
      <c r="D1858" s="12">
        <v>23</v>
      </c>
      <c r="E1858">
        <v>20</v>
      </c>
      <c r="F1858" s="3">
        <v>22</v>
      </c>
      <c r="G1858">
        <v>53</v>
      </c>
      <c r="H1858" s="3">
        <v>1166</v>
      </c>
      <c r="I1858" t="s">
        <v>20</v>
      </c>
    </row>
    <row r="1859" spans="1:9" x14ac:dyDescent="0.35">
      <c r="A1859" t="s">
        <v>13</v>
      </c>
      <c r="B1859" t="s">
        <v>12</v>
      </c>
      <c r="C1859" s="14">
        <v>44674</v>
      </c>
      <c r="D1859" s="12">
        <v>23</v>
      </c>
      <c r="E1859">
        <v>6</v>
      </c>
      <c r="F1859" s="3">
        <v>51</v>
      </c>
      <c r="G1859">
        <v>12</v>
      </c>
      <c r="H1859" s="3">
        <v>612</v>
      </c>
      <c r="I1859" t="s">
        <v>20</v>
      </c>
    </row>
    <row r="1860" spans="1:9" x14ac:dyDescent="0.35">
      <c r="A1860" t="s">
        <v>13</v>
      </c>
      <c r="B1860" t="s">
        <v>9</v>
      </c>
      <c r="C1860" s="14">
        <v>44674</v>
      </c>
      <c r="D1860" s="12">
        <v>23</v>
      </c>
      <c r="E1860">
        <v>6</v>
      </c>
      <c r="F1860" s="3">
        <v>52</v>
      </c>
      <c r="G1860">
        <v>25</v>
      </c>
      <c r="H1860" s="3">
        <v>1300</v>
      </c>
      <c r="I1860" t="s">
        <v>20</v>
      </c>
    </row>
    <row r="1861" spans="1:9" x14ac:dyDescent="0.35">
      <c r="A1861" t="s">
        <v>13</v>
      </c>
      <c r="B1861" t="s">
        <v>7</v>
      </c>
      <c r="C1861" s="14">
        <v>44674</v>
      </c>
      <c r="D1861" s="12">
        <v>23</v>
      </c>
      <c r="E1861">
        <v>6</v>
      </c>
      <c r="F1861" s="3">
        <v>48</v>
      </c>
      <c r="G1861">
        <v>27</v>
      </c>
      <c r="H1861" s="3">
        <v>1296</v>
      </c>
      <c r="I1861" t="s">
        <v>20</v>
      </c>
    </row>
    <row r="1862" spans="1:9" x14ac:dyDescent="0.35">
      <c r="A1862" t="s">
        <v>13</v>
      </c>
      <c r="B1862" t="s">
        <v>11</v>
      </c>
      <c r="C1862" s="14">
        <v>44674</v>
      </c>
      <c r="D1862" s="12">
        <v>23</v>
      </c>
      <c r="E1862">
        <v>6</v>
      </c>
      <c r="F1862" s="3">
        <v>25</v>
      </c>
      <c r="G1862">
        <v>30</v>
      </c>
      <c r="H1862" s="3">
        <v>750</v>
      </c>
      <c r="I1862" t="s">
        <v>20</v>
      </c>
    </row>
    <row r="1863" spans="1:9" x14ac:dyDescent="0.35">
      <c r="A1863" t="s">
        <v>10</v>
      </c>
      <c r="B1863" t="s">
        <v>12</v>
      </c>
      <c r="C1863" s="14">
        <v>44674</v>
      </c>
      <c r="D1863" s="12">
        <v>23</v>
      </c>
      <c r="E1863">
        <v>10</v>
      </c>
      <c r="F1863" s="3">
        <v>12</v>
      </c>
      <c r="G1863">
        <v>97</v>
      </c>
      <c r="H1863" s="3">
        <v>1164</v>
      </c>
      <c r="I1863" t="s">
        <v>20</v>
      </c>
    </row>
    <row r="1864" spans="1:9" x14ac:dyDescent="0.35">
      <c r="A1864" t="s">
        <v>10</v>
      </c>
      <c r="B1864" t="s">
        <v>9</v>
      </c>
      <c r="C1864" s="14">
        <v>44674</v>
      </c>
      <c r="D1864" s="12">
        <v>23</v>
      </c>
      <c r="E1864">
        <v>10</v>
      </c>
      <c r="F1864" s="3">
        <v>13</v>
      </c>
      <c r="G1864">
        <v>67</v>
      </c>
      <c r="H1864" s="3">
        <v>871</v>
      </c>
      <c r="I1864" t="s">
        <v>20</v>
      </c>
    </row>
    <row r="1865" spans="1:9" x14ac:dyDescent="0.35">
      <c r="A1865" t="s">
        <v>10</v>
      </c>
      <c r="B1865" t="s">
        <v>7</v>
      </c>
      <c r="C1865" s="14">
        <v>44674</v>
      </c>
      <c r="D1865" s="12">
        <v>23</v>
      </c>
      <c r="E1865">
        <v>10</v>
      </c>
      <c r="F1865" s="3">
        <v>11</v>
      </c>
      <c r="G1865">
        <v>92</v>
      </c>
      <c r="H1865" s="3">
        <v>1012</v>
      </c>
      <c r="I1865" t="s">
        <v>20</v>
      </c>
    </row>
    <row r="1866" spans="1:9" x14ac:dyDescent="0.35">
      <c r="A1866" t="s">
        <v>10</v>
      </c>
      <c r="B1866" t="s">
        <v>11</v>
      </c>
      <c r="C1866" s="14">
        <v>44674</v>
      </c>
      <c r="D1866" s="12">
        <v>23</v>
      </c>
      <c r="E1866">
        <v>10</v>
      </c>
      <c r="F1866" s="3">
        <v>10</v>
      </c>
      <c r="G1866">
        <v>77</v>
      </c>
      <c r="H1866" s="3">
        <v>770</v>
      </c>
      <c r="I1866" t="s">
        <v>20</v>
      </c>
    </row>
    <row r="1867" spans="1:9" x14ac:dyDescent="0.35">
      <c r="A1867" t="s">
        <v>6</v>
      </c>
      <c r="B1867" t="s">
        <v>12</v>
      </c>
      <c r="C1867" s="14">
        <v>44675</v>
      </c>
      <c r="D1867" s="12">
        <v>24</v>
      </c>
      <c r="E1867">
        <v>15</v>
      </c>
      <c r="F1867" s="3">
        <v>32</v>
      </c>
      <c r="G1867">
        <v>22</v>
      </c>
      <c r="H1867" s="3">
        <v>704</v>
      </c>
      <c r="I1867" t="s">
        <v>20</v>
      </c>
    </row>
    <row r="1868" spans="1:9" x14ac:dyDescent="0.35">
      <c r="A1868" t="s">
        <v>6</v>
      </c>
      <c r="B1868" t="s">
        <v>9</v>
      </c>
      <c r="C1868" s="14">
        <v>44675</v>
      </c>
      <c r="D1868" s="12">
        <v>24</v>
      </c>
      <c r="E1868">
        <v>15</v>
      </c>
      <c r="F1868" s="3">
        <v>35</v>
      </c>
      <c r="G1868">
        <v>22</v>
      </c>
      <c r="H1868" s="3">
        <v>770</v>
      </c>
      <c r="I1868" t="s">
        <v>20</v>
      </c>
    </row>
    <row r="1869" spans="1:9" x14ac:dyDescent="0.35">
      <c r="A1869" t="s">
        <v>6</v>
      </c>
      <c r="B1869" t="s">
        <v>7</v>
      </c>
      <c r="C1869" s="14">
        <v>44675</v>
      </c>
      <c r="D1869" s="12">
        <v>24</v>
      </c>
      <c r="E1869">
        <v>15</v>
      </c>
      <c r="F1869" s="3">
        <v>31</v>
      </c>
      <c r="G1869">
        <v>19</v>
      </c>
      <c r="H1869" s="3">
        <v>589</v>
      </c>
      <c r="I1869" t="s">
        <v>20</v>
      </c>
    </row>
    <row r="1870" spans="1:9" x14ac:dyDescent="0.35">
      <c r="A1870" t="s">
        <v>6</v>
      </c>
      <c r="B1870" t="s">
        <v>11</v>
      </c>
      <c r="C1870" s="14">
        <v>44675</v>
      </c>
      <c r="D1870" s="12">
        <v>24</v>
      </c>
      <c r="E1870">
        <v>15</v>
      </c>
      <c r="F1870" s="3">
        <v>29</v>
      </c>
      <c r="G1870">
        <v>10</v>
      </c>
      <c r="H1870" s="3">
        <v>290</v>
      </c>
      <c r="I1870" t="s">
        <v>20</v>
      </c>
    </row>
    <row r="1871" spans="1:9" x14ac:dyDescent="0.35">
      <c r="A1871" t="s">
        <v>8</v>
      </c>
      <c r="B1871" t="s">
        <v>12</v>
      </c>
      <c r="C1871" s="14">
        <v>44675</v>
      </c>
      <c r="D1871" s="12">
        <v>24</v>
      </c>
      <c r="E1871">
        <v>20</v>
      </c>
      <c r="F1871" s="3">
        <v>26</v>
      </c>
      <c r="G1871">
        <v>77</v>
      </c>
      <c r="H1871" s="3">
        <v>2002</v>
      </c>
      <c r="I1871" t="s">
        <v>20</v>
      </c>
    </row>
    <row r="1872" spans="1:9" x14ac:dyDescent="0.35">
      <c r="A1872" t="s">
        <v>8</v>
      </c>
      <c r="B1872" t="s">
        <v>9</v>
      </c>
      <c r="C1872" s="14">
        <v>44675</v>
      </c>
      <c r="D1872" s="12">
        <v>24</v>
      </c>
      <c r="E1872">
        <v>20</v>
      </c>
      <c r="F1872" s="3">
        <v>27</v>
      </c>
      <c r="G1872">
        <v>52</v>
      </c>
      <c r="H1872" s="3">
        <v>1404</v>
      </c>
      <c r="I1872" t="s">
        <v>20</v>
      </c>
    </row>
    <row r="1873" spans="1:9" x14ac:dyDescent="0.35">
      <c r="A1873" t="s">
        <v>8</v>
      </c>
      <c r="B1873" t="s">
        <v>7</v>
      </c>
      <c r="C1873" s="14">
        <v>44675</v>
      </c>
      <c r="D1873" s="12">
        <v>24</v>
      </c>
      <c r="E1873">
        <v>20</v>
      </c>
      <c r="F1873" s="3">
        <v>24</v>
      </c>
      <c r="G1873">
        <v>51</v>
      </c>
      <c r="H1873" s="3">
        <v>1224</v>
      </c>
      <c r="I1873" t="s">
        <v>20</v>
      </c>
    </row>
    <row r="1874" spans="1:9" x14ac:dyDescent="0.35">
      <c r="A1874" t="s">
        <v>8</v>
      </c>
      <c r="B1874" t="s">
        <v>11</v>
      </c>
      <c r="C1874" s="14">
        <v>44675</v>
      </c>
      <c r="D1874" s="12">
        <v>24</v>
      </c>
      <c r="E1874">
        <v>20</v>
      </c>
      <c r="F1874" s="3">
        <v>22</v>
      </c>
      <c r="G1874">
        <v>89</v>
      </c>
      <c r="H1874" s="3">
        <v>1958</v>
      </c>
      <c r="I1874" t="s">
        <v>20</v>
      </c>
    </row>
    <row r="1875" spans="1:9" x14ac:dyDescent="0.35">
      <c r="A1875" t="s">
        <v>13</v>
      </c>
      <c r="B1875" t="s">
        <v>12</v>
      </c>
      <c r="C1875" s="14">
        <v>44675</v>
      </c>
      <c r="D1875" s="12">
        <v>24</v>
      </c>
      <c r="E1875">
        <v>6</v>
      </c>
      <c r="F1875" s="3">
        <v>51</v>
      </c>
      <c r="G1875">
        <v>28</v>
      </c>
      <c r="H1875" s="3">
        <v>1428</v>
      </c>
      <c r="I1875" t="s">
        <v>20</v>
      </c>
    </row>
    <row r="1876" spans="1:9" x14ac:dyDescent="0.35">
      <c r="A1876" t="s">
        <v>13</v>
      </c>
      <c r="B1876" t="s">
        <v>9</v>
      </c>
      <c r="C1876" s="14">
        <v>44675</v>
      </c>
      <c r="D1876" s="12">
        <v>24</v>
      </c>
      <c r="E1876">
        <v>6</v>
      </c>
      <c r="F1876" s="3">
        <v>52</v>
      </c>
      <c r="G1876">
        <v>12</v>
      </c>
      <c r="H1876" s="3">
        <v>624</v>
      </c>
      <c r="I1876" t="s">
        <v>20</v>
      </c>
    </row>
    <row r="1877" spans="1:9" x14ac:dyDescent="0.35">
      <c r="A1877" t="s">
        <v>13</v>
      </c>
      <c r="B1877" t="s">
        <v>7</v>
      </c>
      <c r="C1877" s="14">
        <v>44675</v>
      </c>
      <c r="D1877" s="12">
        <v>24</v>
      </c>
      <c r="E1877">
        <v>6</v>
      </c>
      <c r="F1877" s="3">
        <v>48</v>
      </c>
      <c r="G1877">
        <v>11</v>
      </c>
      <c r="H1877" s="3">
        <v>528</v>
      </c>
      <c r="I1877" t="s">
        <v>20</v>
      </c>
    </row>
    <row r="1878" spans="1:9" x14ac:dyDescent="0.35">
      <c r="A1878" t="s">
        <v>13</v>
      </c>
      <c r="B1878" t="s">
        <v>11</v>
      </c>
      <c r="C1878" s="14">
        <v>44675</v>
      </c>
      <c r="D1878" s="12">
        <v>24</v>
      </c>
      <c r="E1878">
        <v>6</v>
      </c>
      <c r="F1878" s="3">
        <v>25</v>
      </c>
      <c r="G1878">
        <v>21</v>
      </c>
      <c r="H1878" s="3">
        <v>525</v>
      </c>
      <c r="I1878" t="s">
        <v>21</v>
      </c>
    </row>
    <row r="1879" spans="1:9" x14ac:dyDescent="0.35">
      <c r="A1879" t="s">
        <v>10</v>
      </c>
      <c r="B1879" t="s">
        <v>12</v>
      </c>
      <c r="C1879" s="14">
        <v>44675</v>
      </c>
      <c r="D1879" s="12">
        <v>24</v>
      </c>
      <c r="E1879">
        <v>10</v>
      </c>
      <c r="F1879" s="3">
        <v>12</v>
      </c>
      <c r="G1879">
        <v>61</v>
      </c>
      <c r="H1879" s="3">
        <v>732</v>
      </c>
      <c r="I1879" t="s">
        <v>21</v>
      </c>
    </row>
    <row r="1880" spans="1:9" x14ac:dyDescent="0.35">
      <c r="A1880" t="s">
        <v>10</v>
      </c>
      <c r="B1880" t="s">
        <v>9</v>
      </c>
      <c r="C1880" s="14">
        <v>44675</v>
      </c>
      <c r="D1880" s="12">
        <v>24</v>
      </c>
      <c r="E1880">
        <v>10</v>
      </c>
      <c r="F1880" s="3">
        <v>13</v>
      </c>
      <c r="G1880">
        <v>71</v>
      </c>
      <c r="H1880" s="3">
        <v>923</v>
      </c>
      <c r="I1880" t="s">
        <v>21</v>
      </c>
    </row>
    <row r="1881" spans="1:9" x14ac:dyDescent="0.35">
      <c r="A1881" t="s">
        <v>10</v>
      </c>
      <c r="B1881" t="s">
        <v>7</v>
      </c>
      <c r="C1881" s="14">
        <v>44675</v>
      </c>
      <c r="D1881" s="12">
        <v>24</v>
      </c>
      <c r="E1881">
        <v>10</v>
      </c>
      <c r="F1881" s="3">
        <v>11</v>
      </c>
      <c r="G1881">
        <v>23</v>
      </c>
      <c r="H1881" s="3">
        <v>253</v>
      </c>
      <c r="I1881" t="s">
        <v>20</v>
      </c>
    </row>
    <row r="1882" spans="1:9" x14ac:dyDescent="0.35">
      <c r="A1882" t="s">
        <v>10</v>
      </c>
      <c r="B1882" t="s">
        <v>11</v>
      </c>
      <c r="C1882" s="14">
        <v>44675</v>
      </c>
      <c r="D1882" s="12">
        <v>24</v>
      </c>
      <c r="E1882">
        <v>10</v>
      </c>
      <c r="F1882" s="3">
        <v>10</v>
      </c>
      <c r="G1882">
        <v>84</v>
      </c>
      <c r="H1882" s="3">
        <v>840</v>
      </c>
      <c r="I1882" t="s">
        <v>20</v>
      </c>
    </row>
    <row r="1883" spans="1:9" x14ac:dyDescent="0.35">
      <c r="A1883" t="s">
        <v>6</v>
      </c>
      <c r="B1883" t="s">
        <v>12</v>
      </c>
      <c r="C1883" s="14">
        <v>44676</v>
      </c>
      <c r="D1883" s="12">
        <v>25</v>
      </c>
      <c r="E1883">
        <v>15</v>
      </c>
      <c r="F1883" s="3">
        <v>32</v>
      </c>
      <c r="G1883">
        <v>28</v>
      </c>
      <c r="H1883" s="3">
        <v>896</v>
      </c>
      <c r="I1883" t="s">
        <v>20</v>
      </c>
    </row>
    <row r="1884" spans="1:9" x14ac:dyDescent="0.35">
      <c r="A1884" t="s">
        <v>6</v>
      </c>
      <c r="B1884" t="s">
        <v>9</v>
      </c>
      <c r="C1884" s="14">
        <v>44676</v>
      </c>
      <c r="D1884" s="12">
        <v>25</v>
      </c>
      <c r="E1884">
        <v>15</v>
      </c>
      <c r="F1884" s="3">
        <v>35</v>
      </c>
      <c r="G1884">
        <v>20</v>
      </c>
      <c r="H1884" s="3">
        <v>700</v>
      </c>
      <c r="I1884" t="s">
        <v>20</v>
      </c>
    </row>
    <row r="1885" spans="1:9" x14ac:dyDescent="0.35">
      <c r="A1885" t="s">
        <v>6</v>
      </c>
      <c r="B1885" t="s">
        <v>7</v>
      </c>
      <c r="C1885" s="14">
        <v>44676</v>
      </c>
      <c r="D1885" s="12">
        <v>25</v>
      </c>
      <c r="E1885">
        <v>15</v>
      </c>
      <c r="F1885" s="3">
        <v>31</v>
      </c>
      <c r="G1885">
        <v>26</v>
      </c>
      <c r="H1885" s="3">
        <v>806</v>
      </c>
      <c r="I1885" t="s">
        <v>20</v>
      </c>
    </row>
    <row r="1886" spans="1:9" x14ac:dyDescent="0.35">
      <c r="A1886" t="s">
        <v>6</v>
      </c>
      <c r="B1886" t="s">
        <v>11</v>
      </c>
      <c r="C1886" s="14">
        <v>44676</v>
      </c>
      <c r="D1886" s="12">
        <v>25</v>
      </c>
      <c r="E1886">
        <v>15</v>
      </c>
      <c r="F1886" s="3">
        <v>29</v>
      </c>
      <c r="G1886">
        <v>28</v>
      </c>
      <c r="H1886" s="3">
        <v>812</v>
      </c>
      <c r="I1886" t="s">
        <v>20</v>
      </c>
    </row>
    <row r="1887" spans="1:9" x14ac:dyDescent="0.35">
      <c r="A1887" t="s">
        <v>8</v>
      </c>
      <c r="B1887" t="s">
        <v>12</v>
      </c>
      <c r="C1887" s="14">
        <v>44676</v>
      </c>
      <c r="D1887" s="12">
        <v>25</v>
      </c>
      <c r="E1887">
        <v>20</v>
      </c>
      <c r="F1887" s="3">
        <v>26</v>
      </c>
      <c r="G1887">
        <v>58</v>
      </c>
      <c r="H1887" s="3">
        <v>1508</v>
      </c>
      <c r="I1887" t="s">
        <v>20</v>
      </c>
    </row>
    <row r="1888" spans="1:9" x14ac:dyDescent="0.35">
      <c r="A1888" t="s">
        <v>8</v>
      </c>
      <c r="B1888" t="s">
        <v>9</v>
      </c>
      <c r="C1888" s="14">
        <v>44676</v>
      </c>
      <c r="D1888" s="12">
        <v>25</v>
      </c>
      <c r="E1888">
        <v>20</v>
      </c>
      <c r="F1888" s="3">
        <v>27</v>
      </c>
      <c r="G1888">
        <v>87</v>
      </c>
      <c r="H1888" s="3">
        <v>2349</v>
      </c>
      <c r="I1888" t="s">
        <v>20</v>
      </c>
    </row>
    <row r="1889" spans="1:9" x14ac:dyDescent="0.35">
      <c r="A1889" t="s">
        <v>8</v>
      </c>
      <c r="B1889" t="s">
        <v>7</v>
      </c>
      <c r="C1889" s="14">
        <v>44676</v>
      </c>
      <c r="D1889" s="12">
        <v>25</v>
      </c>
      <c r="E1889">
        <v>20</v>
      </c>
      <c r="F1889" s="3">
        <v>24</v>
      </c>
      <c r="G1889">
        <v>67</v>
      </c>
      <c r="H1889" s="3">
        <v>1608</v>
      </c>
      <c r="I1889" t="s">
        <v>21</v>
      </c>
    </row>
    <row r="1890" spans="1:9" x14ac:dyDescent="0.35">
      <c r="A1890" t="s">
        <v>8</v>
      </c>
      <c r="B1890" t="s">
        <v>11</v>
      </c>
      <c r="C1890" s="14">
        <v>44676</v>
      </c>
      <c r="D1890" s="12">
        <v>25</v>
      </c>
      <c r="E1890">
        <v>20</v>
      </c>
      <c r="F1890" s="3">
        <v>22</v>
      </c>
      <c r="G1890">
        <v>59</v>
      </c>
      <c r="H1890" s="3">
        <v>1298</v>
      </c>
      <c r="I1890" t="s">
        <v>20</v>
      </c>
    </row>
    <row r="1891" spans="1:9" x14ac:dyDescent="0.35">
      <c r="A1891" t="s">
        <v>13</v>
      </c>
      <c r="B1891" t="s">
        <v>12</v>
      </c>
      <c r="C1891" s="14">
        <v>44676</v>
      </c>
      <c r="D1891" s="12">
        <v>25</v>
      </c>
      <c r="E1891">
        <v>6</v>
      </c>
      <c r="F1891" s="3">
        <v>51</v>
      </c>
      <c r="G1891">
        <v>10</v>
      </c>
      <c r="H1891" s="3">
        <v>510</v>
      </c>
      <c r="I1891" t="s">
        <v>20</v>
      </c>
    </row>
    <row r="1892" spans="1:9" x14ac:dyDescent="0.35">
      <c r="A1892" t="s">
        <v>13</v>
      </c>
      <c r="B1892" t="s">
        <v>9</v>
      </c>
      <c r="C1892" s="14">
        <v>44676</v>
      </c>
      <c r="D1892" s="12">
        <v>25</v>
      </c>
      <c r="E1892">
        <v>6</v>
      </c>
      <c r="F1892" s="3">
        <v>52</v>
      </c>
      <c r="G1892">
        <v>12</v>
      </c>
      <c r="H1892" s="3">
        <v>624</v>
      </c>
      <c r="I1892" t="s">
        <v>21</v>
      </c>
    </row>
    <row r="1893" spans="1:9" x14ac:dyDescent="0.35">
      <c r="A1893" t="s">
        <v>13</v>
      </c>
      <c r="B1893" t="s">
        <v>7</v>
      </c>
      <c r="C1893" s="14">
        <v>44676</v>
      </c>
      <c r="D1893" s="12">
        <v>25</v>
      </c>
      <c r="E1893">
        <v>6</v>
      </c>
      <c r="F1893" s="3">
        <v>48</v>
      </c>
      <c r="G1893">
        <v>19</v>
      </c>
      <c r="H1893" s="3">
        <v>912</v>
      </c>
      <c r="I1893" t="s">
        <v>21</v>
      </c>
    </row>
    <row r="1894" spans="1:9" x14ac:dyDescent="0.35">
      <c r="A1894" t="s">
        <v>13</v>
      </c>
      <c r="B1894" t="s">
        <v>11</v>
      </c>
      <c r="C1894" s="14">
        <v>44676</v>
      </c>
      <c r="D1894" s="12">
        <v>25</v>
      </c>
      <c r="E1894">
        <v>6</v>
      </c>
      <c r="F1894" s="3">
        <v>25</v>
      </c>
      <c r="G1894">
        <v>11</v>
      </c>
      <c r="H1894" s="3">
        <v>275</v>
      </c>
      <c r="I1894" t="s">
        <v>20</v>
      </c>
    </row>
    <row r="1895" spans="1:9" x14ac:dyDescent="0.35">
      <c r="A1895" t="s">
        <v>10</v>
      </c>
      <c r="B1895" t="s">
        <v>12</v>
      </c>
      <c r="C1895" s="14">
        <v>44676</v>
      </c>
      <c r="D1895" s="12">
        <v>25</v>
      </c>
      <c r="E1895">
        <v>10</v>
      </c>
      <c r="F1895" s="3">
        <v>12</v>
      </c>
      <c r="G1895">
        <v>59</v>
      </c>
      <c r="H1895" s="3">
        <v>708</v>
      </c>
      <c r="I1895" t="s">
        <v>20</v>
      </c>
    </row>
    <row r="1896" spans="1:9" x14ac:dyDescent="0.35">
      <c r="A1896" t="s">
        <v>10</v>
      </c>
      <c r="B1896" t="s">
        <v>9</v>
      </c>
      <c r="C1896" s="14">
        <v>44676</v>
      </c>
      <c r="D1896" s="12">
        <v>25</v>
      </c>
      <c r="E1896">
        <v>10</v>
      </c>
      <c r="F1896" s="3">
        <v>13</v>
      </c>
      <c r="G1896">
        <v>30</v>
      </c>
      <c r="H1896" s="3">
        <v>390</v>
      </c>
      <c r="I1896" t="s">
        <v>20</v>
      </c>
    </row>
    <row r="1897" spans="1:9" x14ac:dyDescent="0.35">
      <c r="A1897" t="s">
        <v>10</v>
      </c>
      <c r="B1897" t="s">
        <v>7</v>
      </c>
      <c r="C1897" s="14">
        <v>44676</v>
      </c>
      <c r="D1897" s="12">
        <v>25</v>
      </c>
      <c r="E1897">
        <v>10</v>
      </c>
      <c r="F1897" s="3">
        <v>11</v>
      </c>
      <c r="G1897">
        <v>35</v>
      </c>
      <c r="H1897" s="3">
        <v>385</v>
      </c>
      <c r="I1897" t="s">
        <v>20</v>
      </c>
    </row>
    <row r="1898" spans="1:9" x14ac:dyDescent="0.35">
      <c r="A1898" t="s">
        <v>10</v>
      </c>
      <c r="B1898" t="s">
        <v>11</v>
      </c>
      <c r="C1898" s="14">
        <v>44676</v>
      </c>
      <c r="D1898" s="12">
        <v>25</v>
      </c>
      <c r="E1898">
        <v>10</v>
      </c>
      <c r="F1898" s="3">
        <v>10</v>
      </c>
      <c r="G1898">
        <v>88</v>
      </c>
      <c r="H1898" s="3">
        <v>880</v>
      </c>
      <c r="I1898" t="s">
        <v>21</v>
      </c>
    </row>
    <row r="1899" spans="1:9" x14ac:dyDescent="0.35">
      <c r="A1899" t="s">
        <v>6</v>
      </c>
      <c r="B1899" t="s">
        <v>12</v>
      </c>
      <c r="C1899" s="14">
        <v>44677</v>
      </c>
      <c r="D1899" s="12">
        <v>26</v>
      </c>
      <c r="E1899">
        <v>15</v>
      </c>
      <c r="F1899" s="3">
        <v>32</v>
      </c>
      <c r="G1899">
        <v>11</v>
      </c>
      <c r="H1899" s="3">
        <v>352</v>
      </c>
      <c r="I1899" t="s">
        <v>21</v>
      </c>
    </row>
    <row r="1900" spans="1:9" x14ac:dyDescent="0.35">
      <c r="A1900" t="s">
        <v>6</v>
      </c>
      <c r="B1900" t="s">
        <v>9</v>
      </c>
      <c r="C1900" s="14">
        <v>44677</v>
      </c>
      <c r="D1900" s="12">
        <v>26</v>
      </c>
      <c r="E1900">
        <v>15</v>
      </c>
      <c r="F1900" s="3">
        <v>35</v>
      </c>
      <c r="G1900">
        <v>14</v>
      </c>
      <c r="H1900" s="3">
        <v>490</v>
      </c>
      <c r="I1900" t="s">
        <v>20</v>
      </c>
    </row>
    <row r="1901" spans="1:9" x14ac:dyDescent="0.35">
      <c r="A1901" t="s">
        <v>6</v>
      </c>
      <c r="B1901" t="s">
        <v>7</v>
      </c>
      <c r="C1901" s="14">
        <v>44677</v>
      </c>
      <c r="D1901" s="12">
        <v>26</v>
      </c>
      <c r="E1901">
        <v>15</v>
      </c>
      <c r="F1901" s="3">
        <v>31</v>
      </c>
      <c r="G1901">
        <v>21</v>
      </c>
      <c r="H1901" s="3">
        <v>651</v>
      </c>
      <c r="I1901" t="s">
        <v>20</v>
      </c>
    </row>
    <row r="1902" spans="1:9" x14ac:dyDescent="0.35">
      <c r="A1902" t="s">
        <v>6</v>
      </c>
      <c r="B1902" t="s">
        <v>11</v>
      </c>
      <c r="C1902" s="14">
        <v>44677</v>
      </c>
      <c r="D1902" s="12">
        <v>26</v>
      </c>
      <c r="E1902">
        <v>15</v>
      </c>
      <c r="F1902" s="3">
        <v>29</v>
      </c>
      <c r="G1902">
        <v>30</v>
      </c>
      <c r="H1902" s="3">
        <v>870</v>
      </c>
      <c r="I1902" t="s">
        <v>20</v>
      </c>
    </row>
    <row r="1903" spans="1:9" x14ac:dyDescent="0.35">
      <c r="A1903" t="s">
        <v>8</v>
      </c>
      <c r="B1903" t="s">
        <v>12</v>
      </c>
      <c r="C1903" s="14">
        <v>44677</v>
      </c>
      <c r="D1903" s="12">
        <v>26</v>
      </c>
      <c r="E1903">
        <v>20</v>
      </c>
      <c r="F1903" s="3">
        <v>26</v>
      </c>
      <c r="G1903">
        <v>71</v>
      </c>
      <c r="H1903" s="3">
        <v>1846</v>
      </c>
      <c r="I1903" t="s">
        <v>21</v>
      </c>
    </row>
    <row r="1904" spans="1:9" x14ac:dyDescent="0.35">
      <c r="A1904" t="s">
        <v>8</v>
      </c>
      <c r="B1904" t="s">
        <v>9</v>
      </c>
      <c r="C1904" s="14">
        <v>44677</v>
      </c>
      <c r="D1904" s="12">
        <v>26</v>
      </c>
      <c r="E1904">
        <v>20</v>
      </c>
      <c r="F1904" s="3">
        <v>27</v>
      </c>
      <c r="G1904">
        <v>56</v>
      </c>
      <c r="H1904" s="3">
        <v>1512</v>
      </c>
      <c r="I1904" t="s">
        <v>20</v>
      </c>
    </row>
    <row r="1905" spans="1:9" x14ac:dyDescent="0.35">
      <c r="A1905" t="s">
        <v>8</v>
      </c>
      <c r="B1905" t="s">
        <v>7</v>
      </c>
      <c r="C1905" s="14">
        <v>44677</v>
      </c>
      <c r="D1905" s="12">
        <v>26</v>
      </c>
      <c r="E1905">
        <v>20</v>
      </c>
      <c r="F1905" s="3">
        <v>24</v>
      </c>
      <c r="G1905">
        <v>63</v>
      </c>
      <c r="H1905" s="3">
        <v>1512</v>
      </c>
      <c r="I1905" t="s">
        <v>20</v>
      </c>
    </row>
    <row r="1906" spans="1:9" x14ac:dyDescent="0.35">
      <c r="A1906" t="s">
        <v>8</v>
      </c>
      <c r="B1906" t="s">
        <v>11</v>
      </c>
      <c r="C1906" s="14">
        <v>44677</v>
      </c>
      <c r="D1906" s="12">
        <v>26</v>
      </c>
      <c r="E1906">
        <v>20</v>
      </c>
      <c r="F1906" s="3">
        <v>22</v>
      </c>
      <c r="G1906">
        <v>84</v>
      </c>
      <c r="H1906" s="3">
        <v>1848</v>
      </c>
      <c r="I1906" t="s">
        <v>20</v>
      </c>
    </row>
    <row r="1907" spans="1:9" x14ac:dyDescent="0.35">
      <c r="A1907" t="s">
        <v>13</v>
      </c>
      <c r="B1907" t="s">
        <v>12</v>
      </c>
      <c r="C1907" s="14">
        <v>44677</v>
      </c>
      <c r="D1907" s="12">
        <v>26</v>
      </c>
      <c r="E1907">
        <v>6</v>
      </c>
      <c r="F1907" s="3">
        <v>51</v>
      </c>
      <c r="G1907">
        <v>19</v>
      </c>
      <c r="H1907" s="3">
        <v>969</v>
      </c>
      <c r="I1907" t="s">
        <v>20</v>
      </c>
    </row>
    <row r="1908" spans="1:9" x14ac:dyDescent="0.35">
      <c r="A1908" t="s">
        <v>13</v>
      </c>
      <c r="B1908" t="s">
        <v>9</v>
      </c>
      <c r="C1908" s="14">
        <v>44677</v>
      </c>
      <c r="D1908" s="12">
        <v>26</v>
      </c>
      <c r="E1908">
        <v>6</v>
      </c>
      <c r="F1908" s="3">
        <v>52</v>
      </c>
      <c r="G1908">
        <v>22</v>
      </c>
      <c r="H1908" s="3">
        <v>1144</v>
      </c>
      <c r="I1908" t="s">
        <v>20</v>
      </c>
    </row>
    <row r="1909" spans="1:9" x14ac:dyDescent="0.35">
      <c r="A1909" t="s">
        <v>13</v>
      </c>
      <c r="B1909" t="s">
        <v>7</v>
      </c>
      <c r="C1909" s="14">
        <v>44677</v>
      </c>
      <c r="D1909" s="12">
        <v>26</v>
      </c>
      <c r="E1909">
        <v>6</v>
      </c>
      <c r="F1909" s="3">
        <v>48</v>
      </c>
      <c r="G1909">
        <v>21</v>
      </c>
      <c r="H1909" s="3">
        <v>1008</v>
      </c>
      <c r="I1909" t="s">
        <v>20</v>
      </c>
    </row>
    <row r="1910" spans="1:9" x14ac:dyDescent="0.35">
      <c r="A1910" t="s">
        <v>13</v>
      </c>
      <c r="B1910" t="s">
        <v>11</v>
      </c>
      <c r="C1910" s="14">
        <v>44677</v>
      </c>
      <c r="D1910" s="12">
        <v>26</v>
      </c>
      <c r="E1910">
        <v>6</v>
      </c>
      <c r="F1910" s="3">
        <v>25</v>
      </c>
      <c r="G1910">
        <v>20</v>
      </c>
      <c r="H1910" s="3">
        <v>500</v>
      </c>
      <c r="I1910" t="s">
        <v>20</v>
      </c>
    </row>
    <row r="1911" spans="1:9" x14ac:dyDescent="0.35">
      <c r="A1911" t="s">
        <v>10</v>
      </c>
      <c r="B1911" t="s">
        <v>12</v>
      </c>
      <c r="C1911" s="14">
        <v>44677</v>
      </c>
      <c r="D1911" s="12">
        <v>26</v>
      </c>
      <c r="E1911">
        <v>10</v>
      </c>
      <c r="F1911" s="3">
        <v>12</v>
      </c>
      <c r="G1911">
        <v>67</v>
      </c>
      <c r="H1911" s="3">
        <v>804</v>
      </c>
      <c r="I1911" t="s">
        <v>21</v>
      </c>
    </row>
    <row r="1912" spans="1:9" x14ac:dyDescent="0.35">
      <c r="A1912" t="s">
        <v>10</v>
      </c>
      <c r="B1912" t="s">
        <v>9</v>
      </c>
      <c r="C1912" s="14">
        <v>44677</v>
      </c>
      <c r="D1912" s="12">
        <v>26</v>
      </c>
      <c r="E1912">
        <v>10</v>
      </c>
      <c r="F1912" s="3">
        <v>13</v>
      </c>
      <c r="G1912">
        <v>79</v>
      </c>
      <c r="H1912" s="3">
        <v>1027</v>
      </c>
      <c r="I1912" t="s">
        <v>21</v>
      </c>
    </row>
    <row r="1913" spans="1:9" x14ac:dyDescent="0.35">
      <c r="A1913" t="s">
        <v>10</v>
      </c>
      <c r="B1913" t="s">
        <v>7</v>
      </c>
      <c r="C1913" s="14">
        <v>44677</v>
      </c>
      <c r="D1913" s="12">
        <v>26</v>
      </c>
      <c r="E1913">
        <v>10</v>
      </c>
      <c r="F1913" s="3">
        <v>11</v>
      </c>
      <c r="G1913">
        <v>108</v>
      </c>
      <c r="H1913" s="3">
        <v>1188</v>
      </c>
      <c r="I1913" t="s">
        <v>21</v>
      </c>
    </row>
    <row r="1914" spans="1:9" x14ac:dyDescent="0.35">
      <c r="A1914" t="s">
        <v>10</v>
      </c>
      <c r="B1914" t="s">
        <v>11</v>
      </c>
      <c r="C1914" s="14">
        <v>44677</v>
      </c>
      <c r="D1914" s="12">
        <v>26</v>
      </c>
      <c r="E1914">
        <v>10</v>
      </c>
      <c r="F1914" s="3">
        <v>10</v>
      </c>
      <c r="G1914">
        <v>36</v>
      </c>
      <c r="H1914" s="3">
        <v>360</v>
      </c>
      <c r="I1914" t="s">
        <v>20</v>
      </c>
    </row>
    <row r="1915" spans="1:9" x14ac:dyDescent="0.35">
      <c r="A1915" t="s">
        <v>6</v>
      </c>
      <c r="B1915" t="s">
        <v>12</v>
      </c>
      <c r="C1915" s="14">
        <v>44678</v>
      </c>
      <c r="D1915" s="12">
        <v>27</v>
      </c>
      <c r="E1915">
        <v>15</v>
      </c>
      <c r="F1915" s="3">
        <v>32</v>
      </c>
      <c r="G1915">
        <v>30</v>
      </c>
      <c r="H1915" s="3">
        <v>960</v>
      </c>
      <c r="I1915" t="s">
        <v>20</v>
      </c>
    </row>
    <row r="1916" spans="1:9" x14ac:dyDescent="0.35">
      <c r="A1916" t="s">
        <v>6</v>
      </c>
      <c r="B1916" t="s">
        <v>9</v>
      </c>
      <c r="C1916" s="14">
        <v>44678</v>
      </c>
      <c r="D1916" s="12">
        <v>27</v>
      </c>
      <c r="E1916">
        <v>15</v>
      </c>
      <c r="F1916" s="3">
        <v>35</v>
      </c>
      <c r="G1916">
        <v>14</v>
      </c>
      <c r="H1916" s="3">
        <v>490</v>
      </c>
      <c r="I1916" t="s">
        <v>21</v>
      </c>
    </row>
    <row r="1917" spans="1:9" x14ac:dyDescent="0.35">
      <c r="A1917" t="s">
        <v>6</v>
      </c>
      <c r="B1917" t="s">
        <v>7</v>
      </c>
      <c r="C1917" s="14">
        <v>44678</v>
      </c>
      <c r="D1917" s="12">
        <v>27</v>
      </c>
      <c r="E1917">
        <v>15</v>
      </c>
      <c r="F1917" s="3">
        <v>31</v>
      </c>
      <c r="G1917">
        <v>29</v>
      </c>
      <c r="H1917" s="3">
        <v>899</v>
      </c>
      <c r="I1917" t="s">
        <v>21</v>
      </c>
    </row>
    <row r="1918" spans="1:9" x14ac:dyDescent="0.35">
      <c r="A1918" t="s">
        <v>6</v>
      </c>
      <c r="B1918" t="s">
        <v>11</v>
      </c>
      <c r="C1918" s="14">
        <v>44678</v>
      </c>
      <c r="D1918" s="12">
        <v>27</v>
      </c>
      <c r="E1918">
        <v>15</v>
      </c>
      <c r="F1918" s="3">
        <v>29</v>
      </c>
      <c r="G1918">
        <v>13</v>
      </c>
      <c r="H1918" s="3">
        <v>377</v>
      </c>
      <c r="I1918" t="s">
        <v>20</v>
      </c>
    </row>
    <row r="1919" spans="1:9" x14ac:dyDescent="0.35">
      <c r="A1919" t="s">
        <v>8</v>
      </c>
      <c r="B1919" t="s">
        <v>12</v>
      </c>
      <c r="C1919" s="14">
        <v>44678</v>
      </c>
      <c r="D1919" s="12">
        <v>27</v>
      </c>
      <c r="E1919">
        <v>20</v>
      </c>
      <c r="F1919" s="3">
        <v>26</v>
      </c>
      <c r="G1919">
        <v>89</v>
      </c>
      <c r="H1919" s="3">
        <v>2314</v>
      </c>
      <c r="I1919" t="s">
        <v>20</v>
      </c>
    </row>
    <row r="1920" spans="1:9" x14ac:dyDescent="0.35">
      <c r="A1920" t="s">
        <v>8</v>
      </c>
      <c r="B1920" t="s">
        <v>9</v>
      </c>
      <c r="C1920" s="14">
        <v>44678</v>
      </c>
      <c r="D1920" s="12">
        <v>27</v>
      </c>
      <c r="E1920">
        <v>20</v>
      </c>
      <c r="F1920" s="3">
        <v>27</v>
      </c>
      <c r="G1920">
        <v>68</v>
      </c>
      <c r="H1920" s="3">
        <v>1836</v>
      </c>
      <c r="I1920" t="s">
        <v>20</v>
      </c>
    </row>
    <row r="1921" spans="1:9" x14ac:dyDescent="0.35">
      <c r="A1921" t="s">
        <v>8</v>
      </c>
      <c r="B1921" t="s">
        <v>7</v>
      </c>
      <c r="C1921" s="14">
        <v>44678</v>
      </c>
      <c r="D1921" s="12">
        <v>27</v>
      </c>
      <c r="E1921">
        <v>20</v>
      </c>
      <c r="F1921" s="3">
        <v>24</v>
      </c>
      <c r="G1921">
        <v>57</v>
      </c>
      <c r="H1921" s="3">
        <v>1368</v>
      </c>
      <c r="I1921" t="s">
        <v>20</v>
      </c>
    </row>
    <row r="1922" spans="1:9" x14ac:dyDescent="0.35">
      <c r="A1922" t="s">
        <v>8</v>
      </c>
      <c r="B1922" t="s">
        <v>11</v>
      </c>
      <c r="C1922" s="14">
        <v>44678</v>
      </c>
      <c r="D1922" s="12">
        <v>27</v>
      </c>
      <c r="E1922">
        <v>20</v>
      </c>
      <c r="F1922" s="3">
        <v>22</v>
      </c>
      <c r="G1922">
        <v>56</v>
      </c>
      <c r="H1922" s="3">
        <v>1232</v>
      </c>
      <c r="I1922" t="s">
        <v>20</v>
      </c>
    </row>
    <row r="1923" spans="1:9" x14ac:dyDescent="0.35">
      <c r="A1923" t="s">
        <v>13</v>
      </c>
      <c r="B1923" t="s">
        <v>12</v>
      </c>
      <c r="C1923" s="14">
        <v>44678</v>
      </c>
      <c r="D1923" s="12">
        <v>27</v>
      </c>
      <c r="E1923">
        <v>6</v>
      </c>
      <c r="F1923" s="3">
        <v>51</v>
      </c>
      <c r="G1923">
        <v>23</v>
      </c>
      <c r="H1923" s="3">
        <v>1173</v>
      </c>
      <c r="I1923" t="s">
        <v>21</v>
      </c>
    </row>
    <row r="1924" spans="1:9" x14ac:dyDescent="0.35">
      <c r="A1924" t="s">
        <v>13</v>
      </c>
      <c r="B1924" t="s">
        <v>9</v>
      </c>
      <c r="C1924" s="14">
        <v>44678</v>
      </c>
      <c r="D1924" s="12">
        <v>27</v>
      </c>
      <c r="E1924">
        <v>6</v>
      </c>
      <c r="F1924" s="3">
        <v>52</v>
      </c>
      <c r="G1924">
        <v>16</v>
      </c>
      <c r="H1924" s="3">
        <v>832</v>
      </c>
      <c r="I1924" t="s">
        <v>21</v>
      </c>
    </row>
    <row r="1925" spans="1:9" x14ac:dyDescent="0.35">
      <c r="A1925" t="s">
        <v>13</v>
      </c>
      <c r="B1925" t="s">
        <v>7</v>
      </c>
      <c r="C1925" s="14">
        <v>44678</v>
      </c>
      <c r="D1925" s="12">
        <v>27</v>
      </c>
      <c r="E1925">
        <v>6</v>
      </c>
      <c r="F1925" s="3">
        <v>48</v>
      </c>
      <c r="G1925">
        <v>29</v>
      </c>
      <c r="H1925" s="3">
        <v>1392</v>
      </c>
      <c r="I1925" t="s">
        <v>21</v>
      </c>
    </row>
    <row r="1926" spans="1:9" x14ac:dyDescent="0.35">
      <c r="A1926" t="s">
        <v>13</v>
      </c>
      <c r="B1926" t="s">
        <v>11</v>
      </c>
      <c r="C1926" s="14">
        <v>44678</v>
      </c>
      <c r="D1926" s="12">
        <v>27</v>
      </c>
      <c r="E1926">
        <v>6</v>
      </c>
      <c r="F1926" s="3">
        <v>25</v>
      </c>
      <c r="G1926">
        <v>13</v>
      </c>
      <c r="H1926" s="3">
        <v>325</v>
      </c>
      <c r="I1926" t="s">
        <v>20</v>
      </c>
    </row>
    <row r="1927" spans="1:9" x14ac:dyDescent="0.35">
      <c r="A1927" t="s">
        <v>10</v>
      </c>
      <c r="B1927" t="s">
        <v>12</v>
      </c>
      <c r="C1927" s="14">
        <v>44678</v>
      </c>
      <c r="D1927" s="12">
        <v>27</v>
      </c>
      <c r="E1927">
        <v>10</v>
      </c>
      <c r="F1927" s="3">
        <v>12</v>
      </c>
      <c r="G1927">
        <v>73</v>
      </c>
      <c r="H1927" s="3">
        <v>876</v>
      </c>
      <c r="I1927" t="s">
        <v>20</v>
      </c>
    </row>
    <row r="1928" spans="1:9" x14ac:dyDescent="0.35">
      <c r="A1928" t="s">
        <v>10</v>
      </c>
      <c r="B1928" t="s">
        <v>9</v>
      </c>
      <c r="C1928" s="14">
        <v>44678</v>
      </c>
      <c r="D1928" s="12">
        <v>27</v>
      </c>
      <c r="E1928">
        <v>10</v>
      </c>
      <c r="F1928" s="3">
        <v>13</v>
      </c>
      <c r="G1928">
        <v>87</v>
      </c>
      <c r="H1928" s="3">
        <v>1131</v>
      </c>
      <c r="I1928" t="s">
        <v>20</v>
      </c>
    </row>
    <row r="1929" spans="1:9" x14ac:dyDescent="0.35">
      <c r="A1929" t="s">
        <v>10</v>
      </c>
      <c r="B1929" t="s">
        <v>7</v>
      </c>
      <c r="C1929" s="14">
        <v>44678</v>
      </c>
      <c r="D1929" s="12">
        <v>27</v>
      </c>
      <c r="E1929">
        <v>10</v>
      </c>
      <c r="F1929" s="3">
        <v>11</v>
      </c>
      <c r="G1929">
        <v>56</v>
      </c>
      <c r="H1929" s="3">
        <v>616</v>
      </c>
      <c r="I1929" t="s">
        <v>20</v>
      </c>
    </row>
    <row r="1930" spans="1:9" x14ac:dyDescent="0.35">
      <c r="A1930" t="s">
        <v>10</v>
      </c>
      <c r="B1930" t="s">
        <v>11</v>
      </c>
      <c r="C1930" s="14">
        <v>44678</v>
      </c>
      <c r="D1930" s="12">
        <v>27</v>
      </c>
      <c r="E1930">
        <v>10</v>
      </c>
      <c r="F1930" s="3">
        <v>10</v>
      </c>
      <c r="G1930">
        <v>22</v>
      </c>
      <c r="H1930" s="3">
        <v>220</v>
      </c>
      <c r="I1930" t="s">
        <v>21</v>
      </c>
    </row>
    <row r="1931" spans="1:9" x14ac:dyDescent="0.35">
      <c r="A1931" t="s">
        <v>6</v>
      </c>
      <c r="B1931" t="s">
        <v>12</v>
      </c>
      <c r="C1931" s="14">
        <v>44679</v>
      </c>
      <c r="D1931" s="12">
        <v>28</v>
      </c>
      <c r="E1931">
        <v>15</v>
      </c>
      <c r="F1931" s="3">
        <v>32</v>
      </c>
      <c r="G1931">
        <v>26</v>
      </c>
      <c r="H1931" s="3">
        <v>832</v>
      </c>
      <c r="I1931" t="s">
        <v>20</v>
      </c>
    </row>
    <row r="1932" spans="1:9" x14ac:dyDescent="0.35">
      <c r="A1932" t="s">
        <v>6</v>
      </c>
      <c r="B1932" t="s">
        <v>9</v>
      </c>
      <c r="C1932" s="14">
        <v>44679</v>
      </c>
      <c r="D1932" s="12">
        <v>28</v>
      </c>
      <c r="E1932">
        <v>15</v>
      </c>
      <c r="F1932" s="3">
        <v>35</v>
      </c>
      <c r="G1932">
        <v>25</v>
      </c>
      <c r="H1932" s="3">
        <v>875</v>
      </c>
      <c r="I1932" t="s">
        <v>20</v>
      </c>
    </row>
    <row r="1933" spans="1:9" x14ac:dyDescent="0.35">
      <c r="A1933" t="s">
        <v>6</v>
      </c>
      <c r="B1933" t="s">
        <v>7</v>
      </c>
      <c r="C1933" s="14">
        <v>44679</v>
      </c>
      <c r="D1933" s="12">
        <v>28</v>
      </c>
      <c r="E1933">
        <v>15</v>
      </c>
      <c r="F1933" s="3">
        <v>31</v>
      </c>
      <c r="G1933">
        <v>27</v>
      </c>
      <c r="H1933" s="3">
        <v>837</v>
      </c>
      <c r="I1933" t="s">
        <v>21</v>
      </c>
    </row>
    <row r="1934" spans="1:9" x14ac:dyDescent="0.35">
      <c r="A1934" t="s">
        <v>6</v>
      </c>
      <c r="B1934" t="s">
        <v>11</v>
      </c>
      <c r="C1934" s="14">
        <v>44679</v>
      </c>
      <c r="D1934" s="12">
        <v>28</v>
      </c>
      <c r="E1934">
        <v>15</v>
      </c>
      <c r="F1934" s="3">
        <v>29</v>
      </c>
      <c r="G1934">
        <v>14</v>
      </c>
      <c r="H1934" s="3">
        <v>406</v>
      </c>
      <c r="I1934" t="s">
        <v>20</v>
      </c>
    </row>
    <row r="1935" spans="1:9" x14ac:dyDescent="0.35">
      <c r="A1935" t="s">
        <v>8</v>
      </c>
      <c r="B1935" t="s">
        <v>12</v>
      </c>
      <c r="C1935" s="14">
        <v>44679</v>
      </c>
      <c r="D1935" s="12">
        <v>28</v>
      </c>
      <c r="E1935">
        <v>20</v>
      </c>
      <c r="F1935" s="3">
        <v>26</v>
      </c>
      <c r="G1935">
        <v>73</v>
      </c>
      <c r="H1935" s="3">
        <v>1898</v>
      </c>
      <c r="I1935" t="s">
        <v>21</v>
      </c>
    </row>
    <row r="1936" spans="1:9" x14ac:dyDescent="0.35">
      <c r="A1936" t="s">
        <v>8</v>
      </c>
      <c r="B1936" t="s">
        <v>9</v>
      </c>
      <c r="C1936" s="14">
        <v>44679</v>
      </c>
      <c r="D1936" s="12">
        <v>28</v>
      </c>
      <c r="E1936">
        <v>20</v>
      </c>
      <c r="F1936" s="3">
        <v>27</v>
      </c>
      <c r="G1936">
        <v>62</v>
      </c>
      <c r="H1936" s="3">
        <v>1674</v>
      </c>
      <c r="I1936" t="s">
        <v>20</v>
      </c>
    </row>
    <row r="1937" spans="1:9" x14ac:dyDescent="0.35">
      <c r="A1937" t="s">
        <v>8</v>
      </c>
      <c r="B1937" t="s">
        <v>7</v>
      </c>
      <c r="C1937" s="14">
        <v>44679</v>
      </c>
      <c r="D1937" s="12">
        <v>28</v>
      </c>
      <c r="E1937">
        <v>20</v>
      </c>
      <c r="F1937" s="3">
        <v>24</v>
      </c>
      <c r="G1937">
        <v>68</v>
      </c>
      <c r="H1937" s="3">
        <v>1632</v>
      </c>
      <c r="I1937" t="s">
        <v>21</v>
      </c>
    </row>
    <row r="1938" spans="1:9" x14ac:dyDescent="0.35">
      <c r="A1938" t="s">
        <v>8</v>
      </c>
      <c r="B1938" t="s">
        <v>11</v>
      </c>
      <c r="C1938" s="14">
        <v>44679</v>
      </c>
      <c r="D1938" s="12">
        <v>28</v>
      </c>
      <c r="E1938">
        <v>20</v>
      </c>
      <c r="F1938" s="3">
        <v>22</v>
      </c>
      <c r="G1938">
        <v>65</v>
      </c>
      <c r="H1938" s="3">
        <v>1430</v>
      </c>
      <c r="I1938" t="s">
        <v>20</v>
      </c>
    </row>
    <row r="1939" spans="1:9" x14ac:dyDescent="0.35">
      <c r="A1939" t="s">
        <v>13</v>
      </c>
      <c r="B1939" t="s">
        <v>12</v>
      </c>
      <c r="C1939" s="14">
        <v>44679</v>
      </c>
      <c r="D1939" s="12">
        <v>28</v>
      </c>
      <c r="E1939">
        <v>6</v>
      </c>
      <c r="F1939" s="3">
        <v>51</v>
      </c>
      <c r="G1939">
        <v>18</v>
      </c>
      <c r="H1939" s="3">
        <v>918</v>
      </c>
      <c r="I1939" t="s">
        <v>20</v>
      </c>
    </row>
    <row r="1940" spans="1:9" x14ac:dyDescent="0.35">
      <c r="A1940" t="s">
        <v>13</v>
      </c>
      <c r="B1940" t="s">
        <v>9</v>
      </c>
      <c r="C1940" s="14">
        <v>44679</v>
      </c>
      <c r="D1940" s="12">
        <v>28</v>
      </c>
      <c r="E1940">
        <v>6</v>
      </c>
      <c r="F1940" s="3">
        <v>52</v>
      </c>
      <c r="G1940">
        <v>23</v>
      </c>
      <c r="H1940" s="3">
        <v>1196</v>
      </c>
      <c r="I1940" t="s">
        <v>21</v>
      </c>
    </row>
    <row r="1941" spans="1:9" x14ac:dyDescent="0.35">
      <c r="A1941" t="s">
        <v>13</v>
      </c>
      <c r="B1941" t="s">
        <v>7</v>
      </c>
      <c r="C1941" s="14">
        <v>44679</v>
      </c>
      <c r="D1941" s="12">
        <v>28</v>
      </c>
      <c r="E1941">
        <v>6</v>
      </c>
      <c r="F1941" s="3">
        <v>48</v>
      </c>
      <c r="G1941">
        <v>26</v>
      </c>
      <c r="H1941" s="3">
        <v>1248</v>
      </c>
      <c r="I1941" t="s">
        <v>20</v>
      </c>
    </row>
    <row r="1942" spans="1:9" x14ac:dyDescent="0.35">
      <c r="A1942" t="s">
        <v>13</v>
      </c>
      <c r="B1942" t="s">
        <v>11</v>
      </c>
      <c r="C1942" s="14">
        <v>44679</v>
      </c>
      <c r="D1942" s="12">
        <v>28</v>
      </c>
      <c r="E1942">
        <v>6</v>
      </c>
      <c r="F1942" s="3">
        <v>25</v>
      </c>
      <c r="G1942">
        <v>10</v>
      </c>
      <c r="H1942" s="3">
        <v>250</v>
      </c>
      <c r="I1942" t="s">
        <v>20</v>
      </c>
    </row>
    <row r="1943" spans="1:9" x14ac:dyDescent="0.35">
      <c r="A1943" t="s">
        <v>10</v>
      </c>
      <c r="B1943" t="s">
        <v>12</v>
      </c>
      <c r="C1943" s="14">
        <v>44679</v>
      </c>
      <c r="D1943" s="12">
        <v>28</v>
      </c>
      <c r="E1943">
        <v>10</v>
      </c>
      <c r="F1943" s="3">
        <v>12</v>
      </c>
      <c r="G1943">
        <v>93</v>
      </c>
      <c r="H1943" s="3">
        <v>1116</v>
      </c>
      <c r="I1943" t="s">
        <v>20</v>
      </c>
    </row>
    <row r="1944" spans="1:9" x14ac:dyDescent="0.35">
      <c r="A1944" t="s">
        <v>10</v>
      </c>
      <c r="B1944" t="s">
        <v>9</v>
      </c>
      <c r="C1944" s="14">
        <v>44679</v>
      </c>
      <c r="D1944" s="12">
        <v>28</v>
      </c>
      <c r="E1944">
        <v>10</v>
      </c>
      <c r="F1944" s="3">
        <v>13</v>
      </c>
      <c r="G1944">
        <v>64</v>
      </c>
      <c r="H1944" s="3">
        <v>832</v>
      </c>
      <c r="I1944" t="s">
        <v>21</v>
      </c>
    </row>
    <row r="1945" spans="1:9" x14ac:dyDescent="0.35">
      <c r="A1945" t="s">
        <v>10</v>
      </c>
      <c r="B1945" t="s">
        <v>7</v>
      </c>
      <c r="C1945" s="14">
        <v>44679</v>
      </c>
      <c r="D1945" s="12">
        <v>28</v>
      </c>
      <c r="E1945">
        <v>10</v>
      </c>
      <c r="F1945" s="3">
        <v>11</v>
      </c>
      <c r="G1945">
        <v>71</v>
      </c>
      <c r="H1945" s="3">
        <v>781</v>
      </c>
      <c r="I1945" t="s">
        <v>20</v>
      </c>
    </row>
    <row r="1946" spans="1:9" x14ac:dyDescent="0.35">
      <c r="A1946" t="s">
        <v>10</v>
      </c>
      <c r="B1946" t="s">
        <v>11</v>
      </c>
      <c r="C1946" s="14">
        <v>44679</v>
      </c>
      <c r="D1946" s="12">
        <v>28</v>
      </c>
      <c r="E1946">
        <v>10</v>
      </c>
      <c r="F1946" s="3">
        <v>10</v>
      </c>
      <c r="G1946">
        <v>40</v>
      </c>
      <c r="H1946" s="3">
        <v>400</v>
      </c>
      <c r="I1946" t="s">
        <v>20</v>
      </c>
    </row>
    <row r="1947" spans="1:9" x14ac:dyDescent="0.35">
      <c r="A1947" t="s">
        <v>6</v>
      </c>
      <c r="B1947" t="s">
        <v>12</v>
      </c>
      <c r="C1947" s="14">
        <v>44680</v>
      </c>
      <c r="D1947" s="12">
        <v>29</v>
      </c>
      <c r="E1947">
        <v>15</v>
      </c>
      <c r="F1947" s="3">
        <v>32</v>
      </c>
      <c r="G1947">
        <v>13</v>
      </c>
      <c r="H1947" s="3">
        <v>416</v>
      </c>
      <c r="I1947" t="s">
        <v>20</v>
      </c>
    </row>
    <row r="1948" spans="1:9" x14ac:dyDescent="0.35">
      <c r="A1948" t="s">
        <v>6</v>
      </c>
      <c r="B1948" t="s">
        <v>9</v>
      </c>
      <c r="C1948" s="14">
        <v>44680</v>
      </c>
      <c r="D1948" s="12">
        <v>29</v>
      </c>
      <c r="E1948">
        <v>15</v>
      </c>
      <c r="F1948" s="3">
        <v>35</v>
      </c>
      <c r="G1948">
        <v>28</v>
      </c>
      <c r="H1948" s="3">
        <v>980</v>
      </c>
      <c r="I1948" t="s">
        <v>21</v>
      </c>
    </row>
    <row r="1949" spans="1:9" x14ac:dyDescent="0.35">
      <c r="A1949" t="s">
        <v>6</v>
      </c>
      <c r="B1949" t="s">
        <v>7</v>
      </c>
      <c r="C1949" s="14">
        <v>44680</v>
      </c>
      <c r="D1949" s="12">
        <v>29</v>
      </c>
      <c r="E1949">
        <v>15</v>
      </c>
      <c r="F1949" s="3">
        <v>31</v>
      </c>
      <c r="G1949">
        <v>23</v>
      </c>
      <c r="H1949" s="3">
        <v>713</v>
      </c>
      <c r="I1949" t="s">
        <v>20</v>
      </c>
    </row>
    <row r="1950" spans="1:9" x14ac:dyDescent="0.35">
      <c r="A1950" t="s">
        <v>6</v>
      </c>
      <c r="B1950" t="s">
        <v>11</v>
      </c>
      <c r="C1950" s="14">
        <v>44680</v>
      </c>
      <c r="D1950" s="12">
        <v>29</v>
      </c>
      <c r="E1950">
        <v>15</v>
      </c>
      <c r="F1950" s="3">
        <v>29</v>
      </c>
      <c r="G1950">
        <v>26</v>
      </c>
      <c r="H1950" s="3">
        <v>754</v>
      </c>
      <c r="I1950" t="s">
        <v>20</v>
      </c>
    </row>
    <row r="1951" spans="1:9" x14ac:dyDescent="0.35">
      <c r="A1951" t="s">
        <v>8</v>
      </c>
      <c r="B1951" t="s">
        <v>12</v>
      </c>
      <c r="C1951" s="14">
        <v>44680</v>
      </c>
      <c r="D1951" s="12">
        <v>29</v>
      </c>
      <c r="E1951">
        <v>20</v>
      </c>
      <c r="F1951" s="3">
        <v>26</v>
      </c>
      <c r="G1951">
        <v>63</v>
      </c>
      <c r="H1951" s="3">
        <v>1638</v>
      </c>
      <c r="I1951" t="s">
        <v>21</v>
      </c>
    </row>
    <row r="1952" spans="1:9" x14ac:dyDescent="0.35">
      <c r="A1952" t="s">
        <v>8</v>
      </c>
      <c r="B1952" t="s">
        <v>9</v>
      </c>
      <c r="C1952" s="14">
        <v>44680</v>
      </c>
      <c r="D1952" s="12">
        <v>29</v>
      </c>
      <c r="E1952">
        <v>20</v>
      </c>
      <c r="F1952" s="3">
        <v>27</v>
      </c>
      <c r="G1952">
        <v>62</v>
      </c>
      <c r="H1952" s="3">
        <v>1674</v>
      </c>
      <c r="I1952" t="s">
        <v>21</v>
      </c>
    </row>
    <row r="1953" spans="1:9" x14ac:dyDescent="0.35">
      <c r="A1953" t="s">
        <v>8</v>
      </c>
      <c r="B1953" t="s">
        <v>7</v>
      </c>
      <c r="C1953" s="14">
        <v>44680</v>
      </c>
      <c r="D1953" s="12">
        <v>29</v>
      </c>
      <c r="E1953">
        <v>20</v>
      </c>
      <c r="F1953" s="3">
        <v>24</v>
      </c>
      <c r="G1953">
        <v>89</v>
      </c>
      <c r="H1953" s="3">
        <v>2136</v>
      </c>
      <c r="I1953" t="s">
        <v>20</v>
      </c>
    </row>
    <row r="1954" spans="1:9" x14ac:dyDescent="0.35">
      <c r="A1954" t="s">
        <v>8</v>
      </c>
      <c r="B1954" t="s">
        <v>11</v>
      </c>
      <c r="C1954" s="14">
        <v>44680</v>
      </c>
      <c r="D1954" s="12">
        <v>29</v>
      </c>
      <c r="E1954">
        <v>20</v>
      </c>
      <c r="F1954" s="3">
        <v>22</v>
      </c>
      <c r="G1954">
        <v>62</v>
      </c>
      <c r="H1954" s="3">
        <v>1364</v>
      </c>
      <c r="I1954" t="s">
        <v>20</v>
      </c>
    </row>
    <row r="1955" spans="1:9" x14ac:dyDescent="0.35">
      <c r="A1955" t="s">
        <v>13</v>
      </c>
      <c r="B1955" t="s">
        <v>12</v>
      </c>
      <c r="C1955" s="14">
        <v>44680</v>
      </c>
      <c r="D1955" s="12">
        <v>29</v>
      </c>
      <c r="E1955">
        <v>6</v>
      </c>
      <c r="F1955" s="3">
        <v>51</v>
      </c>
      <c r="G1955">
        <v>14</v>
      </c>
      <c r="H1955" s="3">
        <v>714</v>
      </c>
      <c r="I1955" t="s">
        <v>21</v>
      </c>
    </row>
    <row r="1956" spans="1:9" x14ac:dyDescent="0.35">
      <c r="A1956" t="s">
        <v>13</v>
      </c>
      <c r="B1956" t="s">
        <v>9</v>
      </c>
      <c r="C1956" s="14">
        <v>44680</v>
      </c>
      <c r="D1956" s="12">
        <v>29</v>
      </c>
      <c r="E1956">
        <v>6</v>
      </c>
      <c r="F1956" s="3">
        <v>52</v>
      </c>
      <c r="G1956">
        <v>27</v>
      </c>
      <c r="H1956" s="3">
        <v>1404</v>
      </c>
      <c r="I1956" t="s">
        <v>20</v>
      </c>
    </row>
    <row r="1957" spans="1:9" x14ac:dyDescent="0.35">
      <c r="A1957" t="s">
        <v>13</v>
      </c>
      <c r="B1957" t="s">
        <v>7</v>
      </c>
      <c r="C1957" s="14">
        <v>44680</v>
      </c>
      <c r="D1957" s="12">
        <v>29</v>
      </c>
      <c r="E1957">
        <v>6</v>
      </c>
      <c r="F1957" s="3">
        <v>48</v>
      </c>
      <c r="G1957">
        <v>17</v>
      </c>
      <c r="H1957" s="3">
        <v>816</v>
      </c>
      <c r="I1957" t="s">
        <v>20</v>
      </c>
    </row>
    <row r="1958" spans="1:9" x14ac:dyDescent="0.35">
      <c r="A1958" t="s">
        <v>13</v>
      </c>
      <c r="B1958" t="s">
        <v>11</v>
      </c>
      <c r="C1958" s="14">
        <v>44680</v>
      </c>
      <c r="D1958" s="12">
        <v>29</v>
      </c>
      <c r="E1958">
        <v>6</v>
      </c>
      <c r="F1958" s="3">
        <v>25</v>
      </c>
      <c r="G1958">
        <v>14</v>
      </c>
      <c r="H1958" s="3">
        <v>350</v>
      </c>
      <c r="I1958" t="s">
        <v>21</v>
      </c>
    </row>
    <row r="1959" spans="1:9" x14ac:dyDescent="0.35">
      <c r="A1959" t="s">
        <v>10</v>
      </c>
      <c r="B1959" t="s">
        <v>12</v>
      </c>
      <c r="C1959" s="14">
        <v>44680</v>
      </c>
      <c r="D1959" s="12">
        <v>29</v>
      </c>
      <c r="E1959">
        <v>10</v>
      </c>
      <c r="F1959" s="3">
        <v>12</v>
      </c>
      <c r="G1959">
        <v>57</v>
      </c>
      <c r="H1959" s="3">
        <v>684</v>
      </c>
      <c r="I1959" t="s">
        <v>21</v>
      </c>
    </row>
    <row r="1960" spans="1:9" x14ac:dyDescent="0.35">
      <c r="A1960" t="s">
        <v>10</v>
      </c>
      <c r="B1960" t="s">
        <v>9</v>
      </c>
      <c r="C1960" s="14">
        <v>44680</v>
      </c>
      <c r="D1960" s="12">
        <v>29</v>
      </c>
      <c r="E1960">
        <v>10</v>
      </c>
      <c r="F1960" s="3">
        <v>13</v>
      </c>
      <c r="G1960">
        <v>56</v>
      </c>
      <c r="H1960" s="3">
        <v>728</v>
      </c>
      <c r="I1960" t="s">
        <v>20</v>
      </c>
    </row>
    <row r="1961" spans="1:9" x14ac:dyDescent="0.35">
      <c r="A1961" t="s">
        <v>10</v>
      </c>
      <c r="B1961" t="s">
        <v>7</v>
      </c>
      <c r="C1961" s="14">
        <v>44680</v>
      </c>
      <c r="D1961" s="12">
        <v>29</v>
      </c>
      <c r="E1961">
        <v>10</v>
      </c>
      <c r="F1961" s="3">
        <v>11</v>
      </c>
      <c r="G1961">
        <v>26</v>
      </c>
      <c r="H1961" s="3">
        <v>286</v>
      </c>
      <c r="I1961" t="s">
        <v>20</v>
      </c>
    </row>
    <row r="1962" spans="1:9" x14ac:dyDescent="0.35">
      <c r="A1962" t="s">
        <v>10</v>
      </c>
      <c r="B1962" t="s">
        <v>11</v>
      </c>
      <c r="C1962" s="14">
        <v>44680</v>
      </c>
      <c r="D1962" s="12">
        <v>29</v>
      </c>
      <c r="E1962">
        <v>10</v>
      </c>
      <c r="F1962" s="3">
        <v>10</v>
      </c>
      <c r="G1962">
        <v>92</v>
      </c>
      <c r="H1962" s="3">
        <v>920</v>
      </c>
      <c r="I1962" t="s">
        <v>20</v>
      </c>
    </row>
    <row r="1963" spans="1:9" x14ac:dyDescent="0.35">
      <c r="A1963" t="s">
        <v>6</v>
      </c>
      <c r="B1963" t="s">
        <v>12</v>
      </c>
      <c r="C1963" s="14">
        <v>44681</v>
      </c>
      <c r="D1963" s="12">
        <v>30</v>
      </c>
      <c r="E1963">
        <v>15</v>
      </c>
      <c r="F1963" s="3">
        <v>32</v>
      </c>
      <c r="G1963">
        <v>12</v>
      </c>
      <c r="H1963" s="3">
        <v>384</v>
      </c>
      <c r="I1963" t="s">
        <v>20</v>
      </c>
    </row>
    <row r="1964" spans="1:9" x14ac:dyDescent="0.35">
      <c r="A1964" t="s">
        <v>6</v>
      </c>
      <c r="B1964" t="s">
        <v>9</v>
      </c>
      <c r="C1964" s="14">
        <v>44681</v>
      </c>
      <c r="D1964" s="12">
        <v>30</v>
      </c>
      <c r="E1964">
        <v>15</v>
      </c>
      <c r="F1964" s="3">
        <v>35</v>
      </c>
      <c r="G1964">
        <v>30</v>
      </c>
      <c r="H1964" s="3">
        <v>1050</v>
      </c>
      <c r="I1964" t="s">
        <v>20</v>
      </c>
    </row>
    <row r="1965" spans="1:9" x14ac:dyDescent="0.35">
      <c r="A1965" t="s">
        <v>6</v>
      </c>
      <c r="B1965" t="s">
        <v>7</v>
      </c>
      <c r="C1965" s="14">
        <v>44681</v>
      </c>
      <c r="D1965" s="12">
        <v>30</v>
      </c>
      <c r="E1965">
        <v>15</v>
      </c>
      <c r="F1965" s="3">
        <v>31</v>
      </c>
      <c r="G1965">
        <v>28</v>
      </c>
      <c r="H1965" s="3">
        <v>868</v>
      </c>
      <c r="I1965" t="s">
        <v>21</v>
      </c>
    </row>
    <row r="1966" spans="1:9" x14ac:dyDescent="0.35">
      <c r="A1966" t="s">
        <v>6</v>
      </c>
      <c r="B1966" t="s">
        <v>11</v>
      </c>
      <c r="C1966" s="14">
        <v>44681</v>
      </c>
      <c r="D1966" s="12">
        <v>30</v>
      </c>
      <c r="E1966">
        <v>15</v>
      </c>
      <c r="F1966" s="3">
        <v>29</v>
      </c>
      <c r="G1966">
        <v>27</v>
      </c>
      <c r="H1966" s="3">
        <v>783</v>
      </c>
      <c r="I1966" t="s">
        <v>20</v>
      </c>
    </row>
    <row r="1967" spans="1:9" x14ac:dyDescent="0.35">
      <c r="A1967" t="s">
        <v>8</v>
      </c>
      <c r="B1967" t="s">
        <v>12</v>
      </c>
      <c r="C1967" s="14">
        <v>44681</v>
      </c>
      <c r="D1967" s="12">
        <v>30</v>
      </c>
      <c r="E1967">
        <v>20</v>
      </c>
      <c r="F1967" s="3">
        <v>26</v>
      </c>
      <c r="G1967">
        <v>61</v>
      </c>
      <c r="H1967" s="3">
        <v>1586</v>
      </c>
      <c r="I1967" t="s">
        <v>21</v>
      </c>
    </row>
    <row r="1968" spans="1:9" x14ac:dyDescent="0.35">
      <c r="A1968" t="s">
        <v>8</v>
      </c>
      <c r="B1968" t="s">
        <v>9</v>
      </c>
      <c r="C1968" s="14">
        <v>44681</v>
      </c>
      <c r="D1968" s="12">
        <v>30</v>
      </c>
      <c r="E1968">
        <v>20</v>
      </c>
      <c r="F1968" s="3">
        <v>27</v>
      </c>
      <c r="G1968">
        <v>57</v>
      </c>
      <c r="H1968" s="3">
        <v>1539</v>
      </c>
      <c r="I1968" t="s">
        <v>21</v>
      </c>
    </row>
    <row r="1969" spans="1:9" x14ac:dyDescent="0.35">
      <c r="A1969" t="s">
        <v>8</v>
      </c>
      <c r="B1969" t="s">
        <v>7</v>
      </c>
      <c r="C1969" s="14">
        <v>44681</v>
      </c>
      <c r="D1969" s="12">
        <v>30</v>
      </c>
      <c r="E1969">
        <v>20</v>
      </c>
      <c r="F1969" s="3">
        <v>24</v>
      </c>
      <c r="G1969">
        <v>57</v>
      </c>
      <c r="H1969" s="3">
        <v>1368</v>
      </c>
      <c r="I1969" t="s">
        <v>21</v>
      </c>
    </row>
    <row r="1970" spans="1:9" x14ac:dyDescent="0.35">
      <c r="A1970" t="s">
        <v>8</v>
      </c>
      <c r="B1970" t="s">
        <v>11</v>
      </c>
      <c r="C1970" s="14">
        <v>44681</v>
      </c>
      <c r="D1970" s="12">
        <v>30</v>
      </c>
      <c r="E1970">
        <v>20</v>
      </c>
      <c r="F1970" s="3">
        <v>22</v>
      </c>
      <c r="G1970">
        <v>70</v>
      </c>
      <c r="H1970" s="3">
        <v>1540</v>
      </c>
      <c r="I1970" t="s">
        <v>20</v>
      </c>
    </row>
    <row r="1971" spans="1:9" x14ac:dyDescent="0.35">
      <c r="A1971" t="s">
        <v>13</v>
      </c>
      <c r="B1971" t="s">
        <v>12</v>
      </c>
      <c r="C1971" s="14">
        <v>44681</v>
      </c>
      <c r="D1971" s="12">
        <v>30</v>
      </c>
      <c r="E1971">
        <v>6</v>
      </c>
      <c r="F1971" s="3">
        <v>51</v>
      </c>
      <c r="G1971">
        <v>14</v>
      </c>
      <c r="H1971" s="3">
        <v>714</v>
      </c>
      <c r="I1971" t="s">
        <v>20</v>
      </c>
    </row>
    <row r="1972" spans="1:9" x14ac:dyDescent="0.35">
      <c r="A1972" t="s">
        <v>13</v>
      </c>
      <c r="B1972" t="s">
        <v>9</v>
      </c>
      <c r="C1972" s="14">
        <v>44681</v>
      </c>
      <c r="D1972" s="12">
        <v>30</v>
      </c>
      <c r="E1972">
        <v>6</v>
      </c>
      <c r="F1972" s="3">
        <v>52</v>
      </c>
      <c r="G1972">
        <v>17</v>
      </c>
      <c r="H1972" s="3">
        <v>884</v>
      </c>
      <c r="I1972" t="s">
        <v>20</v>
      </c>
    </row>
    <row r="1973" spans="1:9" x14ac:dyDescent="0.35">
      <c r="A1973" t="s">
        <v>13</v>
      </c>
      <c r="B1973" t="s">
        <v>7</v>
      </c>
      <c r="C1973" s="14">
        <v>44681</v>
      </c>
      <c r="D1973" s="12">
        <v>30</v>
      </c>
      <c r="E1973">
        <v>6</v>
      </c>
      <c r="F1973" s="3">
        <v>48</v>
      </c>
      <c r="G1973">
        <v>25</v>
      </c>
      <c r="H1973" s="3">
        <v>1200</v>
      </c>
      <c r="I1973" t="s">
        <v>21</v>
      </c>
    </row>
    <row r="1974" spans="1:9" x14ac:dyDescent="0.35">
      <c r="A1974" t="s">
        <v>13</v>
      </c>
      <c r="B1974" t="s">
        <v>11</v>
      </c>
      <c r="C1974" s="14">
        <v>44681</v>
      </c>
      <c r="D1974" s="12">
        <v>30</v>
      </c>
      <c r="E1974">
        <v>6</v>
      </c>
      <c r="F1974" s="3">
        <v>25</v>
      </c>
      <c r="G1974">
        <v>27</v>
      </c>
      <c r="H1974" s="3">
        <v>675</v>
      </c>
      <c r="I1974" t="s">
        <v>20</v>
      </c>
    </row>
    <row r="1975" spans="1:9" x14ac:dyDescent="0.35">
      <c r="A1975" t="s">
        <v>10</v>
      </c>
      <c r="B1975" t="s">
        <v>12</v>
      </c>
      <c r="C1975" s="14">
        <v>44681</v>
      </c>
      <c r="D1975" s="12">
        <v>30</v>
      </c>
      <c r="E1975">
        <v>10</v>
      </c>
      <c r="F1975" s="3">
        <v>12</v>
      </c>
      <c r="G1975">
        <v>109</v>
      </c>
      <c r="H1975" s="3">
        <v>1308</v>
      </c>
      <c r="I1975" t="s">
        <v>21</v>
      </c>
    </row>
    <row r="1976" spans="1:9" x14ac:dyDescent="0.35">
      <c r="A1976" t="s">
        <v>10</v>
      </c>
      <c r="B1976" t="s">
        <v>9</v>
      </c>
      <c r="C1976" s="14">
        <v>44681</v>
      </c>
      <c r="D1976" s="12">
        <v>30</v>
      </c>
      <c r="E1976">
        <v>10</v>
      </c>
      <c r="F1976" s="3">
        <v>13</v>
      </c>
      <c r="G1976">
        <v>33</v>
      </c>
      <c r="H1976" s="3">
        <v>429</v>
      </c>
      <c r="I1976" t="s">
        <v>21</v>
      </c>
    </row>
    <row r="1977" spans="1:9" x14ac:dyDescent="0.35">
      <c r="A1977" t="s">
        <v>10</v>
      </c>
      <c r="B1977" t="s">
        <v>7</v>
      </c>
      <c r="C1977" s="14">
        <v>44681</v>
      </c>
      <c r="D1977" s="12">
        <v>30</v>
      </c>
      <c r="E1977">
        <v>10</v>
      </c>
      <c r="F1977" s="3">
        <v>11</v>
      </c>
      <c r="G1977">
        <v>77</v>
      </c>
      <c r="H1977" s="3">
        <v>847</v>
      </c>
      <c r="I1977" t="s">
        <v>20</v>
      </c>
    </row>
    <row r="1978" spans="1:9" x14ac:dyDescent="0.35">
      <c r="A1978" t="s">
        <v>10</v>
      </c>
      <c r="B1978" t="s">
        <v>11</v>
      </c>
      <c r="C1978" s="14">
        <v>44681</v>
      </c>
      <c r="D1978" s="12">
        <v>30</v>
      </c>
      <c r="E1978">
        <v>10</v>
      </c>
      <c r="F1978" s="3">
        <v>10</v>
      </c>
      <c r="G1978">
        <v>115</v>
      </c>
      <c r="H1978" s="3">
        <v>1150</v>
      </c>
      <c r="I1978" t="s">
        <v>20</v>
      </c>
    </row>
    <row r="1979" spans="1:9" x14ac:dyDescent="0.35">
      <c r="A1979" t="s">
        <v>6</v>
      </c>
      <c r="B1979" t="s">
        <v>12</v>
      </c>
      <c r="C1979" s="14">
        <v>44682</v>
      </c>
      <c r="D1979" s="12">
        <v>1</v>
      </c>
      <c r="E1979">
        <v>15</v>
      </c>
      <c r="F1979" s="3">
        <v>32</v>
      </c>
      <c r="G1979">
        <v>13</v>
      </c>
      <c r="H1979" s="3">
        <v>416</v>
      </c>
      <c r="I1979" t="s">
        <v>20</v>
      </c>
    </row>
    <row r="1980" spans="1:9" x14ac:dyDescent="0.35">
      <c r="A1980" t="s">
        <v>6</v>
      </c>
      <c r="B1980" t="s">
        <v>9</v>
      </c>
      <c r="C1980" s="14">
        <v>44682</v>
      </c>
      <c r="D1980" s="12">
        <v>1</v>
      </c>
      <c r="E1980">
        <v>15</v>
      </c>
      <c r="F1980" s="3">
        <v>35</v>
      </c>
      <c r="G1980">
        <v>26</v>
      </c>
      <c r="H1980" s="3">
        <v>910</v>
      </c>
      <c r="I1980" t="s">
        <v>20</v>
      </c>
    </row>
    <row r="1981" spans="1:9" x14ac:dyDescent="0.35">
      <c r="A1981" t="s">
        <v>6</v>
      </c>
      <c r="B1981" t="s">
        <v>7</v>
      </c>
      <c r="C1981" s="14">
        <v>44682</v>
      </c>
      <c r="D1981" s="12">
        <v>1</v>
      </c>
      <c r="E1981">
        <v>15</v>
      </c>
      <c r="F1981" s="3">
        <v>31</v>
      </c>
      <c r="G1981">
        <v>11</v>
      </c>
      <c r="H1981" s="3">
        <v>341</v>
      </c>
      <c r="I1981" t="s">
        <v>20</v>
      </c>
    </row>
    <row r="1982" spans="1:9" x14ac:dyDescent="0.35">
      <c r="A1982" t="s">
        <v>6</v>
      </c>
      <c r="B1982" t="s">
        <v>11</v>
      </c>
      <c r="C1982" s="14">
        <v>44682</v>
      </c>
      <c r="D1982" s="12">
        <v>1</v>
      </c>
      <c r="E1982">
        <v>15</v>
      </c>
      <c r="F1982" s="3">
        <v>29</v>
      </c>
      <c r="G1982">
        <v>11</v>
      </c>
      <c r="H1982" s="3">
        <v>319</v>
      </c>
      <c r="I1982" t="s">
        <v>20</v>
      </c>
    </row>
    <row r="1983" spans="1:9" x14ac:dyDescent="0.35">
      <c r="A1983" t="s">
        <v>8</v>
      </c>
      <c r="B1983" t="s">
        <v>12</v>
      </c>
      <c r="C1983" s="14">
        <v>44682</v>
      </c>
      <c r="D1983" s="12">
        <v>1</v>
      </c>
      <c r="E1983">
        <v>20</v>
      </c>
      <c r="F1983" s="3">
        <v>26</v>
      </c>
      <c r="G1983">
        <v>24</v>
      </c>
      <c r="H1983" s="3">
        <v>624</v>
      </c>
      <c r="I1983" t="s">
        <v>20</v>
      </c>
    </row>
    <row r="1984" spans="1:9" x14ac:dyDescent="0.35">
      <c r="A1984" t="s">
        <v>8</v>
      </c>
      <c r="B1984" t="s">
        <v>9</v>
      </c>
      <c r="C1984" s="14">
        <v>44682</v>
      </c>
      <c r="D1984" s="12">
        <v>1</v>
      </c>
      <c r="E1984">
        <v>20</v>
      </c>
      <c r="F1984" s="3">
        <v>27</v>
      </c>
      <c r="G1984">
        <v>30</v>
      </c>
      <c r="H1984" s="3">
        <v>810</v>
      </c>
      <c r="I1984" t="s">
        <v>20</v>
      </c>
    </row>
    <row r="1985" spans="1:9" x14ac:dyDescent="0.35">
      <c r="A1985" t="s">
        <v>8</v>
      </c>
      <c r="B1985" t="s">
        <v>7</v>
      </c>
      <c r="C1985" s="14">
        <v>44682</v>
      </c>
      <c r="D1985" s="12">
        <v>1</v>
      </c>
      <c r="E1985">
        <v>20</v>
      </c>
      <c r="F1985" s="3">
        <v>24</v>
      </c>
      <c r="G1985">
        <v>27</v>
      </c>
      <c r="H1985" s="3">
        <v>648</v>
      </c>
      <c r="I1985" t="s">
        <v>21</v>
      </c>
    </row>
    <row r="1986" spans="1:9" x14ac:dyDescent="0.35">
      <c r="A1986" t="s">
        <v>8</v>
      </c>
      <c r="B1986" t="s">
        <v>11</v>
      </c>
      <c r="C1986" s="14">
        <v>44682</v>
      </c>
      <c r="D1986" s="12">
        <v>1</v>
      </c>
      <c r="E1986">
        <v>20</v>
      </c>
      <c r="F1986" s="3">
        <v>22</v>
      </c>
      <c r="G1986">
        <v>40</v>
      </c>
      <c r="H1986" s="3">
        <v>880</v>
      </c>
      <c r="I1986" t="s">
        <v>21</v>
      </c>
    </row>
    <row r="1987" spans="1:9" x14ac:dyDescent="0.35">
      <c r="A1987" t="s">
        <v>13</v>
      </c>
      <c r="B1987" t="s">
        <v>12</v>
      </c>
      <c r="C1987" s="14">
        <v>44682</v>
      </c>
      <c r="D1987" s="12">
        <v>1</v>
      </c>
      <c r="E1987">
        <v>6</v>
      </c>
      <c r="F1987" s="3">
        <v>51</v>
      </c>
      <c r="G1987">
        <v>30</v>
      </c>
      <c r="H1987" s="3">
        <v>1530</v>
      </c>
      <c r="I1987" t="s">
        <v>20</v>
      </c>
    </row>
    <row r="1988" spans="1:9" x14ac:dyDescent="0.35">
      <c r="A1988" t="s">
        <v>13</v>
      </c>
      <c r="B1988" t="s">
        <v>9</v>
      </c>
      <c r="C1988" s="14">
        <v>44682</v>
      </c>
      <c r="D1988" s="12">
        <v>1</v>
      </c>
      <c r="E1988">
        <v>6</v>
      </c>
      <c r="F1988" s="3">
        <v>52</v>
      </c>
      <c r="G1988">
        <v>29</v>
      </c>
      <c r="H1988" s="3">
        <v>1508</v>
      </c>
      <c r="I1988" t="s">
        <v>20</v>
      </c>
    </row>
    <row r="1989" spans="1:9" x14ac:dyDescent="0.35">
      <c r="A1989" t="s">
        <v>13</v>
      </c>
      <c r="B1989" t="s">
        <v>7</v>
      </c>
      <c r="C1989" s="14">
        <v>44682</v>
      </c>
      <c r="D1989" s="12">
        <v>1</v>
      </c>
      <c r="E1989">
        <v>6</v>
      </c>
      <c r="F1989" s="3">
        <v>48</v>
      </c>
      <c r="G1989">
        <v>22</v>
      </c>
      <c r="H1989" s="3">
        <v>1056</v>
      </c>
      <c r="I1989" t="s">
        <v>20</v>
      </c>
    </row>
    <row r="1990" spans="1:9" x14ac:dyDescent="0.35">
      <c r="A1990" t="s">
        <v>13</v>
      </c>
      <c r="B1990" t="s">
        <v>11</v>
      </c>
      <c r="C1990" s="14">
        <v>44682</v>
      </c>
      <c r="D1990" s="12">
        <v>1</v>
      </c>
      <c r="E1990">
        <v>6</v>
      </c>
      <c r="F1990" s="3">
        <v>25</v>
      </c>
      <c r="G1990">
        <v>23</v>
      </c>
      <c r="H1990" s="3">
        <v>575</v>
      </c>
      <c r="I1990" t="s">
        <v>20</v>
      </c>
    </row>
    <row r="1991" spans="1:9" x14ac:dyDescent="0.35">
      <c r="A1991" t="s">
        <v>10</v>
      </c>
      <c r="B1991" t="s">
        <v>12</v>
      </c>
      <c r="C1991" s="14">
        <v>44682</v>
      </c>
      <c r="D1991" s="12">
        <v>1</v>
      </c>
      <c r="E1991">
        <v>10</v>
      </c>
      <c r="F1991" s="3">
        <v>12</v>
      </c>
      <c r="G1991">
        <v>98</v>
      </c>
      <c r="H1991" s="3">
        <v>1176</v>
      </c>
      <c r="I1991" t="s">
        <v>20</v>
      </c>
    </row>
    <row r="1992" spans="1:9" x14ac:dyDescent="0.35">
      <c r="A1992" t="s">
        <v>10</v>
      </c>
      <c r="B1992" t="s">
        <v>9</v>
      </c>
      <c r="C1992" s="14">
        <v>44682</v>
      </c>
      <c r="D1992" s="12">
        <v>1</v>
      </c>
      <c r="E1992">
        <v>10</v>
      </c>
      <c r="F1992" s="3">
        <v>13</v>
      </c>
      <c r="G1992">
        <v>50</v>
      </c>
      <c r="H1992" s="3">
        <v>650</v>
      </c>
      <c r="I1992" t="s">
        <v>20</v>
      </c>
    </row>
    <row r="1993" spans="1:9" x14ac:dyDescent="0.35">
      <c r="A1993" t="s">
        <v>10</v>
      </c>
      <c r="B1993" t="s">
        <v>7</v>
      </c>
      <c r="C1993" s="14">
        <v>44682</v>
      </c>
      <c r="D1993" s="12">
        <v>1</v>
      </c>
      <c r="E1993">
        <v>10</v>
      </c>
      <c r="F1993" s="3">
        <v>11</v>
      </c>
      <c r="G1993">
        <v>45</v>
      </c>
      <c r="H1993" s="3">
        <v>495</v>
      </c>
      <c r="I1993" t="s">
        <v>21</v>
      </c>
    </row>
    <row r="1994" spans="1:9" x14ac:dyDescent="0.35">
      <c r="A1994" t="s">
        <v>10</v>
      </c>
      <c r="B1994" t="s">
        <v>11</v>
      </c>
      <c r="C1994" s="14">
        <v>44682</v>
      </c>
      <c r="D1994" s="12">
        <v>1</v>
      </c>
      <c r="E1994">
        <v>10</v>
      </c>
      <c r="F1994" s="3">
        <v>10</v>
      </c>
      <c r="G1994">
        <v>72</v>
      </c>
      <c r="H1994" s="3">
        <v>720</v>
      </c>
      <c r="I1994" t="s">
        <v>20</v>
      </c>
    </row>
    <row r="1995" spans="1:9" x14ac:dyDescent="0.35">
      <c r="A1995" t="s">
        <v>6</v>
      </c>
      <c r="B1995" t="s">
        <v>12</v>
      </c>
      <c r="C1995" s="14">
        <v>44683</v>
      </c>
      <c r="D1995" s="12">
        <v>2</v>
      </c>
      <c r="E1995">
        <v>15</v>
      </c>
      <c r="F1995" s="3">
        <v>32</v>
      </c>
      <c r="G1995">
        <v>30</v>
      </c>
      <c r="H1995" s="3">
        <v>960</v>
      </c>
      <c r="I1995" t="s">
        <v>21</v>
      </c>
    </row>
    <row r="1996" spans="1:9" x14ac:dyDescent="0.35">
      <c r="A1996" t="s">
        <v>6</v>
      </c>
      <c r="B1996" t="s">
        <v>9</v>
      </c>
      <c r="C1996" s="14">
        <v>44683</v>
      </c>
      <c r="D1996" s="12">
        <v>2</v>
      </c>
      <c r="E1996">
        <v>15</v>
      </c>
      <c r="F1996" s="3">
        <v>35</v>
      </c>
      <c r="G1996">
        <v>16</v>
      </c>
      <c r="H1996" s="3">
        <v>560</v>
      </c>
      <c r="I1996" t="s">
        <v>21</v>
      </c>
    </row>
    <row r="1997" spans="1:9" x14ac:dyDescent="0.35">
      <c r="A1997" t="s">
        <v>6</v>
      </c>
      <c r="B1997" t="s">
        <v>7</v>
      </c>
      <c r="C1997" s="14">
        <v>44683</v>
      </c>
      <c r="D1997" s="12">
        <v>2</v>
      </c>
      <c r="E1997">
        <v>15</v>
      </c>
      <c r="F1997" s="3">
        <v>31</v>
      </c>
      <c r="G1997">
        <v>13</v>
      </c>
      <c r="H1997" s="3">
        <v>403</v>
      </c>
      <c r="I1997" t="s">
        <v>20</v>
      </c>
    </row>
    <row r="1998" spans="1:9" x14ac:dyDescent="0.35">
      <c r="A1998" t="s">
        <v>6</v>
      </c>
      <c r="B1998" t="s">
        <v>11</v>
      </c>
      <c r="C1998" s="14">
        <v>44683</v>
      </c>
      <c r="D1998" s="12">
        <v>2</v>
      </c>
      <c r="E1998">
        <v>15</v>
      </c>
      <c r="F1998" s="3">
        <v>29</v>
      </c>
      <c r="G1998">
        <v>18</v>
      </c>
      <c r="H1998" s="3">
        <v>522</v>
      </c>
      <c r="I1998" t="s">
        <v>21</v>
      </c>
    </row>
    <row r="1999" spans="1:9" x14ac:dyDescent="0.35">
      <c r="A1999" t="s">
        <v>8</v>
      </c>
      <c r="B1999" t="s">
        <v>12</v>
      </c>
      <c r="C1999" s="14">
        <v>44683</v>
      </c>
      <c r="D1999" s="12">
        <v>2</v>
      </c>
      <c r="E1999">
        <v>20</v>
      </c>
      <c r="F1999" s="3">
        <v>26</v>
      </c>
      <c r="G1999">
        <v>46</v>
      </c>
      <c r="H1999" s="3">
        <v>1196</v>
      </c>
      <c r="I1999" t="s">
        <v>20</v>
      </c>
    </row>
    <row r="2000" spans="1:9" x14ac:dyDescent="0.35">
      <c r="A2000" t="s">
        <v>8</v>
      </c>
      <c r="B2000" t="s">
        <v>9</v>
      </c>
      <c r="C2000" s="14">
        <v>44683</v>
      </c>
      <c r="D2000" s="12">
        <v>2</v>
      </c>
      <c r="E2000">
        <v>20</v>
      </c>
      <c r="F2000" s="3">
        <v>27</v>
      </c>
      <c r="G2000">
        <v>28</v>
      </c>
      <c r="H2000" s="3">
        <v>756</v>
      </c>
      <c r="I2000" t="s">
        <v>20</v>
      </c>
    </row>
    <row r="2001" spans="1:9" x14ac:dyDescent="0.35">
      <c r="A2001" t="s">
        <v>8</v>
      </c>
      <c r="B2001" t="s">
        <v>7</v>
      </c>
      <c r="C2001" s="14">
        <v>44683</v>
      </c>
      <c r="D2001" s="12">
        <v>2</v>
      </c>
      <c r="E2001">
        <v>20</v>
      </c>
      <c r="F2001" s="3">
        <v>24</v>
      </c>
      <c r="G2001">
        <v>63</v>
      </c>
      <c r="H2001" s="3">
        <v>1512</v>
      </c>
      <c r="I2001" t="s">
        <v>21</v>
      </c>
    </row>
    <row r="2002" spans="1:9" x14ac:dyDescent="0.35">
      <c r="A2002" t="s">
        <v>8</v>
      </c>
      <c r="B2002" t="s">
        <v>11</v>
      </c>
      <c r="C2002" s="14">
        <v>44683</v>
      </c>
      <c r="D2002" s="12">
        <v>2</v>
      </c>
      <c r="E2002">
        <v>20</v>
      </c>
      <c r="F2002" s="3">
        <v>22</v>
      </c>
      <c r="G2002">
        <v>27</v>
      </c>
      <c r="H2002" s="3">
        <v>594</v>
      </c>
      <c r="I2002" t="s">
        <v>20</v>
      </c>
    </row>
    <row r="2003" spans="1:9" x14ac:dyDescent="0.35">
      <c r="A2003" t="s">
        <v>13</v>
      </c>
      <c r="B2003" t="s">
        <v>12</v>
      </c>
      <c r="C2003" s="14">
        <v>44683</v>
      </c>
      <c r="D2003" s="12">
        <v>2</v>
      </c>
      <c r="E2003">
        <v>6</v>
      </c>
      <c r="F2003" s="3">
        <v>51</v>
      </c>
      <c r="G2003">
        <v>10</v>
      </c>
      <c r="H2003" s="3">
        <v>510</v>
      </c>
      <c r="I2003" t="s">
        <v>20</v>
      </c>
    </row>
    <row r="2004" spans="1:9" x14ac:dyDescent="0.35">
      <c r="A2004" t="s">
        <v>13</v>
      </c>
      <c r="B2004" t="s">
        <v>9</v>
      </c>
      <c r="C2004" s="14">
        <v>44683</v>
      </c>
      <c r="D2004" s="12">
        <v>2</v>
      </c>
      <c r="E2004">
        <v>6</v>
      </c>
      <c r="F2004" s="3">
        <v>52</v>
      </c>
      <c r="G2004">
        <v>23</v>
      </c>
      <c r="H2004" s="3">
        <v>1196</v>
      </c>
      <c r="I2004" t="s">
        <v>20</v>
      </c>
    </row>
    <row r="2005" spans="1:9" x14ac:dyDescent="0.35">
      <c r="A2005" t="s">
        <v>13</v>
      </c>
      <c r="B2005" t="s">
        <v>7</v>
      </c>
      <c r="C2005" s="14">
        <v>44683</v>
      </c>
      <c r="D2005" s="12">
        <v>2</v>
      </c>
      <c r="E2005">
        <v>6</v>
      </c>
      <c r="F2005" s="3">
        <v>48</v>
      </c>
      <c r="G2005">
        <v>15</v>
      </c>
      <c r="H2005" s="3">
        <v>720</v>
      </c>
      <c r="I2005" t="s">
        <v>20</v>
      </c>
    </row>
    <row r="2006" spans="1:9" x14ac:dyDescent="0.35">
      <c r="A2006" t="s">
        <v>13</v>
      </c>
      <c r="B2006" t="s">
        <v>11</v>
      </c>
      <c r="C2006" s="14">
        <v>44683</v>
      </c>
      <c r="D2006" s="12">
        <v>2</v>
      </c>
      <c r="E2006">
        <v>6</v>
      </c>
      <c r="F2006" s="3">
        <v>25</v>
      </c>
      <c r="G2006">
        <v>17</v>
      </c>
      <c r="H2006" s="3">
        <v>425</v>
      </c>
      <c r="I2006" t="s">
        <v>20</v>
      </c>
    </row>
    <row r="2007" spans="1:9" x14ac:dyDescent="0.35">
      <c r="A2007" t="s">
        <v>10</v>
      </c>
      <c r="B2007" t="s">
        <v>12</v>
      </c>
      <c r="C2007" s="14">
        <v>44683</v>
      </c>
      <c r="D2007" s="12">
        <v>2</v>
      </c>
      <c r="E2007">
        <v>10</v>
      </c>
      <c r="F2007" s="3">
        <v>12</v>
      </c>
      <c r="G2007">
        <v>51</v>
      </c>
      <c r="H2007" s="3">
        <v>612</v>
      </c>
      <c r="I2007" t="s">
        <v>21</v>
      </c>
    </row>
    <row r="2008" spans="1:9" x14ac:dyDescent="0.35">
      <c r="A2008" t="s">
        <v>10</v>
      </c>
      <c r="B2008" t="s">
        <v>9</v>
      </c>
      <c r="C2008" s="14">
        <v>44683</v>
      </c>
      <c r="D2008" s="12">
        <v>2</v>
      </c>
      <c r="E2008">
        <v>10</v>
      </c>
      <c r="F2008" s="3">
        <v>13</v>
      </c>
      <c r="G2008">
        <v>77</v>
      </c>
      <c r="H2008" s="3">
        <v>1001</v>
      </c>
      <c r="I2008" t="s">
        <v>21</v>
      </c>
    </row>
    <row r="2009" spans="1:9" x14ac:dyDescent="0.35">
      <c r="A2009" t="s">
        <v>10</v>
      </c>
      <c r="B2009" t="s">
        <v>7</v>
      </c>
      <c r="C2009" s="14">
        <v>44683</v>
      </c>
      <c r="D2009" s="12">
        <v>2</v>
      </c>
      <c r="E2009">
        <v>10</v>
      </c>
      <c r="F2009" s="3">
        <v>11</v>
      </c>
      <c r="G2009">
        <v>47</v>
      </c>
      <c r="H2009" s="3">
        <v>517</v>
      </c>
      <c r="I2009" t="s">
        <v>20</v>
      </c>
    </row>
    <row r="2010" spans="1:9" x14ac:dyDescent="0.35">
      <c r="A2010" t="s">
        <v>10</v>
      </c>
      <c r="B2010" t="s">
        <v>11</v>
      </c>
      <c r="C2010" s="14">
        <v>44683</v>
      </c>
      <c r="D2010" s="12">
        <v>2</v>
      </c>
      <c r="E2010">
        <v>10</v>
      </c>
      <c r="F2010" s="3">
        <v>10</v>
      </c>
      <c r="G2010">
        <v>38</v>
      </c>
      <c r="H2010" s="3">
        <v>380</v>
      </c>
      <c r="I2010" t="s">
        <v>21</v>
      </c>
    </row>
    <row r="2011" spans="1:9" x14ac:dyDescent="0.35">
      <c r="A2011" t="s">
        <v>6</v>
      </c>
      <c r="B2011" t="s">
        <v>12</v>
      </c>
      <c r="C2011" s="14">
        <v>44684</v>
      </c>
      <c r="D2011" s="12">
        <v>3</v>
      </c>
      <c r="E2011">
        <v>15</v>
      </c>
      <c r="F2011" s="3">
        <v>32</v>
      </c>
      <c r="G2011">
        <v>16</v>
      </c>
      <c r="H2011" s="3">
        <v>512</v>
      </c>
      <c r="I2011" t="s">
        <v>20</v>
      </c>
    </row>
    <row r="2012" spans="1:9" x14ac:dyDescent="0.35">
      <c r="A2012" t="s">
        <v>6</v>
      </c>
      <c r="B2012" t="s">
        <v>9</v>
      </c>
      <c r="C2012" s="14">
        <v>44684</v>
      </c>
      <c r="D2012" s="12">
        <v>3</v>
      </c>
      <c r="E2012">
        <v>15</v>
      </c>
      <c r="F2012" s="3">
        <v>35</v>
      </c>
      <c r="G2012">
        <v>10</v>
      </c>
      <c r="H2012" s="3">
        <v>350</v>
      </c>
      <c r="I2012" t="s">
        <v>21</v>
      </c>
    </row>
    <row r="2013" spans="1:9" x14ac:dyDescent="0.35">
      <c r="A2013" t="s">
        <v>6</v>
      </c>
      <c r="B2013" t="s">
        <v>7</v>
      </c>
      <c r="C2013" s="14">
        <v>44684</v>
      </c>
      <c r="D2013" s="12">
        <v>3</v>
      </c>
      <c r="E2013">
        <v>15</v>
      </c>
      <c r="F2013" s="3">
        <v>31</v>
      </c>
      <c r="G2013">
        <v>16</v>
      </c>
      <c r="H2013" s="3">
        <v>496</v>
      </c>
      <c r="I2013" t="s">
        <v>21</v>
      </c>
    </row>
    <row r="2014" spans="1:9" x14ac:dyDescent="0.35">
      <c r="A2014" t="s">
        <v>6</v>
      </c>
      <c r="B2014" t="s">
        <v>11</v>
      </c>
      <c r="C2014" s="14">
        <v>44684</v>
      </c>
      <c r="D2014" s="12">
        <v>3</v>
      </c>
      <c r="E2014">
        <v>15</v>
      </c>
      <c r="F2014" s="3">
        <v>29</v>
      </c>
      <c r="G2014">
        <v>18</v>
      </c>
      <c r="H2014" s="3">
        <v>522</v>
      </c>
      <c r="I2014" t="s">
        <v>20</v>
      </c>
    </row>
    <row r="2015" spans="1:9" x14ac:dyDescent="0.35">
      <c r="A2015" t="s">
        <v>8</v>
      </c>
      <c r="B2015" t="s">
        <v>12</v>
      </c>
      <c r="C2015" s="14">
        <v>44684</v>
      </c>
      <c r="D2015" s="12">
        <v>3</v>
      </c>
      <c r="E2015">
        <v>20</v>
      </c>
      <c r="F2015" s="3">
        <v>26</v>
      </c>
      <c r="G2015">
        <v>44</v>
      </c>
      <c r="H2015" s="3">
        <v>1144</v>
      </c>
      <c r="I2015" t="s">
        <v>21</v>
      </c>
    </row>
    <row r="2016" spans="1:9" x14ac:dyDescent="0.35">
      <c r="A2016" t="s">
        <v>8</v>
      </c>
      <c r="B2016" t="s">
        <v>9</v>
      </c>
      <c r="C2016" s="14">
        <v>44684</v>
      </c>
      <c r="D2016" s="12">
        <v>3</v>
      </c>
      <c r="E2016">
        <v>20</v>
      </c>
      <c r="F2016" s="3">
        <v>27</v>
      </c>
      <c r="G2016">
        <v>35</v>
      </c>
      <c r="H2016" s="3">
        <v>945</v>
      </c>
      <c r="I2016" t="s">
        <v>20</v>
      </c>
    </row>
    <row r="2017" spans="1:9" x14ac:dyDescent="0.35">
      <c r="A2017" t="s">
        <v>8</v>
      </c>
      <c r="B2017" t="s">
        <v>7</v>
      </c>
      <c r="C2017" s="14">
        <v>44684</v>
      </c>
      <c r="D2017" s="12">
        <v>3</v>
      </c>
      <c r="E2017">
        <v>20</v>
      </c>
      <c r="F2017" s="3">
        <v>24</v>
      </c>
      <c r="G2017">
        <v>33</v>
      </c>
      <c r="H2017" s="3">
        <v>792</v>
      </c>
      <c r="I2017" t="s">
        <v>21</v>
      </c>
    </row>
    <row r="2018" spans="1:9" x14ac:dyDescent="0.35">
      <c r="A2018" t="s">
        <v>8</v>
      </c>
      <c r="B2018" t="s">
        <v>11</v>
      </c>
      <c r="C2018" s="14">
        <v>44684</v>
      </c>
      <c r="D2018" s="12">
        <v>3</v>
      </c>
      <c r="E2018">
        <v>20</v>
      </c>
      <c r="F2018" s="3">
        <v>22</v>
      </c>
      <c r="G2018">
        <v>60</v>
      </c>
      <c r="H2018" s="3">
        <v>1320</v>
      </c>
      <c r="I2018" t="s">
        <v>20</v>
      </c>
    </row>
    <row r="2019" spans="1:9" x14ac:dyDescent="0.35">
      <c r="A2019" t="s">
        <v>13</v>
      </c>
      <c r="B2019" t="s">
        <v>12</v>
      </c>
      <c r="C2019" s="14">
        <v>44684</v>
      </c>
      <c r="D2019" s="12">
        <v>3</v>
      </c>
      <c r="E2019">
        <v>6</v>
      </c>
      <c r="F2019" s="3">
        <v>51</v>
      </c>
      <c r="G2019">
        <v>16</v>
      </c>
      <c r="H2019" s="3">
        <v>816</v>
      </c>
      <c r="I2019" t="s">
        <v>21</v>
      </c>
    </row>
    <row r="2020" spans="1:9" x14ac:dyDescent="0.35">
      <c r="A2020" t="s">
        <v>13</v>
      </c>
      <c r="B2020" t="s">
        <v>9</v>
      </c>
      <c r="C2020" s="14">
        <v>44684</v>
      </c>
      <c r="D2020" s="12">
        <v>3</v>
      </c>
      <c r="E2020">
        <v>6</v>
      </c>
      <c r="F2020" s="3">
        <v>52</v>
      </c>
      <c r="G2020">
        <v>27</v>
      </c>
      <c r="H2020" s="3">
        <v>1404</v>
      </c>
      <c r="I2020" t="s">
        <v>20</v>
      </c>
    </row>
    <row r="2021" spans="1:9" x14ac:dyDescent="0.35">
      <c r="A2021" t="s">
        <v>13</v>
      </c>
      <c r="B2021" t="s">
        <v>7</v>
      </c>
      <c r="C2021" s="14">
        <v>44684</v>
      </c>
      <c r="D2021" s="12">
        <v>3</v>
      </c>
      <c r="E2021">
        <v>6</v>
      </c>
      <c r="F2021" s="3">
        <v>48</v>
      </c>
      <c r="G2021">
        <v>15</v>
      </c>
      <c r="H2021" s="3">
        <v>720</v>
      </c>
      <c r="I2021" t="s">
        <v>20</v>
      </c>
    </row>
    <row r="2022" spans="1:9" x14ac:dyDescent="0.35">
      <c r="A2022" t="s">
        <v>13</v>
      </c>
      <c r="B2022" t="s">
        <v>11</v>
      </c>
      <c r="C2022" s="14">
        <v>44684</v>
      </c>
      <c r="D2022" s="12">
        <v>3</v>
      </c>
      <c r="E2022">
        <v>6</v>
      </c>
      <c r="F2022" s="3">
        <v>25</v>
      </c>
      <c r="G2022">
        <v>23</v>
      </c>
      <c r="H2022" s="3">
        <v>575</v>
      </c>
      <c r="I2022" t="s">
        <v>20</v>
      </c>
    </row>
    <row r="2023" spans="1:9" x14ac:dyDescent="0.35">
      <c r="A2023" t="s">
        <v>10</v>
      </c>
      <c r="B2023" t="s">
        <v>12</v>
      </c>
      <c r="C2023" s="14">
        <v>44684</v>
      </c>
      <c r="D2023" s="12">
        <v>3</v>
      </c>
      <c r="E2023">
        <v>10</v>
      </c>
      <c r="F2023" s="3">
        <v>12</v>
      </c>
      <c r="G2023">
        <v>89</v>
      </c>
      <c r="H2023" s="3">
        <v>1068</v>
      </c>
      <c r="I2023" t="s">
        <v>20</v>
      </c>
    </row>
    <row r="2024" spans="1:9" x14ac:dyDescent="0.35">
      <c r="A2024" t="s">
        <v>10</v>
      </c>
      <c r="B2024" t="s">
        <v>9</v>
      </c>
      <c r="C2024" s="14">
        <v>44684</v>
      </c>
      <c r="D2024" s="12">
        <v>3</v>
      </c>
      <c r="E2024">
        <v>10</v>
      </c>
      <c r="F2024" s="3">
        <v>13</v>
      </c>
      <c r="G2024">
        <v>89</v>
      </c>
      <c r="H2024" s="3">
        <v>1157</v>
      </c>
      <c r="I2024" t="s">
        <v>21</v>
      </c>
    </row>
    <row r="2025" spans="1:9" x14ac:dyDescent="0.35">
      <c r="A2025" t="s">
        <v>10</v>
      </c>
      <c r="B2025" t="s">
        <v>7</v>
      </c>
      <c r="C2025" s="14">
        <v>44684</v>
      </c>
      <c r="D2025" s="12">
        <v>3</v>
      </c>
      <c r="E2025">
        <v>10</v>
      </c>
      <c r="F2025" s="3">
        <v>11</v>
      </c>
      <c r="G2025">
        <v>77</v>
      </c>
      <c r="H2025" s="3">
        <v>847</v>
      </c>
      <c r="I2025" t="s">
        <v>21</v>
      </c>
    </row>
    <row r="2026" spans="1:9" x14ac:dyDescent="0.35">
      <c r="A2026" t="s">
        <v>10</v>
      </c>
      <c r="B2026" t="s">
        <v>11</v>
      </c>
      <c r="C2026" s="14">
        <v>44684</v>
      </c>
      <c r="D2026" s="12">
        <v>3</v>
      </c>
      <c r="E2026">
        <v>10</v>
      </c>
      <c r="F2026" s="3">
        <v>10</v>
      </c>
      <c r="G2026">
        <v>47</v>
      </c>
      <c r="H2026" s="3">
        <v>470</v>
      </c>
      <c r="I2026" t="s">
        <v>21</v>
      </c>
    </row>
    <row r="2027" spans="1:9" x14ac:dyDescent="0.35">
      <c r="A2027" t="s">
        <v>6</v>
      </c>
      <c r="B2027" t="s">
        <v>12</v>
      </c>
      <c r="C2027" s="14">
        <v>44685</v>
      </c>
      <c r="D2027" s="12">
        <v>4</v>
      </c>
      <c r="E2027">
        <v>15</v>
      </c>
      <c r="F2027" s="3">
        <v>32</v>
      </c>
      <c r="G2027">
        <v>13</v>
      </c>
      <c r="H2027" s="3">
        <v>416</v>
      </c>
      <c r="I2027" t="s">
        <v>21</v>
      </c>
    </row>
    <row r="2028" spans="1:9" x14ac:dyDescent="0.35">
      <c r="A2028" t="s">
        <v>6</v>
      </c>
      <c r="B2028" t="s">
        <v>9</v>
      </c>
      <c r="C2028" s="14">
        <v>44685</v>
      </c>
      <c r="D2028" s="12">
        <v>4</v>
      </c>
      <c r="E2028">
        <v>15</v>
      </c>
      <c r="F2028" s="3">
        <v>35</v>
      </c>
      <c r="G2028">
        <v>17</v>
      </c>
      <c r="H2028" s="3">
        <v>595</v>
      </c>
      <c r="I2028" t="s">
        <v>21</v>
      </c>
    </row>
    <row r="2029" spans="1:9" x14ac:dyDescent="0.35">
      <c r="A2029" t="s">
        <v>6</v>
      </c>
      <c r="B2029" t="s">
        <v>7</v>
      </c>
      <c r="C2029" s="14">
        <v>44685</v>
      </c>
      <c r="D2029" s="12">
        <v>4</v>
      </c>
      <c r="E2029">
        <v>15</v>
      </c>
      <c r="F2029" s="3">
        <v>31</v>
      </c>
      <c r="G2029">
        <v>24</v>
      </c>
      <c r="H2029" s="3">
        <v>744</v>
      </c>
      <c r="I2029" t="s">
        <v>20</v>
      </c>
    </row>
    <row r="2030" spans="1:9" x14ac:dyDescent="0.35">
      <c r="A2030" t="s">
        <v>6</v>
      </c>
      <c r="B2030" t="s">
        <v>11</v>
      </c>
      <c r="C2030" s="14">
        <v>44685</v>
      </c>
      <c r="D2030" s="12">
        <v>4</v>
      </c>
      <c r="E2030">
        <v>15</v>
      </c>
      <c r="F2030" s="3">
        <v>29</v>
      </c>
      <c r="G2030">
        <v>10</v>
      </c>
      <c r="H2030" s="3">
        <v>290</v>
      </c>
      <c r="I2030" t="s">
        <v>21</v>
      </c>
    </row>
    <row r="2031" spans="1:9" x14ac:dyDescent="0.35">
      <c r="A2031" t="s">
        <v>8</v>
      </c>
      <c r="B2031" t="s">
        <v>12</v>
      </c>
      <c r="C2031" s="14">
        <v>44685</v>
      </c>
      <c r="D2031" s="12">
        <v>4</v>
      </c>
      <c r="E2031">
        <v>20</v>
      </c>
      <c r="F2031" s="3">
        <v>26</v>
      </c>
      <c r="G2031">
        <v>25</v>
      </c>
      <c r="H2031" s="3">
        <v>650</v>
      </c>
      <c r="I2031" t="s">
        <v>21</v>
      </c>
    </row>
    <row r="2032" spans="1:9" x14ac:dyDescent="0.35">
      <c r="A2032" t="s">
        <v>8</v>
      </c>
      <c r="B2032" t="s">
        <v>9</v>
      </c>
      <c r="C2032" s="14">
        <v>44685</v>
      </c>
      <c r="D2032" s="12">
        <v>4</v>
      </c>
      <c r="E2032">
        <v>20</v>
      </c>
      <c r="F2032" s="3">
        <v>27</v>
      </c>
      <c r="G2032">
        <v>44</v>
      </c>
      <c r="H2032" s="3">
        <v>1188</v>
      </c>
      <c r="I2032" t="s">
        <v>20</v>
      </c>
    </row>
    <row r="2033" spans="1:9" x14ac:dyDescent="0.35">
      <c r="A2033" t="s">
        <v>8</v>
      </c>
      <c r="B2033" t="s">
        <v>7</v>
      </c>
      <c r="C2033" s="14">
        <v>44685</v>
      </c>
      <c r="D2033" s="12">
        <v>4</v>
      </c>
      <c r="E2033">
        <v>20</v>
      </c>
      <c r="F2033" s="3">
        <v>24</v>
      </c>
      <c r="G2033">
        <v>35</v>
      </c>
      <c r="H2033" s="3">
        <v>840</v>
      </c>
      <c r="I2033" t="s">
        <v>20</v>
      </c>
    </row>
    <row r="2034" spans="1:9" x14ac:dyDescent="0.35">
      <c r="A2034" t="s">
        <v>8</v>
      </c>
      <c r="B2034" t="s">
        <v>11</v>
      </c>
      <c r="C2034" s="14">
        <v>44685</v>
      </c>
      <c r="D2034" s="12">
        <v>4</v>
      </c>
      <c r="E2034">
        <v>20</v>
      </c>
      <c r="F2034" s="3">
        <v>22</v>
      </c>
      <c r="G2034">
        <v>41</v>
      </c>
      <c r="H2034" s="3">
        <v>902</v>
      </c>
      <c r="I2034" t="s">
        <v>21</v>
      </c>
    </row>
    <row r="2035" spans="1:9" x14ac:dyDescent="0.35">
      <c r="A2035" t="s">
        <v>13</v>
      </c>
      <c r="B2035" t="s">
        <v>12</v>
      </c>
      <c r="C2035" s="14">
        <v>44685</v>
      </c>
      <c r="D2035" s="12">
        <v>4</v>
      </c>
      <c r="E2035">
        <v>6</v>
      </c>
      <c r="F2035" s="3">
        <v>51</v>
      </c>
      <c r="G2035">
        <v>28</v>
      </c>
      <c r="H2035" s="3">
        <v>1428</v>
      </c>
      <c r="I2035" t="s">
        <v>20</v>
      </c>
    </row>
    <row r="2036" spans="1:9" x14ac:dyDescent="0.35">
      <c r="A2036" t="s">
        <v>13</v>
      </c>
      <c r="B2036" t="s">
        <v>9</v>
      </c>
      <c r="C2036" s="14">
        <v>44685</v>
      </c>
      <c r="D2036" s="12">
        <v>4</v>
      </c>
      <c r="E2036">
        <v>6</v>
      </c>
      <c r="F2036" s="3">
        <v>52</v>
      </c>
      <c r="G2036">
        <v>14</v>
      </c>
      <c r="H2036" s="3">
        <v>728</v>
      </c>
      <c r="I2036" t="s">
        <v>20</v>
      </c>
    </row>
    <row r="2037" spans="1:9" x14ac:dyDescent="0.35">
      <c r="A2037" t="s">
        <v>13</v>
      </c>
      <c r="B2037" t="s">
        <v>7</v>
      </c>
      <c r="C2037" s="14">
        <v>44685</v>
      </c>
      <c r="D2037" s="12">
        <v>4</v>
      </c>
      <c r="E2037">
        <v>6</v>
      </c>
      <c r="F2037" s="3">
        <v>48</v>
      </c>
      <c r="G2037">
        <v>25</v>
      </c>
      <c r="H2037" s="3">
        <v>1200</v>
      </c>
      <c r="I2037" t="s">
        <v>20</v>
      </c>
    </row>
    <row r="2038" spans="1:9" x14ac:dyDescent="0.35">
      <c r="A2038" t="s">
        <v>13</v>
      </c>
      <c r="B2038" t="s">
        <v>11</v>
      </c>
      <c r="C2038" s="14">
        <v>44685</v>
      </c>
      <c r="D2038" s="12">
        <v>4</v>
      </c>
      <c r="E2038">
        <v>6</v>
      </c>
      <c r="F2038" s="3">
        <v>25</v>
      </c>
      <c r="G2038">
        <v>18</v>
      </c>
      <c r="H2038" s="3">
        <v>450</v>
      </c>
      <c r="I2038" t="s">
        <v>20</v>
      </c>
    </row>
    <row r="2039" spans="1:9" x14ac:dyDescent="0.35">
      <c r="A2039" t="s">
        <v>10</v>
      </c>
      <c r="B2039" t="s">
        <v>12</v>
      </c>
      <c r="C2039" s="14">
        <v>44685</v>
      </c>
      <c r="D2039" s="12">
        <v>4</v>
      </c>
      <c r="E2039">
        <v>10</v>
      </c>
      <c r="F2039" s="3">
        <v>12</v>
      </c>
      <c r="G2039">
        <v>94</v>
      </c>
      <c r="H2039" s="3">
        <v>1128</v>
      </c>
      <c r="I2039" t="s">
        <v>20</v>
      </c>
    </row>
    <row r="2040" spans="1:9" x14ac:dyDescent="0.35">
      <c r="A2040" t="s">
        <v>10</v>
      </c>
      <c r="B2040" t="s">
        <v>9</v>
      </c>
      <c r="C2040" s="14">
        <v>44685</v>
      </c>
      <c r="D2040" s="12">
        <v>4</v>
      </c>
      <c r="E2040">
        <v>10</v>
      </c>
      <c r="F2040" s="3">
        <v>13</v>
      </c>
      <c r="G2040">
        <v>113</v>
      </c>
      <c r="H2040" s="3">
        <v>1469</v>
      </c>
      <c r="I2040" t="s">
        <v>20</v>
      </c>
    </row>
    <row r="2041" spans="1:9" x14ac:dyDescent="0.35">
      <c r="A2041" t="s">
        <v>10</v>
      </c>
      <c r="B2041" t="s">
        <v>7</v>
      </c>
      <c r="C2041" s="14">
        <v>44685</v>
      </c>
      <c r="D2041" s="12">
        <v>4</v>
      </c>
      <c r="E2041">
        <v>10</v>
      </c>
      <c r="F2041" s="3">
        <v>11</v>
      </c>
      <c r="G2041">
        <v>36</v>
      </c>
      <c r="H2041" s="3">
        <v>396</v>
      </c>
      <c r="I2041" t="s">
        <v>20</v>
      </c>
    </row>
    <row r="2042" spans="1:9" x14ac:dyDescent="0.35">
      <c r="A2042" t="s">
        <v>10</v>
      </c>
      <c r="B2042" t="s">
        <v>11</v>
      </c>
      <c r="C2042" s="14">
        <v>44685</v>
      </c>
      <c r="D2042" s="12">
        <v>4</v>
      </c>
      <c r="E2042">
        <v>10</v>
      </c>
      <c r="F2042" s="3">
        <v>10</v>
      </c>
      <c r="G2042">
        <v>34</v>
      </c>
      <c r="H2042" s="3">
        <v>340</v>
      </c>
      <c r="I2042" t="s">
        <v>20</v>
      </c>
    </row>
    <row r="2043" spans="1:9" x14ac:dyDescent="0.35">
      <c r="A2043" t="s">
        <v>6</v>
      </c>
      <c r="B2043" t="s">
        <v>12</v>
      </c>
      <c r="C2043" s="14">
        <v>44686</v>
      </c>
      <c r="D2043" s="12">
        <v>5</v>
      </c>
      <c r="E2043">
        <v>15</v>
      </c>
      <c r="F2043" s="3">
        <v>32</v>
      </c>
      <c r="G2043">
        <v>12</v>
      </c>
      <c r="H2043" s="3">
        <v>384</v>
      </c>
      <c r="I2043" t="s">
        <v>20</v>
      </c>
    </row>
    <row r="2044" spans="1:9" x14ac:dyDescent="0.35">
      <c r="A2044" t="s">
        <v>6</v>
      </c>
      <c r="B2044" t="s">
        <v>9</v>
      </c>
      <c r="C2044" s="14">
        <v>44686</v>
      </c>
      <c r="D2044" s="12">
        <v>5</v>
      </c>
      <c r="E2044">
        <v>15</v>
      </c>
      <c r="F2044" s="3">
        <v>35</v>
      </c>
      <c r="G2044">
        <v>11</v>
      </c>
      <c r="H2044" s="3">
        <v>385</v>
      </c>
      <c r="I2044" t="s">
        <v>20</v>
      </c>
    </row>
    <row r="2045" spans="1:9" x14ac:dyDescent="0.35">
      <c r="A2045" t="s">
        <v>6</v>
      </c>
      <c r="B2045" t="s">
        <v>7</v>
      </c>
      <c r="C2045" s="14">
        <v>44686</v>
      </c>
      <c r="D2045" s="12">
        <v>5</v>
      </c>
      <c r="E2045">
        <v>15</v>
      </c>
      <c r="F2045" s="3">
        <v>31</v>
      </c>
      <c r="G2045">
        <v>10</v>
      </c>
      <c r="H2045" s="3">
        <v>310</v>
      </c>
      <c r="I2045" t="s">
        <v>20</v>
      </c>
    </row>
    <row r="2046" spans="1:9" x14ac:dyDescent="0.35">
      <c r="A2046" t="s">
        <v>6</v>
      </c>
      <c r="B2046" t="s">
        <v>11</v>
      </c>
      <c r="C2046" s="14">
        <v>44686</v>
      </c>
      <c r="D2046" s="12">
        <v>5</v>
      </c>
      <c r="E2046">
        <v>15</v>
      </c>
      <c r="F2046" s="3">
        <v>29</v>
      </c>
      <c r="G2046">
        <v>16</v>
      </c>
      <c r="H2046" s="3">
        <v>464</v>
      </c>
      <c r="I2046" t="s">
        <v>20</v>
      </c>
    </row>
    <row r="2047" spans="1:9" x14ac:dyDescent="0.35">
      <c r="A2047" t="s">
        <v>8</v>
      </c>
      <c r="B2047" t="s">
        <v>12</v>
      </c>
      <c r="C2047" s="14">
        <v>44686</v>
      </c>
      <c r="D2047" s="12">
        <v>5</v>
      </c>
      <c r="E2047">
        <v>20</v>
      </c>
      <c r="F2047" s="3">
        <v>26</v>
      </c>
      <c r="G2047">
        <v>37</v>
      </c>
      <c r="H2047" s="3">
        <v>962</v>
      </c>
      <c r="I2047" t="s">
        <v>20</v>
      </c>
    </row>
    <row r="2048" spans="1:9" x14ac:dyDescent="0.35">
      <c r="A2048" t="s">
        <v>8</v>
      </c>
      <c r="B2048" t="s">
        <v>9</v>
      </c>
      <c r="C2048" s="14">
        <v>44686</v>
      </c>
      <c r="D2048" s="12">
        <v>5</v>
      </c>
      <c r="E2048">
        <v>20</v>
      </c>
      <c r="F2048" s="3">
        <v>27</v>
      </c>
      <c r="G2048">
        <v>44</v>
      </c>
      <c r="H2048" s="3">
        <v>1188</v>
      </c>
      <c r="I2048" t="s">
        <v>20</v>
      </c>
    </row>
    <row r="2049" spans="1:9" x14ac:dyDescent="0.35">
      <c r="A2049" t="s">
        <v>8</v>
      </c>
      <c r="B2049" t="s">
        <v>7</v>
      </c>
      <c r="C2049" s="14">
        <v>44686</v>
      </c>
      <c r="D2049" s="12">
        <v>5</v>
      </c>
      <c r="E2049">
        <v>20</v>
      </c>
      <c r="F2049" s="3">
        <v>24</v>
      </c>
      <c r="G2049">
        <v>33</v>
      </c>
      <c r="H2049" s="3">
        <v>792</v>
      </c>
      <c r="I2049" t="s">
        <v>20</v>
      </c>
    </row>
    <row r="2050" spans="1:9" x14ac:dyDescent="0.35">
      <c r="A2050" t="s">
        <v>8</v>
      </c>
      <c r="B2050" t="s">
        <v>11</v>
      </c>
      <c r="C2050" s="14">
        <v>44686</v>
      </c>
      <c r="D2050" s="12">
        <v>5</v>
      </c>
      <c r="E2050">
        <v>20</v>
      </c>
      <c r="F2050" s="3">
        <v>22</v>
      </c>
      <c r="G2050">
        <v>45</v>
      </c>
      <c r="H2050" s="3">
        <v>990</v>
      </c>
      <c r="I2050" t="s">
        <v>21</v>
      </c>
    </row>
    <row r="2051" spans="1:9" x14ac:dyDescent="0.35">
      <c r="A2051" t="s">
        <v>13</v>
      </c>
      <c r="B2051" t="s">
        <v>12</v>
      </c>
      <c r="C2051" s="14">
        <v>44686</v>
      </c>
      <c r="D2051" s="12">
        <v>5</v>
      </c>
      <c r="E2051">
        <v>6</v>
      </c>
      <c r="F2051" s="3">
        <v>51</v>
      </c>
      <c r="G2051">
        <v>25</v>
      </c>
      <c r="H2051" s="3">
        <v>1275</v>
      </c>
      <c r="I2051" t="s">
        <v>21</v>
      </c>
    </row>
    <row r="2052" spans="1:9" x14ac:dyDescent="0.35">
      <c r="A2052" t="s">
        <v>13</v>
      </c>
      <c r="B2052" t="s">
        <v>9</v>
      </c>
      <c r="C2052" s="14">
        <v>44686</v>
      </c>
      <c r="D2052" s="12">
        <v>5</v>
      </c>
      <c r="E2052">
        <v>6</v>
      </c>
      <c r="F2052" s="3">
        <v>52</v>
      </c>
      <c r="G2052">
        <v>10</v>
      </c>
      <c r="H2052" s="3">
        <v>520</v>
      </c>
      <c r="I2052" t="s">
        <v>21</v>
      </c>
    </row>
    <row r="2053" spans="1:9" x14ac:dyDescent="0.35">
      <c r="A2053" t="s">
        <v>13</v>
      </c>
      <c r="B2053" t="s">
        <v>7</v>
      </c>
      <c r="C2053" s="14">
        <v>44686</v>
      </c>
      <c r="D2053" s="12">
        <v>5</v>
      </c>
      <c r="E2053">
        <v>6</v>
      </c>
      <c r="F2053" s="3">
        <v>48</v>
      </c>
      <c r="G2053">
        <v>20</v>
      </c>
      <c r="H2053" s="3">
        <v>960</v>
      </c>
      <c r="I2053" t="s">
        <v>20</v>
      </c>
    </row>
    <row r="2054" spans="1:9" x14ac:dyDescent="0.35">
      <c r="A2054" t="s">
        <v>13</v>
      </c>
      <c r="B2054" t="s">
        <v>11</v>
      </c>
      <c r="C2054" s="14">
        <v>44686</v>
      </c>
      <c r="D2054" s="12">
        <v>5</v>
      </c>
      <c r="E2054">
        <v>6</v>
      </c>
      <c r="F2054" s="3">
        <v>25</v>
      </c>
      <c r="G2054">
        <v>30</v>
      </c>
      <c r="H2054" s="3">
        <v>750</v>
      </c>
      <c r="I2054" t="s">
        <v>20</v>
      </c>
    </row>
    <row r="2055" spans="1:9" x14ac:dyDescent="0.35">
      <c r="A2055" t="s">
        <v>10</v>
      </c>
      <c r="B2055" t="s">
        <v>12</v>
      </c>
      <c r="C2055" s="14">
        <v>44686</v>
      </c>
      <c r="D2055" s="12">
        <v>5</v>
      </c>
      <c r="E2055">
        <v>10</v>
      </c>
      <c r="F2055" s="3">
        <v>12</v>
      </c>
      <c r="G2055">
        <v>35</v>
      </c>
      <c r="H2055" s="3">
        <v>420</v>
      </c>
      <c r="I2055" t="s">
        <v>20</v>
      </c>
    </row>
    <row r="2056" spans="1:9" x14ac:dyDescent="0.35">
      <c r="A2056" t="s">
        <v>10</v>
      </c>
      <c r="B2056" t="s">
        <v>9</v>
      </c>
      <c r="C2056" s="14">
        <v>44686</v>
      </c>
      <c r="D2056" s="12">
        <v>5</v>
      </c>
      <c r="E2056">
        <v>10</v>
      </c>
      <c r="F2056" s="3">
        <v>13</v>
      </c>
      <c r="G2056">
        <v>103</v>
      </c>
      <c r="H2056" s="3">
        <v>1339</v>
      </c>
      <c r="I2056" t="s">
        <v>20</v>
      </c>
    </row>
    <row r="2057" spans="1:9" x14ac:dyDescent="0.35">
      <c r="A2057" t="s">
        <v>10</v>
      </c>
      <c r="B2057" t="s">
        <v>7</v>
      </c>
      <c r="C2057" s="14">
        <v>44686</v>
      </c>
      <c r="D2057" s="12">
        <v>5</v>
      </c>
      <c r="E2057">
        <v>10</v>
      </c>
      <c r="F2057" s="3">
        <v>11</v>
      </c>
      <c r="G2057">
        <v>100</v>
      </c>
      <c r="H2057" s="3">
        <v>1100</v>
      </c>
      <c r="I2057" t="s">
        <v>20</v>
      </c>
    </row>
    <row r="2058" spans="1:9" x14ac:dyDescent="0.35">
      <c r="A2058" t="s">
        <v>10</v>
      </c>
      <c r="B2058" t="s">
        <v>11</v>
      </c>
      <c r="C2058" s="14">
        <v>44686</v>
      </c>
      <c r="D2058" s="12">
        <v>5</v>
      </c>
      <c r="E2058">
        <v>10</v>
      </c>
      <c r="F2058" s="3">
        <v>10</v>
      </c>
      <c r="G2058">
        <v>66</v>
      </c>
      <c r="H2058" s="3">
        <v>660</v>
      </c>
      <c r="I2058" t="s">
        <v>21</v>
      </c>
    </row>
    <row r="2059" spans="1:9" x14ac:dyDescent="0.35">
      <c r="A2059" t="s">
        <v>6</v>
      </c>
      <c r="B2059" t="s">
        <v>12</v>
      </c>
      <c r="C2059" s="14">
        <v>44687</v>
      </c>
      <c r="D2059" s="12">
        <v>6</v>
      </c>
      <c r="E2059">
        <v>15</v>
      </c>
      <c r="F2059" s="3">
        <v>32</v>
      </c>
      <c r="G2059">
        <v>19</v>
      </c>
      <c r="H2059" s="3">
        <v>608</v>
      </c>
      <c r="I2059" t="s">
        <v>21</v>
      </c>
    </row>
    <row r="2060" spans="1:9" x14ac:dyDescent="0.35">
      <c r="A2060" t="s">
        <v>6</v>
      </c>
      <c r="B2060" t="s">
        <v>9</v>
      </c>
      <c r="C2060" s="14">
        <v>44687</v>
      </c>
      <c r="D2060" s="12">
        <v>6</v>
      </c>
      <c r="E2060">
        <v>15</v>
      </c>
      <c r="F2060" s="3">
        <v>35</v>
      </c>
      <c r="G2060">
        <v>27</v>
      </c>
      <c r="H2060" s="3">
        <v>945</v>
      </c>
      <c r="I2060" t="s">
        <v>20</v>
      </c>
    </row>
    <row r="2061" spans="1:9" x14ac:dyDescent="0.35">
      <c r="A2061" t="s">
        <v>6</v>
      </c>
      <c r="B2061" t="s">
        <v>7</v>
      </c>
      <c r="C2061" s="14">
        <v>44687</v>
      </c>
      <c r="D2061" s="12">
        <v>6</v>
      </c>
      <c r="E2061">
        <v>15</v>
      </c>
      <c r="F2061" s="3">
        <v>31</v>
      </c>
      <c r="G2061">
        <v>30</v>
      </c>
      <c r="H2061" s="3">
        <v>930</v>
      </c>
      <c r="I2061" t="s">
        <v>20</v>
      </c>
    </row>
    <row r="2062" spans="1:9" x14ac:dyDescent="0.35">
      <c r="A2062" t="s">
        <v>6</v>
      </c>
      <c r="B2062" t="s">
        <v>11</v>
      </c>
      <c r="C2062" s="14">
        <v>44687</v>
      </c>
      <c r="D2062" s="12">
        <v>6</v>
      </c>
      <c r="E2062">
        <v>15</v>
      </c>
      <c r="F2062" s="3">
        <v>29</v>
      </c>
      <c r="G2062">
        <v>18</v>
      </c>
      <c r="H2062" s="3">
        <v>522</v>
      </c>
      <c r="I2062" t="s">
        <v>20</v>
      </c>
    </row>
    <row r="2063" spans="1:9" x14ac:dyDescent="0.35">
      <c r="A2063" t="s">
        <v>8</v>
      </c>
      <c r="B2063" t="s">
        <v>12</v>
      </c>
      <c r="C2063" s="14">
        <v>44687</v>
      </c>
      <c r="D2063" s="12">
        <v>6</v>
      </c>
      <c r="E2063">
        <v>20</v>
      </c>
      <c r="F2063" s="3">
        <v>26</v>
      </c>
      <c r="G2063">
        <v>49</v>
      </c>
      <c r="H2063" s="3">
        <v>1274</v>
      </c>
      <c r="I2063" t="s">
        <v>20</v>
      </c>
    </row>
    <row r="2064" spans="1:9" x14ac:dyDescent="0.35">
      <c r="A2064" t="s">
        <v>8</v>
      </c>
      <c r="B2064" t="s">
        <v>9</v>
      </c>
      <c r="C2064" s="14">
        <v>44687</v>
      </c>
      <c r="D2064" s="12">
        <v>6</v>
      </c>
      <c r="E2064">
        <v>20</v>
      </c>
      <c r="F2064" s="3">
        <v>27</v>
      </c>
      <c r="G2064">
        <v>46</v>
      </c>
      <c r="H2064" s="3">
        <v>1242</v>
      </c>
      <c r="I2064" t="s">
        <v>21</v>
      </c>
    </row>
    <row r="2065" spans="1:9" x14ac:dyDescent="0.35">
      <c r="A2065" t="s">
        <v>8</v>
      </c>
      <c r="B2065" t="s">
        <v>7</v>
      </c>
      <c r="C2065" s="14">
        <v>44687</v>
      </c>
      <c r="D2065" s="12">
        <v>6</v>
      </c>
      <c r="E2065">
        <v>20</v>
      </c>
      <c r="F2065" s="3">
        <v>24</v>
      </c>
      <c r="G2065">
        <v>37</v>
      </c>
      <c r="H2065" s="3">
        <v>888</v>
      </c>
      <c r="I2065" t="s">
        <v>20</v>
      </c>
    </row>
    <row r="2066" spans="1:9" x14ac:dyDescent="0.35">
      <c r="A2066" t="s">
        <v>8</v>
      </c>
      <c r="B2066" t="s">
        <v>11</v>
      </c>
      <c r="C2066" s="14">
        <v>44687</v>
      </c>
      <c r="D2066" s="12">
        <v>6</v>
      </c>
      <c r="E2066">
        <v>20</v>
      </c>
      <c r="F2066" s="3">
        <v>22</v>
      </c>
      <c r="G2066">
        <v>58</v>
      </c>
      <c r="H2066" s="3">
        <v>1276</v>
      </c>
      <c r="I2066" t="s">
        <v>21</v>
      </c>
    </row>
    <row r="2067" spans="1:9" x14ac:dyDescent="0.35">
      <c r="A2067" t="s">
        <v>13</v>
      </c>
      <c r="B2067" t="s">
        <v>12</v>
      </c>
      <c r="C2067" s="14">
        <v>44687</v>
      </c>
      <c r="D2067" s="12">
        <v>6</v>
      </c>
      <c r="E2067">
        <v>6</v>
      </c>
      <c r="F2067" s="3">
        <v>51</v>
      </c>
      <c r="G2067">
        <v>19</v>
      </c>
      <c r="H2067" s="3">
        <v>969</v>
      </c>
      <c r="I2067" t="s">
        <v>20</v>
      </c>
    </row>
    <row r="2068" spans="1:9" x14ac:dyDescent="0.35">
      <c r="A2068" t="s">
        <v>13</v>
      </c>
      <c r="B2068" t="s">
        <v>9</v>
      </c>
      <c r="C2068" s="14">
        <v>44687</v>
      </c>
      <c r="D2068" s="12">
        <v>6</v>
      </c>
      <c r="E2068">
        <v>6</v>
      </c>
      <c r="F2068" s="3">
        <v>52</v>
      </c>
      <c r="G2068">
        <v>30</v>
      </c>
      <c r="H2068" s="3">
        <v>1560</v>
      </c>
      <c r="I2068" t="s">
        <v>20</v>
      </c>
    </row>
    <row r="2069" spans="1:9" x14ac:dyDescent="0.35">
      <c r="A2069" t="s">
        <v>13</v>
      </c>
      <c r="B2069" t="s">
        <v>7</v>
      </c>
      <c r="C2069" s="14">
        <v>44687</v>
      </c>
      <c r="D2069" s="12">
        <v>6</v>
      </c>
      <c r="E2069">
        <v>6</v>
      </c>
      <c r="F2069" s="3">
        <v>48</v>
      </c>
      <c r="G2069">
        <v>29</v>
      </c>
      <c r="H2069" s="3">
        <v>1392</v>
      </c>
      <c r="I2069" t="s">
        <v>20</v>
      </c>
    </row>
    <row r="2070" spans="1:9" x14ac:dyDescent="0.35">
      <c r="A2070" t="s">
        <v>13</v>
      </c>
      <c r="B2070" t="s">
        <v>11</v>
      </c>
      <c r="C2070" s="14">
        <v>44687</v>
      </c>
      <c r="D2070" s="12">
        <v>6</v>
      </c>
      <c r="E2070">
        <v>6</v>
      </c>
      <c r="F2070" s="3">
        <v>25</v>
      </c>
      <c r="G2070">
        <v>20</v>
      </c>
      <c r="H2070" s="3">
        <v>500</v>
      </c>
      <c r="I2070" t="s">
        <v>21</v>
      </c>
    </row>
    <row r="2071" spans="1:9" x14ac:dyDescent="0.35">
      <c r="A2071" t="s">
        <v>10</v>
      </c>
      <c r="B2071" t="s">
        <v>12</v>
      </c>
      <c r="C2071" s="14">
        <v>44687</v>
      </c>
      <c r="D2071" s="12">
        <v>6</v>
      </c>
      <c r="E2071">
        <v>10</v>
      </c>
      <c r="F2071" s="3">
        <v>12</v>
      </c>
      <c r="G2071">
        <v>108</v>
      </c>
      <c r="H2071" s="3">
        <v>1296</v>
      </c>
      <c r="I2071" t="s">
        <v>20</v>
      </c>
    </row>
    <row r="2072" spans="1:9" x14ac:dyDescent="0.35">
      <c r="A2072" t="s">
        <v>10</v>
      </c>
      <c r="B2072" t="s">
        <v>9</v>
      </c>
      <c r="C2072" s="14">
        <v>44687</v>
      </c>
      <c r="D2072" s="12">
        <v>6</v>
      </c>
      <c r="E2072">
        <v>10</v>
      </c>
      <c r="F2072" s="3">
        <v>13</v>
      </c>
      <c r="G2072">
        <v>117</v>
      </c>
      <c r="H2072" s="3">
        <v>1521</v>
      </c>
      <c r="I2072" t="s">
        <v>20</v>
      </c>
    </row>
    <row r="2073" spans="1:9" x14ac:dyDescent="0.35">
      <c r="A2073" t="s">
        <v>10</v>
      </c>
      <c r="B2073" t="s">
        <v>7</v>
      </c>
      <c r="C2073" s="14">
        <v>44687</v>
      </c>
      <c r="D2073" s="12">
        <v>6</v>
      </c>
      <c r="E2073">
        <v>10</v>
      </c>
      <c r="F2073" s="3">
        <v>11</v>
      </c>
      <c r="G2073">
        <v>74</v>
      </c>
      <c r="H2073" s="3">
        <v>814</v>
      </c>
      <c r="I2073" t="s">
        <v>20</v>
      </c>
    </row>
    <row r="2074" spans="1:9" x14ac:dyDescent="0.35">
      <c r="A2074" t="s">
        <v>10</v>
      </c>
      <c r="B2074" t="s">
        <v>11</v>
      </c>
      <c r="C2074" s="14">
        <v>44687</v>
      </c>
      <c r="D2074" s="12">
        <v>6</v>
      </c>
      <c r="E2074">
        <v>10</v>
      </c>
      <c r="F2074" s="3">
        <v>10</v>
      </c>
      <c r="G2074">
        <v>72</v>
      </c>
      <c r="H2074" s="3">
        <v>720</v>
      </c>
      <c r="I2074" t="s">
        <v>20</v>
      </c>
    </row>
    <row r="2075" spans="1:9" x14ac:dyDescent="0.35">
      <c r="A2075" t="s">
        <v>6</v>
      </c>
      <c r="B2075" t="s">
        <v>12</v>
      </c>
      <c r="C2075" s="14">
        <v>44688</v>
      </c>
      <c r="D2075" s="12">
        <v>7</v>
      </c>
      <c r="E2075">
        <v>15</v>
      </c>
      <c r="F2075" s="3">
        <v>32</v>
      </c>
      <c r="G2075">
        <v>14</v>
      </c>
      <c r="H2075" s="3">
        <v>448</v>
      </c>
      <c r="I2075" t="s">
        <v>20</v>
      </c>
    </row>
    <row r="2076" spans="1:9" x14ac:dyDescent="0.35">
      <c r="A2076" t="s">
        <v>6</v>
      </c>
      <c r="B2076" t="s">
        <v>9</v>
      </c>
      <c r="C2076" s="14">
        <v>44688</v>
      </c>
      <c r="D2076" s="12">
        <v>7</v>
      </c>
      <c r="E2076">
        <v>15</v>
      </c>
      <c r="F2076" s="3">
        <v>35</v>
      </c>
      <c r="G2076">
        <v>13</v>
      </c>
      <c r="H2076" s="3">
        <v>455</v>
      </c>
      <c r="I2076" t="s">
        <v>20</v>
      </c>
    </row>
    <row r="2077" spans="1:9" x14ac:dyDescent="0.35">
      <c r="A2077" t="s">
        <v>6</v>
      </c>
      <c r="B2077" t="s">
        <v>7</v>
      </c>
      <c r="C2077" s="14">
        <v>44688</v>
      </c>
      <c r="D2077" s="12">
        <v>7</v>
      </c>
      <c r="E2077">
        <v>15</v>
      </c>
      <c r="F2077" s="3">
        <v>31</v>
      </c>
      <c r="G2077">
        <v>19</v>
      </c>
      <c r="H2077" s="3">
        <v>589</v>
      </c>
      <c r="I2077" t="s">
        <v>20</v>
      </c>
    </row>
    <row r="2078" spans="1:9" x14ac:dyDescent="0.35">
      <c r="A2078" t="s">
        <v>6</v>
      </c>
      <c r="B2078" t="s">
        <v>11</v>
      </c>
      <c r="C2078" s="14">
        <v>44688</v>
      </c>
      <c r="D2078" s="12">
        <v>7</v>
      </c>
      <c r="E2078">
        <v>15</v>
      </c>
      <c r="F2078" s="3">
        <v>29</v>
      </c>
      <c r="G2078">
        <v>23</v>
      </c>
      <c r="H2078" s="3">
        <v>667</v>
      </c>
      <c r="I2078" t="s">
        <v>20</v>
      </c>
    </row>
    <row r="2079" spans="1:9" x14ac:dyDescent="0.35">
      <c r="A2079" t="s">
        <v>8</v>
      </c>
      <c r="B2079" t="s">
        <v>12</v>
      </c>
      <c r="C2079" s="14">
        <v>44688</v>
      </c>
      <c r="D2079" s="12">
        <v>7</v>
      </c>
      <c r="E2079">
        <v>20</v>
      </c>
      <c r="F2079" s="3">
        <v>26</v>
      </c>
      <c r="G2079">
        <v>34</v>
      </c>
      <c r="H2079" s="3">
        <v>884</v>
      </c>
      <c r="I2079" t="s">
        <v>20</v>
      </c>
    </row>
    <row r="2080" spans="1:9" x14ac:dyDescent="0.35">
      <c r="A2080" t="s">
        <v>8</v>
      </c>
      <c r="B2080" t="s">
        <v>9</v>
      </c>
      <c r="C2080" s="14">
        <v>44688</v>
      </c>
      <c r="D2080" s="12">
        <v>7</v>
      </c>
      <c r="E2080">
        <v>20</v>
      </c>
      <c r="F2080" s="3">
        <v>27</v>
      </c>
      <c r="G2080">
        <v>43</v>
      </c>
      <c r="H2080" s="3">
        <v>1161</v>
      </c>
      <c r="I2080" t="s">
        <v>21</v>
      </c>
    </row>
    <row r="2081" spans="1:9" x14ac:dyDescent="0.35">
      <c r="A2081" t="s">
        <v>8</v>
      </c>
      <c r="B2081" t="s">
        <v>7</v>
      </c>
      <c r="C2081" s="14">
        <v>44688</v>
      </c>
      <c r="D2081" s="12">
        <v>7</v>
      </c>
      <c r="E2081">
        <v>20</v>
      </c>
      <c r="F2081" s="3">
        <v>24</v>
      </c>
      <c r="G2081">
        <v>53</v>
      </c>
      <c r="H2081" s="3">
        <v>1272</v>
      </c>
      <c r="I2081" t="s">
        <v>21</v>
      </c>
    </row>
    <row r="2082" spans="1:9" x14ac:dyDescent="0.35">
      <c r="A2082" t="s">
        <v>8</v>
      </c>
      <c r="B2082" t="s">
        <v>11</v>
      </c>
      <c r="C2082" s="14">
        <v>44688</v>
      </c>
      <c r="D2082" s="12">
        <v>7</v>
      </c>
      <c r="E2082">
        <v>20</v>
      </c>
      <c r="F2082" s="3">
        <v>22</v>
      </c>
      <c r="G2082">
        <v>66</v>
      </c>
      <c r="H2082" s="3">
        <v>1452</v>
      </c>
      <c r="I2082" t="s">
        <v>21</v>
      </c>
    </row>
    <row r="2083" spans="1:9" x14ac:dyDescent="0.35">
      <c r="A2083" t="s">
        <v>13</v>
      </c>
      <c r="B2083" t="s">
        <v>12</v>
      </c>
      <c r="C2083" s="14">
        <v>44688</v>
      </c>
      <c r="D2083" s="12">
        <v>7</v>
      </c>
      <c r="E2083">
        <v>6</v>
      </c>
      <c r="F2083" s="3">
        <v>51</v>
      </c>
      <c r="G2083">
        <v>22</v>
      </c>
      <c r="H2083" s="3">
        <v>1122</v>
      </c>
      <c r="I2083" t="s">
        <v>21</v>
      </c>
    </row>
    <row r="2084" spans="1:9" x14ac:dyDescent="0.35">
      <c r="A2084" t="s">
        <v>13</v>
      </c>
      <c r="B2084" t="s">
        <v>9</v>
      </c>
      <c r="C2084" s="14">
        <v>44688</v>
      </c>
      <c r="D2084" s="12">
        <v>7</v>
      </c>
      <c r="E2084">
        <v>6</v>
      </c>
      <c r="F2084" s="3">
        <v>52</v>
      </c>
      <c r="G2084">
        <v>24</v>
      </c>
      <c r="H2084" s="3">
        <v>1248</v>
      </c>
      <c r="I2084" t="s">
        <v>20</v>
      </c>
    </row>
    <row r="2085" spans="1:9" x14ac:dyDescent="0.35">
      <c r="A2085" t="s">
        <v>13</v>
      </c>
      <c r="B2085" t="s">
        <v>7</v>
      </c>
      <c r="C2085" s="14">
        <v>44688</v>
      </c>
      <c r="D2085" s="12">
        <v>7</v>
      </c>
      <c r="E2085">
        <v>6</v>
      </c>
      <c r="F2085" s="3">
        <v>48</v>
      </c>
      <c r="G2085">
        <v>15</v>
      </c>
      <c r="H2085" s="3">
        <v>720</v>
      </c>
      <c r="I2085" t="s">
        <v>20</v>
      </c>
    </row>
    <row r="2086" spans="1:9" x14ac:dyDescent="0.35">
      <c r="A2086" t="s">
        <v>13</v>
      </c>
      <c r="B2086" t="s">
        <v>11</v>
      </c>
      <c r="C2086" s="14">
        <v>44688</v>
      </c>
      <c r="D2086" s="12">
        <v>7</v>
      </c>
      <c r="E2086">
        <v>6</v>
      </c>
      <c r="F2086" s="3">
        <v>25</v>
      </c>
      <c r="G2086">
        <v>30</v>
      </c>
      <c r="H2086" s="3">
        <v>750</v>
      </c>
      <c r="I2086" t="s">
        <v>21</v>
      </c>
    </row>
    <row r="2087" spans="1:9" x14ac:dyDescent="0.35">
      <c r="A2087" t="s">
        <v>10</v>
      </c>
      <c r="B2087" t="s">
        <v>12</v>
      </c>
      <c r="C2087" s="14">
        <v>44688</v>
      </c>
      <c r="D2087" s="12">
        <v>7</v>
      </c>
      <c r="E2087">
        <v>10</v>
      </c>
      <c r="F2087" s="3">
        <v>12</v>
      </c>
      <c r="G2087">
        <v>29</v>
      </c>
      <c r="H2087" s="3">
        <v>348</v>
      </c>
      <c r="I2087" t="s">
        <v>20</v>
      </c>
    </row>
    <row r="2088" spans="1:9" x14ac:dyDescent="0.35">
      <c r="A2088" t="s">
        <v>10</v>
      </c>
      <c r="B2088" t="s">
        <v>9</v>
      </c>
      <c r="C2088" s="14">
        <v>44688</v>
      </c>
      <c r="D2088" s="12">
        <v>7</v>
      </c>
      <c r="E2088">
        <v>10</v>
      </c>
      <c r="F2088" s="3">
        <v>13</v>
      </c>
      <c r="G2088">
        <v>59</v>
      </c>
      <c r="H2088" s="3">
        <v>767</v>
      </c>
      <c r="I2088" t="s">
        <v>20</v>
      </c>
    </row>
    <row r="2089" spans="1:9" x14ac:dyDescent="0.35">
      <c r="A2089" t="s">
        <v>10</v>
      </c>
      <c r="B2089" t="s">
        <v>7</v>
      </c>
      <c r="C2089" s="14">
        <v>44688</v>
      </c>
      <c r="D2089" s="12">
        <v>7</v>
      </c>
      <c r="E2089">
        <v>10</v>
      </c>
      <c r="F2089" s="3">
        <v>11</v>
      </c>
      <c r="G2089">
        <v>52</v>
      </c>
      <c r="H2089" s="3">
        <v>572</v>
      </c>
      <c r="I2089" t="s">
        <v>20</v>
      </c>
    </row>
    <row r="2090" spans="1:9" x14ac:dyDescent="0.35">
      <c r="A2090" t="s">
        <v>10</v>
      </c>
      <c r="B2090" t="s">
        <v>11</v>
      </c>
      <c r="C2090" s="14">
        <v>44688</v>
      </c>
      <c r="D2090" s="12">
        <v>7</v>
      </c>
      <c r="E2090">
        <v>10</v>
      </c>
      <c r="F2090" s="3">
        <v>10</v>
      </c>
      <c r="G2090">
        <v>52</v>
      </c>
      <c r="H2090" s="3">
        <v>520</v>
      </c>
      <c r="I2090" t="s">
        <v>20</v>
      </c>
    </row>
    <row r="2091" spans="1:9" x14ac:dyDescent="0.35">
      <c r="A2091" t="s">
        <v>6</v>
      </c>
      <c r="B2091" t="s">
        <v>12</v>
      </c>
      <c r="C2091" s="14">
        <v>44689</v>
      </c>
      <c r="D2091" s="12">
        <v>8</v>
      </c>
      <c r="E2091">
        <v>15</v>
      </c>
      <c r="F2091" s="3">
        <v>32</v>
      </c>
      <c r="G2091">
        <v>16</v>
      </c>
      <c r="H2091" s="3">
        <v>512</v>
      </c>
      <c r="I2091" t="s">
        <v>20</v>
      </c>
    </row>
    <row r="2092" spans="1:9" x14ac:dyDescent="0.35">
      <c r="A2092" t="s">
        <v>6</v>
      </c>
      <c r="B2092" t="s">
        <v>9</v>
      </c>
      <c r="C2092" s="14">
        <v>44689</v>
      </c>
      <c r="D2092" s="12">
        <v>8</v>
      </c>
      <c r="E2092">
        <v>15</v>
      </c>
      <c r="F2092" s="3">
        <v>35</v>
      </c>
      <c r="G2092">
        <v>19</v>
      </c>
      <c r="H2092" s="3">
        <v>665</v>
      </c>
      <c r="I2092" t="s">
        <v>21</v>
      </c>
    </row>
    <row r="2093" spans="1:9" x14ac:dyDescent="0.35">
      <c r="A2093" t="s">
        <v>6</v>
      </c>
      <c r="B2093" t="s">
        <v>7</v>
      </c>
      <c r="C2093" s="14">
        <v>44689</v>
      </c>
      <c r="D2093" s="12">
        <v>8</v>
      </c>
      <c r="E2093">
        <v>15</v>
      </c>
      <c r="F2093" s="3">
        <v>31</v>
      </c>
      <c r="G2093">
        <v>17</v>
      </c>
      <c r="H2093" s="3">
        <v>527</v>
      </c>
      <c r="I2093" t="s">
        <v>20</v>
      </c>
    </row>
    <row r="2094" spans="1:9" x14ac:dyDescent="0.35">
      <c r="A2094" t="s">
        <v>6</v>
      </c>
      <c r="B2094" t="s">
        <v>11</v>
      </c>
      <c r="C2094" s="14">
        <v>44689</v>
      </c>
      <c r="D2094" s="12">
        <v>8</v>
      </c>
      <c r="E2094">
        <v>15</v>
      </c>
      <c r="F2094" s="3">
        <v>29</v>
      </c>
      <c r="G2094">
        <v>20</v>
      </c>
      <c r="H2094" s="3">
        <v>580</v>
      </c>
      <c r="I2094" t="s">
        <v>20</v>
      </c>
    </row>
    <row r="2095" spans="1:9" x14ac:dyDescent="0.35">
      <c r="A2095" t="s">
        <v>8</v>
      </c>
      <c r="B2095" t="s">
        <v>12</v>
      </c>
      <c r="C2095" s="14">
        <v>44689</v>
      </c>
      <c r="D2095" s="12">
        <v>8</v>
      </c>
      <c r="E2095">
        <v>20</v>
      </c>
      <c r="F2095" s="3">
        <v>26</v>
      </c>
      <c r="G2095">
        <v>34</v>
      </c>
      <c r="H2095" s="3">
        <v>884</v>
      </c>
      <c r="I2095" t="s">
        <v>20</v>
      </c>
    </row>
    <row r="2096" spans="1:9" x14ac:dyDescent="0.35">
      <c r="A2096" t="s">
        <v>8</v>
      </c>
      <c r="B2096" t="s">
        <v>9</v>
      </c>
      <c r="C2096" s="14">
        <v>44689</v>
      </c>
      <c r="D2096" s="12">
        <v>8</v>
      </c>
      <c r="E2096">
        <v>20</v>
      </c>
      <c r="F2096" s="3">
        <v>27</v>
      </c>
      <c r="G2096">
        <v>37</v>
      </c>
      <c r="H2096" s="3">
        <v>999</v>
      </c>
      <c r="I2096" t="s">
        <v>20</v>
      </c>
    </row>
    <row r="2097" spans="1:9" x14ac:dyDescent="0.35">
      <c r="A2097" t="s">
        <v>8</v>
      </c>
      <c r="B2097" t="s">
        <v>7</v>
      </c>
      <c r="C2097" s="14">
        <v>44689</v>
      </c>
      <c r="D2097" s="12">
        <v>8</v>
      </c>
      <c r="E2097">
        <v>20</v>
      </c>
      <c r="F2097" s="3">
        <v>24</v>
      </c>
      <c r="G2097">
        <v>56</v>
      </c>
      <c r="H2097" s="3">
        <v>1344</v>
      </c>
      <c r="I2097" t="s">
        <v>20</v>
      </c>
    </row>
    <row r="2098" spans="1:9" x14ac:dyDescent="0.35">
      <c r="A2098" t="s">
        <v>8</v>
      </c>
      <c r="B2098" t="s">
        <v>11</v>
      </c>
      <c r="C2098" s="14">
        <v>44689</v>
      </c>
      <c r="D2098" s="12">
        <v>8</v>
      </c>
      <c r="E2098">
        <v>20</v>
      </c>
      <c r="F2098" s="3">
        <v>22</v>
      </c>
      <c r="G2098">
        <v>32</v>
      </c>
      <c r="H2098" s="3">
        <v>704</v>
      </c>
      <c r="I2098" t="s">
        <v>20</v>
      </c>
    </row>
    <row r="2099" spans="1:9" x14ac:dyDescent="0.35">
      <c r="A2099" t="s">
        <v>13</v>
      </c>
      <c r="B2099" t="s">
        <v>12</v>
      </c>
      <c r="C2099" s="14">
        <v>44689</v>
      </c>
      <c r="D2099" s="12">
        <v>8</v>
      </c>
      <c r="E2099">
        <v>6</v>
      </c>
      <c r="F2099" s="3">
        <v>51</v>
      </c>
      <c r="G2099">
        <v>30</v>
      </c>
      <c r="H2099" s="3">
        <v>1530</v>
      </c>
      <c r="I2099" t="s">
        <v>20</v>
      </c>
    </row>
    <row r="2100" spans="1:9" x14ac:dyDescent="0.35">
      <c r="A2100" t="s">
        <v>13</v>
      </c>
      <c r="B2100" t="s">
        <v>9</v>
      </c>
      <c r="C2100" s="14">
        <v>44689</v>
      </c>
      <c r="D2100" s="12">
        <v>8</v>
      </c>
      <c r="E2100">
        <v>6</v>
      </c>
      <c r="F2100" s="3">
        <v>52</v>
      </c>
      <c r="G2100">
        <v>14</v>
      </c>
      <c r="H2100" s="3">
        <v>728</v>
      </c>
      <c r="I2100" t="s">
        <v>21</v>
      </c>
    </row>
    <row r="2101" spans="1:9" x14ac:dyDescent="0.35">
      <c r="A2101" t="s">
        <v>13</v>
      </c>
      <c r="B2101" t="s">
        <v>7</v>
      </c>
      <c r="C2101" s="14">
        <v>44689</v>
      </c>
      <c r="D2101" s="12">
        <v>8</v>
      </c>
      <c r="E2101">
        <v>6</v>
      </c>
      <c r="F2101" s="3">
        <v>48</v>
      </c>
      <c r="G2101">
        <v>15</v>
      </c>
      <c r="H2101" s="3">
        <v>720</v>
      </c>
      <c r="I2101" t="s">
        <v>20</v>
      </c>
    </row>
    <row r="2102" spans="1:9" x14ac:dyDescent="0.35">
      <c r="A2102" t="s">
        <v>13</v>
      </c>
      <c r="B2102" t="s">
        <v>11</v>
      </c>
      <c r="C2102" s="14">
        <v>44689</v>
      </c>
      <c r="D2102" s="12">
        <v>8</v>
      </c>
      <c r="E2102">
        <v>6</v>
      </c>
      <c r="F2102" s="3">
        <v>25</v>
      </c>
      <c r="G2102">
        <v>12</v>
      </c>
      <c r="H2102" s="3">
        <v>300</v>
      </c>
      <c r="I2102" t="s">
        <v>20</v>
      </c>
    </row>
    <row r="2103" spans="1:9" x14ac:dyDescent="0.35">
      <c r="A2103" t="s">
        <v>10</v>
      </c>
      <c r="B2103" t="s">
        <v>12</v>
      </c>
      <c r="C2103" s="14">
        <v>44689</v>
      </c>
      <c r="D2103" s="12">
        <v>8</v>
      </c>
      <c r="E2103">
        <v>10</v>
      </c>
      <c r="F2103" s="3">
        <v>12</v>
      </c>
      <c r="G2103">
        <v>102</v>
      </c>
      <c r="H2103" s="3">
        <v>1224</v>
      </c>
      <c r="I2103" t="s">
        <v>20</v>
      </c>
    </row>
    <row r="2104" spans="1:9" x14ac:dyDescent="0.35">
      <c r="A2104" t="s">
        <v>10</v>
      </c>
      <c r="B2104" t="s">
        <v>9</v>
      </c>
      <c r="C2104" s="14">
        <v>44689</v>
      </c>
      <c r="D2104" s="12">
        <v>8</v>
      </c>
      <c r="E2104">
        <v>10</v>
      </c>
      <c r="F2104" s="3">
        <v>13</v>
      </c>
      <c r="G2104">
        <v>77</v>
      </c>
      <c r="H2104" s="3">
        <v>1001</v>
      </c>
      <c r="I2104" t="s">
        <v>20</v>
      </c>
    </row>
    <row r="2105" spans="1:9" x14ac:dyDescent="0.35">
      <c r="A2105" t="s">
        <v>10</v>
      </c>
      <c r="B2105" t="s">
        <v>7</v>
      </c>
      <c r="C2105" s="14">
        <v>44689</v>
      </c>
      <c r="D2105" s="12">
        <v>8</v>
      </c>
      <c r="E2105">
        <v>10</v>
      </c>
      <c r="F2105" s="3">
        <v>11</v>
      </c>
      <c r="G2105">
        <v>102</v>
      </c>
      <c r="H2105" s="3">
        <v>1122</v>
      </c>
      <c r="I2105" t="s">
        <v>21</v>
      </c>
    </row>
    <row r="2106" spans="1:9" x14ac:dyDescent="0.35">
      <c r="A2106" t="s">
        <v>10</v>
      </c>
      <c r="B2106" t="s">
        <v>11</v>
      </c>
      <c r="C2106" s="14">
        <v>44689</v>
      </c>
      <c r="D2106" s="12">
        <v>8</v>
      </c>
      <c r="E2106">
        <v>10</v>
      </c>
      <c r="F2106" s="3">
        <v>10</v>
      </c>
      <c r="G2106">
        <v>32</v>
      </c>
      <c r="H2106" s="3">
        <v>320</v>
      </c>
      <c r="I2106" t="s">
        <v>20</v>
      </c>
    </row>
    <row r="2107" spans="1:9" x14ac:dyDescent="0.35">
      <c r="A2107" t="s">
        <v>6</v>
      </c>
      <c r="B2107" t="s">
        <v>12</v>
      </c>
      <c r="C2107" s="14">
        <v>44690</v>
      </c>
      <c r="D2107" s="12">
        <v>9</v>
      </c>
      <c r="E2107">
        <v>15</v>
      </c>
      <c r="F2107" s="3">
        <v>32</v>
      </c>
      <c r="G2107">
        <v>27</v>
      </c>
      <c r="H2107" s="3">
        <v>864</v>
      </c>
      <c r="I2107" t="s">
        <v>20</v>
      </c>
    </row>
    <row r="2108" spans="1:9" x14ac:dyDescent="0.35">
      <c r="A2108" t="s">
        <v>6</v>
      </c>
      <c r="B2108" t="s">
        <v>9</v>
      </c>
      <c r="C2108" s="14">
        <v>44690</v>
      </c>
      <c r="D2108" s="12">
        <v>9</v>
      </c>
      <c r="E2108">
        <v>15</v>
      </c>
      <c r="F2108" s="3">
        <v>35</v>
      </c>
      <c r="G2108">
        <v>25</v>
      </c>
      <c r="H2108" s="3">
        <v>875</v>
      </c>
      <c r="I2108" t="s">
        <v>20</v>
      </c>
    </row>
    <row r="2109" spans="1:9" x14ac:dyDescent="0.35">
      <c r="A2109" t="s">
        <v>6</v>
      </c>
      <c r="B2109" t="s">
        <v>7</v>
      </c>
      <c r="C2109" s="14">
        <v>44690</v>
      </c>
      <c r="D2109" s="12">
        <v>9</v>
      </c>
      <c r="E2109">
        <v>15</v>
      </c>
      <c r="F2109" s="3">
        <v>31</v>
      </c>
      <c r="G2109">
        <v>10</v>
      </c>
      <c r="H2109" s="3">
        <v>310</v>
      </c>
      <c r="I2109" t="s">
        <v>20</v>
      </c>
    </row>
    <row r="2110" spans="1:9" x14ac:dyDescent="0.35">
      <c r="A2110" t="s">
        <v>6</v>
      </c>
      <c r="B2110" t="s">
        <v>11</v>
      </c>
      <c r="C2110" s="14">
        <v>44690</v>
      </c>
      <c r="D2110" s="12">
        <v>9</v>
      </c>
      <c r="E2110">
        <v>15</v>
      </c>
      <c r="F2110" s="3">
        <v>29</v>
      </c>
      <c r="G2110">
        <v>21</v>
      </c>
      <c r="H2110" s="3">
        <v>609</v>
      </c>
      <c r="I2110" t="s">
        <v>21</v>
      </c>
    </row>
    <row r="2111" spans="1:9" x14ac:dyDescent="0.35">
      <c r="A2111" t="s">
        <v>8</v>
      </c>
      <c r="B2111" t="s">
        <v>12</v>
      </c>
      <c r="C2111" s="14">
        <v>44690</v>
      </c>
      <c r="D2111" s="12">
        <v>9</v>
      </c>
      <c r="E2111">
        <v>20</v>
      </c>
      <c r="F2111" s="3">
        <v>26</v>
      </c>
      <c r="G2111">
        <v>40</v>
      </c>
      <c r="H2111" s="3">
        <v>1040</v>
      </c>
      <c r="I2111" t="s">
        <v>20</v>
      </c>
    </row>
    <row r="2112" spans="1:9" x14ac:dyDescent="0.35">
      <c r="A2112" t="s">
        <v>8</v>
      </c>
      <c r="B2112" t="s">
        <v>9</v>
      </c>
      <c r="C2112" s="14">
        <v>44690</v>
      </c>
      <c r="D2112" s="12">
        <v>9</v>
      </c>
      <c r="E2112">
        <v>20</v>
      </c>
      <c r="F2112" s="3">
        <v>27</v>
      </c>
      <c r="G2112">
        <v>37</v>
      </c>
      <c r="H2112" s="3">
        <v>999</v>
      </c>
      <c r="I2112" t="s">
        <v>21</v>
      </c>
    </row>
    <row r="2113" spans="1:9" x14ac:dyDescent="0.35">
      <c r="A2113" t="s">
        <v>8</v>
      </c>
      <c r="B2113" t="s">
        <v>7</v>
      </c>
      <c r="C2113" s="14">
        <v>44690</v>
      </c>
      <c r="D2113" s="12">
        <v>9</v>
      </c>
      <c r="E2113">
        <v>20</v>
      </c>
      <c r="F2113" s="3">
        <v>24</v>
      </c>
      <c r="G2113">
        <v>42</v>
      </c>
      <c r="H2113" s="3">
        <v>1008</v>
      </c>
      <c r="I2113" t="s">
        <v>20</v>
      </c>
    </row>
    <row r="2114" spans="1:9" x14ac:dyDescent="0.35">
      <c r="A2114" t="s">
        <v>8</v>
      </c>
      <c r="B2114" t="s">
        <v>11</v>
      </c>
      <c r="C2114" s="14">
        <v>44690</v>
      </c>
      <c r="D2114" s="12">
        <v>9</v>
      </c>
      <c r="E2114">
        <v>20</v>
      </c>
      <c r="F2114" s="3">
        <v>22</v>
      </c>
      <c r="G2114">
        <v>32</v>
      </c>
      <c r="H2114" s="3">
        <v>704</v>
      </c>
      <c r="I2114" t="s">
        <v>20</v>
      </c>
    </row>
    <row r="2115" spans="1:9" x14ac:dyDescent="0.35">
      <c r="A2115" t="s">
        <v>13</v>
      </c>
      <c r="B2115" t="s">
        <v>12</v>
      </c>
      <c r="C2115" s="14">
        <v>44690</v>
      </c>
      <c r="D2115" s="12">
        <v>9</v>
      </c>
      <c r="E2115">
        <v>6</v>
      </c>
      <c r="F2115" s="3">
        <v>51</v>
      </c>
      <c r="G2115">
        <v>25</v>
      </c>
      <c r="H2115" s="3">
        <v>1275</v>
      </c>
      <c r="I2115" t="s">
        <v>21</v>
      </c>
    </row>
    <row r="2116" spans="1:9" x14ac:dyDescent="0.35">
      <c r="A2116" t="s">
        <v>13</v>
      </c>
      <c r="B2116" t="s">
        <v>9</v>
      </c>
      <c r="C2116" s="14">
        <v>44690</v>
      </c>
      <c r="D2116" s="12">
        <v>9</v>
      </c>
      <c r="E2116">
        <v>6</v>
      </c>
      <c r="F2116" s="3">
        <v>52</v>
      </c>
      <c r="G2116">
        <v>18</v>
      </c>
      <c r="H2116" s="3">
        <v>936</v>
      </c>
      <c r="I2116" t="s">
        <v>21</v>
      </c>
    </row>
    <row r="2117" spans="1:9" x14ac:dyDescent="0.35">
      <c r="A2117" t="s">
        <v>13</v>
      </c>
      <c r="B2117" t="s">
        <v>7</v>
      </c>
      <c r="C2117" s="14">
        <v>44690</v>
      </c>
      <c r="D2117" s="12">
        <v>9</v>
      </c>
      <c r="E2117">
        <v>6</v>
      </c>
      <c r="F2117" s="3">
        <v>48</v>
      </c>
      <c r="G2117">
        <v>15</v>
      </c>
      <c r="H2117" s="3">
        <v>720</v>
      </c>
      <c r="I2117" t="s">
        <v>20</v>
      </c>
    </row>
    <row r="2118" spans="1:9" x14ac:dyDescent="0.35">
      <c r="A2118" t="s">
        <v>13</v>
      </c>
      <c r="B2118" t="s">
        <v>11</v>
      </c>
      <c r="C2118" s="14">
        <v>44690</v>
      </c>
      <c r="D2118" s="12">
        <v>9</v>
      </c>
      <c r="E2118">
        <v>6</v>
      </c>
      <c r="F2118" s="3">
        <v>25</v>
      </c>
      <c r="G2118">
        <v>21</v>
      </c>
      <c r="H2118" s="3">
        <v>525</v>
      </c>
      <c r="I2118" t="s">
        <v>20</v>
      </c>
    </row>
    <row r="2119" spans="1:9" x14ac:dyDescent="0.35">
      <c r="A2119" t="s">
        <v>10</v>
      </c>
      <c r="B2119" t="s">
        <v>12</v>
      </c>
      <c r="C2119" s="14">
        <v>44690</v>
      </c>
      <c r="D2119" s="12">
        <v>9</v>
      </c>
      <c r="E2119">
        <v>10</v>
      </c>
      <c r="F2119" s="3">
        <v>12</v>
      </c>
      <c r="G2119">
        <v>110</v>
      </c>
      <c r="H2119" s="3">
        <v>1320</v>
      </c>
      <c r="I2119" t="s">
        <v>20</v>
      </c>
    </row>
    <row r="2120" spans="1:9" x14ac:dyDescent="0.35">
      <c r="A2120" t="s">
        <v>10</v>
      </c>
      <c r="B2120" t="s">
        <v>9</v>
      </c>
      <c r="C2120" s="14">
        <v>44690</v>
      </c>
      <c r="D2120" s="12">
        <v>9</v>
      </c>
      <c r="E2120">
        <v>10</v>
      </c>
      <c r="F2120" s="3">
        <v>13</v>
      </c>
      <c r="G2120">
        <v>72</v>
      </c>
      <c r="H2120" s="3">
        <v>936</v>
      </c>
      <c r="I2120" t="s">
        <v>20</v>
      </c>
    </row>
    <row r="2121" spans="1:9" x14ac:dyDescent="0.35">
      <c r="A2121" t="s">
        <v>10</v>
      </c>
      <c r="B2121" t="s">
        <v>7</v>
      </c>
      <c r="C2121" s="14">
        <v>44690</v>
      </c>
      <c r="D2121" s="12">
        <v>9</v>
      </c>
      <c r="E2121">
        <v>10</v>
      </c>
      <c r="F2121" s="3">
        <v>11</v>
      </c>
      <c r="G2121">
        <v>70</v>
      </c>
      <c r="H2121" s="3">
        <v>770</v>
      </c>
      <c r="I2121" t="s">
        <v>20</v>
      </c>
    </row>
    <row r="2122" spans="1:9" x14ac:dyDescent="0.35">
      <c r="A2122" t="s">
        <v>10</v>
      </c>
      <c r="B2122" t="s">
        <v>11</v>
      </c>
      <c r="C2122" s="14">
        <v>44690</v>
      </c>
      <c r="D2122" s="12">
        <v>9</v>
      </c>
      <c r="E2122">
        <v>10</v>
      </c>
      <c r="F2122" s="3">
        <v>10</v>
      </c>
      <c r="G2122">
        <v>79</v>
      </c>
      <c r="H2122" s="3">
        <v>790</v>
      </c>
      <c r="I2122" t="s">
        <v>20</v>
      </c>
    </row>
    <row r="2123" spans="1:9" x14ac:dyDescent="0.35">
      <c r="A2123" t="s">
        <v>6</v>
      </c>
      <c r="B2123" t="s">
        <v>12</v>
      </c>
      <c r="C2123" s="14">
        <v>44691</v>
      </c>
      <c r="D2123" s="12">
        <v>10</v>
      </c>
      <c r="E2123">
        <v>15</v>
      </c>
      <c r="F2123" s="3">
        <v>32</v>
      </c>
      <c r="G2123">
        <v>13</v>
      </c>
      <c r="H2123" s="3">
        <v>416</v>
      </c>
      <c r="I2123" t="s">
        <v>20</v>
      </c>
    </row>
    <row r="2124" spans="1:9" x14ac:dyDescent="0.35">
      <c r="A2124" t="s">
        <v>6</v>
      </c>
      <c r="B2124" t="s">
        <v>9</v>
      </c>
      <c r="C2124" s="14">
        <v>44691</v>
      </c>
      <c r="D2124" s="12">
        <v>10</v>
      </c>
      <c r="E2124">
        <v>15</v>
      </c>
      <c r="F2124" s="3">
        <v>35</v>
      </c>
      <c r="G2124">
        <v>16</v>
      </c>
      <c r="H2124" s="3">
        <v>560</v>
      </c>
      <c r="I2124" t="s">
        <v>21</v>
      </c>
    </row>
    <row r="2125" spans="1:9" x14ac:dyDescent="0.35">
      <c r="A2125" t="s">
        <v>6</v>
      </c>
      <c r="B2125" t="s">
        <v>7</v>
      </c>
      <c r="C2125" s="14">
        <v>44691</v>
      </c>
      <c r="D2125" s="12">
        <v>10</v>
      </c>
      <c r="E2125">
        <v>15</v>
      </c>
      <c r="F2125" s="3">
        <v>31</v>
      </c>
      <c r="G2125">
        <v>23</v>
      </c>
      <c r="H2125" s="3">
        <v>713</v>
      </c>
      <c r="I2125" t="s">
        <v>21</v>
      </c>
    </row>
    <row r="2126" spans="1:9" x14ac:dyDescent="0.35">
      <c r="A2126" t="s">
        <v>6</v>
      </c>
      <c r="B2126" t="s">
        <v>11</v>
      </c>
      <c r="C2126" s="14">
        <v>44691</v>
      </c>
      <c r="D2126" s="12">
        <v>10</v>
      </c>
      <c r="E2126">
        <v>15</v>
      </c>
      <c r="F2126" s="3">
        <v>29</v>
      </c>
      <c r="G2126">
        <v>22</v>
      </c>
      <c r="H2126" s="3">
        <v>638</v>
      </c>
      <c r="I2126" t="s">
        <v>20</v>
      </c>
    </row>
    <row r="2127" spans="1:9" x14ac:dyDescent="0.35">
      <c r="A2127" t="s">
        <v>8</v>
      </c>
      <c r="B2127" t="s">
        <v>12</v>
      </c>
      <c r="C2127" s="14">
        <v>44691</v>
      </c>
      <c r="D2127" s="12">
        <v>10</v>
      </c>
      <c r="E2127">
        <v>20</v>
      </c>
      <c r="F2127" s="3">
        <v>26</v>
      </c>
      <c r="G2127">
        <v>34</v>
      </c>
      <c r="H2127" s="3">
        <v>884</v>
      </c>
      <c r="I2127" t="s">
        <v>20</v>
      </c>
    </row>
    <row r="2128" spans="1:9" x14ac:dyDescent="0.35">
      <c r="A2128" t="s">
        <v>8</v>
      </c>
      <c r="B2128" t="s">
        <v>9</v>
      </c>
      <c r="C2128" s="14">
        <v>44691</v>
      </c>
      <c r="D2128" s="12">
        <v>10</v>
      </c>
      <c r="E2128">
        <v>20</v>
      </c>
      <c r="F2128" s="3">
        <v>27</v>
      </c>
      <c r="G2128">
        <v>45</v>
      </c>
      <c r="H2128" s="3">
        <v>1215</v>
      </c>
      <c r="I2128" t="s">
        <v>20</v>
      </c>
    </row>
    <row r="2129" spans="1:9" x14ac:dyDescent="0.35">
      <c r="A2129" t="s">
        <v>8</v>
      </c>
      <c r="B2129" t="s">
        <v>7</v>
      </c>
      <c r="C2129" s="14">
        <v>44691</v>
      </c>
      <c r="D2129" s="12">
        <v>10</v>
      </c>
      <c r="E2129">
        <v>20</v>
      </c>
      <c r="F2129" s="3">
        <v>24</v>
      </c>
      <c r="G2129">
        <v>31</v>
      </c>
      <c r="H2129" s="3">
        <v>744</v>
      </c>
      <c r="I2129" t="s">
        <v>21</v>
      </c>
    </row>
    <row r="2130" spans="1:9" x14ac:dyDescent="0.35">
      <c r="A2130" t="s">
        <v>8</v>
      </c>
      <c r="B2130" t="s">
        <v>11</v>
      </c>
      <c r="C2130" s="14">
        <v>44691</v>
      </c>
      <c r="D2130" s="12">
        <v>10</v>
      </c>
      <c r="E2130">
        <v>20</v>
      </c>
      <c r="F2130" s="3">
        <v>22</v>
      </c>
      <c r="G2130">
        <v>42</v>
      </c>
      <c r="H2130" s="3">
        <v>924</v>
      </c>
      <c r="I2130" t="s">
        <v>21</v>
      </c>
    </row>
    <row r="2131" spans="1:9" x14ac:dyDescent="0.35">
      <c r="A2131" t="s">
        <v>13</v>
      </c>
      <c r="B2131" t="s">
        <v>12</v>
      </c>
      <c r="C2131" s="14">
        <v>44691</v>
      </c>
      <c r="D2131" s="12">
        <v>10</v>
      </c>
      <c r="E2131">
        <v>6</v>
      </c>
      <c r="F2131" s="3">
        <v>51</v>
      </c>
      <c r="G2131">
        <v>23</v>
      </c>
      <c r="H2131" s="3">
        <v>1173</v>
      </c>
      <c r="I2131" t="s">
        <v>21</v>
      </c>
    </row>
    <row r="2132" spans="1:9" x14ac:dyDescent="0.35">
      <c r="A2132" t="s">
        <v>13</v>
      </c>
      <c r="B2132" t="s">
        <v>9</v>
      </c>
      <c r="C2132" s="14">
        <v>44691</v>
      </c>
      <c r="D2132" s="12">
        <v>10</v>
      </c>
      <c r="E2132">
        <v>6</v>
      </c>
      <c r="F2132" s="3">
        <v>52</v>
      </c>
      <c r="G2132">
        <v>17</v>
      </c>
      <c r="H2132" s="3">
        <v>884</v>
      </c>
      <c r="I2132" t="s">
        <v>21</v>
      </c>
    </row>
    <row r="2133" spans="1:9" x14ac:dyDescent="0.35">
      <c r="A2133" t="s">
        <v>13</v>
      </c>
      <c r="B2133" t="s">
        <v>7</v>
      </c>
      <c r="C2133" s="14">
        <v>44691</v>
      </c>
      <c r="D2133" s="12">
        <v>10</v>
      </c>
      <c r="E2133">
        <v>6</v>
      </c>
      <c r="F2133" s="3">
        <v>48</v>
      </c>
      <c r="G2133">
        <v>26</v>
      </c>
      <c r="H2133" s="3">
        <v>1248</v>
      </c>
      <c r="I2133" t="s">
        <v>20</v>
      </c>
    </row>
    <row r="2134" spans="1:9" x14ac:dyDescent="0.35">
      <c r="A2134" t="s">
        <v>13</v>
      </c>
      <c r="B2134" t="s">
        <v>11</v>
      </c>
      <c r="C2134" s="14">
        <v>44691</v>
      </c>
      <c r="D2134" s="12">
        <v>10</v>
      </c>
      <c r="E2134">
        <v>6</v>
      </c>
      <c r="F2134" s="3">
        <v>25</v>
      </c>
      <c r="G2134">
        <v>19</v>
      </c>
      <c r="H2134" s="3">
        <v>475</v>
      </c>
      <c r="I2134" t="s">
        <v>20</v>
      </c>
    </row>
    <row r="2135" spans="1:9" x14ac:dyDescent="0.35">
      <c r="A2135" t="s">
        <v>10</v>
      </c>
      <c r="B2135" t="s">
        <v>12</v>
      </c>
      <c r="C2135" s="14">
        <v>44691</v>
      </c>
      <c r="D2135" s="12">
        <v>10</v>
      </c>
      <c r="E2135">
        <v>10</v>
      </c>
      <c r="F2135" s="3">
        <v>12</v>
      </c>
      <c r="G2135">
        <v>80</v>
      </c>
      <c r="H2135" s="3">
        <v>960</v>
      </c>
      <c r="I2135" t="s">
        <v>20</v>
      </c>
    </row>
    <row r="2136" spans="1:9" x14ac:dyDescent="0.35">
      <c r="A2136" t="s">
        <v>10</v>
      </c>
      <c r="B2136" t="s">
        <v>9</v>
      </c>
      <c r="C2136" s="14">
        <v>44691</v>
      </c>
      <c r="D2136" s="12">
        <v>10</v>
      </c>
      <c r="E2136">
        <v>10</v>
      </c>
      <c r="F2136" s="3">
        <v>13</v>
      </c>
      <c r="G2136">
        <v>103</v>
      </c>
      <c r="H2136" s="3">
        <v>1339</v>
      </c>
      <c r="I2136" t="s">
        <v>21</v>
      </c>
    </row>
    <row r="2137" spans="1:9" x14ac:dyDescent="0.35">
      <c r="A2137" t="s">
        <v>10</v>
      </c>
      <c r="B2137" t="s">
        <v>7</v>
      </c>
      <c r="C2137" s="14">
        <v>44691</v>
      </c>
      <c r="D2137" s="12">
        <v>10</v>
      </c>
      <c r="E2137">
        <v>10</v>
      </c>
      <c r="F2137" s="3">
        <v>11</v>
      </c>
      <c r="G2137">
        <v>23</v>
      </c>
      <c r="H2137" s="3">
        <v>253</v>
      </c>
      <c r="I2137" t="s">
        <v>21</v>
      </c>
    </row>
    <row r="2138" spans="1:9" x14ac:dyDescent="0.35">
      <c r="A2138" t="s">
        <v>10</v>
      </c>
      <c r="B2138" t="s">
        <v>11</v>
      </c>
      <c r="C2138" s="14">
        <v>44691</v>
      </c>
      <c r="D2138" s="12">
        <v>10</v>
      </c>
      <c r="E2138">
        <v>10</v>
      </c>
      <c r="F2138" s="3">
        <v>10</v>
      </c>
      <c r="G2138">
        <v>106</v>
      </c>
      <c r="H2138" s="3">
        <v>1060</v>
      </c>
      <c r="I2138" t="s">
        <v>21</v>
      </c>
    </row>
    <row r="2139" spans="1:9" x14ac:dyDescent="0.35">
      <c r="A2139" t="s">
        <v>6</v>
      </c>
      <c r="B2139" t="s">
        <v>12</v>
      </c>
      <c r="C2139" s="14">
        <v>44692</v>
      </c>
      <c r="D2139" s="12">
        <v>11</v>
      </c>
      <c r="E2139">
        <v>15</v>
      </c>
      <c r="F2139" s="3">
        <v>32</v>
      </c>
      <c r="G2139">
        <v>27</v>
      </c>
      <c r="H2139" s="3">
        <v>864</v>
      </c>
      <c r="I2139" t="s">
        <v>20</v>
      </c>
    </row>
    <row r="2140" spans="1:9" x14ac:dyDescent="0.35">
      <c r="A2140" t="s">
        <v>6</v>
      </c>
      <c r="B2140" t="s">
        <v>9</v>
      </c>
      <c r="C2140" s="14">
        <v>44692</v>
      </c>
      <c r="D2140" s="12">
        <v>11</v>
      </c>
      <c r="E2140">
        <v>15</v>
      </c>
      <c r="F2140" s="3">
        <v>35</v>
      </c>
      <c r="G2140">
        <v>21</v>
      </c>
      <c r="H2140" s="3">
        <v>735</v>
      </c>
      <c r="I2140" t="s">
        <v>20</v>
      </c>
    </row>
    <row r="2141" spans="1:9" x14ac:dyDescent="0.35">
      <c r="A2141" t="s">
        <v>6</v>
      </c>
      <c r="B2141" t="s">
        <v>7</v>
      </c>
      <c r="C2141" s="14">
        <v>44692</v>
      </c>
      <c r="D2141" s="12">
        <v>11</v>
      </c>
      <c r="E2141">
        <v>15</v>
      </c>
      <c r="F2141" s="3">
        <v>31</v>
      </c>
      <c r="G2141">
        <v>18</v>
      </c>
      <c r="H2141" s="3">
        <v>558</v>
      </c>
      <c r="I2141" t="s">
        <v>21</v>
      </c>
    </row>
    <row r="2142" spans="1:9" x14ac:dyDescent="0.35">
      <c r="A2142" t="s">
        <v>6</v>
      </c>
      <c r="B2142" t="s">
        <v>11</v>
      </c>
      <c r="C2142" s="14">
        <v>44692</v>
      </c>
      <c r="D2142" s="12">
        <v>11</v>
      </c>
      <c r="E2142">
        <v>15</v>
      </c>
      <c r="F2142" s="3">
        <v>29</v>
      </c>
      <c r="G2142">
        <v>12</v>
      </c>
      <c r="H2142" s="3">
        <v>348</v>
      </c>
      <c r="I2142" t="s">
        <v>20</v>
      </c>
    </row>
    <row r="2143" spans="1:9" x14ac:dyDescent="0.35">
      <c r="A2143" t="s">
        <v>8</v>
      </c>
      <c r="B2143" t="s">
        <v>12</v>
      </c>
      <c r="C2143" s="14">
        <v>44692</v>
      </c>
      <c r="D2143" s="12">
        <v>11</v>
      </c>
      <c r="E2143">
        <v>20</v>
      </c>
      <c r="F2143" s="3">
        <v>26</v>
      </c>
      <c r="G2143">
        <v>31</v>
      </c>
      <c r="H2143" s="3">
        <v>806</v>
      </c>
      <c r="I2143" t="s">
        <v>21</v>
      </c>
    </row>
    <row r="2144" spans="1:9" x14ac:dyDescent="0.35">
      <c r="A2144" t="s">
        <v>8</v>
      </c>
      <c r="B2144" t="s">
        <v>9</v>
      </c>
      <c r="C2144" s="14">
        <v>44692</v>
      </c>
      <c r="D2144" s="12">
        <v>11</v>
      </c>
      <c r="E2144">
        <v>20</v>
      </c>
      <c r="F2144" s="3">
        <v>27</v>
      </c>
      <c r="G2144">
        <v>51</v>
      </c>
      <c r="H2144" s="3">
        <v>1377</v>
      </c>
      <c r="I2144" t="s">
        <v>20</v>
      </c>
    </row>
    <row r="2145" spans="1:9" x14ac:dyDescent="0.35">
      <c r="A2145" t="s">
        <v>8</v>
      </c>
      <c r="B2145" t="s">
        <v>7</v>
      </c>
      <c r="C2145" s="14">
        <v>44692</v>
      </c>
      <c r="D2145" s="12">
        <v>11</v>
      </c>
      <c r="E2145">
        <v>20</v>
      </c>
      <c r="F2145" s="3">
        <v>24</v>
      </c>
      <c r="G2145">
        <v>22</v>
      </c>
      <c r="H2145" s="3">
        <v>528</v>
      </c>
      <c r="I2145" t="s">
        <v>21</v>
      </c>
    </row>
    <row r="2146" spans="1:9" x14ac:dyDescent="0.35">
      <c r="A2146" t="s">
        <v>8</v>
      </c>
      <c r="B2146" t="s">
        <v>11</v>
      </c>
      <c r="C2146" s="14">
        <v>44692</v>
      </c>
      <c r="D2146" s="12">
        <v>11</v>
      </c>
      <c r="E2146">
        <v>20</v>
      </c>
      <c r="F2146" s="3">
        <v>22</v>
      </c>
      <c r="G2146">
        <v>33</v>
      </c>
      <c r="H2146" s="3">
        <v>726</v>
      </c>
      <c r="I2146" t="s">
        <v>21</v>
      </c>
    </row>
    <row r="2147" spans="1:9" x14ac:dyDescent="0.35">
      <c r="A2147" t="s">
        <v>13</v>
      </c>
      <c r="B2147" t="s">
        <v>12</v>
      </c>
      <c r="C2147" s="14">
        <v>44692</v>
      </c>
      <c r="D2147" s="12">
        <v>11</v>
      </c>
      <c r="E2147">
        <v>6</v>
      </c>
      <c r="F2147" s="3">
        <v>51</v>
      </c>
      <c r="G2147">
        <v>29</v>
      </c>
      <c r="H2147" s="3">
        <v>1479</v>
      </c>
      <c r="I2147" t="s">
        <v>20</v>
      </c>
    </row>
    <row r="2148" spans="1:9" x14ac:dyDescent="0.35">
      <c r="A2148" t="s">
        <v>13</v>
      </c>
      <c r="B2148" t="s">
        <v>9</v>
      </c>
      <c r="C2148" s="14">
        <v>44692</v>
      </c>
      <c r="D2148" s="12">
        <v>11</v>
      </c>
      <c r="E2148">
        <v>6</v>
      </c>
      <c r="F2148" s="3">
        <v>52</v>
      </c>
      <c r="G2148">
        <v>25</v>
      </c>
      <c r="H2148" s="3">
        <v>1300</v>
      </c>
      <c r="I2148" t="s">
        <v>21</v>
      </c>
    </row>
    <row r="2149" spans="1:9" x14ac:dyDescent="0.35">
      <c r="A2149" t="s">
        <v>13</v>
      </c>
      <c r="B2149" t="s">
        <v>7</v>
      </c>
      <c r="C2149" s="14">
        <v>44692</v>
      </c>
      <c r="D2149" s="12">
        <v>11</v>
      </c>
      <c r="E2149">
        <v>6</v>
      </c>
      <c r="F2149" s="3">
        <v>48</v>
      </c>
      <c r="G2149">
        <v>17</v>
      </c>
      <c r="H2149" s="3">
        <v>816</v>
      </c>
      <c r="I2149" t="s">
        <v>20</v>
      </c>
    </row>
    <row r="2150" spans="1:9" x14ac:dyDescent="0.35">
      <c r="A2150" t="s">
        <v>13</v>
      </c>
      <c r="B2150" t="s">
        <v>11</v>
      </c>
      <c r="C2150" s="14">
        <v>44692</v>
      </c>
      <c r="D2150" s="12">
        <v>11</v>
      </c>
      <c r="E2150">
        <v>6</v>
      </c>
      <c r="F2150" s="3">
        <v>25</v>
      </c>
      <c r="G2150">
        <v>13</v>
      </c>
      <c r="H2150" s="3">
        <v>325</v>
      </c>
      <c r="I2150" t="s">
        <v>21</v>
      </c>
    </row>
    <row r="2151" spans="1:9" x14ac:dyDescent="0.35">
      <c r="A2151" t="s">
        <v>10</v>
      </c>
      <c r="B2151" t="s">
        <v>12</v>
      </c>
      <c r="C2151" s="14">
        <v>44692</v>
      </c>
      <c r="D2151" s="12">
        <v>11</v>
      </c>
      <c r="E2151">
        <v>10</v>
      </c>
      <c r="F2151" s="3">
        <v>12</v>
      </c>
      <c r="G2151">
        <v>50</v>
      </c>
      <c r="H2151" s="3">
        <v>600</v>
      </c>
      <c r="I2151" t="s">
        <v>20</v>
      </c>
    </row>
    <row r="2152" spans="1:9" x14ac:dyDescent="0.35">
      <c r="A2152" t="s">
        <v>10</v>
      </c>
      <c r="B2152" t="s">
        <v>9</v>
      </c>
      <c r="C2152" s="14">
        <v>44692</v>
      </c>
      <c r="D2152" s="12">
        <v>11</v>
      </c>
      <c r="E2152">
        <v>10</v>
      </c>
      <c r="F2152" s="3">
        <v>13</v>
      </c>
      <c r="G2152">
        <v>49</v>
      </c>
      <c r="H2152" s="3">
        <v>637</v>
      </c>
      <c r="I2152" t="s">
        <v>20</v>
      </c>
    </row>
    <row r="2153" spans="1:9" x14ac:dyDescent="0.35">
      <c r="A2153" t="s">
        <v>10</v>
      </c>
      <c r="B2153" t="s">
        <v>7</v>
      </c>
      <c r="C2153" s="14">
        <v>44692</v>
      </c>
      <c r="D2153" s="12">
        <v>11</v>
      </c>
      <c r="E2153">
        <v>10</v>
      </c>
      <c r="F2153" s="3">
        <v>11</v>
      </c>
      <c r="G2153">
        <v>46</v>
      </c>
      <c r="H2153" s="3">
        <v>506</v>
      </c>
      <c r="I2153" t="s">
        <v>21</v>
      </c>
    </row>
    <row r="2154" spans="1:9" x14ac:dyDescent="0.35">
      <c r="A2154" t="s">
        <v>10</v>
      </c>
      <c r="B2154" t="s">
        <v>11</v>
      </c>
      <c r="C2154" s="14">
        <v>44692</v>
      </c>
      <c r="D2154" s="12">
        <v>11</v>
      </c>
      <c r="E2154">
        <v>10</v>
      </c>
      <c r="F2154" s="3">
        <v>10</v>
      </c>
      <c r="G2154">
        <v>51</v>
      </c>
      <c r="H2154" s="3">
        <v>510</v>
      </c>
      <c r="I2154" t="s">
        <v>20</v>
      </c>
    </row>
    <row r="2155" spans="1:9" x14ac:dyDescent="0.35">
      <c r="A2155" t="s">
        <v>6</v>
      </c>
      <c r="B2155" t="s">
        <v>12</v>
      </c>
      <c r="C2155" s="14">
        <v>44693</v>
      </c>
      <c r="D2155" s="12">
        <v>12</v>
      </c>
      <c r="E2155">
        <v>15</v>
      </c>
      <c r="F2155" s="3">
        <v>32</v>
      </c>
      <c r="G2155">
        <v>12</v>
      </c>
      <c r="H2155" s="3">
        <v>384</v>
      </c>
      <c r="I2155" t="s">
        <v>20</v>
      </c>
    </row>
    <row r="2156" spans="1:9" x14ac:dyDescent="0.35">
      <c r="A2156" t="s">
        <v>6</v>
      </c>
      <c r="B2156" t="s">
        <v>9</v>
      </c>
      <c r="C2156" s="14">
        <v>44693</v>
      </c>
      <c r="D2156" s="12">
        <v>12</v>
      </c>
      <c r="E2156">
        <v>15</v>
      </c>
      <c r="F2156" s="3">
        <v>35</v>
      </c>
      <c r="G2156">
        <v>24</v>
      </c>
      <c r="H2156" s="3">
        <v>840</v>
      </c>
      <c r="I2156" t="s">
        <v>20</v>
      </c>
    </row>
    <row r="2157" spans="1:9" x14ac:dyDescent="0.35">
      <c r="A2157" t="s">
        <v>6</v>
      </c>
      <c r="B2157" t="s">
        <v>7</v>
      </c>
      <c r="C2157" s="14">
        <v>44693</v>
      </c>
      <c r="D2157" s="12">
        <v>12</v>
      </c>
      <c r="E2157">
        <v>15</v>
      </c>
      <c r="F2157" s="3">
        <v>31</v>
      </c>
      <c r="G2157">
        <v>25</v>
      </c>
      <c r="H2157" s="3">
        <v>775</v>
      </c>
      <c r="I2157" t="s">
        <v>20</v>
      </c>
    </row>
    <row r="2158" spans="1:9" x14ac:dyDescent="0.35">
      <c r="A2158" t="s">
        <v>6</v>
      </c>
      <c r="B2158" t="s">
        <v>11</v>
      </c>
      <c r="C2158" s="14">
        <v>44693</v>
      </c>
      <c r="D2158" s="12">
        <v>12</v>
      </c>
      <c r="E2158">
        <v>15</v>
      </c>
      <c r="F2158" s="3">
        <v>29</v>
      </c>
      <c r="G2158">
        <v>19</v>
      </c>
      <c r="H2158" s="3">
        <v>551</v>
      </c>
      <c r="I2158" t="s">
        <v>21</v>
      </c>
    </row>
    <row r="2159" spans="1:9" x14ac:dyDescent="0.35">
      <c r="A2159" t="s">
        <v>8</v>
      </c>
      <c r="B2159" t="s">
        <v>12</v>
      </c>
      <c r="C2159" s="14">
        <v>44693</v>
      </c>
      <c r="D2159" s="12">
        <v>12</v>
      </c>
      <c r="E2159">
        <v>20</v>
      </c>
      <c r="F2159" s="3">
        <v>26</v>
      </c>
      <c r="G2159">
        <v>23</v>
      </c>
      <c r="H2159" s="3">
        <v>598</v>
      </c>
      <c r="I2159" t="s">
        <v>20</v>
      </c>
    </row>
    <row r="2160" spans="1:9" x14ac:dyDescent="0.35">
      <c r="A2160" t="s">
        <v>8</v>
      </c>
      <c r="B2160" t="s">
        <v>9</v>
      </c>
      <c r="C2160" s="14">
        <v>44693</v>
      </c>
      <c r="D2160" s="12">
        <v>12</v>
      </c>
      <c r="E2160">
        <v>20</v>
      </c>
      <c r="F2160" s="3">
        <v>27</v>
      </c>
      <c r="G2160">
        <v>21</v>
      </c>
      <c r="H2160" s="3">
        <v>567</v>
      </c>
      <c r="I2160" t="s">
        <v>20</v>
      </c>
    </row>
    <row r="2161" spans="1:9" x14ac:dyDescent="0.35">
      <c r="A2161" t="s">
        <v>8</v>
      </c>
      <c r="B2161" t="s">
        <v>7</v>
      </c>
      <c r="C2161" s="14">
        <v>44693</v>
      </c>
      <c r="D2161" s="12">
        <v>12</v>
      </c>
      <c r="E2161">
        <v>20</v>
      </c>
      <c r="F2161" s="3">
        <v>24</v>
      </c>
      <c r="G2161">
        <v>65</v>
      </c>
      <c r="H2161" s="3">
        <v>1560</v>
      </c>
      <c r="I2161" t="s">
        <v>21</v>
      </c>
    </row>
    <row r="2162" spans="1:9" x14ac:dyDescent="0.35">
      <c r="A2162" t="s">
        <v>8</v>
      </c>
      <c r="B2162" t="s">
        <v>11</v>
      </c>
      <c r="C2162" s="14">
        <v>44693</v>
      </c>
      <c r="D2162" s="12">
        <v>12</v>
      </c>
      <c r="E2162">
        <v>20</v>
      </c>
      <c r="F2162" s="3">
        <v>22</v>
      </c>
      <c r="G2162">
        <v>69</v>
      </c>
      <c r="H2162" s="3">
        <v>1518</v>
      </c>
      <c r="I2162" t="s">
        <v>20</v>
      </c>
    </row>
    <row r="2163" spans="1:9" x14ac:dyDescent="0.35">
      <c r="A2163" t="s">
        <v>13</v>
      </c>
      <c r="B2163" t="s">
        <v>12</v>
      </c>
      <c r="C2163" s="14">
        <v>44693</v>
      </c>
      <c r="D2163" s="12">
        <v>12</v>
      </c>
      <c r="E2163">
        <v>6</v>
      </c>
      <c r="F2163" s="3">
        <v>51</v>
      </c>
      <c r="G2163">
        <v>24</v>
      </c>
      <c r="H2163" s="3">
        <v>1224</v>
      </c>
      <c r="I2163" t="s">
        <v>21</v>
      </c>
    </row>
    <row r="2164" spans="1:9" x14ac:dyDescent="0.35">
      <c r="A2164" t="s">
        <v>13</v>
      </c>
      <c r="B2164" t="s">
        <v>9</v>
      </c>
      <c r="C2164" s="14">
        <v>44693</v>
      </c>
      <c r="D2164" s="12">
        <v>12</v>
      </c>
      <c r="E2164">
        <v>6</v>
      </c>
      <c r="F2164" s="3">
        <v>52</v>
      </c>
      <c r="G2164">
        <v>13</v>
      </c>
      <c r="H2164" s="3">
        <v>676</v>
      </c>
      <c r="I2164" t="s">
        <v>20</v>
      </c>
    </row>
    <row r="2165" spans="1:9" x14ac:dyDescent="0.35">
      <c r="A2165" t="s">
        <v>13</v>
      </c>
      <c r="B2165" t="s">
        <v>7</v>
      </c>
      <c r="C2165" s="14">
        <v>44693</v>
      </c>
      <c r="D2165" s="12">
        <v>12</v>
      </c>
      <c r="E2165">
        <v>6</v>
      </c>
      <c r="F2165" s="3">
        <v>48</v>
      </c>
      <c r="G2165">
        <v>22</v>
      </c>
      <c r="H2165" s="3">
        <v>1056</v>
      </c>
      <c r="I2165" t="s">
        <v>20</v>
      </c>
    </row>
    <row r="2166" spans="1:9" x14ac:dyDescent="0.35">
      <c r="A2166" t="s">
        <v>13</v>
      </c>
      <c r="B2166" t="s">
        <v>11</v>
      </c>
      <c r="C2166" s="14">
        <v>44693</v>
      </c>
      <c r="D2166" s="12">
        <v>12</v>
      </c>
      <c r="E2166">
        <v>6</v>
      </c>
      <c r="F2166" s="3">
        <v>25</v>
      </c>
      <c r="G2166">
        <v>19</v>
      </c>
      <c r="H2166" s="3">
        <v>475</v>
      </c>
      <c r="I2166" t="s">
        <v>20</v>
      </c>
    </row>
    <row r="2167" spans="1:9" x14ac:dyDescent="0.35">
      <c r="A2167" t="s">
        <v>10</v>
      </c>
      <c r="B2167" t="s">
        <v>12</v>
      </c>
      <c r="C2167" s="14">
        <v>44693</v>
      </c>
      <c r="D2167" s="12">
        <v>12</v>
      </c>
      <c r="E2167">
        <v>10</v>
      </c>
      <c r="F2167" s="3">
        <v>12</v>
      </c>
      <c r="G2167">
        <v>83</v>
      </c>
      <c r="H2167" s="3">
        <v>996</v>
      </c>
      <c r="I2167" t="s">
        <v>20</v>
      </c>
    </row>
    <row r="2168" spans="1:9" x14ac:dyDescent="0.35">
      <c r="A2168" t="s">
        <v>10</v>
      </c>
      <c r="B2168" t="s">
        <v>9</v>
      </c>
      <c r="C2168" s="14">
        <v>44693</v>
      </c>
      <c r="D2168" s="12">
        <v>12</v>
      </c>
      <c r="E2168">
        <v>10</v>
      </c>
      <c r="F2168" s="3">
        <v>13</v>
      </c>
      <c r="G2168">
        <v>89</v>
      </c>
      <c r="H2168" s="3">
        <v>1157</v>
      </c>
      <c r="I2168" t="s">
        <v>20</v>
      </c>
    </row>
    <row r="2169" spans="1:9" x14ac:dyDescent="0.35">
      <c r="A2169" t="s">
        <v>10</v>
      </c>
      <c r="B2169" t="s">
        <v>7</v>
      </c>
      <c r="C2169" s="14">
        <v>44693</v>
      </c>
      <c r="D2169" s="12">
        <v>12</v>
      </c>
      <c r="E2169">
        <v>10</v>
      </c>
      <c r="F2169" s="3">
        <v>11</v>
      </c>
      <c r="G2169">
        <v>107</v>
      </c>
      <c r="H2169" s="3">
        <v>1177</v>
      </c>
      <c r="I2169" t="s">
        <v>21</v>
      </c>
    </row>
    <row r="2170" spans="1:9" x14ac:dyDescent="0.35">
      <c r="A2170" t="s">
        <v>10</v>
      </c>
      <c r="B2170" t="s">
        <v>11</v>
      </c>
      <c r="C2170" s="14">
        <v>44693</v>
      </c>
      <c r="D2170" s="12">
        <v>12</v>
      </c>
      <c r="E2170">
        <v>10</v>
      </c>
      <c r="F2170" s="3">
        <v>10</v>
      </c>
      <c r="G2170">
        <v>39</v>
      </c>
      <c r="H2170" s="3">
        <v>390</v>
      </c>
      <c r="I2170" t="s">
        <v>21</v>
      </c>
    </row>
    <row r="2171" spans="1:9" x14ac:dyDescent="0.35">
      <c r="A2171" t="s">
        <v>6</v>
      </c>
      <c r="B2171" t="s">
        <v>12</v>
      </c>
      <c r="C2171" s="14">
        <v>44694</v>
      </c>
      <c r="D2171" s="12">
        <v>13</v>
      </c>
      <c r="E2171">
        <v>15</v>
      </c>
      <c r="F2171" s="3">
        <v>32</v>
      </c>
      <c r="G2171">
        <v>12</v>
      </c>
      <c r="H2171" s="3">
        <v>384</v>
      </c>
      <c r="I2171" t="s">
        <v>20</v>
      </c>
    </row>
    <row r="2172" spans="1:9" x14ac:dyDescent="0.35">
      <c r="A2172" t="s">
        <v>6</v>
      </c>
      <c r="B2172" t="s">
        <v>9</v>
      </c>
      <c r="C2172" s="14">
        <v>44694</v>
      </c>
      <c r="D2172" s="12">
        <v>13</v>
      </c>
      <c r="E2172">
        <v>15</v>
      </c>
      <c r="F2172" s="3">
        <v>35</v>
      </c>
      <c r="G2172">
        <v>18</v>
      </c>
      <c r="H2172" s="3">
        <v>630</v>
      </c>
      <c r="I2172" t="s">
        <v>20</v>
      </c>
    </row>
    <row r="2173" spans="1:9" x14ac:dyDescent="0.35">
      <c r="A2173" t="s">
        <v>6</v>
      </c>
      <c r="B2173" t="s">
        <v>7</v>
      </c>
      <c r="C2173" s="14">
        <v>44694</v>
      </c>
      <c r="D2173" s="12">
        <v>13</v>
      </c>
      <c r="E2173">
        <v>15</v>
      </c>
      <c r="F2173" s="3">
        <v>31</v>
      </c>
      <c r="G2173">
        <v>28</v>
      </c>
      <c r="H2173" s="3">
        <v>868</v>
      </c>
      <c r="I2173" t="s">
        <v>20</v>
      </c>
    </row>
    <row r="2174" spans="1:9" x14ac:dyDescent="0.35">
      <c r="A2174" t="s">
        <v>6</v>
      </c>
      <c r="B2174" t="s">
        <v>11</v>
      </c>
      <c r="C2174" s="14">
        <v>44694</v>
      </c>
      <c r="D2174" s="12">
        <v>13</v>
      </c>
      <c r="E2174">
        <v>15</v>
      </c>
      <c r="F2174" s="3">
        <v>29</v>
      </c>
      <c r="G2174">
        <v>16</v>
      </c>
      <c r="H2174" s="3">
        <v>464</v>
      </c>
      <c r="I2174" t="s">
        <v>21</v>
      </c>
    </row>
    <row r="2175" spans="1:9" x14ac:dyDescent="0.35">
      <c r="A2175" t="s">
        <v>8</v>
      </c>
      <c r="B2175" t="s">
        <v>12</v>
      </c>
      <c r="C2175" s="14">
        <v>44694</v>
      </c>
      <c r="D2175" s="12">
        <v>13</v>
      </c>
      <c r="E2175">
        <v>20</v>
      </c>
      <c r="F2175" s="3">
        <v>26</v>
      </c>
      <c r="G2175">
        <v>64</v>
      </c>
      <c r="H2175" s="3">
        <v>1664</v>
      </c>
      <c r="I2175" t="s">
        <v>20</v>
      </c>
    </row>
    <row r="2176" spans="1:9" x14ac:dyDescent="0.35">
      <c r="A2176" t="s">
        <v>8</v>
      </c>
      <c r="B2176" t="s">
        <v>9</v>
      </c>
      <c r="C2176" s="14">
        <v>44694</v>
      </c>
      <c r="D2176" s="12">
        <v>13</v>
      </c>
      <c r="E2176">
        <v>20</v>
      </c>
      <c r="F2176" s="3">
        <v>27</v>
      </c>
      <c r="G2176">
        <v>52</v>
      </c>
      <c r="H2176" s="3">
        <v>1404</v>
      </c>
      <c r="I2176" t="s">
        <v>20</v>
      </c>
    </row>
    <row r="2177" spans="1:9" x14ac:dyDescent="0.35">
      <c r="A2177" t="s">
        <v>8</v>
      </c>
      <c r="B2177" t="s">
        <v>7</v>
      </c>
      <c r="C2177" s="14">
        <v>44694</v>
      </c>
      <c r="D2177" s="12">
        <v>13</v>
      </c>
      <c r="E2177">
        <v>20</v>
      </c>
      <c r="F2177" s="3">
        <v>24</v>
      </c>
      <c r="G2177">
        <v>61</v>
      </c>
      <c r="H2177" s="3">
        <v>1464</v>
      </c>
      <c r="I2177" t="s">
        <v>20</v>
      </c>
    </row>
    <row r="2178" spans="1:9" x14ac:dyDescent="0.35">
      <c r="A2178" t="s">
        <v>8</v>
      </c>
      <c r="B2178" t="s">
        <v>11</v>
      </c>
      <c r="C2178" s="14">
        <v>44694</v>
      </c>
      <c r="D2178" s="12">
        <v>13</v>
      </c>
      <c r="E2178">
        <v>20</v>
      </c>
      <c r="F2178" s="3">
        <v>22</v>
      </c>
      <c r="G2178">
        <v>69</v>
      </c>
      <c r="H2178" s="3">
        <v>1518</v>
      </c>
      <c r="I2178" t="s">
        <v>20</v>
      </c>
    </row>
    <row r="2179" spans="1:9" x14ac:dyDescent="0.35">
      <c r="A2179" t="s">
        <v>13</v>
      </c>
      <c r="B2179" t="s">
        <v>12</v>
      </c>
      <c r="C2179" s="14">
        <v>44694</v>
      </c>
      <c r="D2179" s="12">
        <v>13</v>
      </c>
      <c r="E2179">
        <v>6</v>
      </c>
      <c r="F2179" s="3">
        <v>51</v>
      </c>
      <c r="G2179">
        <v>12</v>
      </c>
      <c r="H2179" s="3">
        <v>612</v>
      </c>
      <c r="I2179" t="s">
        <v>20</v>
      </c>
    </row>
    <row r="2180" spans="1:9" x14ac:dyDescent="0.35">
      <c r="A2180" t="s">
        <v>13</v>
      </c>
      <c r="B2180" t="s">
        <v>9</v>
      </c>
      <c r="C2180" s="14">
        <v>44694</v>
      </c>
      <c r="D2180" s="12">
        <v>13</v>
      </c>
      <c r="E2180">
        <v>6</v>
      </c>
      <c r="F2180" s="3">
        <v>52</v>
      </c>
      <c r="G2180">
        <v>14</v>
      </c>
      <c r="H2180" s="3">
        <v>728</v>
      </c>
      <c r="I2180" t="s">
        <v>20</v>
      </c>
    </row>
    <row r="2181" spans="1:9" x14ac:dyDescent="0.35">
      <c r="A2181" t="s">
        <v>13</v>
      </c>
      <c r="B2181" t="s">
        <v>7</v>
      </c>
      <c r="C2181" s="14">
        <v>44694</v>
      </c>
      <c r="D2181" s="12">
        <v>13</v>
      </c>
      <c r="E2181">
        <v>6</v>
      </c>
      <c r="F2181" s="3">
        <v>48</v>
      </c>
      <c r="G2181">
        <v>30</v>
      </c>
      <c r="H2181" s="3">
        <v>1440</v>
      </c>
      <c r="I2181" t="s">
        <v>20</v>
      </c>
    </row>
    <row r="2182" spans="1:9" x14ac:dyDescent="0.35">
      <c r="A2182" t="s">
        <v>13</v>
      </c>
      <c r="B2182" t="s">
        <v>11</v>
      </c>
      <c r="C2182" s="14">
        <v>44694</v>
      </c>
      <c r="D2182" s="12">
        <v>13</v>
      </c>
      <c r="E2182">
        <v>6</v>
      </c>
      <c r="F2182" s="3">
        <v>25</v>
      </c>
      <c r="G2182">
        <v>24</v>
      </c>
      <c r="H2182" s="3">
        <v>600</v>
      </c>
      <c r="I2182" t="s">
        <v>21</v>
      </c>
    </row>
    <row r="2183" spans="1:9" x14ac:dyDescent="0.35">
      <c r="A2183" t="s">
        <v>10</v>
      </c>
      <c r="B2183" t="s">
        <v>12</v>
      </c>
      <c r="C2183" s="14">
        <v>44694</v>
      </c>
      <c r="D2183" s="12">
        <v>13</v>
      </c>
      <c r="E2183">
        <v>10</v>
      </c>
      <c r="F2183" s="3">
        <v>12</v>
      </c>
      <c r="G2183">
        <v>91</v>
      </c>
      <c r="H2183" s="3">
        <v>1092</v>
      </c>
      <c r="I2183" t="s">
        <v>20</v>
      </c>
    </row>
    <row r="2184" spans="1:9" x14ac:dyDescent="0.35">
      <c r="A2184" t="s">
        <v>10</v>
      </c>
      <c r="B2184" t="s">
        <v>9</v>
      </c>
      <c r="C2184" s="14">
        <v>44694</v>
      </c>
      <c r="D2184" s="12">
        <v>13</v>
      </c>
      <c r="E2184">
        <v>10</v>
      </c>
      <c r="F2184" s="3">
        <v>13</v>
      </c>
      <c r="G2184">
        <v>71</v>
      </c>
      <c r="H2184" s="3">
        <v>923</v>
      </c>
      <c r="I2184" t="s">
        <v>20</v>
      </c>
    </row>
    <row r="2185" spans="1:9" x14ac:dyDescent="0.35">
      <c r="A2185" t="s">
        <v>10</v>
      </c>
      <c r="B2185" t="s">
        <v>7</v>
      </c>
      <c r="C2185" s="14">
        <v>44694</v>
      </c>
      <c r="D2185" s="12">
        <v>13</v>
      </c>
      <c r="E2185">
        <v>10</v>
      </c>
      <c r="F2185" s="3">
        <v>11</v>
      </c>
      <c r="G2185">
        <v>39</v>
      </c>
      <c r="H2185" s="3">
        <v>429</v>
      </c>
      <c r="I2185" t="s">
        <v>20</v>
      </c>
    </row>
    <row r="2186" spans="1:9" x14ac:dyDescent="0.35">
      <c r="A2186" t="s">
        <v>10</v>
      </c>
      <c r="B2186" t="s">
        <v>11</v>
      </c>
      <c r="C2186" s="14">
        <v>44694</v>
      </c>
      <c r="D2186" s="12">
        <v>13</v>
      </c>
      <c r="E2186">
        <v>10</v>
      </c>
      <c r="F2186" s="3">
        <v>10</v>
      </c>
      <c r="G2186">
        <v>22</v>
      </c>
      <c r="H2186" s="3">
        <v>220</v>
      </c>
      <c r="I2186" t="s">
        <v>20</v>
      </c>
    </row>
    <row r="2187" spans="1:9" x14ac:dyDescent="0.35">
      <c r="A2187" t="s">
        <v>6</v>
      </c>
      <c r="B2187" t="s">
        <v>12</v>
      </c>
      <c r="C2187" s="14">
        <v>44695</v>
      </c>
      <c r="D2187" s="12">
        <v>14</v>
      </c>
      <c r="E2187">
        <v>15</v>
      </c>
      <c r="F2187" s="3">
        <v>32</v>
      </c>
      <c r="G2187">
        <v>18</v>
      </c>
      <c r="H2187" s="3">
        <v>576</v>
      </c>
      <c r="I2187" t="s">
        <v>21</v>
      </c>
    </row>
    <row r="2188" spans="1:9" x14ac:dyDescent="0.35">
      <c r="A2188" t="s">
        <v>6</v>
      </c>
      <c r="B2188" t="s">
        <v>9</v>
      </c>
      <c r="C2188" s="14">
        <v>44695</v>
      </c>
      <c r="D2188" s="12">
        <v>14</v>
      </c>
      <c r="E2188">
        <v>15</v>
      </c>
      <c r="F2188" s="3">
        <v>35</v>
      </c>
      <c r="G2188">
        <v>16</v>
      </c>
      <c r="H2188" s="3">
        <v>560</v>
      </c>
      <c r="I2188" t="s">
        <v>20</v>
      </c>
    </row>
    <row r="2189" spans="1:9" x14ac:dyDescent="0.35">
      <c r="A2189" t="s">
        <v>6</v>
      </c>
      <c r="B2189" t="s">
        <v>7</v>
      </c>
      <c r="C2189" s="14">
        <v>44695</v>
      </c>
      <c r="D2189" s="12">
        <v>14</v>
      </c>
      <c r="E2189">
        <v>15</v>
      </c>
      <c r="F2189" s="3">
        <v>31</v>
      </c>
      <c r="G2189">
        <v>14</v>
      </c>
      <c r="H2189" s="3">
        <v>434</v>
      </c>
      <c r="I2189" t="s">
        <v>20</v>
      </c>
    </row>
    <row r="2190" spans="1:9" x14ac:dyDescent="0.35">
      <c r="A2190" t="s">
        <v>6</v>
      </c>
      <c r="B2190" t="s">
        <v>11</v>
      </c>
      <c r="C2190" s="14">
        <v>44695</v>
      </c>
      <c r="D2190" s="12">
        <v>14</v>
      </c>
      <c r="E2190">
        <v>15</v>
      </c>
      <c r="F2190" s="3">
        <v>29</v>
      </c>
      <c r="G2190">
        <v>11</v>
      </c>
      <c r="H2190" s="3">
        <v>319</v>
      </c>
      <c r="I2190" t="s">
        <v>20</v>
      </c>
    </row>
    <row r="2191" spans="1:9" x14ac:dyDescent="0.35">
      <c r="A2191" t="s">
        <v>8</v>
      </c>
      <c r="B2191" t="s">
        <v>12</v>
      </c>
      <c r="C2191" s="14">
        <v>44695</v>
      </c>
      <c r="D2191" s="12">
        <v>14</v>
      </c>
      <c r="E2191">
        <v>20</v>
      </c>
      <c r="F2191" s="3">
        <v>26</v>
      </c>
      <c r="G2191">
        <v>30</v>
      </c>
      <c r="H2191" s="3">
        <v>780</v>
      </c>
      <c r="I2191" t="s">
        <v>21</v>
      </c>
    </row>
    <row r="2192" spans="1:9" x14ac:dyDescent="0.35">
      <c r="A2192" t="s">
        <v>8</v>
      </c>
      <c r="B2192" t="s">
        <v>9</v>
      </c>
      <c r="C2192" s="14">
        <v>44695</v>
      </c>
      <c r="D2192" s="12">
        <v>14</v>
      </c>
      <c r="E2192">
        <v>20</v>
      </c>
      <c r="F2192" s="3">
        <v>27</v>
      </c>
      <c r="G2192">
        <v>47</v>
      </c>
      <c r="H2192" s="3">
        <v>1269</v>
      </c>
      <c r="I2192" t="s">
        <v>21</v>
      </c>
    </row>
    <row r="2193" spans="1:9" x14ac:dyDescent="0.35">
      <c r="A2193" t="s">
        <v>8</v>
      </c>
      <c r="B2193" t="s">
        <v>7</v>
      </c>
      <c r="C2193" s="14">
        <v>44695</v>
      </c>
      <c r="D2193" s="12">
        <v>14</v>
      </c>
      <c r="E2193">
        <v>20</v>
      </c>
      <c r="F2193" s="3">
        <v>24</v>
      </c>
      <c r="G2193">
        <v>31</v>
      </c>
      <c r="H2193" s="3">
        <v>744</v>
      </c>
      <c r="I2193" t="s">
        <v>20</v>
      </c>
    </row>
    <row r="2194" spans="1:9" x14ac:dyDescent="0.35">
      <c r="A2194" t="s">
        <v>8</v>
      </c>
      <c r="B2194" t="s">
        <v>11</v>
      </c>
      <c r="C2194" s="14">
        <v>44695</v>
      </c>
      <c r="D2194" s="12">
        <v>14</v>
      </c>
      <c r="E2194">
        <v>20</v>
      </c>
      <c r="F2194" s="3">
        <v>22</v>
      </c>
      <c r="G2194">
        <v>34</v>
      </c>
      <c r="H2194" s="3">
        <v>748</v>
      </c>
      <c r="I2194" t="s">
        <v>20</v>
      </c>
    </row>
    <row r="2195" spans="1:9" x14ac:dyDescent="0.35">
      <c r="A2195" t="s">
        <v>13</v>
      </c>
      <c r="B2195" t="s">
        <v>12</v>
      </c>
      <c r="C2195" s="14">
        <v>44695</v>
      </c>
      <c r="D2195" s="12">
        <v>14</v>
      </c>
      <c r="E2195">
        <v>6</v>
      </c>
      <c r="F2195" s="3">
        <v>51</v>
      </c>
      <c r="G2195">
        <v>14</v>
      </c>
      <c r="H2195" s="3">
        <v>714</v>
      </c>
      <c r="I2195" t="s">
        <v>20</v>
      </c>
    </row>
    <row r="2196" spans="1:9" x14ac:dyDescent="0.35">
      <c r="A2196" t="s">
        <v>13</v>
      </c>
      <c r="B2196" t="s">
        <v>9</v>
      </c>
      <c r="C2196" s="14">
        <v>44695</v>
      </c>
      <c r="D2196" s="12">
        <v>14</v>
      </c>
      <c r="E2196">
        <v>6</v>
      </c>
      <c r="F2196" s="3">
        <v>52</v>
      </c>
      <c r="G2196">
        <v>15</v>
      </c>
      <c r="H2196" s="3">
        <v>780</v>
      </c>
      <c r="I2196" t="s">
        <v>21</v>
      </c>
    </row>
    <row r="2197" spans="1:9" x14ac:dyDescent="0.35">
      <c r="A2197" t="s">
        <v>13</v>
      </c>
      <c r="B2197" t="s">
        <v>7</v>
      </c>
      <c r="C2197" s="14">
        <v>44695</v>
      </c>
      <c r="D2197" s="12">
        <v>14</v>
      </c>
      <c r="E2197">
        <v>6</v>
      </c>
      <c r="F2197" s="3">
        <v>48</v>
      </c>
      <c r="G2197">
        <v>16</v>
      </c>
      <c r="H2197" s="3">
        <v>768</v>
      </c>
      <c r="I2197" t="s">
        <v>21</v>
      </c>
    </row>
    <row r="2198" spans="1:9" x14ac:dyDescent="0.35">
      <c r="A2198" t="s">
        <v>13</v>
      </c>
      <c r="B2198" t="s">
        <v>11</v>
      </c>
      <c r="C2198" s="14">
        <v>44695</v>
      </c>
      <c r="D2198" s="12">
        <v>14</v>
      </c>
      <c r="E2198">
        <v>6</v>
      </c>
      <c r="F2198" s="3">
        <v>25</v>
      </c>
      <c r="G2198">
        <v>23</v>
      </c>
      <c r="H2198" s="3">
        <v>575</v>
      </c>
      <c r="I2198" t="s">
        <v>20</v>
      </c>
    </row>
    <row r="2199" spans="1:9" x14ac:dyDescent="0.35">
      <c r="A2199" t="s">
        <v>10</v>
      </c>
      <c r="B2199" t="s">
        <v>12</v>
      </c>
      <c r="C2199" s="14">
        <v>44695</v>
      </c>
      <c r="D2199" s="12">
        <v>14</v>
      </c>
      <c r="E2199">
        <v>10</v>
      </c>
      <c r="F2199" s="3">
        <v>12</v>
      </c>
      <c r="G2199">
        <v>23</v>
      </c>
      <c r="H2199" s="3">
        <v>276</v>
      </c>
      <c r="I2199" t="s">
        <v>20</v>
      </c>
    </row>
    <row r="2200" spans="1:9" x14ac:dyDescent="0.35">
      <c r="A2200" t="s">
        <v>10</v>
      </c>
      <c r="B2200" t="s">
        <v>9</v>
      </c>
      <c r="C2200" s="14">
        <v>44695</v>
      </c>
      <c r="D2200" s="12">
        <v>14</v>
      </c>
      <c r="E2200">
        <v>10</v>
      </c>
      <c r="F2200" s="3">
        <v>13</v>
      </c>
      <c r="G2200">
        <v>115</v>
      </c>
      <c r="H2200" s="3">
        <v>1495</v>
      </c>
      <c r="I2200" t="s">
        <v>20</v>
      </c>
    </row>
    <row r="2201" spans="1:9" x14ac:dyDescent="0.35">
      <c r="A2201" t="s">
        <v>10</v>
      </c>
      <c r="B2201" t="s">
        <v>7</v>
      </c>
      <c r="C2201" s="14">
        <v>44695</v>
      </c>
      <c r="D2201" s="12">
        <v>14</v>
      </c>
      <c r="E2201">
        <v>10</v>
      </c>
      <c r="F2201" s="3">
        <v>11</v>
      </c>
      <c r="G2201">
        <v>67</v>
      </c>
      <c r="H2201" s="3">
        <v>737</v>
      </c>
      <c r="I2201" t="s">
        <v>20</v>
      </c>
    </row>
    <row r="2202" spans="1:9" x14ac:dyDescent="0.35">
      <c r="A2202" t="s">
        <v>10</v>
      </c>
      <c r="B2202" t="s">
        <v>11</v>
      </c>
      <c r="C2202" s="14">
        <v>44695</v>
      </c>
      <c r="D2202" s="12">
        <v>14</v>
      </c>
      <c r="E2202">
        <v>10</v>
      </c>
      <c r="F2202" s="3">
        <v>10</v>
      </c>
      <c r="G2202">
        <v>90</v>
      </c>
      <c r="H2202" s="3">
        <v>900</v>
      </c>
      <c r="I2202" t="s">
        <v>20</v>
      </c>
    </row>
    <row r="2203" spans="1:9" x14ac:dyDescent="0.35">
      <c r="A2203" t="s">
        <v>6</v>
      </c>
      <c r="B2203" t="s">
        <v>12</v>
      </c>
      <c r="C2203" s="14">
        <v>44696</v>
      </c>
      <c r="D2203" s="12">
        <v>15</v>
      </c>
      <c r="E2203">
        <v>15</v>
      </c>
      <c r="F2203" s="3">
        <v>32</v>
      </c>
      <c r="G2203">
        <v>22</v>
      </c>
      <c r="H2203" s="3">
        <v>704</v>
      </c>
      <c r="I2203" t="s">
        <v>20</v>
      </c>
    </row>
    <row r="2204" spans="1:9" x14ac:dyDescent="0.35">
      <c r="A2204" t="s">
        <v>6</v>
      </c>
      <c r="B2204" t="s">
        <v>9</v>
      </c>
      <c r="C2204" s="14">
        <v>44696</v>
      </c>
      <c r="D2204" s="12">
        <v>15</v>
      </c>
      <c r="E2204">
        <v>15</v>
      </c>
      <c r="F2204" s="3">
        <v>35</v>
      </c>
      <c r="G2204">
        <v>24</v>
      </c>
      <c r="H2204" s="3">
        <v>840</v>
      </c>
      <c r="I2204" t="s">
        <v>20</v>
      </c>
    </row>
    <row r="2205" spans="1:9" x14ac:dyDescent="0.35">
      <c r="A2205" t="s">
        <v>6</v>
      </c>
      <c r="B2205" t="s">
        <v>7</v>
      </c>
      <c r="C2205" s="14">
        <v>44696</v>
      </c>
      <c r="D2205" s="12">
        <v>15</v>
      </c>
      <c r="E2205">
        <v>15</v>
      </c>
      <c r="F2205" s="3">
        <v>31</v>
      </c>
      <c r="G2205">
        <v>23</v>
      </c>
      <c r="H2205" s="3">
        <v>713</v>
      </c>
      <c r="I2205" t="s">
        <v>20</v>
      </c>
    </row>
    <row r="2206" spans="1:9" x14ac:dyDescent="0.35">
      <c r="A2206" t="s">
        <v>6</v>
      </c>
      <c r="B2206" t="s">
        <v>11</v>
      </c>
      <c r="C2206" s="14">
        <v>44696</v>
      </c>
      <c r="D2206" s="12">
        <v>15</v>
      </c>
      <c r="E2206">
        <v>15</v>
      </c>
      <c r="F2206" s="3">
        <v>29</v>
      </c>
      <c r="G2206">
        <v>17</v>
      </c>
      <c r="H2206" s="3">
        <v>493</v>
      </c>
      <c r="I2206" t="s">
        <v>21</v>
      </c>
    </row>
    <row r="2207" spans="1:9" x14ac:dyDescent="0.35">
      <c r="A2207" t="s">
        <v>8</v>
      </c>
      <c r="B2207" t="s">
        <v>12</v>
      </c>
      <c r="C2207" s="14">
        <v>44696</v>
      </c>
      <c r="D2207" s="12">
        <v>15</v>
      </c>
      <c r="E2207">
        <v>20</v>
      </c>
      <c r="F2207" s="3">
        <v>26</v>
      </c>
      <c r="G2207">
        <v>45</v>
      </c>
      <c r="H2207" s="3">
        <v>1170</v>
      </c>
      <c r="I2207" t="s">
        <v>21</v>
      </c>
    </row>
    <row r="2208" spans="1:9" x14ac:dyDescent="0.35">
      <c r="A2208" t="s">
        <v>8</v>
      </c>
      <c r="B2208" t="s">
        <v>9</v>
      </c>
      <c r="C2208" s="14">
        <v>44696</v>
      </c>
      <c r="D2208" s="12">
        <v>15</v>
      </c>
      <c r="E2208">
        <v>20</v>
      </c>
      <c r="F2208" s="3">
        <v>27</v>
      </c>
      <c r="G2208">
        <v>36</v>
      </c>
      <c r="H2208" s="3">
        <v>972</v>
      </c>
      <c r="I2208" t="s">
        <v>20</v>
      </c>
    </row>
    <row r="2209" spans="1:9" x14ac:dyDescent="0.35">
      <c r="A2209" t="s">
        <v>8</v>
      </c>
      <c r="B2209" t="s">
        <v>7</v>
      </c>
      <c r="C2209" s="14">
        <v>44696</v>
      </c>
      <c r="D2209" s="12">
        <v>15</v>
      </c>
      <c r="E2209">
        <v>20</v>
      </c>
      <c r="F2209" s="3">
        <v>24</v>
      </c>
      <c r="G2209">
        <v>30</v>
      </c>
      <c r="H2209" s="3">
        <v>720</v>
      </c>
      <c r="I2209" t="s">
        <v>20</v>
      </c>
    </row>
    <row r="2210" spans="1:9" x14ac:dyDescent="0.35">
      <c r="A2210" t="s">
        <v>8</v>
      </c>
      <c r="B2210" t="s">
        <v>11</v>
      </c>
      <c r="C2210" s="14">
        <v>44696</v>
      </c>
      <c r="D2210" s="12">
        <v>15</v>
      </c>
      <c r="E2210">
        <v>20</v>
      </c>
      <c r="F2210" s="3">
        <v>22</v>
      </c>
      <c r="G2210">
        <v>69</v>
      </c>
      <c r="H2210" s="3">
        <v>1518</v>
      </c>
      <c r="I2210" t="s">
        <v>20</v>
      </c>
    </row>
    <row r="2211" spans="1:9" x14ac:dyDescent="0.35">
      <c r="A2211" t="s">
        <v>13</v>
      </c>
      <c r="B2211" t="s">
        <v>12</v>
      </c>
      <c r="C2211" s="14">
        <v>44696</v>
      </c>
      <c r="D2211" s="12">
        <v>15</v>
      </c>
      <c r="E2211">
        <v>6</v>
      </c>
      <c r="F2211" s="3">
        <v>51</v>
      </c>
      <c r="G2211">
        <v>25</v>
      </c>
      <c r="H2211" s="3">
        <v>1275</v>
      </c>
      <c r="I2211" t="s">
        <v>20</v>
      </c>
    </row>
    <row r="2212" spans="1:9" x14ac:dyDescent="0.35">
      <c r="A2212" t="s">
        <v>13</v>
      </c>
      <c r="B2212" t="s">
        <v>9</v>
      </c>
      <c r="C2212" s="14">
        <v>44696</v>
      </c>
      <c r="D2212" s="12">
        <v>15</v>
      </c>
      <c r="E2212">
        <v>6</v>
      </c>
      <c r="F2212" s="3">
        <v>52</v>
      </c>
      <c r="G2212">
        <v>24</v>
      </c>
      <c r="H2212" s="3">
        <v>1248</v>
      </c>
      <c r="I2212" t="s">
        <v>20</v>
      </c>
    </row>
    <row r="2213" spans="1:9" x14ac:dyDescent="0.35">
      <c r="A2213" t="s">
        <v>13</v>
      </c>
      <c r="B2213" t="s">
        <v>7</v>
      </c>
      <c r="C2213" s="14">
        <v>44696</v>
      </c>
      <c r="D2213" s="12">
        <v>15</v>
      </c>
      <c r="E2213">
        <v>6</v>
      </c>
      <c r="F2213" s="3">
        <v>48</v>
      </c>
      <c r="G2213">
        <v>27</v>
      </c>
      <c r="H2213" s="3">
        <v>1296</v>
      </c>
      <c r="I2213" t="s">
        <v>21</v>
      </c>
    </row>
    <row r="2214" spans="1:9" x14ac:dyDescent="0.35">
      <c r="A2214" t="s">
        <v>13</v>
      </c>
      <c r="B2214" t="s">
        <v>11</v>
      </c>
      <c r="C2214" s="14">
        <v>44696</v>
      </c>
      <c r="D2214" s="12">
        <v>15</v>
      </c>
      <c r="E2214">
        <v>6</v>
      </c>
      <c r="F2214" s="3">
        <v>25</v>
      </c>
      <c r="G2214">
        <v>16</v>
      </c>
      <c r="H2214" s="3">
        <v>400</v>
      </c>
      <c r="I2214" t="s">
        <v>21</v>
      </c>
    </row>
    <row r="2215" spans="1:9" x14ac:dyDescent="0.35">
      <c r="A2215" t="s">
        <v>10</v>
      </c>
      <c r="B2215" t="s">
        <v>12</v>
      </c>
      <c r="C2215" s="14">
        <v>44696</v>
      </c>
      <c r="D2215" s="12">
        <v>15</v>
      </c>
      <c r="E2215">
        <v>10</v>
      </c>
      <c r="F2215" s="3">
        <v>12</v>
      </c>
      <c r="G2215">
        <v>111</v>
      </c>
      <c r="H2215" s="3">
        <v>1332</v>
      </c>
      <c r="I2215" t="s">
        <v>20</v>
      </c>
    </row>
    <row r="2216" spans="1:9" x14ac:dyDescent="0.35">
      <c r="A2216" t="s">
        <v>10</v>
      </c>
      <c r="B2216" t="s">
        <v>9</v>
      </c>
      <c r="C2216" s="14">
        <v>44696</v>
      </c>
      <c r="D2216" s="12">
        <v>15</v>
      </c>
      <c r="E2216">
        <v>10</v>
      </c>
      <c r="F2216" s="3">
        <v>13</v>
      </c>
      <c r="G2216">
        <v>99</v>
      </c>
      <c r="H2216" s="3">
        <v>1287</v>
      </c>
      <c r="I2216" t="s">
        <v>20</v>
      </c>
    </row>
    <row r="2217" spans="1:9" x14ac:dyDescent="0.35">
      <c r="A2217" t="s">
        <v>10</v>
      </c>
      <c r="B2217" t="s">
        <v>7</v>
      </c>
      <c r="C2217" s="14">
        <v>44696</v>
      </c>
      <c r="D2217" s="12">
        <v>15</v>
      </c>
      <c r="E2217">
        <v>10</v>
      </c>
      <c r="F2217" s="3">
        <v>11</v>
      </c>
      <c r="G2217">
        <v>100</v>
      </c>
      <c r="H2217" s="3">
        <v>1100</v>
      </c>
      <c r="I2217" t="s">
        <v>20</v>
      </c>
    </row>
    <row r="2218" spans="1:9" x14ac:dyDescent="0.35">
      <c r="A2218" t="s">
        <v>10</v>
      </c>
      <c r="B2218" t="s">
        <v>11</v>
      </c>
      <c r="C2218" s="14">
        <v>44696</v>
      </c>
      <c r="D2218" s="12">
        <v>15</v>
      </c>
      <c r="E2218">
        <v>10</v>
      </c>
      <c r="F2218" s="3">
        <v>10</v>
      </c>
      <c r="G2218">
        <v>23</v>
      </c>
      <c r="H2218" s="3">
        <v>230</v>
      </c>
      <c r="I2218" t="s">
        <v>20</v>
      </c>
    </row>
    <row r="2219" spans="1:9" x14ac:dyDescent="0.35">
      <c r="A2219" t="s">
        <v>6</v>
      </c>
      <c r="B2219" t="s">
        <v>12</v>
      </c>
      <c r="C2219" s="14">
        <v>44697</v>
      </c>
      <c r="D2219" s="12">
        <v>16</v>
      </c>
      <c r="E2219">
        <v>15</v>
      </c>
      <c r="F2219" s="3">
        <v>32</v>
      </c>
      <c r="G2219">
        <v>14</v>
      </c>
      <c r="H2219" s="3">
        <v>448</v>
      </c>
      <c r="I2219" t="s">
        <v>21</v>
      </c>
    </row>
    <row r="2220" spans="1:9" x14ac:dyDescent="0.35">
      <c r="A2220" t="s">
        <v>6</v>
      </c>
      <c r="B2220" t="s">
        <v>9</v>
      </c>
      <c r="C2220" s="14">
        <v>44697</v>
      </c>
      <c r="D2220" s="12">
        <v>16</v>
      </c>
      <c r="E2220">
        <v>15</v>
      </c>
      <c r="F2220" s="3">
        <v>35</v>
      </c>
      <c r="G2220">
        <v>29</v>
      </c>
      <c r="H2220" s="3">
        <v>1015</v>
      </c>
      <c r="I2220" t="s">
        <v>20</v>
      </c>
    </row>
    <row r="2221" spans="1:9" x14ac:dyDescent="0.35">
      <c r="A2221" t="s">
        <v>6</v>
      </c>
      <c r="B2221" t="s">
        <v>7</v>
      </c>
      <c r="C2221" s="14">
        <v>44697</v>
      </c>
      <c r="D2221" s="12">
        <v>16</v>
      </c>
      <c r="E2221">
        <v>15</v>
      </c>
      <c r="F2221" s="3">
        <v>31</v>
      </c>
      <c r="G2221">
        <v>19</v>
      </c>
      <c r="H2221" s="3">
        <v>589</v>
      </c>
      <c r="I2221" t="s">
        <v>21</v>
      </c>
    </row>
    <row r="2222" spans="1:9" x14ac:dyDescent="0.35">
      <c r="A2222" t="s">
        <v>6</v>
      </c>
      <c r="B2222" t="s">
        <v>11</v>
      </c>
      <c r="C2222" s="14">
        <v>44697</v>
      </c>
      <c r="D2222" s="12">
        <v>16</v>
      </c>
      <c r="E2222">
        <v>15</v>
      </c>
      <c r="F2222" s="3">
        <v>29</v>
      </c>
      <c r="G2222">
        <v>21</v>
      </c>
      <c r="H2222" s="3">
        <v>609</v>
      </c>
      <c r="I2222" t="s">
        <v>20</v>
      </c>
    </row>
    <row r="2223" spans="1:9" x14ac:dyDescent="0.35">
      <c r="A2223" t="s">
        <v>8</v>
      </c>
      <c r="B2223" t="s">
        <v>12</v>
      </c>
      <c r="C2223" s="14">
        <v>44697</v>
      </c>
      <c r="D2223" s="12">
        <v>16</v>
      </c>
      <c r="E2223">
        <v>20</v>
      </c>
      <c r="F2223" s="3">
        <v>26</v>
      </c>
      <c r="G2223">
        <v>33</v>
      </c>
      <c r="H2223" s="3">
        <v>858</v>
      </c>
      <c r="I2223" t="s">
        <v>20</v>
      </c>
    </row>
    <row r="2224" spans="1:9" x14ac:dyDescent="0.35">
      <c r="A2224" t="s">
        <v>8</v>
      </c>
      <c r="B2224" t="s">
        <v>9</v>
      </c>
      <c r="C2224" s="14">
        <v>44697</v>
      </c>
      <c r="D2224" s="12">
        <v>16</v>
      </c>
      <c r="E2224">
        <v>20</v>
      </c>
      <c r="F2224" s="3">
        <v>27</v>
      </c>
      <c r="G2224">
        <v>59</v>
      </c>
      <c r="H2224" s="3">
        <v>1593</v>
      </c>
      <c r="I2224" t="s">
        <v>21</v>
      </c>
    </row>
    <row r="2225" spans="1:9" x14ac:dyDescent="0.35">
      <c r="A2225" t="s">
        <v>8</v>
      </c>
      <c r="B2225" t="s">
        <v>7</v>
      </c>
      <c r="C2225" s="14">
        <v>44697</v>
      </c>
      <c r="D2225" s="12">
        <v>16</v>
      </c>
      <c r="E2225">
        <v>20</v>
      </c>
      <c r="F2225" s="3">
        <v>24</v>
      </c>
      <c r="G2225">
        <v>42</v>
      </c>
      <c r="H2225" s="3">
        <v>1008</v>
      </c>
      <c r="I2225" t="s">
        <v>21</v>
      </c>
    </row>
    <row r="2226" spans="1:9" x14ac:dyDescent="0.35">
      <c r="A2226" t="s">
        <v>8</v>
      </c>
      <c r="B2226" t="s">
        <v>11</v>
      </c>
      <c r="C2226" s="14">
        <v>44697</v>
      </c>
      <c r="D2226" s="12">
        <v>16</v>
      </c>
      <c r="E2226">
        <v>20</v>
      </c>
      <c r="F2226" s="3">
        <v>22</v>
      </c>
      <c r="G2226">
        <v>32</v>
      </c>
      <c r="H2226" s="3">
        <v>704</v>
      </c>
      <c r="I2226" t="s">
        <v>21</v>
      </c>
    </row>
    <row r="2227" spans="1:9" x14ac:dyDescent="0.35">
      <c r="A2227" t="s">
        <v>13</v>
      </c>
      <c r="B2227" t="s">
        <v>12</v>
      </c>
      <c r="C2227" s="14">
        <v>44697</v>
      </c>
      <c r="D2227" s="12">
        <v>16</v>
      </c>
      <c r="E2227">
        <v>6</v>
      </c>
      <c r="F2227" s="3">
        <v>51</v>
      </c>
      <c r="G2227">
        <v>14</v>
      </c>
      <c r="H2227" s="3">
        <v>714</v>
      </c>
      <c r="I2227" t="s">
        <v>21</v>
      </c>
    </row>
    <row r="2228" spans="1:9" x14ac:dyDescent="0.35">
      <c r="A2228" t="s">
        <v>13</v>
      </c>
      <c r="B2228" t="s">
        <v>9</v>
      </c>
      <c r="C2228" s="14">
        <v>44697</v>
      </c>
      <c r="D2228" s="12">
        <v>16</v>
      </c>
      <c r="E2228">
        <v>6</v>
      </c>
      <c r="F2228" s="3">
        <v>52</v>
      </c>
      <c r="G2228">
        <v>23</v>
      </c>
      <c r="H2228" s="3">
        <v>1196</v>
      </c>
      <c r="I2228" t="s">
        <v>20</v>
      </c>
    </row>
    <row r="2229" spans="1:9" x14ac:dyDescent="0.35">
      <c r="A2229" t="s">
        <v>13</v>
      </c>
      <c r="B2229" t="s">
        <v>7</v>
      </c>
      <c r="C2229" s="14">
        <v>44697</v>
      </c>
      <c r="D2229" s="12">
        <v>16</v>
      </c>
      <c r="E2229">
        <v>6</v>
      </c>
      <c r="F2229" s="3">
        <v>48</v>
      </c>
      <c r="G2229">
        <v>19</v>
      </c>
      <c r="H2229" s="3">
        <v>912</v>
      </c>
      <c r="I2229" t="s">
        <v>20</v>
      </c>
    </row>
    <row r="2230" spans="1:9" x14ac:dyDescent="0.35">
      <c r="A2230" t="s">
        <v>13</v>
      </c>
      <c r="B2230" t="s">
        <v>11</v>
      </c>
      <c r="C2230" s="14">
        <v>44697</v>
      </c>
      <c r="D2230" s="12">
        <v>16</v>
      </c>
      <c r="E2230">
        <v>6</v>
      </c>
      <c r="F2230" s="3">
        <v>25</v>
      </c>
      <c r="G2230">
        <v>14</v>
      </c>
      <c r="H2230" s="3">
        <v>350</v>
      </c>
      <c r="I2230" t="s">
        <v>20</v>
      </c>
    </row>
    <row r="2231" spans="1:9" x14ac:dyDescent="0.35">
      <c r="A2231" t="s">
        <v>10</v>
      </c>
      <c r="B2231" t="s">
        <v>12</v>
      </c>
      <c r="C2231" s="14">
        <v>44697</v>
      </c>
      <c r="D2231" s="12">
        <v>16</v>
      </c>
      <c r="E2231">
        <v>10</v>
      </c>
      <c r="F2231" s="3">
        <v>12</v>
      </c>
      <c r="G2231">
        <v>52</v>
      </c>
      <c r="H2231" s="3">
        <v>624</v>
      </c>
      <c r="I2231" t="s">
        <v>20</v>
      </c>
    </row>
    <row r="2232" spans="1:9" x14ac:dyDescent="0.35">
      <c r="A2232" t="s">
        <v>10</v>
      </c>
      <c r="B2232" t="s">
        <v>9</v>
      </c>
      <c r="C2232" s="14">
        <v>44697</v>
      </c>
      <c r="D2232" s="12">
        <v>16</v>
      </c>
      <c r="E2232">
        <v>10</v>
      </c>
      <c r="F2232" s="3">
        <v>13</v>
      </c>
      <c r="G2232">
        <v>20</v>
      </c>
      <c r="H2232" s="3">
        <v>260</v>
      </c>
      <c r="I2232" t="s">
        <v>20</v>
      </c>
    </row>
    <row r="2233" spans="1:9" x14ac:dyDescent="0.35">
      <c r="A2233" t="s">
        <v>10</v>
      </c>
      <c r="B2233" t="s">
        <v>7</v>
      </c>
      <c r="C2233" s="14">
        <v>44697</v>
      </c>
      <c r="D2233" s="12">
        <v>16</v>
      </c>
      <c r="E2233">
        <v>10</v>
      </c>
      <c r="F2233" s="3">
        <v>11</v>
      </c>
      <c r="G2233">
        <v>94</v>
      </c>
      <c r="H2233" s="3">
        <v>1034</v>
      </c>
      <c r="I2233" t="s">
        <v>20</v>
      </c>
    </row>
    <row r="2234" spans="1:9" x14ac:dyDescent="0.35">
      <c r="A2234" t="s">
        <v>10</v>
      </c>
      <c r="B2234" t="s">
        <v>11</v>
      </c>
      <c r="C2234" s="14">
        <v>44697</v>
      </c>
      <c r="D2234" s="12">
        <v>16</v>
      </c>
      <c r="E2234">
        <v>10</v>
      </c>
      <c r="F2234" s="3">
        <v>10</v>
      </c>
      <c r="G2234">
        <v>96</v>
      </c>
      <c r="H2234" s="3">
        <v>960</v>
      </c>
      <c r="I2234" t="s">
        <v>20</v>
      </c>
    </row>
    <row r="2235" spans="1:9" x14ac:dyDescent="0.35">
      <c r="A2235" t="s">
        <v>6</v>
      </c>
      <c r="B2235" t="s">
        <v>12</v>
      </c>
      <c r="C2235" s="14">
        <v>44698</v>
      </c>
      <c r="D2235" s="12">
        <v>17</v>
      </c>
      <c r="E2235">
        <v>15</v>
      </c>
      <c r="F2235" s="3">
        <v>32</v>
      </c>
      <c r="G2235">
        <v>16</v>
      </c>
      <c r="H2235" s="3">
        <v>512</v>
      </c>
      <c r="I2235" t="s">
        <v>20</v>
      </c>
    </row>
    <row r="2236" spans="1:9" x14ac:dyDescent="0.35">
      <c r="A2236" t="s">
        <v>6</v>
      </c>
      <c r="B2236" t="s">
        <v>9</v>
      </c>
      <c r="C2236" s="14">
        <v>44698</v>
      </c>
      <c r="D2236" s="12">
        <v>17</v>
      </c>
      <c r="E2236">
        <v>15</v>
      </c>
      <c r="F2236" s="3">
        <v>35</v>
      </c>
      <c r="G2236">
        <v>11</v>
      </c>
      <c r="H2236" s="3">
        <v>385</v>
      </c>
      <c r="I2236" t="s">
        <v>20</v>
      </c>
    </row>
    <row r="2237" spans="1:9" x14ac:dyDescent="0.35">
      <c r="A2237" t="s">
        <v>6</v>
      </c>
      <c r="B2237" t="s">
        <v>7</v>
      </c>
      <c r="C2237" s="14">
        <v>44698</v>
      </c>
      <c r="D2237" s="12">
        <v>17</v>
      </c>
      <c r="E2237">
        <v>15</v>
      </c>
      <c r="F2237" s="3">
        <v>31</v>
      </c>
      <c r="G2237">
        <v>17</v>
      </c>
      <c r="H2237" s="3">
        <v>527</v>
      </c>
      <c r="I2237" t="s">
        <v>20</v>
      </c>
    </row>
    <row r="2238" spans="1:9" x14ac:dyDescent="0.35">
      <c r="A2238" t="s">
        <v>6</v>
      </c>
      <c r="B2238" t="s">
        <v>11</v>
      </c>
      <c r="C2238" s="14">
        <v>44698</v>
      </c>
      <c r="D2238" s="12">
        <v>17</v>
      </c>
      <c r="E2238">
        <v>15</v>
      </c>
      <c r="F2238" s="3">
        <v>29</v>
      </c>
      <c r="G2238">
        <v>26</v>
      </c>
      <c r="H2238" s="3">
        <v>754</v>
      </c>
      <c r="I2238" t="s">
        <v>20</v>
      </c>
    </row>
    <row r="2239" spans="1:9" x14ac:dyDescent="0.35">
      <c r="A2239" t="s">
        <v>8</v>
      </c>
      <c r="B2239" t="s">
        <v>12</v>
      </c>
      <c r="C2239" s="14">
        <v>44698</v>
      </c>
      <c r="D2239" s="12">
        <v>17</v>
      </c>
      <c r="E2239">
        <v>20</v>
      </c>
      <c r="F2239" s="3">
        <v>26</v>
      </c>
      <c r="G2239">
        <v>58</v>
      </c>
      <c r="H2239" s="3">
        <v>1508</v>
      </c>
      <c r="I2239" t="s">
        <v>20</v>
      </c>
    </row>
    <row r="2240" spans="1:9" x14ac:dyDescent="0.35">
      <c r="A2240" t="s">
        <v>8</v>
      </c>
      <c r="B2240" t="s">
        <v>9</v>
      </c>
      <c r="C2240" s="14">
        <v>44698</v>
      </c>
      <c r="D2240" s="12">
        <v>17</v>
      </c>
      <c r="E2240">
        <v>20</v>
      </c>
      <c r="F2240" s="3">
        <v>27</v>
      </c>
      <c r="G2240">
        <v>46</v>
      </c>
      <c r="H2240" s="3">
        <v>1242</v>
      </c>
      <c r="I2240" t="s">
        <v>20</v>
      </c>
    </row>
    <row r="2241" spans="1:9" x14ac:dyDescent="0.35">
      <c r="A2241" t="s">
        <v>8</v>
      </c>
      <c r="B2241" t="s">
        <v>7</v>
      </c>
      <c r="C2241" s="14">
        <v>44698</v>
      </c>
      <c r="D2241" s="12">
        <v>17</v>
      </c>
      <c r="E2241">
        <v>20</v>
      </c>
      <c r="F2241" s="3">
        <v>24</v>
      </c>
      <c r="G2241">
        <v>61</v>
      </c>
      <c r="H2241" s="3">
        <v>1464</v>
      </c>
      <c r="I2241" t="s">
        <v>20</v>
      </c>
    </row>
    <row r="2242" spans="1:9" x14ac:dyDescent="0.35">
      <c r="A2242" t="s">
        <v>8</v>
      </c>
      <c r="B2242" t="s">
        <v>11</v>
      </c>
      <c r="C2242" s="14">
        <v>44698</v>
      </c>
      <c r="D2242" s="12">
        <v>17</v>
      </c>
      <c r="E2242">
        <v>20</v>
      </c>
      <c r="F2242" s="3">
        <v>22</v>
      </c>
      <c r="G2242">
        <v>27</v>
      </c>
      <c r="H2242" s="3">
        <v>594</v>
      </c>
      <c r="I2242" t="s">
        <v>20</v>
      </c>
    </row>
    <row r="2243" spans="1:9" x14ac:dyDescent="0.35">
      <c r="A2243" t="s">
        <v>13</v>
      </c>
      <c r="B2243" t="s">
        <v>12</v>
      </c>
      <c r="C2243" s="14">
        <v>44698</v>
      </c>
      <c r="D2243" s="12">
        <v>17</v>
      </c>
      <c r="E2243">
        <v>6</v>
      </c>
      <c r="F2243" s="3">
        <v>51</v>
      </c>
      <c r="G2243">
        <v>24</v>
      </c>
      <c r="H2243" s="3">
        <v>1224</v>
      </c>
      <c r="I2243" t="s">
        <v>20</v>
      </c>
    </row>
    <row r="2244" spans="1:9" x14ac:dyDescent="0.35">
      <c r="A2244" t="s">
        <v>13</v>
      </c>
      <c r="B2244" t="s">
        <v>9</v>
      </c>
      <c r="C2244" s="14">
        <v>44698</v>
      </c>
      <c r="D2244" s="12">
        <v>17</v>
      </c>
      <c r="E2244">
        <v>6</v>
      </c>
      <c r="F2244" s="3">
        <v>52</v>
      </c>
      <c r="G2244">
        <v>17</v>
      </c>
      <c r="H2244" s="3">
        <v>884</v>
      </c>
      <c r="I2244" t="s">
        <v>20</v>
      </c>
    </row>
    <row r="2245" spans="1:9" x14ac:dyDescent="0.35">
      <c r="A2245" t="s">
        <v>13</v>
      </c>
      <c r="B2245" t="s">
        <v>7</v>
      </c>
      <c r="C2245" s="14">
        <v>44698</v>
      </c>
      <c r="D2245" s="12">
        <v>17</v>
      </c>
      <c r="E2245">
        <v>6</v>
      </c>
      <c r="F2245" s="3">
        <v>48</v>
      </c>
      <c r="G2245">
        <v>12</v>
      </c>
      <c r="H2245" s="3">
        <v>576</v>
      </c>
      <c r="I2245" t="s">
        <v>21</v>
      </c>
    </row>
    <row r="2246" spans="1:9" x14ac:dyDescent="0.35">
      <c r="A2246" t="s">
        <v>13</v>
      </c>
      <c r="B2246" t="s">
        <v>11</v>
      </c>
      <c r="C2246" s="14">
        <v>44698</v>
      </c>
      <c r="D2246" s="12">
        <v>17</v>
      </c>
      <c r="E2246">
        <v>6</v>
      </c>
      <c r="F2246" s="3">
        <v>25</v>
      </c>
      <c r="G2246">
        <v>30</v>
      </c>
      <c r="H2246" s="3">
        <v>750</v>
      </c>
      <c r="I2246" t="s">
        <v>20</v>
      </c>
    </row>
    <row r="2247" spans="1:9" x14ac:dyDescent="0.35">
      <c r="A2247" t="s">
        <v>10</v>
      </c>
      <c r="B2247" t="s">
        <v>12</v>
      </c>
      <c r="C2247" s="14">
        <v>44698</v>
      </c>
      <c r="D2247" s="12">
        <v>17</v>
      </c>
      <c r="E2247">
        <v>10</v>
      </c>
      <c r="F2247" s="3">
        <v>12</v>
      </c>
      <c r="G2247">
        <v>109</v>
      </c>
      <c r="H2247" s="3">
        <v>1308</v>
      </c>
      <c r="I2247" t="s">
        <v>20</v>
      </c>
    </row>
    <row r="2248" spans="1:9" x14ac:dyDescent="0.35">
      <c r="A2248" t="s">
        <v>10</v>
      </c>
      <c r="B2248" t="s">
        <v>9</v>
      </c>
      <c r="C2248" s="14">
        <v>44698</v>
      </c>
      <c r="D2248" s="12">
        <v>17</v>
      </c>
      <c r="E2248">
        <v>10</v>
      </c>
      <c r="F2248" s="3">
        <v>13</v>
      </c>
      <c r="G2248">
        <v>39</v>
      </c>
      <c r="H2248" s="3">
        <v>507</v>
      </c>
      <c r="I2248" t="s">
        <v>20</v>
      </c>
    </row>
    <row r="2249" spans="1:9" x14ac:dyDescent="0.35">
      <c r="A2249" t="s">
        <v>10</v>
      </c>
      <c r="B2249" t="s">
        <v>7</v>
      </c>
      <c r="C2249" s="14">
        <v>44698</v>
      </c>
      <c r="D2249" s="12">
        <v>17</v>
      </c>
      <c r="E2249">
        <v>10</v>
      </c>
      <c r="F2249" s="3">
        <v>11</v>
      </c>
      <c r="G2249">
        <v>25</v>
      </c>
      <c r="H2249" s="3">
        <v>275</v>
      </c>
      <c r="I2249" t="s">
        <v>20</v>
      </c>
    </row>
    <row r="2250" spans="1:9" x14ac:dyDescent="0.35">
      <c r="A2250" t="s">
        <v>10</v>
      </c>
      <c r="B2250" t="s">
        <v>11</v>
      </c>
      <c r="C2250" s="14">
        <v>44698</v>
      </c>
      <c r="D2250" s="12">
        <v>17</v>
      </c>
      <c r="E2250">
        <v>10</v>
      </c>
      <c r="F2250" s="3">
        <v>10</v>
      </c>
      <c r="G2250">
        <v>115</v>
      </c>
      <c r="H2250" s="3">
        <v>1150</v>
      </c>
      <c r="I2250" t="s">
        <v>20</v>
      </c>
    </row>
    <row r="2251" spans="1:9" x14ac:dyDescent="0.35">
      <c r="A2251" t="s">
        <v>6</v>
      </c>
      <c r="B2251" t="s">
        <v>12</v>
      </c>
      <c r="C2251" s="14">
        <v>44699</v>
      </c>
      <c r="D2251" s="12">
        <v>18</v>
      </c>
      <c r="E2251">
        <v>15</v>
      </c>
      <c r="F2251" s="3">
        <v>32</v>
      </c>
      <c r="G2251">
        <v>15</v>
      </c>
      <c r="H2251" s="3">
        <v>480</v>
      </c>
      <c r="I2251" t="s">
        <v>20</v>
      </c>
    </row>
    <row r="2252" spans="1:9" x14ac:dyDescent="0.35">
      <c r="A2252" t="s">
        <v>6</v>
      </c>
      <c r="B2252" t="s">
        <v>9</v>
      </c>
      <c r="C2252" s="14">
        <v>44699</v>
      </c>
      <c r="D2252" s="12">
        <v>18</v>
      </c>
      <c r="E2252">
        <v>15</v>
      </c>
      <c r="F2252" s="3">
        <v>35</v>
      </c>
      <c r="G2252">
        <v>19</v>
      </c>
      <c r="H2252" s="3">
        <v>665</v>
      </c>
      <c r="I2252" t="s">
        <v>20</v>
      </c>
    </row>
    <row r="2253" spans="1:9" x14ac:dyDescent="0.35">
      <c r="A2253" t="s">
        <v>6</v>
      </c>
      <c r="B2253" t="s">
        <v>7</v>
      </c>
      <c r="C2253" s="14">
        <v>44699</v>
      </c>
      <c r="D2253" s="12">
        <v>18</v>
      </c>
      <c r="E2253">
        <v>15</v>
      </c>
      <c r="F2253" s="3">
        <v>31</v>
      </c>
      <c r="G2253">
        <v>24</v>
      </c>
      <c r="H2253" s="3">
        <v>744</v>
      </c>
      <c r="I2253" t="s">
        <v>20</v>
      </c>
    </row>
    <row r="2254" spans="1:9" x14ac:dyDescent="0.35">
      <c r="A2254" t="s">
        <v>6</v>
      </c>
      <c r="B2254" t="s">
        <v>11</v>
      </c>
      <c r="C2254" s="14">
        <v>44699</v>
      </c>
      <c r="D2254" s="12">
        <v>18</v>
      </c>
      <c r="E2254">
        <v>15</v>
      </c>
      <c r="F2254" s="3">
        <v>29</v>
      </c>
      <c r="G2254">
        <v>30</v>
      </c>
      <c r="H2254" s="3">
        <v>870</v>
      </c>
      <c r="I2254" t="s">
        <v>21</v>
      </c>
    </row>
    <row r="2255" spans="1:9" x14ac:dyDescent="0.35">
      <c r="A2255" t="s">
        <v>8</v>
      </c>
      <c r="B2255" t="s">
        <v>12</v>
      </c>
      <c r="C2255" s="14">
        <v>44699</v>
      </c>
      <c r="D2255" s="12">
        <v>18</v>
      </c>
      <c r="E2255">
        <v>20</v>
      </c>
      <c r="F2255" s="3">
        <v>26</v>
      </c>
      <c r="G2255">
        <v>44</v>
      </c>
      <c r="H2255" s="3">
        <v>1144</v>
      </c>
      <c r="I2255" t="s">
        <v>21</v>
      </c>
    </row>
    <row r="2256" spans="1:9" x14ac:dyDescent="0.35">
      <c r="A2256" t="s">
        <v>8</v>
      </c>
      <c r="B2256" t="s">
        <v>9</v>
      </c>
      <c r="C2256" s="14">
        <v>44699</v>
      </c>
      <c r="D2256" s="12">
        <v>18</v>
      </c>
      <c r="E2256">
        <v>20</v>
      </c>
      <c r="F2256" s="3">
        <v>27</v>
      </c>
      <c r="G2256">
        <v>21</v>
      </c>
      <c r="H2256" s="3">
        <v>567</v>
      </c>
      <c r="I2256" t="s">
        <v>20</v>
      </c>
    </row>
    <row r="2257" spans="1:9" x14ac:dyDescent="0.35">
      <c r="A2257" t="s">
        <v>8</v>
      </c>
      <c r="B2257" t="s">
        <v>7</v>
      </c>
      <c r="C2257" s="14">
        <v>44699</v>
      </c>
      <c r="D2257" s="12">
        <v>18</v>
      </c>
      <c r="E2257">
        <v>20</v>
      </c>
      <c r="F2257" s="3">
        <v>24</v>
      </c>
      <c r="G2257">
        <v>33</v>
      </c>
      <c r="H2257" s="3">
        <v>792</v>
      </c>
      <c r="I2257" t="s">
        <v>20</v>
      </c>
    </row>
    <row r="2258" spans="1:9" x14ac:dyDescent="0.35">
      <c r="A2258" t="s">
        <v>8</v>
      </c>
      <c r="B2258" t="s">
        <v>11</v>
      </c>
      <c r="C2258" s="14">
        <v>44699</v>
      </c>
      <c r="D2258" s="12">
        <v>18</v>
      </c>
      <c r="E2258">
        <v>20</v>
      </c>
      <c r="F2258" s="3">
        <v>22</v>
      </c>
      <c r="G2258">
        <v>31</v>
      </c>
      <c r="H2258" s="3">
        <v>682</v>
      </c>
      <c r="I2258" t="s">
        <v>20</v>
      </c>
    </row>
    <row r="2259" spans="1:9" x14ac:dyDescent="0.35">
      <c r="A2259" t="s">
        <v>13</v>
      </c>
      <c r="B2259" t="s">
        <v>12</v>
      </c>
      <c r="C2259" s="14">
        <v>44699</v>
      </c>
      <c r="D2259" s="12">
        <v>18</v>
      </c>
      <c r="E2259">
        <v>6</v>
      </c>
      <c r="F2259" s="3">
        <v>51</v>
      </c>
      <c r="G2259">
        <v>29</v>
      </c>
      <c r="H2259" s="3">
        <v>1479</v>
      </c>
      <c r="I2259" t="s">
        <v>20</v>
      </c>
    </row>
    <row r="2260" spans="1:9" x14ac:dyDescent="0.35">
      <c r="A2260" t="s">
        <v>13</v>
      </c>
      <c r="B2260" t="s">
        <v>9</v>
      </c>
      <c r="C2260" s="14">
        <v>44699</v>
      </c>
      <c r="D2260" s="12">
        <v>18</v>
      </c>
      <c r="E2260">
        <v>6</v>
      </c>
      <c r="F2260" s="3">
        <v>52</v>
      </c>
      <c r="G2260">
        <v>22</v>
      </c>
      <c r="H2260" s="3">
        <v>1144</v>
      </c>
      <c r="I2260" t="s">
        <v>20</v>
      </c>
    </row>
    <row r="2261" spans="1:9" x14ac:dyDescent="0.35">
      <c r="A2261" t="s">
        <v>13</v>
      </c>
      <c r="B2261" t="s">
        <v>7</v>
      </c>
      <c r="C2261" s="14">
        <v>44699</v>
      </c>
      <c r="D2261" s="12">
        <v>18</v>
      </c>
      <c r="E2261">
        <v>6</v>
      </c>
      <c r="F2261" s="3">
        <v>48</v>
      </c>
      <c r="G2261">
        <v>12</v>
      </c>
      <c r="H2261" s="3">
        <v>576</v>
      </c>
      <c r="I2261" t="s">
        <v>20</v>
      </c>
    </row>
    <row r="2262" spans="1:9" x14ac:dyDescent="0.35">
      <c r="A2262" t="s">
        <v>13</v>
      </c>
      <c r="B2262" t="s">
        <v>11</v>
      </c>
      <c r="C2262" s="14">
        <v>44699</v>
      </c>
      <c r="D2262" s="12">
        <v>18</v>
      </c>
      <c r="E2262">
        <v>6</v>
      </c>
      <c r="F2262" s="3">
        <v>25</v>
      </c>
      <c r="G2262">
        <v>23</v>
      </c>
      <c r="H2262" s="3">
        <v>575</v>
      </c>
      <c r="I2262" t="s">
        <v>21</v>
      </c>
    </row>
    <row r="2263" spans="1:9" x14ac:dyDescent="0.35">
      <c r="A2263" t="s">
        <v>10</v>
      </c>
      <c r="B2263" t="s">
        <v>12</v>
      </c>
      <c r="C2263" s="14">
        <v>44699</v>
      </c>
      <c r="D2263" s="12">
        <v>18</v>
      </c>
      <c r="E2263">
        <v>10</v>
      </c>
      <c r="F2263" s="3">
        <v>12</v>
      </c>
      <c r="G2263">
        <v>56</v>
      </c>
      <c r="H2263" s="3">
        <v>672</v>
      </c>
      <c r="I2263" t="s">
        <v>20</v>
      </c>
    </row>
    <row r="2264" spans="1:9" x14ac:dyDescent="0.35">
      <c r="A2264" t="s">
        <v>10</v>
      </c>
      <c r="B2264" t="s">
        <v>9</v>
      </c>
      <c r="C2264" s="14">
        <v>44699</v>
      </c>
      <c r="D2264" s="12">
        <v>18</v>
      </c>
      <c r="E2264">
        <v>10</v>
      </c>
      <c r="F2264" s="3">
        <v>13</v>
      </c>
      <c r="G2264">
        <v>116</v>
      </c>
      <c r="H2264" s="3">
        <v>1508</v>
      </c>
      <c r="I2264" t="s">
        <v>20</v>
      </c>
    </row>
    <row r="2265" spans="1:9" x14ac:dyDescent="0.35">
      <c r="A2265" t="s">
        <v>10</v>
      </c>
      <c r="B2265" t="s">
        <v>7</v>
      </c>
      <c r="C2265" s="14">
        <v>44699</v>
      </c>
      <c r="D2265" s="12">
        <v>18</v>
      </c>
      <c r="E2265">
        <v>10</v>
      </c>
      <c r="F2265" s="3">
        <v>11</v>
      </c>
      <c r="G2265">
        <v>120</v>
      </c>
      <c r="H2265" s="3">
        <v>1320</v>
      </c>
      <c r="I2265" t="s">
        <v>21</v>
      </c>
    </row>
    <row r="2266" spans="1:9" x14ac:dyDescent="0.35">
      <c r="A2266" t="s">
        <v>10</v>
      </c>
      <c r="B2266" t="s">
        <v>11</v>
      </c>
      <c r="C2266" s="14">
        <v>44699</v>
      </c>
      <c r="D2266" s="12">
        <v>18</v>
      </c>
      <c r="E2266">
        <v>10</v>
      </c>
      <c r="F2266" s="3">
        <v>10</v>
      </c>
      <c r="G2266">
        <v>90</v>
      </c>
      <c r="H2266" s="3">
        <v>900</v>
      </c>
      <c r="I2266" t="s">
        <v>20</v>
      </c>
    </row>
    <row r="2267" spans="1:9" x14ac:dyDescent="0.35">
      <c r="A2267" t="s">
        <v>6</v>
      </c>
      <c r="B2267" t="s">
        <v>12</v>
      </c>
      <c r="C2267" s="14">
        <v>44700</v>
      </c>
      <c r="D2267" s="12">
        <v>19</v>
      </c>
      <c r="E2267">
        <v>15</v>
      </c>
      <c r="F2267" s="3">
        <v>32</v>
      </c>
      <c r="G2267">
        <v>25</v>
      </c>
      <c r="H2267" s="3">
        <v>800</v>
      </c>
      <c r="I2267" t="s">
        <v>20</v>
      </c>
    </row>
    <row r="2268" spans="1:9" x14ac:dyDescent="0.35">
      <c r="A2268" t="s">
        <v>6</v>
      </c>
      <c r="B2268" t="s">
        <v>9</v>
      </c>
      <c r="C2268" s="14">
        <v>44700</v>
      </c>
      <c r="D2268" s="12">
        <v>19</v>
      </c>
      <c r="E2268">
        <v>15</v>
      </c>
      <c r="F2268" s="3">
        <v>35</v>
      </c>
      <c r="G2268">
        <v>24</v>
      </c>
      <c r="H2268" s="3">
        <v>840</v>
      </c>
      <c r="I2268" t="s">
        <v>20</v>
      </c>
    </row>
    <row r="2269" spans="1:9" x14ac:dyDescent="0.35">
      <c r="A2269" t="s">
        <v>6</v>
      </c>
      <c r="B2269" t="s">
        <v>7</v>
      </c>
      <c r="C2269" s="14">
        <v>44700</v>
      </c>
      <c r="D2269" s="12">
        <v>19</v>
      </c>
      <c r="E2269">
        <v>15</v>
      </c>
      <c r="F2269" s="3">
        <v>31</v>
      </c>
      <c r="G2269">
        <v>30</v>
      </c>
      <c r="H2269" s="3">
        <v>930</v>
      </c>
      <c r="I2269" t="s">
        <v>20</v>
      </c>
    </row>
    <row r="2270" spans="1:9" x14ac:dyDescent="0.35">
      <c r="A2270" t="s">
        <v>6</v>
      </c>
      <c r="B2270" t="s">
        <v>11</v>
      </c>
      <c r="C2270" s="14">
        <v>44700</v>
      </c>
      <c r="D2270" s="12">
        <v>19</v>
      </c>
      <c r="E2270">
        <v>15</v>
      </c>
      <c r="F2270" s="3">
        <v>29</v>
      </c>
      <c r="G2270">
        <v>16</v>
      </c>
      <c r="H2270" s="3">
        <v>464</v>
      </c>
      <c r="I2270" t="s">
        <v>21</v>
      </c>
    </row>
    <row r="2271" spans="1:9" x14ac:dyDescent="0.35">
      <c r="A2271" t="s">
        <v>8</v>
      </c>
      <c r="B2271" t="s">
        <v>12</v>
      </c>
      <c r="C2271" s="14">
        <v>44700</v>
      </c>
      <c r="D2271" s="12">
        <v>19</v>
      </c>
      <c r="E2271">
        <v>20</v>
      </c>
      <c r="F2271" s="3">
        <v>26</v>
      </c>
      <c r="G2271">
        <v>53</v>
      </c>
      <c r="H2271" s="3">
        <v>1378</v>
      </c>
      <c r="I2271" t="s">
        <v>20</v>
      </c>
    </row>
    <row r="2272" spans="1:9" x14ac:dyDescent="0.35">
      <c r="A2272" t="s">
        <v>8</v>
      </c>
      <c r="B2272" t="s">
        <v>9</v>
      </c>
      <c r="C2272" s="14">
        <v>44700</v>
      </c>
      <c r="D2272" s="12">
        <v>19</v>
      </c>
      <c r="E2272">
        <v>20</v>
      </c>
      <c r="F2272" s="3">
        <v>27</v>
      </c>
      <c r="G2272">
        <v>68</v>
      </c>
      <c r="H2272" s="3">
        <v>1836</v>
      </c>
      <c r="I2272" t="s">
        <v>21</v>
      </c>
    </row>
    <row r="2273" spans="1:9" x14ac:dyDescent="0.35">
      <c r="A2273" t="s">
        <v>8</v>
      </c>
      <c r="B2273" t="s">
        <v>7</v>
      </c>
      <c r="C2273" s="14">
        <v>44700</v>
      </c>
      <c r="D2273" s="12">
        <v>19</v>
      </c>
      <c r="E2273">
        <v>20</v>
      </c>
      <c r="F2273" s="3">
        <v>24</v>
      </c>
      <c r="G2273">
        <v>44</v>
      </c>
      <c r="H2273" s="3">
        <v>1056</v>
      </c>
      <c r="I2273" t="s">
        <v>20</v>
      </c>
    </row>
    <row r="2274" spans="1:9" x14ac:dyDescent="0.35">
      <c r="A2274" t="s">
        <v>8</v>
      </c>
      <c r="B2274" t="s">
        <v>11</v>
      </c>
      <c r="C2274" s="14">
        <v>44700</v>
      </c>
      <c r="D2274" s="12">
        <v>19</v>
      </c>
      <c r="E2274">
        <v>20</v>
      </c>
      <c r="F2274" s="3">
        <v>22</v>
      </c>
      <c r="G2274">
        <v>44</v>
      </c>
      <c r="H2274" s="3">
        <v>968</v>
      </c>
      <c r="I2274" t="s">
        <v>20</v>
      </c>
    </row>
    <row r="2275" spans="1:9" x14ac:dyDescent="0.35">
      <c r="A2275" t="s">
        <v>13</v>
      </c>
      <c r="B2275" t="s">
        <v>12</v>
      </c>
      <c r="C2275" s="14">
        <v>44700</v>
      </c>
      <c r="D2275" s="12">
        <v>19</v>
      </c>
      <c r="E2275">
        <v>6</v>
      </c>
      <c r="F2275" s="3">
        <v>51</v>
      </c>
      <c r="G2275">
        <v>23</v>
      </c>
      <c r="H2275" s="3">
        <v>1173</v>
      </c>
      <c r="I2275" t="s">
        <v>21</v>
      </c>
    </row>
    <row r="2276" spans="1:9" x14ac:dyDescent="0.35">
      <c r="A2276" t="s">
        <v>13</v>
      </c>
      <c r="B2276" t="s">
        <v>9</v>
      </c>
      <c r="C2276" s="14">
        <v>44700</v>
      </c>
      <c r="D2276" s="12">
        <v>19</v>
      </c>
      <c r="E2276">
        <v>6</v>
      </c>
      <c r="F2276" s="3">
        <v>52</v>
      </c>
      <c r="G2276">
        <v>30</v>
      </c>
      <c r="H2276" s="3">
        <v>1560</v>
      </c>
      <c r="I2276" t="s">
        <v>20</v>
      </c>
    </row>
    <row r="2277" spans="1:9" x14ac:dyDescent="0.35">
      <c r="A2277" t="s">
        <v>13</v>
      </c>
      <c r="B2277" t="s">
        <v>7</v>
      </c>
      <c r="C2277" s="14">
        <v>44700</v>
      </c>
      <c r="D2277" s="12">
        <v>19</v>
      </c>
      <c r="E2277">
        <v>6</v>
      </c>
      <c r="F2277" s="3">
        <v>48</v>
      </c>
      <c r="G2277">
        <v>11</v>
      </c>
      <c r="H2277" s="3">
        <v>528</v>
      </c>
      <c r="I2277" t="s">
        <v>21</v>
      </c>
    </row>
    <row r="2278" spans="1:9" x14ac:dyDescent="0.35">
      <c r="A2278" t="s">
        <v>13</v>
      </c>
      <c r="B2278" t="s">
        <v>11</v>
      </c>
      <c r="C2278" s="14">
        <v>44700</v>
      </c>
      <c r="D2278" s="12">
        <v>19</v>
      </c>
      <c r="E2278">
        <v>6</v>
      </c>
      <c r="F2278" s="3">
        <v>25</v>
      </c>
      <c r="G2278">
        <v>22</v>
      </c>
      <c r="H2278" s="3">
        <v>550</v>
      </c>
      <c r="I2278" t="s">
        <v>20</v>
      </c>
    </row>
    <row r="2279" spans="1:9" x14ac:dyDescent="0.35">
      <c r="A2279" t="s">
        <v>10</v>
      </c>
      <c r="B2279" t="s">
        <v>12</v>
      </c>
      <c r="C2279" s="14">
        <v>44700</v>
      </c>
      <c r="D2279" s="12">
        <v>19</v>
      </c>
      <c r="E2279">
        <v>10</v>
      </c>
      <c r="F2279" s="3">
        <v>12</v>
      </c>
      <c r="G2279">
        <v>37</v>
      </c>
      <c r="H2279" s="3">
        <v>444</v>
      </c>
      <c r="I2279" t="s">
        <v>20</v>
      </c>
    </row>
    <row r="2280" spans="1:9" x14ac:dyDescent="0.35">
      <c r="A2280" t="s">
        <v>10</v>
      </c>
      <c r="B2280" t="s">
        <v>9</v>
      </c>
      <c r="C2280" s="14">
        <v>44700</v>
      </c>
      <c r="D2280" s="12">
        <v>19</v>
      </c>
      <c r="E2280">
        <v>10</v>
      </c>
      <c r="F2280" s="3">
        <v>13</v>
      </c>
      <c r="G2280">
        <v>47</v>
      </c>
      <c r="H2280" s="3">
        <v>611</v>
      </c>
      <c r="I2280" t="s">
        <v>20</v>
      </c>
    </row>
    <row r="2281" spans="1:9" x14ac:dyDescent="0.35">
      <c r="A2281" t="s">
        <v>10</v>
      </c>
      <c r="B2281" t="s">
        <v>7</v>
      </c>
      <c r="C2281" s="14">
        <v>44700</v>
      </c>
      <c r="D2281" s="12">
        <v>19</v>
      </c>
      <c r="E2281">
        <v>10</v>
      </c>
      <c r="F2281" s="3">
        <v>11</v>
      </c>
      <c r="G2281">
        <v>44</v>
      </c>
      <c r="H2281" s="3">
        <v>484</v>
      </c>
      <c r="I2281" t="s">
        <v>21</v>
      </c>
    </row>
    <row r="2282" spans="1:9" x14ac:dyDescent="0.35">
      <c r="A2282" t="s">
        <v>10</v>
      </c>
      <c r="B2282" t="s">
        <v>11</v>
      </c>
      <c r="C2282" s="14">
        <v>44700</v>
      </c>
      <c r="D2282" s="12">
        <v>19</v>
      </c>
      <c r="E2282">
        <v>10</v>
      </c>
      <c r="F2282" s="3">
        <v>10</v>
      </c>
      <c r="G2282">
        <v>63</v>
      </c>
      <c r="H2282" s="3">
        <v>630</v>
      </c>
      <c r="I2282" t="s">
        <v>20</v>
      </c>
    </row>
    <row r="2283" spans="1:9" x14ac:dyDescent="0.35">
      <c r="A2283" t="s">
        <v>6</v>
      </c>
      <c r="B2283" t="s">
        <v>12</v>
      </c>
      <c r="C2283" s="14">
        <v>44701</v>
      </c>
      <c r="D2283" s="12">
        <v>20</v>
      </c>
      <c r="E2283">
        <v>15</v>
      </c>
      <c r="F2283" s="3">
        <v>32</v>
      </c>
      <c r="G2283">
        <v>27</v>
      </c>
      <c r="H2283" s="3">
        <v>864</v>
      </c>
      <c r="I2283" t="s">
        <v>21</v>
      </c>
    </row>
    <row r="2284" spans="1:9" x14ac:dyDescent="0.35">
      <c r="A2284" t="s">
        <v>6</v>
      </c>
      <c r="B2284" t="s">
        <v>9</v>
      </c>
      <c r="C2284" s="14">
        <v>44701</v>
      </c>
      <c r="D2284" s="12">
        <v>20</v>
      </c>
      <c r="E2284">
        <v>15</v>
      </c>
      <c r="F2284" s="3">
        <v>35</v>
      </c>
      <c r="G2284">
        <v>12</v>
      </c>
      <c r="H2284" s="3">
        <v>420</v>
      </c>
      <c r="I2284" t="s">
        <v>20</v>
      </c>
    </row>
    <row r="2285" spans="1:9" x14ac:dyDescent="0.35">
      <c r="A2285" t="s">
        <v>6</v>
      </c>
      <c r="B2285" t="s">
        <v>7</v>
      </c>
      <c r="C2285" s="14">
        <v>44701</v>
      </c>
      <c r="D2285" s="12">
        <v>20</v>
      </c>
      <c r="E2285">
        <v>15</v>
      </c>
      <c r="F2285" s="3">
        <v>31</v>
      </c>
      <c r="G2285">
        <v>21</v>
      </c>
      <c r="H2285" s="3">
        <v>651</v>
      </c>
      <c r="I2285" t="s">
        <v>20</v>
      </c>
    </row>
    <row r="2286" spans="1:9" x14ac:dyDescent="0.35">
      <c r="A2286" t="s">
        <v>6</v>
      </c>
      <c r="B2286" t="s">
        <v>11</v>
      </c>
      <c r="C2286" s="14">
        <v>44701</v>
      </c>
      <c r="D2286" s="12">
        <v>20</v>
      </c>
      <c r="E2286">
        <v>15</v>
      </c>
      <c r="F2286" s="3">
        <v>29</v>
      </c>
      <c r="G2286">
        <v>19</v>
      </c>
      <c r="H2286" s="3">
        <v>551</v>
      </c>
      <c r="I2286" t="s">
        <v>20</v>
      </c>
    </row>
    <row r="2287" spans="1:9" x14ac:dyDescent="0.35">
      <c r="A2287" t="s">
        <v>8</v>
      </c>
      <c r="B2287" t="s">
        <v>12</v>
      </c>
      <c r="C2287" s="14">
        <v>44701</v>
      </c>
      <c r="D2287" s="12">
        <v>20</v>
      </c>
      <c r="E2287">
        <v>20</v>
      </c>
      <c r="F2287" s="3">
        <v>26</v>
      </c>
      <c r="G2287">
        <v>42</v>
      </c>
      <c r="H2287" s="3">
        <v>1092</v>
      </c>
      <c r="I2287" t="s">
        <v>20</v>
      </c>
    </row>
    <row r="2288" spans="1:9" x14ac:dyDescent="0.35">
      <c r="A2288" t="s">
        <v>8</v>
      </c>
      <c r="B2288" t="s">
        <v>9</v>
      </c>
      <c r="C2288" s="14">
        <v>44701</v>
      </c>
      <c r="D2288" s="12">
        <v>20</v>
      </c>
      <c r="E2288">
        <v>20</v>
      </c>
      <c r="F2288" s="3">
        <v>27</v>
      </c>
      <c r="G2288">
        <v>70</v>
      </c>
      <c r="H2288" s="3">
        <v>1890</v>
      </c>
      <c r="I2288" t="s">
        <v>21</v>
      </c>
    </row>
    <row r="2289" spans="1:9" x14ac:dyDescent="0.35">
      <c r="A2289" t="s">
        <v>8</v>
      </c>
      <c r="B2289" t="s">
        <v>7</v>
      </c>
      <c r="C2289" s="14">
        <v>44701</v>
      </c>
      <c r="D2289" s="12">
        <v>20</v>
      </c>
      <c r="E2289">
        <v>20</v>
      </c>
      <c r="F2289" s="3">
        <v>24</v>
      </c>
      <c r="G2289">
        <v>61</v>
      </c>
      <c r="H2289" s="3">
        <v>1464</v>
      </c>
      <c r="I2289" t="s">
        <v>20</v>
      </c>
    </row>
    <row r="2290" spans="1:9" x14ac:dyDescent="0.35">
      <c r="A2290" t="s">
        <v>8</v>
      </c>
      <c r="B2290" t="s">
        <v>11</v>
      </c>
      <c r="C2290" s="14">
        <v>44701</v>
      </c>
      <c r="D2290" s="12">
        <v>20</v>
      </c>
      <c r="E2290">
        <v>20</v>
      </c>
      <c r="F2290" s="3">
        <v>22</v>
      </c>
      <c r="G2290">
        <v>53</v>
      </c>
      <c r="H2290" s="3">
        <v>1166</v>
      </c>
      <c r="I2290" t="s">
        <v>20</v>
      </c>
    </row>
    <row r="2291" spans="1:9" x14ac:dyDescent="0.35">
      <c r="A2291" t="s">
        <v>13</v>
      </c>
      <c r="B2291" t="s">
        <v>12</v>
      </c>
      <c r="C2291" s="14">
        <v>44701</v>
      </c>
      <c r="D2291" s="12">
        <v>20</v>
      </c>
      <c r="E2291">
        <v>6</v>
      </c>
      <c r="F2291" s="3">
        <v>51</v>
      </c>
      <c r="G2291">
        <v>16</v>
      </c>
      <c r="H2291" s="3">
        <v>816</v>
      </c>
      <c r="I2291" t="s">
        <v>20</v>
      </c>
    </row>
    <row r="2292" spans="1:9" x14ac:dyDescent="0.35">
      <c r="A2292" t="s">
        <v>13</v>
      </c>
      <c r="B2292" t="s">
        <v>9</v>
      </c>
      <c r="C2292" s="14">
        <v>44701</v>
      </c>
      <c r="D2292" s="12">
        <v>20</v>
      </c>
      <c r="E2292">
        <v>6</v>
      </c>
      <c r="F2292" s="3">
        <v>52</v>
      </c>
      <c r="G2292">
        <v>20</v>
      </c>
      <c r="H2292" s="3">
        <v>1040</v>
      </c>
      <c r="I2292" t="s">
        <v>21</v>
      </c>
    </row>
    <row r="2293" spans="1:9" x14ac:dyDescent="0.35">
      <c r="A2293" t="s">
        <v>13</v>
      </c>
      <c r="B2293" t="s">
        <v>7</v>
      </c>
      <c r="C2293" s="14">
        <v>44701</v>
      </c>
      <c r="D2293" s="12">
        <v>20</v>
      </c>
      <c r="E2293">
        <v>6</v>
      </c>
      <c r="F2293" s="3">
        <v>48</v>
      </c>
      <c r="G2293">
        <v>25</v>
      </c>
      <c r="H2293" s="3">
        <v>1200</v>
      </c>
      <c r="I2293" t="s">
        <v>21</v>
      </c>
    </row>
    <row r="2294" spans="1:9" x14ac:dyDescent="0.35">
      <c r="A2294" t="s">
        <v>13</v>
      </c>
      <c r="B2294" t="s">
        <v>11</v>
      </c>
      <c r="C2294" s="14">
        <v>44701</v>
      </c>
      <c r="D2294" s="12">
        <v>20</v>
      </c>
      <c r="E2294">
        <v>6</v>
      </c>
      <c r="F2294" s="3">
        <v>25</v>
      </c>
      <c r="G2294">
        <v>30</v>
      </c>
      <c r="H2294" s="3">
        <v>750</v>
      </c>
      <c r="I2294" t="s">
        <v>20</v>
      </c>
    </row>
    <row r="2295" spans="1:9" x14ac:dyDescent="0.35">
      <c r="A2295" t="s">
        <v>10</v>
      </c>
      <c r="B2295" t="s">
        <v>12</v>
      </c>
      <c r="C2295" s="14">
        <v>44701</v>
      </c>
      <c r="D2295" s="12">
        <v>20</v>
      </c>
      <c r="E2295">
        <v>10</v>
      </c>
      <c r="F2295" s="3">
        <v>12</v>
      </c>
      <c r="G2295">
        <v>114</v>
      </c>
      <c r="H2295" s="3">
        <v>1368</v>
      </c>
      <c r="I2295" t="s">
        <v>21</v>
      </c>
    </row>
    <row r="2296" spans="1:9" x14ac:dyDescent="0.35">
      <c r="A2296" t="s">
        <v>10</v>
      </c>
      <c r="B2296" t="s">
        <v>9</v>
      </c>
      <c r="C2296" s="14">
        <v>44701</v>
      </c>
      <c r="D2296" s="12">
        <v>20</v>
      </c>
      <c r="E2296">
        <v>10</v>
      </c>
      <c r="F2296" s="3">
        <v>13</v>
      </c>
      <c r="G2296">
        <v>61</v>
      </c>
      <c r="H2296" s="3">
        <v>793</v>
      </c>
      <c r="I2296" t="s">
        <v>21</v>
      </c>
    </row>
    <row r="2297" spans="1:9" x14ac:dyDescent="0.35">
      <c r="A2297" t="s">
        <v>10</v>
      </c>
      <c r="B2297" t="s">
        <v>7</v>
      </c>
      <c r="C2297" s="14">
        <v>44701</v>
      </c>
      <c r="D2297" s="12">
        <v>20</v>
      </c>
      <c r="E2297">
        <v>10</v>
      </c>
      <c r="F2297" s="3">
        <v>11</v>
      </c>
      <c r="G2297">
        <v>26</v>
      </c>
      <c r="H2297" s="3">
        <v>286</v>
      </c>
      <c r="I2297" t="s">
        <v>20</v>
      </c>
    </row>
    <row r="2298" spans="1:9" x14ac:dyDescent="0.35">
      <c r="A2298" t="s">
        <v>10</v>
      </c>
      <c r="B2298" t="s">
        <v>11</v>
      </c>
      <c r="C2298" s="14">
        <v>44701</v>
      </c>
      <c r="D2298" s="12">
        <v>20</v>
      </c>
      <c r="E2298">
        <v>10</v>
      </c>
      <c r="F2298" s="3">
        <v>10</v>
      </c>
      <c r="G2298">
        <v>100</v>
      </c>
      <c r="H2298" s="3">
        <v>1000</v>
      </c>
      <c r="I2298" t="s">
        <v>21</v>
      </c>
    </row>
    <row r="2299" spans="1:9" x14ac:dyDescent="0.35">
      <c r="A2299" t="s">
        <v>6</v>
      </c>
      <c r="B2299" t="s">
        <v>12</v>
      </c>
      <c r="C2299" s="14">
        <v>44702</v>
      </c>
      <c r="D2299" s="12">
        <v>21</v>
      </c>
      <c r="E2299">
        <v>15</v>
      </c>
      <c r="F2299" s="3">
        <v>32</v>
      </c>
      <c r="G2299">
        <v>30</v>
      </c>
      <c r="H2299" s="3">
        <v>960</v>
      </c>
      <c r="I2299" t="s">
        <v>21</v>
      </c>
    </row>
    <row r="2300" spans="1:9" x14ac:dyDescent="0.35">
      <c r="A2300" t="s">
        <v>6</v>
      </c>
      <c r="B2300" t="s">
        <v>9</v>
      </c>
      <c r="C2300" s="14">
        <v>44702</v>
      </c>
      <c r="D2300" s="12">
        <v>21</v>
      </c>
      <c r="E2300">
        <v>15</v>
      </c>
      <c r="F2300" s="3">
        <v>35</v>
      </c>
      <c r="G2300">
        <v>21</v>
      </c>
      <c r="H2300" s="3">
        <v>735</v>
      </c>
      <c r="I2300" t="s">
        <v>20</v>
      </c>
    </row>
    <row r="2301" spans="1:9" x14ac:dyDescent="0.35">
      <c r="A2301" t="s">
        <v>6</v>
      </c>
      <c r="B2301" t="s">
        <v>7</v>
      </c>
      <c r="C2301" s="14">
        <v>44702</v>
      </c>
      <c r="D2301" s="12">
        <v>21</v>
      </c>
      <c r="E2301">
        <v>15</v>
      </c>
      <c r="F2301" s="3">
        <v>31</v>
      </c>
      <c r="G2301">
        <v>16</v>
      </c>
      <c r="H2301" s="3">
        <v>496</v>
      </c>
      <c r="I2301" t="s">
        <v>20</v>
      </c>
    </row>
    <row r="2302" spans="1:9" x14ac:dyDescent="0.35">
      <c r="A2302" t="s">
        <v>6</v>
      </c>
      <c r="B2302" t="s">
        <v>11</v>
      </c>
      <c r="C2302" s="14">
        <v>44702</v>
      </c>
      <c r="D2302" s="12">
        <v>21</v>
      </c>
      <c r="E2302">
        <v>15</v>
      </c>
      <c r="F2302" s="3">
        <v>29</v>
      </c>
      <c r="G2302">
        <v>30</v>
      </c>
      <c r="H2302" s="3">
        <v>870</v>
      </c>
      <c r="I2302" t="s">
        <v>20</v>
      </c>
    </row>
    <row r="2303" spans="1:9" x14ac:dyDescent="0.35">
      <c r="A2303" t="s">
        <v>8</v>
      </c>
      <c r="B2303" t="s">
        <v>12</v>
      </c>
      <c r="C2303" s="14">
        <v>44702</v>
      </c>
      <c r="D2303" s="12">
        <v>21</v>
      </c>
      <c r="E2303">
        <v>20</v>
      </c>
      <c r="F2303" s="3">
        <v>26</v>
      </c>
      <c r="G2303">
        <v>58</v>
      </c>
      <c r="H2303" s="3">
        <v>1508</v>
      </c>
      <c r="I2303" t="s">
        <v>20</v>
      </c>
    </row>
    <row r="2304" spans="1:9" x14ac:dyDescent="0.35">
      <c r="A2304" t="s">
        <v>8</v>
      </c>
      <c r="B2304" t="s">
        <v>9</v>
      </c>
      <c r="C2304" s="14">
        <v>44702</v>
      </c>
      <c r="D2304" s="12">
        <v>21</v>
      </c>
      <c r="E2304">
        <v>20</v>
      </c>
      <c r="F2304" s="3">
        <v>27</v>
      </c>
      <c r="G2304">
        <v>29</v>
      </c>
      <c r="H2304" s="3">
        <v>783</v>
      </c>
      <c r="I2304" t="s">
        <v>21</v>
      </c>
    </row>
    <row r="2305" spans="1:9" x14ac:dyDescent="0.35">
      <c r="A2305" t="s">
        <v>8</v>
      </c>
      <c r="B2305" t="s">
        <v>7</v>
      </c>
      <c r="C2305" s="14">
        <v>44702</v>
      </c>
      <c r="D2305" s="12">
        <v>21</v>
      </c>
      <c r="E2305">
        <v>20</v>
      </c>
      <c r="F2305" s="3">
        <v>24</v>
      </c>
      <c r="G2305">
        <v>64</v>
      </c>
      <c r="H2305" s="3">
        <v>1536</v>
      </c>
      <c r="I2305" t="s">
        <v>20</v>
      </c>
    </row>
    <row r="2306" spans="1:9" x14ac:dyDescent="0.35">
      <c r="A2306" t="s">
        <v>8</v>
      </c>
      <c r="B2306" t="s">
        <v>11</v>
      </c>
      <c r="C2306" s="14">
        <v>44702</v>
      </c>
      <c r="D2306" s="12">
        <v>21</v>
      </c>
      <c r="E2306">
        <v>20</v>
      </c>
      <c r="F2306" s="3">
        <v>22</v>
      </c>
      <c r="G2306">
        <v>67</v>
      </c>
      <c r="H2306" s="3">
        <v>1474</v>
      </c>
      <c r="I2306" t="s">
        <v>20</v>
      </c>
    </row>
    <row r="2307" spans="1:9" x14ac:dyDescent="0.35">
      <c r="A2307" t="s">
        <v>13</v>
      </c>
      <c r="B2307" t="s">
        <v>12</v>
      </c>
      <c r="C2307" s="14">
        <v>44702</v>
      </c>
      <c r="D2307" s="12">
        <v>21</v>
      </c>
      <c r="E2307">
        <v>6</v>
      </c>
      <c r="F2307" s="3">
        <v>51</v>
      </c>
      <c r="G2307">
        <v>12</v>
      </c>
      <c r="H2307" s="3">
        <v>612</v>
      </c>
      <c r="I2307" t="s">
        <v>21</v>
      </c>
    </row>
    <row r="2308" spans="1:9" x14ac:dyDescent="0.35">
      <c r="A2308" t="s">
        <v>13</v>
      </c>
      <c r="B2308" t="s">
        <v>9</v>
      </c>
      <c r="C2308" s="14">
        <v>44702</v>
      </c>
      <c r="D2308" s="12">
        <v>21</v>
      </c>
      <c r="E2308">
        <v>6</v>
      </c>
      <c r="F2308" s="3">
        <v>52</v>
      </c>
      <c r="G2308">
        <v>13</v>
      </c>
      <c r="H2308" s="3">
        <v>676</v>
      </c>
      <c r="I2308" t="s">
        <v>20</v>
      </c>
    </row>
    <row r="2309" spans="1:9" x14ac:dyDescent="0.35">
      <c r="A2309" t="s">
        <v>13</v>
      </c>
      <c r="B2309" t="s">
        <v>7</v>
      </c>
      <c r="C2309" s="14">
        <v>44702</v>
      </c>
      <c r="D2309" s="12">
        <v>21</v>
      </c>
      <c r="E2309">
        <v>6</v>
      </c>
      <c r="F2309" s="3">
        <v>48</v>
      </c>
      <c r="G2309">
        <v>23</v>
      </c>
      <c r="H2309" s="3">
        <v>1104</v>
      </c>
      <c r="I2309" t="s">
        <v>21</v>
      </c>
    </row>
    <row r="2310" spans="1:9" x14ac:dyDescent="0.35">
      <c r="A2310" t="s">
        <v>13</v>
      </c>
      <c r="B2310" t="s">
        <v>11</v>
      </c>
      <c r="C2310" s="14">
        <v>44702</v>
      </c>
      <c r="D2310" s="12">
        <v>21</v>
      </c>
      <c r="E2310">
        <v>6</v>
      </c>
      <c r="F2310" s="3">
        <v>25</v>
      </c>
      <c r="G2310">
        <v>13</v>
      </c>
      <c r="H2310" s="3">
        <v>325</v>
      </c>
      <c r="I2310" t="s">
        <v>21</v>
      </c>
    </row>
    <row r="2311" spans="1:9" x14ac:dyDescent="0.35">
      <c r="A2311" t="s">
        <v>10</v>
      </c>
      <c r="B2311" t="s">
        <v>12</v>
      </c>
      <c r="C2311" s="14">
        <v>44702</v>
      </c>
      <c r="D2311" s="12">
        <v>21</v>
      </c>
      <c r="E2311">
        <v>10</v>
      </c>
      <c r="F2311" s="3">
        <v>12</v>
      </c>
      <c r="G2311">
        <v>108</v>
      </c>
      <c r="H2311" s="3">
        <v>1296</v>
      </c>
      <c r="I2311" t="s">
        <v>21</v>
      </c>
    </row>
    <row r="2312" spans="1:9" x14ac:dyDescent="0.35">
      <c r="A2312" t="s">
        <v>10</v>
      </c>
      <c r="B2312" t="s">
        <v>9</v>
      </c>
      <c r="C2312" s="14">
        <v>44702</v>
      </c>
      <c r="D2312" s="12">
        <v>21</v>
      </c>
      <c r="E2312">
        <v>10</v>
      </c>
      <c r="F2312" s="3">
        <v>13</v>
      </c>
      <c r="G2312">
        <v>23</v>
      </c>
      <c r="H2312" s="3">
        <v>299</v>
      </c>
      <c r="I2312" t="s">
        <v>21</v>
      </c>
    </row>
    <row r="2313" spans="1:9" x14ac:dyDescent="0.35">
      <c r="A2313" t="s">
        <v>10</v>
      </c>
      <c r="B2313" t="s">
        <v>7</v>
      </c>
      <c r="C2313" s="14">
        <v>44702</v>
      </c>
      <c r="D2313" s="12">
        <v>21</v>
      </c>
      <c r="E2313">
        <v>10</v>
      </c>
      <c r="F2313" s="3">
        <v>11</v>
      </c>
      <c r="G2313">
        <v>20</v>
      </c>
      <c r="H2313" s="3">
        <v>220</v>
      </c>
      <c r="I2313" t="s">
        <v>20</v>
      </c>
    </row>
    <row r="2314" spans="1:9" x14ac:dyDescent="0.35">
      <c r="A2314" t="s">
        <v>10</v>
      </c>
      <c r="B2314" t="s">
        <v>11</v>
      </c>
      <c r="C2314" s="14">
        <v>44702</v>
      </c>
      <c r="D2314" s="12">
        <v>21</v>
      </c>
      <c r="E2314">
        <v>10</v>
      </c>
      <c r="F2314" s="3">
        <v>10</v>
      </c>
      <c r="G2314">
        <v>113</v>
      </c>
      <c r="H2314" s="3">
        <v>1130</v>
      </c>
      <c r="I2314" t="s">
        <v>20</v>
      </c>
    </row>
    <row r="2315" spans="1:9" x14ac:dyDescent="0.35">
      <c r="A2315" t="s">
        <v>6</v>
      </c>
      <c r="B2315" t="s">
        <v>12</v>
      </c>
      <c r="C2315" s="14">
        <v>44703</v>
      </c>
      <c r="D2315" s="12">
        <v>22</v>
      </c>
      <c r="E2315">
        <v>15</v>
      </c>
      <c r="F2315" s="3">
        <v>32</v>
      </c>
      <c r="G2315">
        <v>10</v>
      </c>
      <c r="H2315" s="3">
        <v>320</v>
      </c>
      <c r="I2315" t="s">
        <v>21</v>
      </c>
    </row>
    <row r="2316" spans="1:9" x14ac:dyDescent="0.35">
      <c r="A2316" t="s">
        <v>6</v>
      </c>
      <c r="B2316" t="s">
        <v>9</v>
      </c>
      <c r="C2316" s="14">
        <v>44703</v>
      </c>
      <c r="D2316" s="12">
        <v>22</v>
      </c>
      <c r="E2316">
        <v>15</v>
      </c>
      <c r="F2316" s="3">
        <v>35</v>
      </c>
      <c r="G2316">
        <v>13</v>
      </c>
      <c r="H2316" s="3">
        <v>455</v>
      </c>
      <c r="I2316" t="s">
        <v>21</v>
      </c>
    </row>
    <row r="2317" spans="1:9" x14ac:dyDescent="0.35">
      <c r="A2317" t="s">
        <v>6</v>
      </c>
      <c r="B2317" t="s">
        <v>7</v>
      </c>
      <c r="C2317" s="14">
        <v>44703</v>
      </c>
      <c r="D2317" s="12">
        <v>22</v>
      </c>
      <c r="E2317">
        <v>15</v>
      </c>
      <c r="F2317" s="3">
        <v>31</v>
      </c>
      <c r="G2317">
        <v>16</v>
      </c>
      <c r="H2317" s="3">
        <v>496</v>
      </c>
      <c r="I2317" t="s">
        <v>20</v>
      </c>
    </row>
    <row r="2318" spans="1:9" x14ac:dyDescent="0.35">
      <c r="A2318" t="s">
        <v>6</v>
      </c>
      <c r="B2318" t="s">
        <v>11</v>
      </c>
      <c r="C2318" s="14">
        <v>44703</v>
      </c>
      <c r="D2318" s="12">
        <v>22</v>
      </c>
      <c r="E2318">
        <v>15</v>
      </c>
      <c r="F2318" s="3">
        <v>29</v>
      </c>
      <c r="G2318">
        <v>11</v>
      </c>
      <c r="H2318" s="3">
        <v>319</v>
      </c>
      <c r="I2318" t="s">
        <v>20</v>
      </c>
    </row>
    <row r="2319" spans="1:9" x14ac:dyDescent="0.35">
      <c r="A2319" t="s">
        <v>8</v>
      </c>
      <c r="B2319" t="s">
        <v>12</v>
      </c>
      <c r="C2319" s="14">
        <v>44703</v>
      </c>
      <c r="D2319" s="12">
        <v>22</v>
      </c>
      <c r="E2319">
        <v>20</v>
      </c>
      <c r="F2319" s="3">
        <v>26</v>
      </c>
      <c r="G2319">
        <v>32</v>
      </c>
      <c r="H2319" s="3">
        <v>832</v>
      </c>
      <c r="I2319" t="s">
        <v>21</v>
      </c>
    </row>
    <row r="2320" spans="1:9" x14ac:dyDescent="0.35">
      <c r="A2320" t="s">
        <v>8</v>
      </c>
      <c r="B2320" t="s">
        <v>9</v>
      </c>
      <c r="C2320" s="14">
        <v>44703</v>
      </c>
      <c r="D2320" s="12">
        <v>22</v>
      </c>
      <c r="E2320">
        <v>20</v>
      </c>
      <c r="F2320" s="3">
        <v>27</v>
      </c>
      <c r="G2320">
        <v>23</v>
      </c>
      <c r="H2320" s="3">
        <v>621</v>
      </c>
      <c r="I2320" t="s">
        <v>20</v>
      </c>
    </row>
    <row r="2321" spans="1:9" x14ac:dyDescent="0.35">
      <c r="A2321" t="s">
        <v>8</v>
      </c>
      <c r="B2321" t="s">
        <v>7</v>
      </c>
      <c r="C2321" s="14">
        <v>44703</v>
      </c>
      <c r="D2321" s="12">
        <v>22</v>
      </c>
      <c r="E2321">
        <v>20</v>
      </c>
      <c r="F2321" s="3">
        <v>24</v>
      </c>
      <c r="G2321">
        <v>45</v>
      </c>
      <c r="H2321" s="3">
        <v>1080</v>
      </c>
      <c r="I2321" t="s">
        <v>20</v>
      </c>
    </row>
    <row r="2322" spans="1:9" x14ac:dyDescent="0.35">
      <c r="A2322" t="s">
        <v>8</v>
      </c>
      <c r="B2322" t="s">
        <v>11</v>
      </c>
      <c r="C2322" s="14">
        <v>44703</v>
      </c>
      <c r="D2322" s="12">
        <v>22</v>
      </c>
      <c r="E2322">
        <v>20</v>
      </c>
      <c r="F2322" s="3">
        <v>22</v>
      </c>
      <c r="G2322">
        <v>45</v>
      </c>
      <c r="H2322" s="3">
        <v>990</v>
      </c>
      <c r="I2322" t="s">
        <v>20</v>
      </c>
    </row>
    <row r="2323" spans="1:9" x14ac:dyDescent="0.35">
      <c r="A2323" t="s">
        <v>13</v>
      </c>
      <c r="B2323" t="s">
        <v>12</v>
      </c>
      <c r="C2323" s="14">
        <v>44703</v>
      </c>
      <c r="D2323" s="12">
        <v>22</v>
      </c>
      <c r="E2323">
        <v>6</v>
      </c>
      <c r="F2323" s="3">
        <v>51</v>
      </c>
      <c r="G2323">
        <v>19</v>
      </c>
      <c r="H2323" s="3">
        <v>969</v>
      </c>
      <c r="I2323" t="s">
        <v>20</v>
      </c>
    </row>
    <row r="2324" spans="1:9" x14ac:dyDescent="0.35">
      <c r="A2324" t="s">
        <v>13</v>
      </c>
      <c r="B2324" t="s">
        <v>9</v>
      </c>
      <c r="C2324" s="14">
        <v>44703</v>
      </c>
      <c r="D2324" s="12">
        <v>22</v>
      </c>
      <c r="E2324">
        <v>6</v>
      </c>
      <c r="F2324" s="3">
        <v>52</v>
      </c>
      <c r="G2324">
        <v>30</v>
      </c>
      <c r="H2324" s="3">
        <v>1560</v>
      </c>
      <c r="I2324" t="s">
        <v>20</v>
      </c>
    </row>
    <row r="2325" spans="1:9" x14ac:dyDescent="0.35">
      <c r="A2325" t="s">
        <v>13</v>
      </c>
      <c r="B2325" t="s">
        <v>7</v>
      </c>
      <c r="C2325" s="14">
        <v>44703</v>
      </c>
      <c r="D2325" s="12">
        <v>22</v>
      </c>
      <c r="E2325">
        <v>6</v>
      </c>
      <c r="F2325" s="3">
        <v>48</v>
      </c>
      <c r="G2325">
        <v>11</v>
      </c>
      <c r="H2325" s="3">
        <v>528</v>
      </c>
      <c r="I2325" t="s">
        <v>20</v>
      </c>
    </row>
    <row r="2326" spans="1:9" x14ac:dyDescent="0.35">
      <c r="A2326" t="s">
        <v>13</v>
      </c>
      <c r="B2326" t="s">
        <v>11</v>
      </c>
      <c r="C2326" s="14">
        <v>44703</v>
      </c>
      <c r="D2326" s="12">
        <v>22</v>
      </c>
      <c r="E2326">
        <v>6</v>
      </c>
      <c r="F2326" s="3">
        <v>25</v>
      </c>
      <c r="G2326">
        <v>11</v>
      </c>
      <c r="H2326" s="3">
        <v>275</v>
      </c>
      <c r="I2326" t="s">
        <v>20</v>
      </c>
    </row>
    <row r="2327" spans="1:9" x14ac:dyDescent="0.35">
      <c r="A2327" t="s">
        <v>10</v>
      </c>
      <c r="B2327" t="s">
        <v>12</v>
      </c>
      <c r="C2327" s="14">
        <v>44703</v>
      </c>
      <c r="D2327" s="12">
        <v>22</v>
      </c>
      <c r="E2327">
        <v>10</v>
      </c>
      <c r="F2327" s="3">
        <v>12</v>
      </c>
      <c r="G2327">
        <v>92</v>
      </c>
      <c r="H2327" s="3">
        <v>1104</v>
      </c>
      <c r="I2327" t="s">
        <v>20</v>
      </c>
    </row>
    <row r="2328" spans="1:9" x14ac:dyDescent="0.35">
      <c r="A2328" t="s">
        <v>10</v>
      </c>
      <c r="B2328" t="s">
        <v>9</v>
      </c>
      <c r="C2328" s="14">
        <v>44703</v>
      </c>
      <c r="D2328" s="12">
        <v>22</v>
      </c>
      <c r="E2328">
        <v>10</v>
      </c>
      <c r="F2328" s="3">
        <v>13</v>
      </c>
      <c r="G2328">
        <v>21</v>
      </c>
      <c r="H2328" s="3">
        <v>273</v>
      </c>
      <c r="I2328" t="s">
        <v>20</v>
      </c>
    </row>
    <row r="2329" spans="1:9" x14ac:dyDescent="0.35">
      <c r="A2329" t="s">
        <v>10</v>
      </c>
      <c r="B2329" t="s">
        <v>7</v>
      </c>
      <c r="C2329" s="14">
        <v>44703</v>
      </c>
      <c r="D2329" s="12">
        <v>22</v>
      </c>
      <c r="E2329">
        <v>10</v>
      </c>
      <c r="F2329" s="3">
        <v>11</v>
      </c>
      <c r="G2329">
        <v>42</v>
      </c>
      <c r="H2329" s="3">
        <v>462</v>
      </c>
      <c r="I2329" t="s">
        <v>21</v>
      </c>
    </row>
    <row r="2330" spans="1:9" x14ac:dyDescent="0.35">
      <c r="A2330" t="s">
        <v>10</v>
      </c>
      <c r="B2330" t="s">
        <v>11</v>
      </c>
      <c r="C2330" s="14">
        <v>44703</v>
      </c>
      <c r="D2330" s="12">
        <v>22</v>
      </c>
      <c r="E2330">
        <v>10</v>
      </c>
      <c r="F2330" s="3">
        <v>10</v>
      </c>
      <c r="G2330">
        <v>107</v>
      </c>
      <c r="H2330" s="3">
        <v>1070</v>
      </c>
      <c r="I2330" t="s">
        <v>20</v>
      </c>
    </row>
    <row r="2331" spans="1:9" x14ac:dyDescent="0.35">
      <c r="A2331" t="s">
        <v>6</v>
      </c>
      <c r="B2331" t="s">
        <v>12</v>
      </c>
      <c r="C2331" s="14">
        <v>44704</v>
      </c>
      <c r="D2331" s="12">
        <v>23</v>
      </c>
      <c r="E2331">
        <v>15</v>
      </c>
      <c r="F2331" s="3">
        <v>32</v>
      </c>
      <c r="G2331">
        <v>17</v>
      </c>
      <c r="H2331" s="3">
        <v>544</v>
      </c>
      <c r="I2331" t="s">
        <v>20</v>
      </c>
    </row>
    <row r="2332" spans="1:9" x14ac:dyDescent="0.35">
      <c r="A2332" t="s">
        <v>6</v>
      </c>
      <c r="B2332" t="s">
        <v>9</v>
      </c>
      <c r="C2332" s="14">
        <v>44704</v>
      </c>
      <c r="D2332" s="12">
        <v>23</v>
      </c>
      <c r="E2332">
        <v>15</v>
      </c>
      <c r="F2332" s="3">
        <v>35</v>
      </c>
      <c r="G2332">
        <v>12</v>
      </c>
      <c r="H2332" s="3">
        <v>420</v>
      </c>
      <c r="I2332" t="s">
        <v>20</v>
      </c>
    </row>
    <row r="2333" spans="1:9" x14ac:dyDescent="0.35">
      <c r="A2333" t="s">
        <v>6</v>
      </c>
      <c r="B2333" t="s">
        <v>7</v>
      </c>
      <c r="C2333" s="14">
        <v>44704</v>
      </c>
      <c r="D2333" s="12">
        <v>23</v>
      </c>
      <c r="E2333">
        <v>15</v>
      </c>
      <c r="F2333" s="3">
        <v>31</v>
      </c>
      <c r="G2333">
        <v>11</v>
      </c>
      <c r="H2333" s="3">
        <v>341</v>
      </c>
      <c r="I2333" t="s">
        <v>21</v>
      </c>
    </row>
    <row r="2334" spans="1:9" x14ac:dyDescent="0.35">
      <c r="A2334" t="s">
        <v>6</v>
      </c>
      <c r="B2334" t="s">
        <v>11</v>
      </c>
      <c r="C2334" s="14">
        <v>44704</v>
      </c>
      <c r="D2334" s="12">
        <v>23</v>
      </c>
      <c r="E2334">
        <v>15</v>
      </c>
      <c r="F2334" s="3">
        <v>29</v>
      </c>
      <c r="G2334">
        <v>21</v>
      </c>
      <c r="H2334" s="3">
        <v>609</v>
      </c>
      <c r="I2334" t="s">
        <v>20</v>
      </c>
    </row>
    <row r="2335" spans="1:9" x14ac:dyDescent="0.35">
      <c r="A2335" t="s">
        <v>8</v>
      </c>
      <c r="B2335" t="s">
        <v>12</v>
      </c>
      <c r="C2335" s="14">
        <v>44704</v>
      </c>
      <c r="D2335" s="12">
        <v>23</v>
      </c>
      <c r="E2335">
        <v>20</v>
      </c>
      <c r="F2335" s="3">
        <v>26</v>
      </c>
      <c r="G2335">
        <v>35</v>
      </c>
      <c r="H2335" s="3">
        <v>910</v>
      </c>
      <c r="I2335" t="s">
        <v>20</v>
      </c>
    </row>
    <row r="2336" spans="1:9" x14ac:dyDescent="0.35">
      <c r="A2336" t="s">
        <v>8</v>
      </c>
      <c r="B2336" t="s">
        <v>9</v>
      </c>
      <c r="C2336" s="14">
        <v>44704</v>
      </c>
      <c r="D2336" s="12">
        <v>23</v>
      </c>
      <c r="E2336">
        <v>20</v>
      </c>
      <c r="F2336" s="3">
        <v>27</v>
      </c>
      <c r="G2336">
        <v>44</v>
      </c>
      <c r="H2336" s="3">
        <v>1188</v>
      </c>
      <c r="I2336" t="s">
        <v>20</v>
      </c>
    </row>
    <row r="2337" spans="1:9" x14ac:dyDescent="0.35">
      <c r="A2337" t="s">
        <v>8</v>
      </c>
      <c r="B2337" t="s">
        <v>7</v>
      </c>
      <c r="C2337" s="14">
        <v>44704</v>
      </c>
      <c r="D2337" s="12">
        <v>23</v>
      </c>
      <c r="E2337">
        <v>20</v>
      </c>
      <c r="F2337" s="3">
        <v>24</v>
      </c>
      <c r="G2337">
        <v>24</v>
      </c>
      <c r="H2337" s="3">
        <v>576</v>
      </c>
      <c r="I2337" t="s">
        <v>21</v>
      </c>
    </row>
    <row r="2338" spans="1:9" x14ac:dyDescent="0.35">
      <c r="A2338" t="s">
        <v>8</v>
      </c>
      <c r="B2338" t="s">
        <v>11</v>
      </c>
      <c r="C2338" s="14">
        <v>44704</v>
      </c>
      <c r="D2338" s="12">
        <v>23</v>
      </c>
      <c r="E2338">
        <v>20</v>
      </c>
      <c r="F2338" s="3">
        <v>22</v>
      </c>
      <c r="G2338">
        <v>70</v>
      </c>
      <c r="H2338" s="3">
        <v>1540</v>
      </c>
      <c r="I2338" t="s">
        <v>21</v>
      </c>
    </row>
    <row r="2339" spans="1:9" x14ac:dyDescent="0.35">
      <c r="A2339" t="s">
        <v>13</v>
      </c>
      <c r="B2339" t="s">
        <v>12</v>
      </c>
      <c r="C2339" s="14">
        <v>44704</v>
      </c>
      <c r="D2339" s="12">
        <v>23</v>
      </c>
      <c r="E2339">
        <v>6</v>
      </c>
      <c r="F2339" s="3">
        <v>51</v>
      </c>
      <c r="G2339">
        <v>23</v>
      </c>
      <c r="H2339" s="3">
        <v>1173</v>
      </c>
      <c r="I2339" t="s">
        <v>21</v>
      </c>
    </row>
    <row r="2340" spans="1:9" x14ac:dyDescent="0.35">
      <c r="A2340" t="s">
        <v>13</v>
      </c>
      <c r="B2340" t="s">
        <v>9</v>
      </c>
      <c r="C2340" s="14">
        <v>44704</v>
      </c>
      <c r="D2340" s="12">
        <v>23</v>
      </c>
      <c r="E2340">
        <v>6</v>
      </c>
      <c r="F2340" s="3">
        <v>52</v>
      </c>
      <c r="G2340">
        <v>15</v>
      </c>
      <c r="H2340" s="3">
        <v>780</v>
      </c>
      <c r="I2340" t="s">
        <v>21</v>
      </c>
    </row>
    <row r="2341" spans="1:9" x14ac:dyDescent="0.35">
      <c r="A2341" t="s">
        <v>13</v>
      </c>
      <c r="B2341" t="s">
        <v>7</v>
      </c>
      <c r="C2341" s="14">
        <v>44704</v>
      </c>
      <c r="D2341" s="12">
        <v>23</v>
      </c>
      <c r="E2341">
        <v>6</v>
      </c>
      <c r="F2341" s="3">
        <v>48</v>
      </c>
      <c r="G2341">
        <v>20</v>
      </c>
      <c r="H2341" s="3">
        <v>960</v>
      </c>
      <c r="I2341" t="s">
        <v>21</v>
      </c>
    </row>
    <row r="2342" spans="1:9" x14ac:dyDescent="0.35">
      <c r="A2342" t="s">
        <v>13</v>
      </c>
      <c r="B2342" t="s">
        <v>11</v>
      </c>
      <c r="C2342" s="14">
        <v>44704</v>
      </c>
      <c r="D2342" s="12">
        <v>23</v>
      </c>
      <c r="E2342">
        <v>6</v>
      </c>
      <c r="F2342" s="3">
        <v>25</v>
      </c>
      <c r="G2342">
        <v>25</v>
      </c>
      <c r="H2342" s="3">
        <v>625</v>
      </c>
      <c r="I2342" t="s">
        <v>20</v>
      </c>
    </row>
    <row r="2343" spans="1:9" x14ac:dyDescent="0.35">
      <c r="A2343" t="s">
        <v>10</v>
      </c>
      <c r="B2343" t="s">
        <v>12</v>
      </c>
      <c r="C2343" s="14">
        <v>44704</v>
      </c>
      <c r="D2343" s="12">
        <v>23</v>
      </c>
      <c r="E2343">
        <v>10</v>
      </c>
      <c r="F2343" s="3">
        <v>12</v>
      </c>
      <c r="G2343">
        <v>36</v>
      </c>
      <c r="H2343" s="3">
        <v>432</v>
      </c>
      <c r="I2343" t="s">
        <v>20</v>
      </c>
    </row>
    <row r="2344" spans="1:9" x14ac:dyDescent="0.35">
      <c r="A2344" t="s">
        <v>10</v>
      </c>
      <c r="B2344" t="s">
        <v>9</v>
      </c>
      <c r="C2344" s="14">
        <v>44704</v>
      </c>
      <c r="D2344" s="12">
        <v>23</v>
      </c>
      <c r="E2344">
        <v>10</v>
      </c>
      <c r="F2344" s="3">
        <v>13</v>
      </c>
      <c r="G2344">
        <v>114</v>
      </c>
      <c r="H2344" s="3">
        <v>1482</v>
      </c>
      <c r="I2344" t="s">
        <v>21</v>
      </c>
    </row>
    <row r="2345" spans="1:9" x14ac:dyDescent="0.35">
      <c r="A2345" t="s">
        <v>10</v>
      </c>
      <c r="B2345" t="s">
        <v>7</v>
      </c>
      <c r="C2345" s="14">
        <v>44704</v>
      </c>
      <c r="D2345" s="12">
        <v>23</v>
      </c>
      <c r="E2345">
        <v>10</v>
      </c>
      <c r="F2345" s="3">
        <v>11</v>
      </c>
      <c r="G2345">
        <v>92</v>
      </c>
      <c r="H2345" s="3">
        <v>1012</v>
      </c>
      <c r="I2345" t="s">
        <v>20</v>
      </c>
    </row>
    <row r="2346" spans="1:9" x14ac:dyDescent="0.35">
      <c r="A2346" t="s">
        <v>10</v>
      </c>
      <c r="B2346" t="s">
        <v>11</v>
      </c>
      <c r="C2346" s="14">
        <v>44704</v>
      </c>
      <c r="D2346" s="12">
        <v>23</v>
      </c>
      <c r="E2346">
        <v>10</v>
      </c>
      <c r="F2346" s="3">
        <v>10</v>
      </c>
      <c r="G2346">
        <v>60</v>
      </c>
      <c r="H2346" s="3">
        <v>600</v>
      </c>
      <c r="I2346" t="s">
        <v>20</v>
      </c>
    </row>
    <row r="2347" spans="1:9" x14ac:dyDescent="0.35">
      <c r="A2347" t="s">
        <v>6</v>
      </c>
      <c r="B2347" t="s">
        <v>12</v>
      </c>
      <c r="C2347" s="14">
        <v>44705</v>
      </c>
      <c r="D2347" s="12">
        <v>24</v>
      </c>
      <c r="E2347">
        <v>15</v>
      </c>
      <c r="F2347" s="3">
        <v>32</v>
      </c>
      <c r="G2347">
        <v>16</v>
      </c>
      <c r="H2347" s="3">
        <v>512</v>
      </c>
      <c r="I2347" t="s">
        <v>20</v>
      </c>
    </row>
    <row r="2348" spans="1:9" x14ac:dyDescent="0.35">
      <c r="A2348" t="s">
        <v>6</v>
      </c>
      <c r="B2348" t="s">
        <v>9</v>
      </c>
      <c r="C2348" s="14">
        <v>44705</v>
      </c>
      <c r="D2348" s="12">
        <v>24</v>
      </c>
      <c r="E2348">
        <v>15</v>
      </c>
      <c r="F2348" s="3">
        <v>35</v>
      </c>
      <c r="G2348">
        <v>11</v>
      </c>
      <c r="H2348" s="3">
        <v>385</v>
      </c>
      <c r="I2348" t="s">
        <v>21</v>
      </c>
    </row>
    <row r="2349" spans="1:9" x14ac:dyDescent="0.35">
      <c r="A2349" t="s">
        <v>6</v>
      </c>
      <c r="B2349" t="s">
        <v>7</v>
      </c>
      <c r="C2349" s="14">
        <v>44705</v>
      </c>
      <c r="D2349" s="12">
        <v>24</v>
      </c>
      <c r="E2349">
        <v>15</v>
      </c>
      <c r="F2349" s="3">
        <v>31</v>
      </c>
      <c r="G2349">
        <v>22</v>
      </c>
      <c r="H2349" s="3">
        <v>682</v>
      </c>
      <c r="I2349" t="s">
        <v>20</v>
      </c>
    </row>
    <row r="2350" spans="1:9" x14ac:dyDescent="0.35">
      <c r="A2350" t="s">
        <v>6</v>
      </c>
      <c r="B2350" t="s">
        <v>11</v>
      </c>
      <c r="C2350" s="14">
        <v>44705</v>
      </c>
      <c r="D2350" s="12">
        <v>24</v>
      </c>
      <c r="E2350">
        <v>15</v>
      </c>
      <c r="F2350" s="3">
        <v>29</v>
      </c>
      <c r="G2350">
        <v>30</v>
      </c>
      <c r="H2350" s="3">
        <v>870</v>
      </c>
      <c r="I2350" t="s">
        <v>20</v>
      </c>
    </row>
    <row r="2351" spans="1:9" x14ac:dyDescent="0.35">
      <c r="A2351" t="s">
        <v>8</v>
      </c>
      <c r="B2351" t="s">
        <v>12</v>
      </c>
      <c r="C2351" s="14">
        <v>44705</v>
      </c>
      <c r="D2351" s="12">
        <v>24</v>
      </c>
      <c r="E2351">
        <v>20</v>
      </c>
      <c r="F2351" s="3">
        <v>26</v>
      </c>
      <c r="G2351">
        <v>60</v>
      </c>
      <c r="H2351" s="3">
        <v>1560</v>
      </c>
      <c r="I2351" t="s">
        <v>21</v>
      </c>
    </row>
    <row r="2352" spans="1:9" x14ac:dyDescent="0.35">
      <c r="A2352" t="s">
        <v>8</v>
      </c>
      <c r="B2352" t="s">
        <v>9</v>
      </c>
      <c r="C2352" s="14">
        <v>44705</v>
      </c>
      <c r="D2352" s="12">
        <v>24</v>
      </c>
      <c r="E2352">
        <v>20</v>
      </c>
      <c r="F2352" s="3">
        <v>27</v>
      </c>
      <c r="G2352">
        <v>52</v>
      </c>
      <c r="H2352" s="3">
        <v>1404</v>
      </c>
      <c r="I2352" t="s">
        <v>21</v>
      </c>
    </row>
    <row r="2353" spans="1:9" x14ac:dyDescent="0.35">
      <c r="A2353" t="s">
        <v>8</v>
      </c>
      <c r="B2353" t="s">
        <v>7</v>
      </c>
      <c r="C2353" s="14">
        <v>44705</v>
      </c>
      <c r="D2353" s="12">
        <v>24</v>
      </c>
      <c r="E2353">
        <v>20</v>
      </c>
      <c r="F2353" s="3">
        <v>24</v>
      </c>
      <c r="G2353">
        <v>57</v>
      </c>
      <c r="H2353" s="3">
        <v>1368</v>
      </c>
      <c r="I2353" t="s">
        <v>20</v>
      </c>
    </row>
    <row r="2354" spans="1:9" x14ac:dyDescent="0.35">
      <c r="A2354" t="s">
        <v>8</v>
      </c>
      <c r="B2354" t="s">
        <v>11</v>
      </c>
      <c r="C2354" s="14">
        <v>44705</v>
      </c>
      <c r="D2354" s="12">
        <v>24</v>
      </c>
      <c r="E2354">
        <v>20</v>
      </c>
      <c r="F2354" s="3">
        <v>22</v>
      </c>
      <c r="G2354">
        <v>51</v>
      </c>
      <c r="H2354" s="3">
        <v>1122</v>
      </c>
      <c r="I2354" t="s">
        <v>20</v>
      </c>
    </row>
    <row r="2355" spans="1:9" x14ac:dyDescent="0.35">
      <c r="A2355" t="s">
        <v>13</v>
      </c>
      <c r="B2355" t="s">
        <v>12</v>
      </c>
      <c r="C2355" s="14">
        <v>44705</v>
      </c>
      <c r="D2355" s="12">
        <v>24</v>
      </c>
      <c r="E2355">
        <v>6</v>
      </c>
      <c r="F2355" s="3">
        <v>51</v>
      </c>
      <c r="G2355">
        <v>21</v>
      </c>
      <c r="H2355" s="3">
        <v>1071</v>
      </c>
      <c r="I2355" t="s">
        <v>21</v>
      </c>
    </row>
    <row r="2356" spans="1:9" x14ac:dyDescent="0.35">
      <c r="A2356" t="s">
        <v>13</v>
      </c>
      <c r="B2356" t="s">
        <v>9</v>
      </c>
      <c r="C2356" s="14">
        <v>44705</v>
      </c>
      <c r="D2356" s="12">
        <v>24</v>
      </c>
      <c r="E2356">
        <v>6</v>
      </c>
      <c r="F2356" s="3">
        <v>52</v>
      </c>
      <c r="G2356">
        <v>18</v>
      </c>
      <c r="H2356" s="3">
        <v>936</v>
      </c>
      <c r="I2356" t="s">
        <v>20</v>
      </c>
    </row>
    <row r="2357" spans="1:9" x14ac:dyDescent="0.35">
      <c r="A2357" t="s">
        <v>13</v>
      </c>
      <c r="B2357" t="s">
        <v>7</v>
      </c>
      <c r="C2357" s="14">
        <v>44705</v>
      </c>
      <c r="D2357" s="12">
        <v>24</v>
      </c>
      <c r="E2357">
        <v>6</v>
      </c>
      <c r="F2357" s="3">
        <v>48</v>
      </c>
      <c r="G2357">
        <v>15</v>
      </c>
      <c r="H2357" s="3">
        <v>720</v>
      </c>
      <c r="I2357" t="s">
        <v>20</v>
      </c>
    </row>
    <row r="2358" spans="1:9" x14ac:dyDescent="0.35">
      <c r="A2358" t="s">
        <v>13</v>
      </c>
      <c r="B2358" t="s">
        <v>11</v>
      </c>
      <c r="C2358" s="14">
        <v>44705</v>
      </c>
      <c r="D2358" s="12">
        <v>24</v>
      </c>
      <c r="E2358">
        <v>6</v>
      </c>
      <c r="F2358" s="3">
        <v>25</v>
      </c>
      <c r="G2358">
        <v>21</v>
      </c>
      <c r="H2358" s="3">
        <v>525</v>
      </c>
      <c r="I2358" t="s">
        <v>21</v>
      </c>
    </row>
    <row r="2359" spans="1:9" x14ac:dyDescent="0.35">
      <c r="A2359" t="s">
        <v>10</v>
      </c>
      <c r="B2359" t="s">
        <v>12</v>
      </c>
      <c r="C2359" s="14">
        <v>44705</v>
      </c>
      <c r="D2359" s="12">
        <v>24</v>
      </c>
      <c r="E2359">
        <v>10</v>
      </c>
      <c r="F2359" s="3">
        <v>12</v>
      </c>
      <c r="G2359">
        <v>37</v>
      </c>
      <c r="H2359" s="3">
        <v>444</v>
      </c>
      <c r="I2359" t="s">
        <v>21</v>
      </c>
    </row>
    <row r="2360" spans="1:9" x14ac:dyDescent="0.35">
      <c r="A2360" t="s">
        <v>10</v>
      </c>
      <c r="B2360" t="s">
        <v>9</v>
      </c>
      <c r="C2360" s="14">
        <v>44705</v>
      </c>
      <c r="D2360" s="12">
        <v>24</v>
      </c>
      <c r="E2360">
        <v>10</v>
      </c>
      <c r="F2360" s="3">
        <v>13</v>
      </c>
      <c r="G2360">
        <v>66</v>
      </c>
      <c r="H2360" s="3">
        <v>858</v>
      </c>
      <c r="I2360" t="s">
        <v>20</v>
      </c>
    </row>
    <row r="2361" spans="1:9" x14ac:dyDescent="0.35">
      <c r="A2361" t="s">
        <v>10</v>
      </c>
      <c r="B2361" t="s">
        <v>7</v>
      </c>
      <c r="C2361" s="14">
        <v>44705</v>
      </c>
      <c r="D2361" s="12">
        <v>24</v>
      </c>
      <c r="E2361">
        <v>10</v>
      </c>
      <c r="F2361" s="3">
        <v>11</v>
      </c>
      <c r="G2361">
        <v>89</v>
      </c>
      <c r="H2361" s="3">
        <v>979</v>
      </c>
      <c r="I2361" t="s">
        <v>20</v>
      </c>
    </row>
    <row r="2362" spans="1:9" x14ac:dyDescent="0.35">
      <c r="A2362" t="s">
        <v>10</v>
      </c>
      <c r="B2362" t="s">
        <v>11</v>
      </c>
      <c r="C2362" s="14">
        <v>44705</v>
      </c>
      <c r="D2362" s="12">
        <v>24</v>
      </c>
      <c r="E2362">
        <v>10</v>
      </c>
      <c r="F2362" s="3">
        <v>10</v>
      </c>
      <c r="G2362">
        <v>70</v>
      </c>
      <c r="H2362" s="3">
        <v>700</v>
      </c>
      <c r="I2362" t="s">
        <v>20</v>
      </c>
    </row>
    <row r="2363" spans="1:9" x14ac:dyDescent="0.35">
      <c r="A2363" t="s">
        <v>6</v>
      </c>
      <c r="B2363" t="s">
        <v>12</v>
      </c>
      <c r="C2363" s="14">
        <v>44706</v>
      </c>
      <c r="D2363" s="12">
        <v>25</v>
      </c>
      <c r="E2363">
        <v>15</v>
      </c>
      <c r="F2363" s="3">
        <v>32</v>
      </c>
      <c r="G2363">
        <v>16</v>
      </c>
      <c r="H2363" s="3">
        <v>512</v>
      </c>
      <c r="I2363" t="s">
        <v>20</v>
      </c>
    </row>
    <row r="2364" spans="1:9" x14ac:dyDescent="0.35">
      <c r="A2364" t="s">
        <v>6</v>
      </c>
      <c r="B2364" t="s">
        <v>9</v>
      </c>
      <c r="C2364" s="14">
        <v>44706</v>
      </c>
      <c r="D2364" s="12">
        <v>25</v>
      </c>
      <c r="E2364">
        <v>15</v>
      </c>
      <c r="F2364" s="3">
        <v>35</v>
      </c>
      <c r="G2364">
        <v>27</v>
      </c>
      <c r="H2364" s="3">
        <v>945</v>
      </c>
      <c r="I2364" t="s">
        <v>20</v>
      </c>
    </row>
    <row r="2365" spans="1:9" x14ac:dyDescent="0.35">
      <c r="A2365" t="s">
        <v>6</v>
      </c>
      <c r="B2365" t="s">
        <v>7</v>
      </c>
      <c r="C2365" s="14">
        <v>44706</v>
      </c>
      <c r="D2365" s="12">
        <v>25</v>
      </c>
      <c r="E2365">
        <v>15</v>
      </c>
      <c r="F2365" s="3">
        <v>31</v>
      </c>
      <c r="G2365">
        <v>12</v>
      </c>
      <c r="H2365" s="3">
        <v>372</v>
      </c>
      <c r="I2365" t="s">
        <v>20</v>
      </c>
    </row>
    <row r="2366" spans="1:9" x14ac:dyDescent="0.35">
      <c r="A2366" t="s">
        <v>6</v>
      </c>
      <c r="B2366" t="s">
        <v>11</v>
      </c>
      <c r="C2366" s="14">
        <v>44706</v>
      </c>
      <c r="D2366" s="12">
        <v>25</v>
      </c>
      <c r="E2366">
        <v>15</v>
      </c>
      <c r="F2366" s="3">
        <v>29</v>
      </c>
      <c r="G2366">
        <v>11</v>
      </c>
      <c r="H2366" s="3">
        <v>319</v>
      </c>
      <c r="I2366" t="s">
        <v>21</v>
      </c>
    </row>
    <row r="2367" spans="1:9" x14ac:dyDescent="0.35">
      <c r="A2367" t="s">
        <v>8</v>
      </c>
      <c r="B2367" t="s">
        <v>12</v>
      </c>
      <c r="C2367" s="14">
        <v>44706</v>
      </c>
      <c r="D2367" s="12">
        <v>25</v>
      </c>
      <c r="E2367">
        <v>20</v>
      </c>
      <c r="F2367" s="3">
        <v>26</v>
      </c>
      <c r="G2367">
        <v>50</v>
      </c>
      <c r="H2367" s="3">
        <v>1300</v>
      </c>
      <c r="I2367" t="s">
        <v>20</v>
      </c>
    </row>
    <row r="2368" spans="1:9" x14ac:dyDescent="0.35">
      <c r="A2368" t="s">
        <v>8</v>
      </c>
      <c r="B2368" t="s">
        <v>9</v>
      </c>
      <c r="C2368" s="14">
        <v>44706</v>
      </c>
      <c r="D2368" s="12">
        <v>25</v>
      </c>
      <c r="E2368">
        <v>20</v>
      </c>
      <c r="F2368" s="3">
        <v>27</v>
      </c>
      <c r="G2368">
        <v>47</v>
      </c>
      <c r="H2368" s="3">
        <v>1269</v>
      </c>
      <c r="I2368" t="s">
        <v>20</v>
      </c>
    </row>
    <row r="2369" spans="1:9" x14ac:dyDescent="0.35">
      <c r="A2369" t="s">
        <v>8</v>
      </c>
      <c r="B2369" t="s">
        <v>7</v>
      </c>
      <c r="C2369" s="14">
        <v>44706</v>
      </c>
      <c r="D2369" s="12">
        <v>25</v>
      </c>
      <c r="E2369">
        <v>20</v>
      </c>
      <c r="F2369" s="3">
        <v>24</v>
      </c>
      <c r="G2369">
        <v>33</v>
      </c>
      <c r="H2369" s="3">
        <v>792</v>
      </c>
      <c r="I2369" t="s">
        <v>20</v>
      </c>
    </row>
    <row r="2370" spans="1:9" x14ac:dyDescent="0.35">
      <c r="A2370" t="s">
        <v>8</v>
      </c>
      <c r="B2370" t="s">
        <v>11</v>
      </c>
      <c r="C2370" s="14">
        <v>44706</v>
      </c>
      <c r="D2370" s="12">
        <v>25</v>
      </c>
      <c r="E2370">
        <v>20</v>
      </c>
      <c r="F2370" s="3">
        <v>22</v>
      </c>
      <c r="G2370">
        <v>49</v>
      </c>
      <c r="H2370" s="3">
        <v>1078</v>
      </c>
      <c r="I2370" t="s">
        <v>21</v>
      </c>
    </row>
    <row r="2371" spans="1:9" x14ac:dyDescent="0.35">
      <c r="A2371" t="s">
        <v>13</v>
      </c>
      <c r="B2371" t="s">
        <v>12</v>
      </c>
      <c r="C2371" s="14">
        <v>44706</v>
      </c>
      <c r="D2371" s="12">
        <v>25</v>
      </c>
      <c r="E2371">
        <v>6</v>
      </c>
      <c r="F2371" s="3">
        <v>51</v>
      </c>
      <c r="G2371">
        <v>23</v>
      </c>
      <c r="H2371" s="3">
        <v>1173</v>
      </c>
      <c r="I2371" t="s">
        <v>20</v>
      </c>
    </row>
    <row r="2372" spans="1:9" x14ac:dyDescent="0.35">
      <c r="A2372" t="s">
        <v>13</v>
      </c>
      <c r="B2372" t="s">
        <v>9</v>
      </c>
      <c r="C2372" s="14">
        <v>44706</v>
      </c>
      <c r="D2372" s="12">
        <v>25</v>
      </c>
      <c r="E2372">
        <v>6</v>
      </c>
      <c r="F2372" s="3">
        <v>52</v>
      </c>
      <c r="G2372">
        <v>10</v>
      </c>
      <c r="H2372" s="3">
        <v>520</v>
      </c>
      <c r="I2372" t="s">
        <v>21</v>
      </c>
    </row>
    <row r="2373" spans="1:9" x14ac:dyDescent="0.35">
      <c r="A2373" t="s">
        <v>13</v>
      </c>
      <c r="B2373" t="s">
        <v>7</v>
      </c>
      <c r="C2373" s="14">
        <v>44706</v>
      </c>
      <c r="D2373" s="12">
        <v>25</v>
      </c>
      <c r="E2373">
        <v>6</v>
      </c>
      <c r="F2373" s="3">
        <v>48</v>
      </c>
      <c r="G2373">
        <v>25</v>
      </c>
      <c r="H2373" s="3">
        <v>1200</v>
      </c>
      <c r="I2373" t="s">
        <v>20</v>
      </c>
    </row>
    <row r="2374" spans="1:9" x14ac:dyDescent="0.35">
      <c r="A2374" t="s">
        <v>13</v>
      </c>
      <c r="B2374" t="s">
        <v>11</v>
      </c>
      <c r="C2374" s="14">
        <v>44706</v>
      </c>
      <c r="D2374" s="12">
        <v>25</v>
      </c>
      <c r="E2374">
        <v>6</v>
      </c>
      <c r="F2374" s="3">
        <v>25</v>
      </c>
      <c r="G2374">
        <v>26</v>
      </c>
      <c r="H2374" s="3">
        <v>650</v>
      </c>
      <c r="I2374" t="s">
        <v>20</v>
      </c>
    </row>
    <row r="2375" spans="1:9" x14ac:dyDescent="0.35">
      <c r="A2375" t="s">
        <v>10</v>
      </c>
      <c r="B2375" t="s">
        <v>12</v>
      </c>
      <c r="C2375" s="14">
        <v>44706</v>
      </c>
      <c r="D2375" s="12">
        <v>25</v>
      </c>
      <c r="E2375">
        <v>10</v>
      </c>
      <c r="F2375" s="3">
        <v>12</v>
      </c>
      <c r="G2375">
        <v>33</v>
      </c>
      <c r="H2375" s="3">
        <v>396</v>
      </c>
      <c r="I2375" t="s">
        <v>21</v>
      </c>
    </row>
    <row r="2376" spans="1:9" x14ac:dyDescent="0.35">
      <c r="A2376" t="s">
        <v>10</v>
      </c>
      <c r="B2376" t="s">
        <v>9</v>
      </c>
      <c r="C2376" s="14">
        <v>44706</v>
      </c>
      <c r="D2376" s="12">
        <v>25</v>
      </c>
      <c r="E2376">
        <v>10</v>
      </c>
      <c r="F2376" s="3">
        <v>13</v>
      </c>
      <c r="G2376">
        <v>92</v>
      </c>
      <c r="H2376" s="3">
        <v>1196</v>
      </c>
      <c r="I2376" t="s">
        <v>20</v>
      </c>
    </row>
    <row r="2377" spans="1:9" x14ac:dyDescent="0.35">
      <c r="A2377" t="s">
        <v>10</v>
      </c>
      <c r="B2377" t="s">
        <v>7</v>
      </c>
      <c r="C2377" s="14">
        <v>44706</v>
      </c>
      <c r="D2377" s="12">
        <v>25</v>
      </c>
      <c r="E2377">
        <v>10</v>
      </c>
      <c r="F2377" s="3">
        <v>11</v>
      </c>
      <c r="G2377">
        <v>65</v>
      </c>
      <c r="H2377" s="3">
        <v>715</v>
      </c>
      <c r="I2377" t="s">
        <v>20</v>
      </c>
    </row>
    <row r="2378" spans="1:9" x14ac:dyDescent="0.35">
      <c r="A2378" t="s">
        <v>10</v>
      </c>
      <c r="B2378" t="s">
        <v>11</v>
      </c>
      <c r="C2378" s="14">
        <v>44706</v>
      </c>
      <c r="D2378" s="12">
        <v>25</v>
      </c>
      <c r="E2378">
        <v>10</v>
      </c>
      <c r="F2378" s="3">
        <v>10</v>
      </c>
      <c r="G2378">
        <v>67</v>
      </c>
      <c r="H2378" s="3">
        <v>670</v>
      </c>
      <c r="I2378" t="s">
        <v>20</v>
      </c>
    </row>
    <row r="2379" spans="1:9" x14ac:dyDescent="0.35">
      <c r="A2379" t="s">
        <v>6</v>
      </c>
      <c r="B2379" t="s">
        <v>12</v>
      </c>
      <c r="C2379" s="14">
        <v>44707</v>
      </c>
      <c r="D2379" s="12">
        <v>26</v>
      </c>
      <c r="E2379">
        <v>15</v>
      </c>
      <c r="F2379" s="3">
        <v>32</v>
      </c>
      <c r="G2379">
        <v>21</v>
      </c>
      <c r="H2379" s="3">
        <v>672</v>
      </c>
      <c r="I2379" t="s">
        <v>21</v>
      </c>
    </row>
    <row r="2380" spans="1:9" x14ac:dyDescent="0.35">
      <c r="A2380" t="s">
        <v>6</v>
      </c>
      <c r="B2380" t="s">
        <v>9</v>
      </c>
      <c r="C2380" s="14">
        <v>44707</v>
      </c>
      <c r="D2380" s="12">
        <v>26</v>
      </c>
      <c r="E2380">
        <v>15</v>
      </c>
      <c r="F2380" s="3">
        <v>35</v>
      </c>
      <c r="G2380">
        <v>21</v>
      </c>
      <c r="H2380" s="3">
        <v>735</v>
      </c>
      <c r="I2380" t="s">
        <v>20</v>
      </c>
    </row>
    <row r="2381" spans="1:9" x14ac:dyDescent="0.35">
      <c r="A2381" t="s">
        <v>6</v>
      </c>
      <c r="B2381" t="s">
        <v>7</v>
      </c>
      <c r="C2381" s="14">
        <v>44707</v>
      </c>
      <c r="D2381" s="12">
        <v>26</v>
      </c>
      <c r="E2381">
        <v>15</v>
      </c>
      <c r="F2381" s="3">
        <v>31</v>
      </c>
      <c r="G2381">
        <v>23</v>
      </c>
      <c r="H2381" s="3">
        <v>713</v>
      </c>
      <c r="I2381" t="s">
        <v>20</v>
      </c>
    </row>
    <row r="2382" spans="1:9" x14ac:dyDescent="0.35">
      <c r="A2382" t="s">
        <v>6</v>
      </c>
      <c r="B2382" t="s">
        <v>11</v>
      </c>
      <c r="C2382" s="14">
        <v>44707</v>
      </c>
      <c r="D2382" s="12">
        <v>26</v>
      </c>
      <c r="E2382">
        <v>15</v>
      </c>
      <c r="F2382" s="3">
        <v>29</v>
      </c>
      <c r="G2382">
        <v>13</v>
      </c>
      <c r="H2382" s="3">
        <v>377</v>
      </c>
      <c r="I2382" t="s">
        <v>20</v>
      </c>
    </row>
    <row r="2383" spans="1:9" x14ac:dyDescent="0.35">
      <c r="A2383" t="s">
        <v>8</v>
      </c>
      <c r="B2383" t="s">
        <v>12</v>
      </c>
      <c r="C2383" s="14">
        <v>44707</v>
      </c>
      <c r="D2383" s="12">
        <v>26</v>
      </c>
      <c r="E2383">
        <v>20</v>
      </c>
      <c r="F2383" s="3">
        <v>26</v>
      </c>
      <c r="G2383">
        <v>54</v>
      </c>
      <c r="H2383" s="3">
        <v>1404</v>
      </c>
      <c r="I2383" t="s">
        <v>20</v>
      </c>
    </row>
    <row r="2384" spans="1:9" x14ac:dyDescent="0.35">
      <c r="A2384" t="s">
        <v>8</v>
      </c>
      <c r="B2384" t="s">
        <v>9</v>
      </c>
      <c r="C2384" s="14">
        <v>44707</v>
      </c>
      <c r="D2384" s="12">
        <v>26</v>
      </c>
      <c r="E2384">
        <v>20</v>
      </c>
      <c r="F2384" s="3">
        <v>27</v>
      </c>
      <c r="G2384">
        <v>64</v>
      </c>
      <c r="H2384" s="3">
        <v>1728</v>
      </c>
      <c r="I2384" t="s">
        <v>20</v>
      </c>
    </row>
    <row r="2385" spans="1:9" x14ac:dyDescent="0.35">
      <c r="A2385" t="s">
        <v>8</v>
      </c>
      <c r="B2385" t="s">
        <v>7</v>
      </c>
      <c r="C2385" s="14">
        <v>44707</v>
      </c>
      <c r="D2385" s="12">
        <v>26</v>
      </c>
      <c r="E2385">
        <v>20</v>
      </c>
      <c r="F2385" s="3">
        <v>24</v>
      </c>
      <c r="G2385">
        <v>68</v>
      </c>
      <c r="H2385" s="3">
        <v>1632</v>
      </c>
      <c r="I2385" t="s">
        <v>20</v>
      </c>
    </row>
    <row r="2386" spans="1:9" x14ac:dyDescent="0.35">
      <c r="A2386" t="s">
        <v>8</v>
      </c>
      <c r="B2386" t="s">
        <v>11</v>
      </c>
      <c r="C2386" s="14">
        <v>44707</v>
      </c>
      <c r="D2386" s="12">
        <v>26</v>
      </c>
      <c r="E2386">
        <v>20</v>
      </c>
      <c r="F2386" s="3">
        <v>22</v>
      </c>
      <c r="G2386">
        <v>52</v>
      </c>
      <c r="H2386" s="3">
        <v>1144</v>
      </c>
      <c r="I2386" t="s">
        <v>21</v>
      </c>
    </row>
    <row r="2387" spans="1:9" x14ac:dyDescent="0.35">
      <c r="A2387" t="s">
        <v>13</v>
      </c>
      <c r="B2387" t="s">
        <v>12</v>
      </c>
      <c r="C2387" s="14">
        <v>44707</v>
      </c>
      <c r="D2387" s="12">
        <v>26</v>
      </c>
      <c r="E2387">
        <v>6</v>
      </c>
      <c r="F2387" s="3">
        <v>51</v>
      </c>
      <c r="G2387">
        <v>22</v>
      </c>
      <c r="H2387" s="3">
        <v>1122</v>
      </c>
      <c r="I2387" t="s">
        <v>20</v>
      </c>
    </row>
    <row r="2388" spans="1:9" x14ac:dyDescent="0.35">
      <c r="A2388" t="s">
        <v>13</v>
      </c>
      <c r="B2388" t="s">
        <v>9</v>
      </c>
      <c r="C2388" s="14">
        <v>44707</v>
      </c>
      <c r="D2388" s="12">
        <v>26</v>
      </c>
      <c r="E2388">
        <v>6</v>
      </c>
      <c r="F2388" s="3">
        <v>52</v>
      </c>
      <c r="G2388">
        <v>21</v>
      </c>
      <c r="H2388" s="3">
        <v>1092</v>
      </c>
      <c r="I2388" t="s">
        <v>20</v>
      </c>
    </row>
    <row r="2389" spans="1:9" x14ac:dyDescent="0.35">
      <c r="A2389" t="s">
        <v>13</v>
      </c>
      <c r="B2389" t="s">
        <v>7</v>
      </c>
      <c r="C2389" s="14">
        <v>44707</v>
      </c>
      <c r="D2389" s="12">
        <v>26</v>
      </c>
      <c r="E2389">
        <v>6</v>
      </c>
      <c r="F2389" s="3">
        <v>48</v>
      </c>
      <c r="G2389">
        <v>29</v>
      </c>
      <c r="H2389" s="3">
        <v>1392</v>
      </c>
      <c r="I2389" t="s">
        <v>20</v>
      </c>
    </row>
    <row r="2390" spans="1:9" x14ac:dyDescent="0.35">
      <c r="A2390" t="s">
        <v>13</v>
      </c>
      <c r="B2390" t="s">
        <v>11</v>
      </c>
      <c r="C2390" s="14">
        <v>44707</v>
      </c>
      <c r="D2390" s="12">
        <v>26</v>
      </c>
      <c r="E2390">
        <v>6</v>
      </c>
      <c r="F2390" s="3">
        <v>25</v>
      </c>
      <c r="G2390">
        <v>21</v>
      </c>
      <c r="H2390" s="3">
        <v>525</v>
      </c>
      <c r="I2390" t="s">
        <v>20</v>
      </c>
    </row>
    <row r="2391" spans="1:9" x14ac:dyDescent="0.35">
      <c r="A2391" t="s">
        <v>10</v>
      </c>
      <c r="B2391" t="s">
        <v>12</v>
      </c>
      <c r="C2391" s="14">
        <v>44707</v>
      </c>
      <c r="D2391" s="12">
        <v>26</v>
      </c>
      <c r="E2391">
        <v>10</v>
      </c>
      <c r="F2391" s="3">
        <v>12</v>
      </c>
      <c r="G2391">
        <v>20</v>
      </c>
      <c r="H2391" s="3">
        <v>240</v>
      </c>
      <c r="I2391" t="s">
        <v>20</v>
      </c>
    </row>
    <row r="2392" spans="1:9" x14ac:dyDescent="0.35">
      <c r="A2392" t="s">
        <v>10</v>
      </c>
      <c r="B2392" t="s">
        <v>9</v>
      </c>
      <c r="C2392" s="14">
        <v>44707</v>
      </c>
      <c r="D2392" s="12">
        <v>26</v>
      </c>
      <c r="E2392">
        <v>10</v>
      </c>
      <c r="F2392" s="3">
        <v>13</v>
      </c>
      <c r="G2392">
        <v>96</v>
      </c>
      <c r="H2392" s="3">
        <v>1248</v>
      </c>
      <c r="I2392" t="s">
        <v>20</v>
      </c>
    </row>
    <row r="2393" spans="1:9" x14ac:dyDescent="0.35">
      <c r="A2393" t="s">
        <v>10</v>
      </c>
      <c r="B2393" t="s">
        <v>7</v>
      </c>
      <c r="C2393" s="14">
        <v>44707</v>
      </c>
      <c r="D2393" s="12">
        <v>26</v>
      </c>
      <c r="E2393">
        <v>10</v>
      </c>
      <c r="F2393" s="3">
        <v>11</v>
      </c>
      <c r="G2393">
        <v>85</v>
      </c>
      <c r="H2393" s="3">
        <v>935</v>
      </c>
      <c r="I2393" t="s">
        <v>21</v>
      </c>
    </row>
    <row r="2394" spans="1:9" x14ac:dyDescent="0.35">
      <c r="A2394" t="s">
        <v>10</v>
      </c>
      <c r="B2394" t="s">
        <v>11</v>
      </c>
      <c r="C2394" s="14">
        <v>44707</v>
      </c>
      <c r="D2394" s="12">
        <v>26</v>
      </c>
      <c r="E2394">
        <v>10</v>
      </c>
      <c r="F2394" s="3">
        <v>10</v>
      </c>
      <c r="G2394">
        <v>30</v>
      </c>
      <c r="H2394" s="3">
        <v>300</v>
      </c>
      <c r="I2394" t="s">
        <v>20</v>
      </c>
    </row>
    <row r="2395" spans="1:9" x14ac:dyDescent="0.35">
      <c r="A2395" t="s">
        <v>6</v>
      </c>
      <c r="B2395" t="s">
        <v>12</v>
      </c>
      <c r="C2395" s="14">
        <v>44708</v>
      </c>
      <c r="D2395" s="12">
        <v>27</v>
      </c>
      <c r="E2395">
        <v>15</v>
      </c>
      <c r="F2395" s="3">
        <v>32</v>
      </c>
      <c r="G2395">
        <v>22</v>
      </c>
      <c r="H2395" s="3">
        <v>704</v>
      </c>
      <c r="I2395" t="s">
        <v>20</v>
      </c>
    </row>
    <row r="2396" spans="1:9" x14ac:dyDescent="0.35">
      <c r="A2396" t="s">
        <v>6</v>
      </c>
      <c r="B2396" t="s">
        <v>9</v>
      </c>
      <c r="C2396" s="14">
        <v>44708</v>
      </c>
      <c r="D2396" s="12">
        <v>27</v>
      </c>
      <c r="E2396">
        <v>15</v>
      </c>
      <c r="F2396" s="3">
        <v>35</v>
      </c>
      <c r="G2396">
        <v>23</v>
      </c>
      <c r="H2396" s="3">
        <v>805</v>
      </c>
      <c r="I2396" t="s">
        <v>21</v>
      </c>
    </row>
    <row r="2397" spans="1:9" x14ac:dyDescent="0.35">
      <c r="A2397" t="s">
        <v>6</v>
      </c>
      <c r="B2397" t="s">
        <v>7</v>
      </c>
      <c r="C2397" s="14">
        <v>44708</v>
      </c>
      <c r="D2397" s="12">
        <v>27</v>
      </c>
      <c r="E2397">
        <v>15</v>
      </c>
      <c r="F2397" s="3">
        <v>31</v>
      </c>
      <c r="G2397">
        <v>19</v>
      </c>
      <c r="H2397" s="3">
        <v>589</v>
      </c>
      <c r="I2397" t="s">
        <v>20</v>
      </c>
    </row>
    <row r="2398" spans="1:9" x14ac:dyDescent="0.35">
      <c r="A2398" t="s">
        <v>6</v>
      </c>
      <c r="B2398" t="s">
        <v>11</v>
      </c>
      <c r="C2398" s="14">
        <v>44708</v>
      </c>
      <c r="D2398" s="12">
        <v>27</v>
      </c>
      <c r="E2398">
        <v>15</v>
      </c>
      <c r="F2398" s="3">
        <v>29</v>
      </c>
      <c r="G2398">
        <v>20</v>
      </c>
      <c r="H2398" s="3">
        <v>580</v>
      </c>
      <c r="I2398" t="s">
        <v>21</v>
      </c>
    </row>
    <row r="2399" spans="1:9" x14ac:dyDescent="0.35">
      <c r="A2399" t="s">
        <v>8</v>
      </c>
      <c r="B2399" t="s">
        <v>12</v>
      </c>
      <c r="C2399" s="14">
        <v>44708</v>
      </c>
      <c r="D2399" s="12">
        <v>27</v>
      </c>
      <c r="E2399">
        <v>20</v>
      </c>
      <c r="F2399" s="3">
        <v>26</v>
      </c>
      <c r="G2399">
        <v>40</v>
      </c>
      <c r="H2399" s="3">
        <v>1040</v>
      </c>
      <c r="I2399" t="s">
        <v>21</v>
      </c>
    </row>
    <row r="2400" spans="1:9" x14ac:dyDescent="0.35">
      <c r="A2400" t="s">
        <v>8</v>
      </c>
      <c r="B2400" t="s">
        <v>9</v>
      </c>
      <c r="C2400" s="14">
        <v>44708</v>
      </c>
      <c r="D2400" s="12">
        <v>27</v>
      </c>
      <c r="E2400">
        <v>20</v>
      </c>
      <c r="F2400" s="3">
        <v>27</v>
      </c>
      <c r="G2400">
        <v>48</v>
      </c>
      <c r="H2400" s="3">
        <v>1296</v>
      </c>
      <c r="I2400" t="s">
        <v>20</v>
      </c>
    </row>
    <row r="2401" spans="1:9" x14ac:dyDescent="0.35">
      <c r="A2401" t="s">
        <v>8</v>
      </c>
      <c r="B2401" t="s">
        <v>7</v>
      </c>
      <c r="C2401" s="14">
        <v>44708</v>
      </c>
      <c r="D2401" s="12">
        <v>27</v>
      </c>
      <c r="E2401">
        <v>20</v>
      </c>
      <c r="F2401" s="3">
        <v>24</v>
      </c>
      <c r="G2401">
        <v>40</v>
      </c>
      <c r="H2401" s="3">
        <v>960</v>
      </c>
      <c r="I2401" t="s">
        <v>21</v>
      </c>
    </row>
    <row r="2402" spans="1:9" x14ac:dyDescent="0.35">
      <c r="A2402" t="s">
        <v>8</v>
      </c>
      <c r="B2402" t="s">
        <v>11</v>
      </c>
      <c r="C2402" s="14">
        <v>44708</v>
      </c>
      <c r="D2402" s="12">
        <v>27</v>
      </c>
      <c r="E2402">
        <v>20</v>
      </c>
      <c r="F2402" s="3">
        <v>22</v>
      </c>
      <c r="G2402">
        <v>21</v>
      </c>
      <c r="H2402" s="3">
        <v>462</v>
      </c>
      <c r="I2402" t="s">
        <v>20</v>
      </c>
    </row>
    <row r="2403" spans="1:9" x14ac:dyDescent="0.35">
      <c r="A2403" t="s">
        <v>13</v>
      </c>
      <c r="B2403" t="s">
        <v>12</v>
      </c>
      <c r="C2403" s="14">
        <v>44708</v>
      </c>
      <c r="D2403" s="12">
        <v>27</v>
      </c>
      <c r="E2403">
        <v>6</v>
      </c>
      <c r="F2403" s="3">
        <v>51</v>
      </c>
      <c r="G2403">
        <v>18</v>
      </c>
      <c r="H2403" s="3">
        <v>918</v>
      </c>
      <c r="I2403" t="s">
        <v>20</v>
      </c>
    </row>
    <row r="2404" spans="1:9" x14ac:dyDescent="0.35">
      <c r="A2404" t="s">
        <v>13</v>
      </c>
      <c r="B2404" t="s">
        <v>9</v>
      </c>
      <c r="C2404" s="14">
        <v>44708</v>
      </c>
      <c r="D2404" s="12">
        <v>27</v>
      </c>
      <c r="E2404">
        <v>6</v>
      </c>
      <c r="F2404" s="3">
        <v>52</v>
      </c>
      <c r="G2404">
        <v>23</v>
      </c>
      <c r="H2404" s="3">
        <v>1196</v>
      </c>
      <c r="I2404" t="s">
        <v>20</v>
      </c>
    </row>
    <row r="2405" spans="1:9" x14ac:dyDescent="0.35">
      <c r="A2405" t="s">
        <v>13</v>
      </c>
      <c r="B2405" t="s">
        <v>7</v>
      </c>
      <c r="C2405" s="14">
        <v>44708</v>
      </c>
      <c r="D2405" s="12">
        <v>27</v>
      </c>
      <c r="E2405">
        <v>6</v>
      </c>
      <c r="F2405" s="3">
        <v>48</v>
      </c>
      <c r="G2405">
        <v>11</v>
      </c>
      <c r="H2405" s="3">
        <v>528</v>
      </c>
      <c r="I2405" t="s">
        <v>20</v>
      </c>
    </row>
    <row r="2406" spans="1:9" x14ac:dyDescent="0.35">
      <c r="A2406" t="s">
        <v>13</v>
      </c>
      <c r="B2406" t="s">
        <v>11</v>
      </c>
      <c r="C2406" s="14">
        <v>44708</v>
      </c>
      <c r="D2406" s="12">
        <v>27</v>
      </c>
      <c r="E2406">
        <v>6</v>
      </c>
      <c r="F2406" s="3">
        <v>25</v>
      </c>
      <c r="G2406">
        <v>11</v>
      </c>
      <c r="H2406" s="3">
        <v>275</v>
      </c>
      <c r="I2406" t="s">
        <v>21</v>
      </c>
    </row>
    <row r="2407" spans="1:9" x14ac:dyDescent="0.35">
      <c r="A2407" t="s">
        <v>10</v>
      </c>
      <c r="B2407" t="s">
        <v>12</v>
      </c>
      <c r="C2407" s="14">
        <v>44708</v>
      </c>
      <c r="D2407" s="12">
        <v>27</v>
      </c>
      <c r="E2407">
        <v>10</v>
      </c>
      <c r="F2407" s="3">
        <v>12</v>
      </c>
      <c r="G2407">
        <v>38</v>
      </c>
      <c r="H2407" s="3">
        <v>456</v>
      </c>
      <c r="I2407" t="s">
        <v>21</v>
      </c>
    </row>
    <row r="2408" spans="1:9" x14ac:dyDescent="0.35">
      <c r="A2408" t="s">
        <v>10</v>
      </c>
      <c r="B2408" t="s">
        <v>9</v>
      </c>
      <c r="C2408" s="14">
        <v>44708</v>
      </c>
      <c r="D2408" s="12">
        <v>27</v>
      </c>
      <c r="E2408">
        <v>10</v>
      </c>
      <c r="F2408" s="3">
        <v>13</v>
      </c>
      <c r="G2408">
        <v>47</v>
      </c>
      <c r="H2408" s="3">
        <v>611</v>
      </c>
      <c r="I2408" t="s">
        <v>21</v>
      </c>
    </row>
    <row r="2409" spans="1:9" x14ac:dyDescent="0.35">
      <c r="A2409" t="s">
        <v>10</v>
      </c>
      <c r="B2409" t="s">
        <v>7</v>
      </c>
      <c r="C2409" s="14">
        <v>44708</v>
      </c>
      <c r="D2409" s="12">
        <v>27</v>
      </c>
      <c r="E2409">
        <v>10</v>
      </c>
      <c r="F2409" s="3">
        <v>11</v>
      </c>
      <c r="G2409">
        <v>40</v>
      </c>
      <c r="H2409" s="3">
        <v>440</v>
      </c>
      <c r="I2409" t="s">
        <v>20</v>
      </c>
    </row>
    <row r="2410" spans="1:9" x14ac:dyDescent="0.35">
      <c r="A2410" t="s">
        <v>10</v>
      </c>
      <c r="B2410" t="s">
        <v>11</v>
      </c>
      <c r="C2410" s="14">
        <v>44708</v>
      </c>
      <c r="D2410" s="12">
        <v>27</v>
      </c>
      <c r="E2410">
        <v>10</v>
      </c>
      <c r="F2410" s="3">
        <v>10</v>
      </c>
      <c r="G2410">
        <v>67</v>
      </c>
      <c r="H2410" s="3">
        <v>670</v>
      </c>
      <c r="I2410" t="s">
        <v>20</v>
      </c>
    </row>
    <row r="2411" spans="1:9" x14ac:dyDescent="0.35">
      <c r="A2411" t="s">
        <v>6</v>
      </c>
      <c r="B2411" t="s">
        <v>12</v>
      </c>
      <c r="C2411" s="14">
        <v>44709</v>
      </c>
      <c r="D2411" s="12">
        <v>28</v>
      </c>
      <c r="E2411">
        <v>15</v>
      </c>
      <c r="F2411" s="3">
        <v>32</v>
      </c>
      <c r="G2411">
        <v>27</v>
      </c>
      <c r="H2411" s="3">
        <v>864</v>
      </c>
      <c r="I2411" t="s">
        <v>20</v>
      </c>
    </row>
    <row r="2412" spans="1:9" x14ac:dyDescent="0.35">
      <c r="A2412" t="s">
        <v>6</v>
      </c>
      <c r="B2412" t="s">
        <v>9</v>
      </c>
      <c r="C2412" s="14">
        <v>44709</v>
      </c>
      <c r="D2412" s="12">
        <v>28</v>
      </c>
      <c r="E2412">
        <v>15</v>
      </c>
      <c r="F2412" s="3">
        <v>35</v>
      </c>
      <c r="G2412">
        <v>21</v>
      </c>
      <c r="H2412" s="3">
        <v>735</v>
      </c>
      <c r="I2412" t="s">
        <v>20</v>
      </c>
    </row>
    <row r="2413" spans="1:9" x14ac:dyDescent="0.35">
      <c r="A2413" t="s">
        <v>6</v>
      </c>
      <c r="B2413" t="s">
        <v>7</v>
      </c>
      <c r="C2413" s="14">
        <v>44709</v>
      </c>
      <c r="D2413" s="12">
        <v>28</v>
      </c>
      <c r="E2413">
        <v>15</v>
      </c>
      <c r="F2413" s="3">
        <v>31</v>
      </c>
      <c r="G2413">
        <v>26</v>
      </c>
      <c r="H2413" s="3">
        <v>806</v>
      </c>
      <c r="I2413" t="s">
        <v>20</v>
      </c>
    </row>
    <row r="2414" spans="1:9" x14ac:dyDescent="0.35">
      <c r="A2414" t="s">
        <v>6</v>
      </c>
      <c r="B2414" t="s">
        <v>11</v>
      </c>
      <c r="C2414" s="14">
        <v>44709</v>
      </c>
      <c r="D2414" s="12">
        <v>28</v>
      </c>
      <c r="E2414">
        <v>15</v>
      </c>
      <c r="F2414" s="3">
        <v>29</v>
      </c>
      <c r="G2414">
        <v>12</v>
      </c>
      <c r="H2414" s="3">
        <v>348</v>
      </c>
      <c r="I2414" t="s">
        <v>20</v>
      </c>
    </row>
    <row r="2415" spans="1:9" x14ac:dyDescent="0.35">
      <c r="A2415" t="s">
        <v>8</v>
      </c>
      <c r="B2415" t="s">
        <v>12</v>
      </c>
      <c r="C2415" s="14">
        <v>44709</v>
      </c>
      <c r="D2415" s="12">
        <v>28</v>
      </c>
      <c r="E2415">
        <v>20</v>
      </c>
      <c r="F2415" s="3">
        <v>26</v>
      </c>
      <c r="G2415">
        <v>47</v>
      </c>
      <c r="H2415" s="3">
        <v>1222</v>
      </c>
      <c r="I2415" t="s">
        <v>20</v>
      </c>
    </row>
    <row r="2416" spans="1:9" x14ac:dyDescent="0.35">
      <c r="A2416" t="s">
        <v>8</v>
      </c>
      <c r="B2416" t="s">
        <v>9</v>
      </c>
      <c r="C2416" s="14">
        <v>44709</v>
      </c>
      <c r="D2416" s="12">
        <v>28</v>
      </c>
      <c r="E2416">
        <v>20</v>
      </c>
      <c r="F2416" s="3">
        <v>27</v>
      </c>
      <c r="G2416">
        <v>45</v>
      </c>
      <c r="H2416" s="3">
        <v>1215</v>
      </c>
      <c r="I2416" t="s">
        <v>20</v>
      </c>
    </row>
    <row r="2417" spans="1:9" x14ac:dyDescent="0.35">
      <c r="A2417" t="s">
        <v>8</v>
      </c>
      <c r="B2417" t="s">
        <v>7</v>
      </c>
      <c r="C2417" s="14">
        <v>44709</v>
      </c>
      <c r="D2417" s="12">
        <v>28</v>
      </c>
      <c r="E2417">
        <v>20</v>
      </c>
      <c r="F2417" s="3">
        <v>24</v>
      </c>
      <c r="G2417">
        <v>63</v>
      </c>
      <c r="H2417" s="3">
        <v>1512</v>
      </c>
      <c r="I2417" t="s">
        <v>21</v>
      </c>
    </row>
    <row r="2418" spans="1:9" x14ac:dyDescent="0.35">
      <c r="A2418" t="s">
        <v>8</v>
      </c>
      <c r="B2418" t="s">
        <v>11</v>
      </c>
      <c r="C2418" s="14">
        <v>44709</v>
      </c>
      <c r="D2418" s="12">
        <v>28</v>
      </c>
      <c r="E2418">
        <v>20</v>
      </c>
      <c r="F2418" s="3">
        <v>22</v>
      </c>
      <c r="G2418">
        <v>31</v>
      </c>
      <c r="H2418" s="3">
        <v>682</v>
      </c>
      <c r="I2418" t="s">
        <v>20</v>
      </c>
    </row>
    <row r="2419" spans="1:9" x14ac:dyDescent="0.35">
      <c r="A2419" t="s">
        <v>13</v>
      </c>
      <c r="B2419" t="s">
        <v>12</v>
      </c>
      <c r="C2419" s="14">
        <v>44709</v>
      </c>
      <c r="D2419" s="12">
        <v>28</v>
      </c>
      <c r="E2419">
        <v>6</v>
      </c>
      <c r="F2419" s="3">
        <v>51</v>
      </c>
      <c r="G2419">
        <v>20</v>
      </c>
      <c r="H2419" s="3">
        <v>1020</v>
      </c>
      <c r="I2419" t="s">
        <v>20</v>
      </c>
    </row>
    <row r="2420" spans="1:9" x14ac:dyDescent="0.35">
      <c r="A2420" t="s">
        <v>13</v>
      </c>
      <c r="B2420" t="s">
        <v>9</v>
      </c>
      <c r="C2420" s="14">
        <v>44709</v>
      </c>
      <c r="D2420" s="12">
        <v>28</v>
      </c>
      <c r="E2420">
        <v>6</v>
      </c>
      <c r="F2420" s="3">
        <v>52</v>
      </c>
      <c r="G2420">
        <v>30</v>
      </c>
      <c r="H2420" s="3">
        <v>1560</v>
      </c>
      <c r="I2420" t="s">
        <v>20</v>
      </c>
    </row>
    <row r="2421" spans="1:9" x14ac:dyDescent="0.35">
      <c r="A2421" t="s">
        <v>13</v>
      </c>
      <c r="B2421" t="s">
        <v>7</v>
      </c>
      <c r="C2421" s="14">
        <v>44709</v>
      </c>
      <c r="D2421" s="12">
        <v>28</v>
      </c>
      <c r="E2421">
        <v>6</v>
      </c>
      <c r="F2421" s="3">
        <v>48</v>
      </c>
      <c r="G2421">
        <v>13</v>
      </c>
      <c r="H2421" s="3">
        <v>624</v>
      </c>
      <c r="I2421" t="s">
        <v>20</v>
      </c>
    </row>
    <row r="2422" spans="1:9" x14ac:dyDescent="0.35">
      <c r="A2422" t="s">
        <v>13</v>
      </c>
      <c r="B2422" t="s">
        <v>11</v>
      </c>
      <c r="C2422" s="14">
        <v>44709</v>
      </c>
      <c r="D2422" s="12">
        <v>28</v>
      </c>
      <c r="E2422">
        <v>6</v>
      </c>
      <c r="F2422" s="3">
        <v>25</v>
      </c>
      <c r="G2422">
        <v>20</v>
      </c>
      <c r="H2422" s="3">
        <v>500</v>
      </c>
      <c r="I2422" t="s">
        <v>20</v>
      </c>
    </row>
    <row r="2423" spans="1:9" x14ac:dyDescent="0.35">
      <c r="A2423" t="s">
        <v>10</v>
      </c>
      <c r="B2423" t="s">
        <v>12</v>
      </c>
      <c r="C2423" s="14">
        <v>44709</v>
      </c>
      <c r="D2423" s="12">
        <v>28</v>
      </c>
      <c r="E2423">
        <v>10</v>
      </c>
      <c r="F2423" s="3">
        <v>12</v>
      </c>
      <c r="G2423">
        <v>53</v>
      </c>
      <c r="H2423" s="3">
        <v>636</v>
      </c>
      <c r="I2423" t="s">
        <v>21</v>
      </c>
    </row>
    <row r="2424" spans="1:9" x14ac:dyDescent="0.35">
      <c r="A2424" t="s">
        <v>10</v>
      </c>
      <c r="B2424" t="s">
        <v>9</v>
      </c>
      <c r="C2424" s="14">
        <v>44709</v>
      </c>
      <c r="D2424" s="12">
        <v>28</v>
      </c>
      <c r="E2424">
        <v>10</v>
      </c>
      <c r="F2424" s="3">
        <v>13</v>
      </c>
      <c r="G2424">
        <v>106</v>
      </c>
      <c r="H2424" s="3">
        <v>1378</v>
      </c>
      <c r="I2424" t="s">
        <v>21</v>
      </c>
    </row>
    <row r="2425" spans="1:9" x14ac:dyDescent="0.35">
      <c r="A2425" t="s">
        <v>10</v>
      </c>
      <c r="B2425" t="s">
        <v>7</v>
      </c>
      <c r="C2425" s="14">
        <v>44709</v>
      </c>
      <c r="D2425" s="12">
        <v>28</v>
      </c>
      <c r="E2425">
        <v>10</v>
      </c>
      <c r="F2425" s="3">
        <v>11</v>
      </c>
      <c r="G2425">
        <v>47</v>
      </c>
      <c r="H2425" s="3">
        <v>517</v>
      </c>
      <c r="I2425" t="s">
        <v>20</v>
      </c>
    </row>
    <row r="2426" spans="1:9" x14ac:dyDescent="0.35">
      <c r="A2426" t="s">
        <v>10</v>
      </c>
      <c r="B2426" t="s">
        <v>11</v>
      </c>
      <c r="C2426" s="14">
        <v>44709</v>
      </c>
      <c r="D2426" s="12">
        <v>28</v>
      </c>
      <c r="E2426">
        <v>10</v>
      </c>
      <c r="F2426" s="3">
        <v>10</v>
      </c>
      <c r="G2426">
        <v>36</v>
      </c>
      <c r="H2426" s="3">
        <v>360</v>
      </c>
      <c r="I2426" t="s">
        <v>21</v>
      </c>
    </row>
    <row r="2427" spans="1:9" x14ac:dyDescent="0.35">
      <c r="A2427" t="s">
        <v>6</v>
      </c>
      <c r="B2427" t="s">
        <v>12</v>
      </c>
      <c r="C2427" s="14">
        <v>44710</v>
      </c>
      <c r="D2427" s="12">
        <v>29</v>
      </c>
      <c r="E2427">
        <v>15</v>
      </c>
      <c r="F2427" s="3">
        <v>32</v>
      </c>
      <c r="G2427">
        <v>23</v>
      </c>
      <c r="H2427" s="3">
        <v>736</v>
      </c>
      <c r="I2427" t="s">
        <v>20</v>
      </c>
    </row>
    <row r="2428" spans="1:9" x14ac:dyDescent="0.35">
      <c r="A2428" t="s">
        <v>6</v>
      </c>
      <c r="B2428" t="s">
        <v>9</v>
      </c>
      <c r="C2428" s="14">
        <v>44710</v>
      </c>
      <c r="D2428" s="12">
        <v>29</v>
      </c>
      <c r="E2428">
        <v>15</v>
      </c>
      <c r="F2428" s="3">
        <v>35</v>
      </c>
      <c r="G2428">
        <v>17</v>
      </c>
      <c r="H2428" s="3">
        <v>595</v>
      </c>
      <c r="I2428" t="s">
        <v>21</v>
      </c>
    </row>
    <row r="2429" spans="1:9" x14ac:dyDescent="0.35">
      <c r="A2429" t="s">
        <v>6</v>
      </c>
      <c r="B2429" t="s">
        <v>7</v>
      </c>
      <c r="C2429" s="14">
        <v>44710</v>
      </c>
      <c r="D2429" s="12">
        <v>29</v>
      </c>
      <c r="E2429">
        <v>15</v>
      </c>
      <c r="F2429" s="3">
        <v>31</v>
      </c>
      <c r="G2429">
        <v>20</v>
      </c>
      <c r="H2429" s="3">
        <v>620</v>
      </c>
      <c r="I2429" t="s">
        <v>20</v>
      </c>
    </row>
    <row r="2430" spans="1:9" x14ac:dyDescent="0.35">
      <c r="A2430" t="s">
        <v>6</v>
      </c>
      <c r="B2430" t="s">
        <v>11</v>
      </c>
      <c r="C2430" s="14">
        <v>44710</v>
      </c>
      <c r="D2430" s="12">
        <v>29</v>
      </c>
      <c r="E2430">
        <v>15</v>
      </c>
      <c r="F2430" s="3">
        <v>29</v>
      </c>
      <c r="G2430">
        <v>18</v>
      </c>
      <c r="H2430" s="3">
        <v>522</v>
      </c>
      <c r="I2430" t="s">
        <v>21</v>
      </c>
    </row>
    <row r="2431" spans="1:9" x14ac:dyDescent="0.35">
      <c r="A2431" t="s">
        <v>8</v>
      </c>
      <c r="B2431" t="s">
        <v>12</v>
      </c>
      <c r="C2431" s="14">
        <v>44710</v>
      </c>
      <c r="D2431" s="12">
        <v>29</v>
      </c>
      <c r="E2431">
        <v>20</v>
      </c>
      <c r="F2431" s="3">
        <v>26</v>
      </c>
      <c r="G2431">
        <v>22</v>
      </c>
      <c r="H2431" s="3">
        <v>572</v>
      </c>
      <c r="I2431" t="s">
        <v>20</v>
      </c>
    </row>
    <row r="2432" spans="1:9" x14ac:dyDescent="0.35">
      <c r="A2432" t="s">
        <v>8</v>
      </c>
      <c r="B2432" t="s">
        <v>9</v>
      </c>
      <c r="C2432" s="14">
        <v>44710</v>
      </c>
      <c r="D2432" s="12">
        <v>29</v>
      </c>
      <c r="E2432">
        <v>20</v>
      </c>
      <c r="F2432" s="3">
        <v>27</v>
      </c>
      <c r="G2432">
        <v>60</v>
      </c>
      <c r="H2432" s="3">
        <v>1620</v>
      </c>
      <c r="I2432" t="s">
        <v>20</v>
      </c>
    </row>
    <row r="2433" spans="1:9" x14ac:dyDescent="0.35">
      <c r="A2433" t="s">
        <v>8</v>
      </c>
      <c r="B2433" t="s">
        <v>7</v>
      </c>
      <c r="C2433" s="14">
        <v>44710</v>
      </c>
      <c r="D2433" s="12">
        <v>29</v>
      </c>
      <c r="E2433">
        <v>20</v>
      </c>
      <c r="F2433" s="3">
        <v>24</v>
      </c>
      <c r="G2433">
        <v>24</v>
      </c>
      <c r="H2433" s="3">
        <v>576</v>
      </c>
      <c r="I2433" t="s">
        <v>20</v>
      </c>
    </row>
    <row r="2434" spans="1:9" x14ac:dyDescent="0.35">
      <c r="A2434" t="s">
        <v>8</v>
      </c>
      <c r="B2434" t="s">
        <v>11</v>
      </c>
      <c r="C2434" s="14">
        <v>44710</v>
      </c>
      <c r="D2434" s="12">
        <v>29</v>
      </c>
      <c r="E2434">
        <v>20</v>
      </c>
      <c r="F2434" s="3">
        <v>22</v>
      </c>
      <c r="G2434">
        <v>52</v>
      </c>
      <c r="H2434" s="3">
        <v>1144</v>
      </c>
      <c r="I2434" t="s">
        <v>20</v>
      </c>
    </row>
    <row r="2435" spans="1:9" x14ac:dyDescent="0.35">
      <c r="A2435" t="s">
        <v>13</v>
      </c>
      <c r="B2435" t="s">
        <v>12</v>
      </c>
      <c r="C2435" s="14">
        <v>44710</v>
      </c>
      <c r="D2435" s="12">
        <v>29</v>
      </c>
      <c r="E2435">
        <v>6</v>
      </c>
      <c r="F2435" s="3">
        <v>51</v>
      </c>
      <c r="G2435">
        <v>26</v>
      </c>
      <c r="H2435" s="3">
        <v>1326</v>
      </c>
      <c r="I2435" t="s">
        <v>20</v>
      </c>
    </row>
    <row r="2436" spans="1:9" x14ac:dyDescent="0.35">
      <c r="A2436" t="s">
        <v>13</v>
      </c>
      <c r="B2436" t="s">
        <v>9</v>
      </c>
      <c r="C2436" s="14">
        <v>44710</v>
      </c>
      <c r="D2436" s="12">
        <v>29</v>
      </c>
      <c r="E2436">
        <v>6</v>
      </c>
      <c r="F2436" s="3">
        <v>52</v>
      </c>
      <c r="G2436">
        <v>30</v>
      </c>
      <c r="H2436" s="3">
        <v>1560</v>
      </c>
      <c r="I2436" t="s">
        <v>21</v>
      </c>
    </row>
    <row r="2437" spans="1:9" x14ac:dyDescent="0.35">
      <c r="A2437" t="s">
        <v>13</v>
      </c>
      <c r="B2437" t="s">
        <v>7</v>
      </c>
      <c r="C2437" s="14">
        <v>44710</v>
      </c>
      <c r="D2437" s="12">
        <v>29</v>
      </c>
      <c r="E2437">
        <v>6</v>
      </c>
      <c r="F2437" s="3">
        <v>48</v>
      </c>
      <c r="G2437">
        <v>26</v>
      </c>
      <c r="H2437" s="3">
        <v>1248</v>
      </c>
      <c r="I2437" t="s">
        <v>20</v>
      </c>
    </row>
    <row r="2438" spans="1:9" x14ac:dyDescent="0.35">
      <c r="A2438" t="s">
        <v>13</v>
      </c>
      <c r="B2438" t="s">
        <v>11</v>
      </c>
      <c r="C2438" s="14">
        <v>44710</v>
      </c>
      <c r="D2438" s="12">
        <v>29</v>
      </c>
      <c r="E2438">
        <v>6</v>
      </c>
      <c r="F2438" s="3">
        <v>25</v>
      </c>
      <c r="G2438">
        <v>10</v>
      </c>
      <c r="H2438" s="3">
        <v>250</v>
      </c>
      <c r="I2438" t="s">
        <v>20</v>
      </c>
    </row>
    <row r="2439" spans="1:9" x14ac:dyDescent="0.35">
      <c r="A2439" t="s">
        <v>10</v>
      </c>
      <c r="B2439" t="s">
        <v>12</v>
      </c>
      <c r="C2439" s="14">
        <v>44710</v>
      </c>
      <c r="D2439" s="12">
        <v>29</v>
      </c>
      <c r="E2439">
        <v>10</v>
      </c>
      <c r="F2439" s="3">
        <v>12</v>
      </c>
      <c r="G2439">
        <v>109</v>
      </c>
      <c r="H2439" s="3">
        <v>1308</v>
      </c>
      <c r="I2439" t="s">
        <v>21</v>
      </c>
    </row>
    <row r="2440" spans="1:9" x14ac:dyDescent="0.35">
      <c r="A2440" t="s">
        <v>10</v>
      </c>
      <c r="B2440" t="s">
        <v>9</v>
      </c>
      <c r="C2440" s="14">
        <v>44710</v>
      </c>
      <c r="D2440" s="12">
        <v>29</v>
      </c>
      <c r="E2440">
        <v>10</v>
      </c>
      <c r="F2440" s="3">
        <v>13</v>
      </c>
      <c r="G2440">
        <v>116</v>
      </c>
      <c r="H2440" s="3">
        <v>1508</v>
      </c>
      <c r="I2440" t="s">
        <v>20</v>
      </c>
    </row>
    <row r="2441" spans="1:9" x14ac:dyDescent="0.35">
      <c r="A2441" t="s">
        <v>10</v>
      </c>
      <c r="B2441" t="s">
        <v>7</v>
      </c>
      <c r="C2441" s="14">
        <v>44710</v>
      </c>
      <c r="D2441" s="12">
        <v>29</v>
      </c>
      <c r="E2441">
        <v>10</v>
      </c>
      <c r="F2441" s="3">
        <v>11</v>
      </c>
      <c r="G2441">
        <v>77</v>
      </c>
      <c r="H2441" s="3">
        <v>847</v>
      </c>
      <c r="I2441" t="s">
        <v>21</v>
      </c>
    </row>
    <row r="2442" spans="1:9" x14ac:dyDescent="0.35">
      <c r="A2442" t="s">
        <v>10</v>
      </c>
      <c r="B2442" t="s">
        <v>11</v>
      </c>
      <c r="C2442" s="14">
        <v>44710</v>
      </c>
      <c r="D2442" s="12">
        <v>29</v>
      </c>
      <c r="E2442">
        <v>10</v>
      </c>
      <c r="F2442" s="3">
        <v>10</v>
      </c>
      <c r="G2442">
        <v>28</v>
      </c>
      <c r="H2442" s="3">
        <v>280</v>
      </c>
      <c r="I2442" t="s">
        <v>20</v>
      </c>
    </row>
    <row r="2443" spans="1:9" x14ac:dyDescent="0.35">
      <c r="A2443" t="s">
        <v>6</v>
      </c>
      <c r="B2443" t="s">
        <v>12</v>
      </c>
      <c r="C2443" s="14">
        <v>44711</v>
      </c>
      <c r="D2443" s="12">
        <v>30</v>
      </c>
      <c r="E2443">
        <v>15</v>
      </c>
      <c r="F2443" s="3">
        <v>32</v>
      </c>
      <c r="G2443">
        <v>21</v>
      </c>
      <c r="H2443" s="3">
        <v>672</v>
      </c>
      <c r="I2443" t="s">
        <v>21</v>
      </c>
    </row>
    <row r="2444" spans="1:9" x14ac:dyDescent="0.35">
      <c r="A2444" t="s">
        <v>6</v>
      </c>
      <c r="B2444" t="s">
        <v>9</v>
      </c>
      <c r="C2444" s="14">
        <v>44711</v>
      </c>
      <c r="D2444" s="12">
        <v>30</v>
      </c>
      <c r="E2444">
        <v>15</v>
      </c>
      <c r="F2444" s="3">
        <v>35</v>
      </c>
      <c r="G2444">
        <v>18</v>
      </c>
      <c r="H2444" s="3">
        <v>630</v>
      </c>
      <c r="I2444" t="s">
        <v>21</v>
      </c>
    </row>
    <row r="2445" spans="1:9" x14ac:dyDescent="0.35">
      <c r="A2445" t="s">
        <v>6</v>
      </c>
      <c r="B2445" t="s">
        <v>7</v>
      </c>
      <c r="C2445" s="14">
        <v>44711</v>
      </c>
      <c r="D2445" s="12">
        <v>30</v>
      </c>
      <c r="E2445">
        <v>15</v>
      </c>
      <c r="F2445" s="3">
        <v>31</v>
      </c>
      <c r="G2445">
        <v>16</v>
      </c>
      <c r="H2445" s="3">
        <v>496</v>
      </c>
      <c r="I2445" t="s">
        <v>20</v>
      </c>
    </row>
    <row r="2446" spans="1:9" x14ac:dyDescent="0.35">
      <c r="A2446" t="s">
        <v>6</v>
      </c>
      <c r="B2446" t="s">
        <v>11</v>
      </c>
      <c r="C2446" s="14">
        <v>44711</v>
      </c>
      <c r="D2446" s="12">
        <v>30</v>
      </c>
      <c r="E2446">
        <v>15</v>
      </c>
      <c r="F2446" s="3">
        <v>29</v>
      </c>
      <c r="G2446">
        <v>28</v>
      </c>
      <c r="H2446" s="3">
        <v>812</v>
      </c>
      <c r="I2446" t="s">
        <v>20</v>
      </c>
    </row>
    <row r="2447" spans="1:9" x14ac:dyDescent="0.35">
      <c r="A2447" t="s">
        <v>8</v>
      </c>
      <c r="B2447" t="s">
        <v>12</v>
      </c>
      <c r="C2447" s="14">
        <v>44711</v>
      </c>
      <c r="D2447" s="12">
        <v>30</v>
      </c>
      <c r="E2447">
        <v>20</v>
      </c>
      <c r="F2447" s="3">
        <v>26</v>
      </c>
      <c r="G2447">
        <v>34</v>
      </c>
      <c r="H2447" s="3">
        <v>884</v>
      </c>
      <c r="I2447" t="s">
        <v>20</v>
      </c>
    </row>
    <row r="2448" spans="1:9" x14ac:dyDescent="0.35">
      <c r="A2448" t="s">
        <v>8</v>
      </c>
      <c r="B2448" t="s">
        <v>9</v>
      </c>
      <c r="C2448" s="14">
        <v>44711</v>
      </c>
      <c r="D2448" s="12">
        <v>30</v>
      </c>
      <c r="E2448">
        <v>20</v>
      </c>
      <c r="F2448" s="3">
        <v>27</v>
      </c>
      <c r="G2448">
        <v>60</v>
      </c>
      <c r="H2448" s="3">
        <v>1620</v>
      </c>
      <c r="I2448" t="s">
        <v>21</v>
      </c>
    </row>
    <row r="2449" spans="1:9" x14ac:dyDescent="0.35">
      <c r="A2449" t="s">
        <v>8</v>
      </c>
      <c r="B2449" t="s">
        <v>7</v>
      </c>
      <c r="C2449" s="14">
        <v>44711</v>
      </c>
      <c r="D2449" s="12">
        <v>30</v>
      </c>
      <c r="E2449">
        <v>20</v>
      </c>
      <c r="F2449" s="3">
        <v>24</v>
      </c>
      <c r="G2449">
        <v>20</v>
      </c>
      <c r="H2449" s="3">
        <v>480</v>
      </c>
      <c r="I2449" t="s">
        <v>20</v>
      </c>
    </row>
    <row r="2450" spans="1:9" x14ac:dyDescent="0.35">
      <c r="A2450" t="s">
        <v>8</v>
      </c>
      <c r="B2450" t="s">
        <v>11</v>
      </c>
      <c r="C2450" s="14">
        <v>44711</v>
      </c>
      <c r="D2450" s="12">
        <v>30</v>
      </c>
      <c r="E2450">
        <v>20</v>
      </c>
      <c r="F2450" s="3">
        <v>22</v>
      </c>
      <c r="G2450">
        <v>40</v>
      </c>
      <c r="H2450" s="3">
        <v>880</v>
      </c>
      <c r="I2450" t="s">
        <v>21</v>
      </c>
    </row>
    <row r="2451" spans="1:9" x14ac:dyDescent="0.35">
      <c r="A2451" t="s">
        <v>13</v>
      </c>
      <c r="B2451" t="s">
        <v>12</v>
      </c>
      <c r="C2451" s="14">
        <v>44711</v>
      </c>
      <c r="D2451" s="12">
        <v>30</v>
      </c>
      <c r="E2451">
        <v>6</v>
      </c>
      <c r="F2451" s="3">
        <v>51</v>
      </c>
      <c r="G2451">
        <v>10</v>
      </c>
      <c r="H2451" s="3">
        <v>510</v>
      </c>
      <c r="I2451" t="s">
        <v>20</v>
      </c>
    </row>
    <row r="2452" spans="1:9" x14ac:dyDescent="0.35">
      <c r="A2452" t="s">
        <v>13</v>
      </c>
      <c r="B2452" t="s">
        <v>9</v>
      </c>
      <c r="C2452" s="14">
        <v>44711</v>
      </c>
      <c r="D2452" s="12">
        <v>30</v>
      </c>
      <c r="E2452">
        <v>6</v>
      </c>
      <c r="F2452" s="3">
        <v>52</v>
      </c>
      <c r="G2452">
        <v>15</v>
      </c>
      <c r="H2452" s="3">
        <v>780</v>
      </c>
      <c r="I2452" t="s">
        <v>20</v>
      </c>
    </row>
    <row r="2453" spans="1:9" x14ac:dyDescent="0.35">
      <c r="A2453" t="s">
        <v>13</v>
      </c>
      <c r="B2453" t="s">
        <v>7</v>
      </c>
      <c r="C2453" s="14">
        <v>44711</v>
      </c>
      <c r="D2453" s="12">
        <v>30</v>
      </c>
      <c r="E2453">
        <v>6</v>
      </c>
      <c r="F2453" s="3">
        <v>48</v>
      </c>
      <c r="G2453">
        <v>27</v>
      </c>
      <c r="H2453" s="3">
        <v>1296</v>
      </c>
      <c r="I2453" t="s">
        <v>20</v>
      </c>
    </row>
    <row r="2454" spans="1:9" x14ac:dyDescent="0.35">
      <c r="A2454" t="s">
        <v>13</v>
      </c>
      <c r="B2454" t="s">
        <v>11</v>
      </c>
      <c r="C2454" s="14">
        <v>44711</v>
      </c>
      <c r="D2454" s="12">
        <v>30</v>
      </c>
      <c r="E2454">
        <v>6</v>
      </c>
      <c r="F2454" s="3">
        <v>25</v>
      </c>
      <c r="G2454">
        <v>17</v>
      </c>
      <c r="H2454" s="3">
        <v>425</v>
      </c>
      <c r="I2454" t="s">
        <v>21</v>
      </c>
    </row>
    <row r="2455" spans="1:9" x14ac:dyDescent="0.35">
      <c r="A2455" t="s">
        <v>10</v>
      </c>
      <c r="B2455" t="s">
        <v>12</v>
      </c>
      <c r="C2455" s="14">
        <v>44711</v>
      </c>
      <c r="D2455" s="12">
        <v>30</v>
      </c>
      <c r="E2455">
        <v>10</v>
      </c>
      <c r="F2455" s="3">
        <v>12</v>
      </c>
      <c r="G2455">
        <v>36</v>
      </c>
      <c r="H2455" s="3">
        <v>432</v>
      </c>
      <c r="I2455" t="s">
        <v>20</v>
      </c>
    </row>
    <row r="2456" spans="1:9" x14ac:dyDescent="0.35">
      <c r="A2456" t="s">
        <v>10</v>
      </c>
      <c r="B2456" t="s">
        <v>9</v>
      </c>
      <c r="C2456" s="14">
        <v>44711</v>
      </c>
      <c r="D2456" s="12">
        <v>30</v>
      </c>
      <c r="E2456">
        <v>10</v>
      </c>
      <c r="F2456" s="3">
        <v>13</v>
      </c>
      <c r="G2456">
        <v>83</v>
      </c>
      <c r="H2456" s="3">
        <v>1079</v>
      </c>
      <c r="I2456" t="s">
        <v>21</v>
      </c>
    </row>
    <row r="2457" spans="1:9" x14ac:dyDescent="0.35">
      <c r="A2457" t="s">
        <v>10</v>
      </c>
      <c r="B2457" t="s">
        <v>7</v>
      </c>
      <c r="C2457" s="14">
        <v>44711</v>
      </c>
      <c r="D2457" s="12">
        <v>30</v>
      </c>
      <c r="E2457">
        <v>10</v>
      </c>
      <c r="F2457" s="3">
        <v>11</v>
      </c>
      <c r="G2457">
        <v>115</v>
      </c>
      <c r="H2457" s="3">
        <v>1265</v>
      </c>
      <c r="I2457" t="s">
        <v>20</v>
      </c>
    </row>
    <row r="2458" spans="1:9" x14ac:dyDescent="0.35">
      <c r="A2458" t="s">
        <v>10</v>
      </c>
      <c r="B2458" t="s">
        <v>11</v>
      </c>
      <c r="C2458" s="14">
        <v>44711</v>
      </c>
      <c r="D2458" s="12">
        <v>30</v>
      </c>
      <c r="E2458">
        <v>10</v>
      </c>
      <c r="F2458" s="3">
        <v>10</v>
      </c>
      <c r="G2458">
        <v>46</v>
      </c>
      <c r="H2458" s="3">
        <v>460</v>
      </c>
      <c r="I2458" t="s">
        <v>20</v>
      </c>
    </row>
    <row r="2459" spans="1:9" x14ac:dyDescent="0.35">
      <c r="A2459" t="s">
        <v>6</v>
      </c>
      <c r="B2459" t="s">
        <v>12</v>
      </c>
      <c r="C2459" s="14">
        <v>44712</v>
      </c>
      <c r="D2459" s="12">
        <v>31</v>
      </c>
      <c r="E2459">
        <v>15</v>
      </c>
      <c r="F2459" s="3">
        <v>32</v>
      </c>
      <c r="G2459">
        <v>12</v>
      </c>
      <c r="H2459" s="3">
        <v>384</v>
      </c>
      <c r="I2459" t="s">
        <v>21</v>
      </c>
    </row>
    <row r="2460" spans="1:9" x14ac:dyDescent="0.35">
      <c r="A2460" t="s">
        <v>6</v>
      </c>
      <c r="B2460" t="s">
        <v>9</v>
      </c>
      <c r="C2460" s="14">
        <v>44712</v>
      </c>
      <c r="D2460" s="12">
        <v>31</v>
      </c>
      <c r="E2460">
        <v>15</v>
      </c>
      <c r="F2460" s="3">
        <v>35</v>
      </c>
      <c r="G2460">
        <v>29</v>
      </c>
      <c r="H2460" s="3">
        <v>1015</v>
      </c>
      <c r="I2460" t="s">
        <v>20</v>
      </c>
    </row>
    <row r="2461" spans="1:9" x14ac:dyDescent="0.35">
      <c r="A2461" t="s">
        <v>6</v>
      </c>
      <c r="B2461" t="s">
        <v>7</v>
      </c>
      <c r="C2461" s="14">
        <v>44712</v>
      </c>
      <c r="D2461" s="12">
        <v>31</v>
      </c>
      <c r="E2461">
        <v>15</v>
      </c>
      <c r="F2461" s="3">
        <v>31</v>
      </c>
      <c r="G2461">
        <v>30</v>
      </c>
      <c r="H2461" s="3">
        <v>930</v>
      </c>
      <c r="I2461" t="s">
        <v>21</v>
      </c>
    </row>
    <row r="2462" spans="1:9" x14ac:dyDescent="0.35">
      <c r="A2462" t="s">
        <v>6</v>
      </c>
      <c r="B2462" t="s">
        <v>11</v>
      </c>
      <c r="C2462" s="14">
        <v>44712</v>
      </c>
      <c r="D2462" s="12">
        <v>31</v>
      </c>
      <c r="E2462">
        <v>15</v>
      </c>
      <c r="F2462" s="3">
        <v>29</v>
      </c>
      <c r="G2462">
        <v>26</v>
      </c>
      <c r="H2462" s="3">
        <v>754</v>
      </c>
      <c r="I2462" t="s">
        <v>20</v>
      </c>
    </row>
    <row r="2463" spans="1:9" x14ac:dyDescent="0.35">
      <c r="A2463" t="s">
        <v>8</v>
      </c>
      <c r="B2463" t="s">
        <v>12</v>
      </c>
      <c r="C2463" s="14">
        <v>44712</v>
      </c>
      <c r="D2463" s="12">
        <v>31</v>
      </c>
      <c r="E2463">
        <v>20</v>
      </c>
      <c r="F2463" s="3">
        <v>26</v>
      </c>
      <c r="G2463">
        <v>48</v>
      </c>
      <c r="H2463" s="3">
        <v>1248</v>
      </c>
      <c r="I2463" t="s">
        <v>21</v>
      </c>
    </row>
    <row r="2464" spans="1:9" x14ac:dyDescent="0.35">
      <c r="A2464" t="s">
        <v>8</v>
      </c>
      <c r="B2464" t="s">
        <v>9</v>
      </c>
      <c r="C2464" s="14">
        <v>44712</v>
      </c>
      <c r="D2464" s="12">
        <v>31</v>
      </c>
      <c r="E2464">
        <v>20</v>
      </c>
      <c r="F2464" s="3">
        <v>27</v>
      </c>
      <c r="G2464">
        <v>54</v>
      </c>
      <c r="H2464" s="3">
        <v>1458</v>
      </c>
      <c r="I2464" t="s">
        <v>21</v>
      </c>
    </row>
    <row r="2465" spans="1:9" x14ac:dyDescent="0.35">
      <c r="A2465" t="s">
        <v>8</v>
      </c>
      <c r="B2465" t="s">
        <v>7</v>
      </c>
      <c r="C2465" s="14">
        <v>44712</v>
      </c>
      <c r="D2465" s="12">
        <v>31</v>
      </c>
      <c r="E2465">
        <v>20</v>
      </c>
      <c r="F2465" s="3">
        <v>24</v>
      </c>
      <c r="G2465">
        <v>36</v>
      </c>
      <c r="H2465" s="3">
        <v>864</v>
      </c>
      <c r="I2465" t="s">
        <v>21</v>
      </c>
    </row>
    <row r="2466" spans="1:9" x14ac:dyDescent="0.35">
      <c r="A2466" t="s">
        <v>8</v>
      </c>
      <c r="B2466" t="s">
        <v>11</v>
      </c>
      <c r="C2466" s="14">
        <v>44712</v>
      </c>
      <c r="D2466" s="12">
        <v>31</v>
      </c>
      <c r="E2466">
        <v>20</v>
      </c>
      <c r="F2466" s="3">
        <v>22</v>
      </c>
      <c r="G2466">
        <v>54</v>
      </c>
      <c r="H2466" s="3">
        <v>1188</v>
      </c>
      <c r="I2466" t="s">
        <v>20</v>
      </c>
    </row>
    <row r="2467" spans="1:9" x14ac:dyDescent="0.35">
      <c r="A2467" t="s">
        <v>13</v>
      </c>
      <c r="B2467" t="s">
        <v>12</v>
      </c>
      <c r="C2467" s="14">
        <v>44712</v>
      </c>
      <c r="D2467" s="12">
        <v>31</v>
      </c>
      <c r="E2467">
        <v>6</v>
      </c>
      <c r="F2467" s="3">
        <v>51</v>
      </c>
      <c r="G2467">
        <v>20</v>
      </c>
      <c r="H2467" s="3">
        <v>1020</v>
      </c>
      <c r="I2467" t="s">
        <v>20</v>
      </c>
    </row>
    <row r="2468" spans="1:9" x14ac:dyDescent="0.35">
      <c r="A2468" t="s">
        <v>13</v>
      </c>
      <c r="B2468" t="s">
        <v>9</v>
      </c>
      <c r="C2468" s="14">
        <v>44712</v>
      </c>
      <c r="D2468" s="12">
        <v>31</v>
      </c>
      <c r="E2468">
        <v>6</v>
      </c>
      <c r="F2468" s="3">
        <v>52</v>
      </c>
      <c r="G2468">
        <v>15</v>
      </c>
      <c r="H2468" s="3">
        <v>780</v>
      </c>
      <c r="I2468" t="s">
        <v>20</v>
      </c>
    </row>
    <row r="2469" spans="1:9" x14ac:dyDescent="0.35">
      <c r="A2469" t="s">
        <v>13</v>
      </c>
      <c r="B2469" t="s">
        <v>7</v>
      </c>
      <c r="C2469" s="14">
        <v>44712</v>
      </c>
      <c r="D2469" s="12">
        <v>31</v>
      </c>
      <c r="E2469">
        <v>6</v>
      </c>
      <c r="F2469" s="3">
        <v>48</v>
      </c>
      <c r="G2469">
        <v>10</v>
      </c>
      <c r="H2469" s="3">
        <v>480</v>
      </c>
      <c r="I2469" t="s">
        <v>21</v>
      </c>
    </row>
    <row r="2470" spans="1:9" x14ac:dyDescent="0.35">
      <c r="A2470" t="s">
        <v>13</v>
      </c>
      <c r="B2470" t="s">
        <v>11</v>
      </c>
      <c r="C2470" s="14">
        <v>44712</v>
      </c>
      <c r="D2470" s="12">
        <v>31</v>
      </c>
      <c r="E2470">
        <v>6</v>
      </c>
      <c r="F2470" s="3">
        <v>25</v>
      </c>
      <c r="G2470">
        <v>29</v>
      </c>
      <c r="H2470" s="3">
        <v>725</v>
      </c>
      <c r="I2470" t="s">
        <v>20</v>
      </c>
    </row>
    <row r="2471" spans="1:9" x14ac:dyDescent="0.35">
      <c r="A2471" t="s">
        <v>10</v>
      </c>
      <c r="B2471" t="s">
        <v>12</v>
      </c>
      <c r="C2471" s="14">
        <v>44712</v>
      </c>
      <c r="D2471" s="12">
        <v>31</v>
      </c>
      <c r="E2471">
        <v>10</v>
      </c>
      <c r="F2471" s="3">
        <v>12</v>
      </c>
      <c r="G2471">
        <v>85</v>
      </c>
      <c r="H2471" s="3">
        <v>1020</v>
      </c>
      <c r="I2471" t="s">
        <v>20</v>
      </c>
    </row>
    <row r="2472" spans="1:9" x14ac:dyDescent="0.35">
      <c r="A2472" t="s">
        <v>10</v>
      </c>
      <c r="B2472" t="s">
        <v>9</v>
      </c>
      <c r="C2472" s="14">
        <v>44712</v>
      </c>
      <c r="D2472" s="12">
        <v>31</v>
      </c>
      <c r="E2472">
        <v>10</v>
      </c>
      <c r="F2472" s="3">
        <v>13</v>
      </c>
      <c r="G2472">
        <v>99</v>
      </c>
      <c r="H2472" s="3">
        <v>1287</v>
      </c>
      <c r="I2472" t="s">
        <v>20</v>
      </c>
    </row>
    <row r="2473" spans="1:9" x14ac:dyDescent="0.35">
      <c r="A2473" t="s">
        <v>10</v>
      </c>
      <c r="B2473" t="s">
        <v>7</v>
      </c>
      <c r="C2473" s="14">
        <v>44712</v>
      </c>
      <c r="D2473" s="12">
        <v>31</v>
      </c>
      <c r="E2473">
        <v>10</v>
      </c>
      <c r="F2473" s="3">
        <v>11</v>
      </c>
      <c r="G2473">
        <v>85</v>
      </c>
      <c r="H2473" s="3">
        <v>935</v>
      </c>
      <c r="I2473" t="s">
        <v>20</v>
      </c>
    </row>
    <row r="2474" spans="1:9" x14ac:dyDescent="0.35">
      <c r="A2474" t="s">
        <v>10</v>
      </c>
      <c r="B2474" t="s">
        <v>11</v>
      </c>
      <c r="C2474" s="14">
        <v>44712</v>
      </c>
      <c r="D2474" s="12">
        <v>31</v>
      </c>
      <c r="E2474">
        <v>10</v>
      </c>
      <c r="F2474" s="3">
        <v>10</v>
      </c>
      <c r="G2474">
        <v>48</v>
      </c>
      <c r="H2474" s="3">
        <v>480</v>
      </c>
      <c r="I2474" t="s">
        <v>21</v>
      </c>
    </row>
    <row r="2475" spans="1:9" x14ac:dyDescent="0.35">
      <c r="A2475" t="s">
        <v>6</v>
      </c>
      <c r="B2475" t="s">
        <v>12</v>
      </c>
      <c r="C2475" s="14">
        <v>44713</v>
      </c>
      <c r="D2475" s="12">
        <v>0.01</v>
      </c>
      <c r="E2475">
        <v>0</v>
      </c>
      <c r="F2475" s="3">
        <v>0</v>
      </c>
      <c r="G2475">
        <v>0</v>
      </c>
      <c r="H2475" s="3">
        <v>0</v>
      </c>
      <c r="I2475">
        <v>0</v>
      </c>
    </row>
    <row r="2476" spans="1:9" x14ac:dyDescent="0.35">
      <c r="A2476" t="s">
        <v>6</v>
      </c>
      <c r="B2476" t="s">
        <v>9</v>
      </c>
      <c r="C2476" s="14">
        <v>44713</v>
      </c>
      <c r="D2476" s="12">
        <v>0.01</v>
      </c>
      <c r="E2476">
        <v>0</v>
      </c>
      <c r="F2476" s="3">
        <v>0</v>
      </c>
      <c r="G2476">
        <v>0</v>
      </c>
      <c r="H2476" s="3">
        <v>0</v>
      </c>
      <c r="I2476">
        <v>0</v>
      </c>
    </row>
    <row r="2477" spans="1:9" x14ac:dyDescent="0.35">
      <c r="A2477" t="s">
        <v>6</v>
      </c>
      <c r="B2477" t="s">
        <v>7</v>
      </c>
      <c r="C2477" s="14">
        <v>44713</v>
      </c>
      <c r="D2477" s="12">
        <v>0.01</v>
      </c>
      <c r="E2477">
        <v>0</v>
      </c>
      <c r="F2477" s="3">
        <v>0</v>
      </c>
      <c r="G2477">
        <v>0</v>
      </c>
      <c r="H2477" s="3">
        <v>0</v>
      </c>
      <c r="I2477">
        <v>0</v>
      </c>
    </row>
    <row r="2478" spans="1:9" x14ac:dyDescent="0.35">
      <c r="A2478" t="s">
        <v>6</v>
      </c>
      <c r="B2478" t="s">
        <v>11</v>
      </c>
      <c r="C2478" s="14">
        <v>44713</v>
      </c>
      <c r="D2478" s="12">
        <v>0.01</v>
      </c>
      <c r="E2478">
        <v>0</v>
      </c>
      <c r="F2478" s="3">
        <v>0</v>
      </c>
      <c r="G2478">
        <v>0</v>
      </c>
      <c r="H2478" s="3">
        <v>0</v>
      </c>
      <c r="I2478">
        <v>0</v>
      </c>
    </row>
    <row r="2479" spans="1:9" x14ac:dyDescent="0.35">
      <c r="A2479" t="s">
        <v>6</v>
      </c>
      <c r="B2479" t="s">
        <v>12</v>
      </c>
      <c r="C2479" s="14">
        <v>44713</v>
      </c>
      <c r="D2479" s="12">
        <v>0.02</v>
      </c>
      <c r="E2479">
        <v>0</v>
      </c>
      <c r="F2479" s="3">
        <v>0</v>
      </c>
      <c r="G2479">
        <v>0</v>
      </c>
      <c r="H2479" s="3">
        <v>0</v>
      </c>
      <c r="I2479">
        <v>0</v>
      </c>
    </row>
    <row r="2480" spans="1:9" x14ac:dyDescent="0.35">
      <c r="A2480" t="s">
        <v>6</v>
      </c>
      <c r="B2480" t="s">
        <v>9</v>
      </c>
      <c r="C2480" s="14">
        <v>44713</v>
      </c>
      <c r="D2480" s="12">
        <v>0.02</v>
      </c>
      <c r="E2480">
        <v>0</v>
      </c>
      <c r="F2480" s="3">
        <v>0</v>
      </c>
      <c r="G2480">
        <v>0</v>
      </c>
      <c r="H2480" s="3">
        <v>0</v>
      </c>
      <c r="I2480">
        <v>0</v>
      </c>
    </row>
    <row r="2481" spans="1:9" x14ac:dyDescent="0.35">
      <c r="A2481" t="s">
        <v>6</v>
      </c>
      <c r="B2481" t="s">
        <v>7</v>
      </c>
      <c r="C2481" s="14">
        <v>44713</v>
      </c>
      <c r="D2481" s="12">
        <v>0.02</v>
      </c>
      <c r="E2481">
        <v>0</v>
      </c>
      <c r="F2481" s="3">
        <v>0</v>
      </c>
      <c r="G2481">
        <v>0</v>
      </c>
      <c r="H2481" s="3">
        <v>0</v>
      </c>
      <c r="I2481">
        <v>0</v>
      </c>
    </row>
    <row r="2482" spans="1:9" x14ac:dyDescent="0.35">
      <c r="A2482" t="s">
        <v>6</v>
      </c>
      <c r="B2482" t="s">
        <v>11</v>
      </c>
      <c r="C2482" s="14">
        <v>44713</v>
      </c>
      <c r="D2482" s="12">
        <v>0.02</v>
      </c>
      <c r="E2482">
        <v>0</v>
      </c>
      <c r="F2482" s="3">
        <v>0</v>
      </c>
      <c r="G2482">
        <v>0</v>
      </c>
      <c r="H2482" s="3">
        <v>0</v>
      </c>
      <c r="I2482">
        <v>0</v>
      </c>
    </row>
    <row r="2483" spans="1:9" x14ac:dyDescent="0.35">
      <c r="A2483" t="s">
        <v>6</v>
      </c>
      <c r="B2483" t="s">
        <v>12</v>
      </c>
      <c r="C2483" s="14">
        <v>44713</v>
      </c>
      <c r="D2483" s="12">
        <v>0.03</v>
      </c>
      <c r="E2483">
        <v>0</v>
      </c>
      <c r="F2483" s="3">
        <v>0</v>
      </c>
      <c r="G2483">
        <v>0</v>
      </c>
      <c r="H2483" s="3">
        <v>0</v>
      </c>
      <c r="I2483">
        <v>0</v>
      </c>
    </row>
    <row r="2484" spans="1:9" x14ac:dyDescent="0.35">
      <c r="A2484" t="s">
        <v>6</v>
      </c>
      <c r="B2484" t="s">
        <v>9</v>
      </c>
      <c r="C2484" s="14">
        <v>44713</v>
      </c>
      <c r="D2484" s="12">
        <v>0.03</v>
      </c>
      <c r="E2484">
        <v>0</v>
      </c>
      <c r="F2484" s="3">
        <v>0</v>
      </c>
      <c r="G2484">
        <v>0</v>
      </c>
      <c r="H2484" s="3">
        <v>0</v>
      </c>
      <c r="I2484">
        <v>0</v>
      </c>
    </row>
    <row r="2485" spans="1:9" x14ac:dyDescent="0.35">
      <c r="A2485" t="s">
        <v>6</v>
      </c>
      <c r="B2485" t="s">
        <v>7</v>
      </c>
      <c r="C2485" s="14">
        <v>44713</v>
      </c>
      <c r="D2485" s="12">
        <v>0.03</v>
      </c>
      <c r="E2485">
        <v>0</v>
      </c>
      <c r="F2485" s="3">
        <v>0</v>
      </c>
      <c r="G2485">
        <v>0</v>
      </c>
      <c r="H2485" s="3">
        <v>0</v>
      </c>
      <c r="I2485">
        <v>0</v>
      </c>
    </row>
    <row r="2486" spans="1:9" x14ac:dyDescent="0.35">
      <c r="A2486" t="s">
        <v>6</v>
      </c>
      <c r="B2486" t="s">
        <v>11</v>
      </c>
      <c r="C2486" s="14">
        <v>44713</v>
      </c>
      <c r="D2486" s="12">
        <v>0.03</v>
      </c>
      <c r="E2486">
        <v>0</v>
      </c>
      <c r="F2486" s="3">
        <v>0</v>
      </c>
      <c r="G2486">
        <v>0</v>
      </c>
      <c r="H2486" s="3">
        <v>0</v>
      </c>
      <c r="I2486">
        <v>0</v>
      </c>
    </row>
    <row r="2487" spans="1:9" x14ac:dyDescent="0.35">
      <c r="A2487" t="s">
        <v>6</v>
      </c>
      <c r="B2487" t="s">
        <v>12</v>
      </c>
      <c r="C2487" s="14">
        <v>44713</v>
      </c>
      <c r="D2487" s="12">
        <v>1</v>
      </c>
      <c r="E2487">
        <v>15</v>
      </c>
      <c r="F2487" s="3">
        <v>32</v>
      </c>
      <c r="G2487">
        <v>16</v>
      </c>
      <c r="H2487" s="3">
        <v>512</v>
      </c>
      <c r="I2487" t="s">
        <v>20</v>
      </c>
    </row>
    <row r="2488" spans="1:9" x14ac:dyDescent="0.35">
      <c r="A2488" t="s">
        <v>6</v>
      </c>
      <c r="B2488" t="s">
        <v>9</v>
      </c>
      <c r="C2488" s="14">
        <v>44713</v>
      </c>
      <c r="D2488" s="12">
        <v>1</v>
      </c>
      <c r="E2488">
        <v>15</v>
      </c>
      <c r="F2488" s="3">
        <v>35</v>
      </c>
      <c r="G2488">
        <v>24</v>
      </c>
      <c r="H2488" s="3">
        <v>840</v>
      </c>
      <c r="I2488" t="s">
        <v>20</v>
      </c>
    </row>
    <row r="2489" spans="1:9" x14ac:dyDescent="0.35">
      <c r="A2489" t="s">
        <v>6</v>
      </c>
      <c r="B2489" t="s">
        <v>7</v>
      </c>
      <c r="C2489" s="14">
        <v>44713</v>
      </c>
      <c r="D2489" s="12">
        <v>1</v>
      </c>
      <c r="E2489">
        <v>15</v>
      </c>
      <c r="F2489" s="3">
        <v>31</v>
      </c>
      <c r="G2489">
        <v>13</v>
      </c>
      <c r="H2489" s="3">
        <v>403</v>
      </c>
      <c r="I2489" t="s">
        <v>20</v>
      </c>
    </row>
    <row r="2490" spans="1:9" x14ac:dyDescent="0.35">
      <c r="A2490" t="s">
        <v>6</v>
      </c>
      <c r="B2490" t="s">
        <v>11</v>
      </c>
      <c r="C2490" s="14">
        <v>44713</v>
      </c>
      <c r="D2490" s="12">
        <v>1</v>
      </c>
      <c r="E2490">
        <v>15</v>
      </c>
      <c r="F2490" s="3">
        <v>29</v>
      </c>
      <c r="G2490">
        <v>29</v>
      </c>
      <c r="H2490" s="3">
        <v>841</v>
      </c>
      <c r="I2490" t="s">
        <v>20</v>
      </c>
    </row>
    <row r="2491" spans="1:9" x14ac:dyDescent="0.35">
      <c r="A2491" t="s">
        <v>8</v>
      </c>
      <c r="B2491" t="s">
        <v>12</v>
      </c>
      <c r="C2491" s="14">
        <v>44713</v>
      </c>
      <c r="D2491" s="12">
        <v>1</v>
      </c>
      <c r="E2491">
        <v>20</v>
      </c>
      <c r="F2491" s="3">
        <v>26</v>
      </c>
      <c r="G2491">
        <v>54</v>
      </c>
      <c r="H2491" s="3">
        <v>1404</v>
      </c>
      <c r="I2491" t="s">
        <v>20</v>
      </c>
    </row>
    <row r="2492" spans="1:9" x14ac:dyDescent="0.35">
      <c r="A2492" t="s">
        <v>8</v>
      </c>
      <c r="B2492" t="s">
        <v>9</v>
      </c>
      <c r="C2492" s="14">
        <v>44713</v>
      </c>
      <c r="D2492" s="12">
        <v>1</v>
      </c>
      <c r="E2492">
        <v>20</v>
      </c>
      <c r="F2492" s="3">
        <v>27</v>
      </c>
      <c r="G2492">
        <v>69</v>
      </c>
      <c r="H2492" s="3">
        <v>1863</v>
      </c>
      <c r="I2492" t="s">
        <v>20</v>
      </c>
    </row>
    <row r="2493" spans="1:9" x14ac:dyDescent="0.35">
      <c r="A2493" t="s">
        <v>8</v>
      </c>
      <c r="B2493" t="s">
        <v>7</v>
      </c>
      <c r="C2493" s="14">
        <v>44713</v>
      </c>
      <c r="D2493" s="12">
        <v>1</v>
      </c>
      <c r="E2493">
        <v>20</v>
      </c>
      <c r="F2493" s="3">
        <v>24</v>
      </c>
      <c r="G2493">
        <v>33</v>
      </c>
      <c r="H2493" s="3">
        <v>792</v>
      </c>
      <c r="I2493" t="s">
        <v>20</v>
      </c>
    </row>
    <row r="2494" spans="1:9" x14ac:dyDescent="0.35">
      <c r="A2494" t="s">
        <v>8</v>
      </c>
      <c r="B2494" t="s">
        <v>11</v>
      </c>
      <c r="C2494" s="14">
        <v>44713</v>
      </c>
      <c r="D2494" s="12">
        <v>1</v>
      </c>
      <c r="E2494">
        <v>20</v>
      </c>
      <c r="F2494" s="3">
        <v>22</v>
      </c>
      <c r="G2494">
        <v>56</v>
      </c>
      <c r="H2494" s="3">
        <v>1232</v>
      </c>
      <c r="I2494" t="s">
        <v>21</v>
      </c>
    </row>
    <row r="2495" spans="1:9" x14ac:dyDescent="0.35">
      <c r="A2495" t="s">
        <v>13</v>
      </c>
      <c r="B2495" t="s">
        <v>12</v>
      </c>
      <c r="C2495" s="14">
        <v>44713</v>
      </c>
      <c r="D2495" s="12">
        <v>1</v>
      </c>
      <c r="E2495">
        <v>6</v>
      </c>
      <c r="F2495" s="3">
        <v>51</v>
      </c>
      <c r="G2495">
        <v>55</v>
      </c>
      <c r="H2495" s="3">
        <v>2805</v>
      </c>
      <c r="I2495" t="s">
        <v>20</v>
      </c>
    </row>
    <row r="2496" spans="1:9" x14ac:dyDescent="0.35">
      <c r="A2496" t="s">
        <v>13</v>
      </c>
      <c r="B2496" t="s">
        <v>9</v>
      </c>
      <c r="C2496" s="14">
        <v>44713</v>
      </c>
      <c r="D2496" s="12">
        <v>1</v>
      </c>
      <c r="E2496">
        <v>6</v>
      </c>
      <c r="F2496" s="3">
        <v>52</v>
      </c>
      <c r="G2496">
        <v>55</v>
      </c>
      <c r="H2496" s="3">
        <v>2860</v>
      </c>
      <c r="I2496" t="s">
        <v>20</v>
      </c>
    </row>
    <row r="2497" spans="1:9" x14ac:dyDescent="0.35">
      <c r="A2497" t="s">
        <v>13</v>
      </c>
      <c r="B2497" t="s">
        <v>7</v>
      </c>
      <c r="C2497" s="14">
        <v>44713</v>
      </c>
      <c r="D2497" s="12">
        <v>1</v>
      </c>
      <c r="E2497">
        <v>6</v>
      </c>
      <c r="F2497" s="3">
        <v>48</v>
      </c>
      <c r="G2497">
        <v>66</v>
      </c>
      <c r="H2497" s="3">
        <v>3168</v>
      </c>
      <c r="I2497" t="s">
        <v>21</v>
      </c>
    </row>
    <row r="2498" spans="1:9" x14ac:dyDescent="0.35">
      <c r="A2498" t="s">
        <v>13</v>
      </c>
      <c r="B2498" t="s">
        <v>11</v>
      </c>
      <c r="C2498" s="14">
        <v>44713</v>
      </c>
      <c r="D2498" s="12">
        <v>1</v>
      </c>
      <c r="E2498">
        <v>6</v>
      </c>
      <c r="F2498" s="3">
        <v>25</v>
      </c>
      <c r="G2498">
        <v>64</v>
      </c>
      <c r="H2498" s="3">
        <v>1600</v>
      </c>
      <c r="I2498" t="s">
        <v>20</v>
      </c>
    </row>
    <row r="2499" spans="1:9" x14ac:dyDescent="0.35">
      <c r="A2499" t="s">
        <v>10</v>
      </c>
      <c r="B2499" t="s">
        <v>12</v>
      </c>
      <c r="C2499" s="14">
        <v>44713</v>
      </c>
      <c r="D2499" s="12">
        <v>1</v>
      </c>
      <c r="E2499">
        <v>10</v>
      </c>
      <c r="F2499" s="3">
        <v>12</v>
      </c>
      <c r="G2499">
        <v>103</v>
      </c>
      <c r="H2499" s="3">
        <v>1236</v>
      </c>
      <c r="I2499" t="s">
        <v>21</v>
      </c>
    </row>
    <row r="2500" spans="1:9" x14ac:dyDescent="0.35">
      <c r="A2500" t="s">
        <v>10</v>
      </c>
      <c r="B2500" t="s">
        <v>9</v>
      </c>
      <c r="C2500" s="14">
        <v>44713</v>
      </c>
      <c r="D2500" s="12">
        <v>1</v>
      </c>
      <c r="E2500">
        <v>10</v>
      </c>
      <c r="F2500" s="3">
        <v>13</v>
      </c>
      <c r="G2500">
        <v>90</v>
      </c>
      <c r="H2500" s="3">
        <v>1170</v>
      </c>
      <c r="I2500" t="s">
        <v>21</v>
      </c>
    </row>
    <row r="2501" spans="1:9" x14ac:dyDescent="0.35">
      <c r="A2501" t="s">
        <v>10</v>
      </c>
      <c r="B2501" t="s">
        <v>7</v>
      </c>
      <c r="C2501" s="14">
        <v>44713</v>
      </c>
      <c r="D2501" s="12">
        <v>1</v>
      </c>
      <c r="E2501">
        <v>10</v>
      </c>
      <c r="F2501" s="3">
        <v>11</v>
      </c>
      <c r="G2501">
        <v>56</v>
      </c>
      <c r="H2501" s="3">
        <v>616</v>
      </c>
      <c r="I2501" t="s">
        <v>20</v>
      </c>
    </row>
    <row r="2502" spans="1:9" x14ac:dyDescent="0.35">
      <c r="A2502" t="s">
        <v>10</v>
      </c>
      <c r="B2502" t="s">
        <v>11</v>
      </c>
      <c r="C2502" s="14">
        <v>44713</v>
      </c>
      <c r="D2502" s="12">
        <v>1</v>
      </c>
      <c r="E2502">
        <v>10</v>
      </c>
      <c r="F2502" s="3">
        <v>10</v>
      </c>
      <c r="G2502">
        <v>75</v>
      </c>
      <c r="H2502" s="3">
        <v>750</v>
      </c>
      <c r="I2502" t="s">
        <v>21</v>
      </c>
    </row>
    <row r="2503" spans="1:9" x14ac:dyDescent="0.35">
      <c r="A2503" t="s">
        <v>6</v>
      </c>
      <c r="B2503" t="s">
        <v>12</v>
      </c>
      <c r="C2503" s="14">
        <v>44714</v>
      </c>
      <c r="D2503" s="12">
        <v>2</v>
      </c>
      <c r="E2503">
        <v>15</v>
      </c>
      <c r="F2503" s="3">
        <v>32</v>
      </c>
      <c r="G2503">
        <v>23</v>
      </c>
      <c r="H2503" s="3">
        <v>736</v>
      </c>
      <c r="I2503" t="s">
        <v>20</v>
      </c>
    </row>
    <row r="2504" spans="1:9" x14ac:dyDescent="0.35">
      <c r="A2504" t="s">
        <v>6</v>
      </c>
      <c r="B2504" t="s">
        <v>9</v>
      </c>
      <c r="C2504" s="14">
        <v>44714</v>
      </c>
      <c r="D2504" s="12">
        <v>2</v>
      </c>
      <c r="E2504">
        <v>15</v>
      </c>
      <c r="F2504" s="3">
        <v>35</v>
      </c>
      <c r="G2504">
        <v>20</v>
      </c>
      <c r="H2504" s="3">
        <v>700</v>
      </c>
      <c r="I2504" t="s">
        <v>20</v>
      </c>
    </row>
    <row r="2505" spans="1:9" x14ac:dyDescent="0.35">
      <c r="A2505" t="s">
        <v>6</v>
      </c>
      <c r="B2505" t="s">
        <v>7</v>
      </c>
      <c r="C2505" s="14">
        <v>44714</v>
      </c>
      <c r="D2505" s="12">
        <v>2</v>
      </c>
      <c r="E2505">
        <v>15</v>
      </c>
      <c r="F2505" s="3">
        <v>31</v>
      </c>
      <c r="G2505">
        <v>11</v>
      </c>
      <c r="H2505" s="3">
        <v>341</v>
      </c>
      <c r="I2505" t="s">
        <v>21</v>
      </c>
    </row>
    <row r="2506" spans="1:9" x14ac:dyDescent="0.35">
      <c r="A2506" t="s">
        <v>6</v>
      </c>
      <c r="B2506" t="s">
        <v>11</v>
      </c>
      <c r="C2506" s="14">
        <v>44714</v>
      </c>
      <c r="D2506" s="12">
        <v>2</v>
      </c>
      <c r="E2506">
        <v>15</v>
      </c>
      <c r="F2506" s="3">
        <v>29</v>
      </c>
      <c r="G2506">
        <v>15</v>
      </c>
      <c r="H2506" s="3">
        <v>435</v>
      </c>
      <c r="I2506" t="s">
        <v>20</v>
      </c>
    </row>
    <row r="2507" spans="1:9" x14ac:dyDescent="0.35">
      <c r="A2507" t="s">
        <v>8</v>
      </c>
      <c r="B2507" t="s">
        <v>12</v>
      </c>
      <c r="C2507" s="14">
        <v>44714</v>
      </c>
      <c r="D2507" s="12">
        <v>2</v>
      </c>
      <c r="E2507">
        <v>20</v>
      </c>
      <c r="F2507" s="3">
        <v>26</v>
      </c>
      <c r="G2507">
        <v>41</v>
      </c>
      <c r="H2507" s="3">
        <v>1066</v>
      </c>
      <c r="I2507" t="s">
        <v>20</v>
      </c>
    </row>
    <row r="2508" spans="1:9" x14ac:dyDescent="0.35">
      <c r="A2508" t="s">
        <v>8</v>
      </c>
      <c r="B2508" t="s">
        <v>9</v>
      </c>
      <c r="C2508" s="14">
        <v>44714</v>
      </c>
      <c r="D2508" s="12">
        <v>2</v>
      </c>
      <c r="E2508">
        <v>20</v>
      </c>
      <c r="F2508" s="3">
        <v>27</v>
      </c>
      <c r="G2508">
        <v>33</v>
      </c>
      <c r="H2508" s="3">
        <v>891</v>
      </c>
      <c r="I2508" t="s">
        <v>21</v>
      </c>
    </row>
    <row r="2509" spans="1:9" x14ac:dyDescent="0.35">
      <c r="A2509" t="s">
        <v>8</v>
      </c>
      <c r="B2509" t="s">
        <v>7</v>
      </c>
      <c r="C2509" s="14">
        <v>44714</v>
      </c>
      <c r="D2509" s="12">
        <v>2</v>
      </c>
      <c r="E2509">
        <v>20</v>
      </c>
      <c r="F2509" s="3">
        <v>24</v>
      </c>
      <c r="G2509">
        <v>25</v>
      </c>
      <c r="H2509" s="3">
        <v>600</v>
      </c>
      <c r="I2509" t="s">
        <v>21</v>
      </c>
    </row>
    <row r="2510" spans="1:9" x14ac:dyDescent="0.35">
      <c r="A2510" t="s">
        <v>8</v>
      </c>
      <c r="B2510" t="s">
        <v>11</v>
      </c>
      <c r="C2510" s="14">
        <v>44714</v>
      </c>
      <c r="D2510" s="12">
        <v>2</v>
      </c>
      <c r="E2510">
        <v>20</v>
      </c>
      <c r="F2510" s="3">
        <v>22</v>
      </c>
      <c r="G2510">
        <v>31</v>
      </c>
      <c r="H2510" s="3">
        <v>682</v>
      </c>
      <c r="I2510" t="s">
        <v>21</v>
      </c>
    </row>
    <row r="2511" spans="1:9" x14ac:dyDescent="0.35">
      <c r="A2511" t="s">
        <v>13</v>
      </c>
      <c r="B2511" t="s">
        <v>12</v>
      </c>
      <c r="C2511" s="14">
        <v>44714</v>
      </c>
      <c r="D2511" s="12">
        <v>2</v>
      </c>
      <c r="E2511">
        <v>6</v>
      </c>
      <c r="F2511" s="3">
        <v>51</v>
      </c>
      <c r="G2511">
        <v>78</v>
      </c>
      <c r="H2511" s="3">
        <v>3978</v>
      </c>
      <c r="I2511" t="s">
        <v>20</v>
      </c>
    </row>
    <row r="2512" spans="1:9" x14ac:dyDescent="0.35">
      <c r="A2512" t="s">
        <v>13</v>
      </c>
      <c r="B2512" t="s">
        <v>9</v>
      </c>
      <c r="C2512" s="14">
        <v>44714</v>
      </c>
      <c r="D2512" s="12">
        <v>2</v>
      </c>
      <c r="E2512">
        <v>6</v>
      </c>
      <c r="F2512" s="3">
        <v>52</v>
      </c>
      <c r="G2512">
        <v>93</v>
      </c>
      <c r="H2512" s="3">
        <v>4836</v>
      </c>
      <c r="I2512" t="s">
        <v>20</v>
      </c>
    </row>
    <row r="2513" spans="1:9" x14ac:dyDescent="0.35">
      <c r="A2513" t="s">
        <v>13</v>
      </c>
      <c r="B2513" t="s">
        <v>7</v>
      </c>
      <c r="C2513" s="14">
        <v>44714</v>
      </c>
      <c r="D2513" s="12">
        <v>2</v>
      </c>
      <c r="E2513">
        <v>6</v>
      </c>
      <c r="F2513" s="3">
        <v>48</v>
      </c>
      <c r="G2513">
        <v>95</v>
      </c>
      <c r="H2513" s="3">
        <v>4560</v>
      </c>
      <c r="I2513" t="s">
        <v>20</v>
      </c>
    </row>
    <row r="2514" spans="1:9" x14ac:dyDescent="0.35">
      <c r="A2514" t="s">
        <v>13</v>
      </c>
      <c r="B2514" t="s">
        <v>11</v>
      </c>
      <c r="C2514" s="14">
        <v>44714</v>
      </c>
      <c r="D2514" s="12">
        <v>2</v>
      </c>
      <c r="E2514">
        <v>6</v>
      </c>
      <c r="F2514" s="3">
        <v>25</v>
      </c>
      <c r="G2514">
        <v>84</v>
      </c>
      <c r="H2514" s="3">
        <v>2100</v>
      </c>
      <c r="I2514" t="s">
        <v>21</v>
      </c>
    </row>
    <row r="2515" spans="1:9" x14ac:dyDescent="0.35">
      <c r="A2515" t="s">
        <v>10</v>
      </c>
      <c r="B2515" t="s">
        <v>12</v>
      </c>
      <c r="C2515" s="14">
        <v>44714</v>
      </c>
      <c r="D2515" s="12">
        <v>2</v>
      </c>
      <c r="E2515">
        <v>10</v>
      </c>
      <c r="F2515" s="3">
        <v>12</v>
      </c>
      <c r="G2515">
        <v>34</v>
      </c>
      <c r="H2515" s="3">
        <v>408</v>
      </c>
      <c r="I2515" t="s">
        <v>20</v>
      </c>
    </row>
    <row r="2516" spans="1:9" x14ac:dyDescent="0.35">
      <c r="A2516" t="s">
        <v>10</v>
      </c>
      <c r="B2516" t="s">
        <v>9</v>
      </c>
      <c r="C2516" s="14">
        <v>44714</v>
      </c>
      <c r="D2516" s="12">
        <v>2</v>
      </c>
      <c r="E2516">
        <v>10</v>
      </c>
      <c r="F2516" s="3">
        <v>13</v>
      </c>
      <c r="G2516">
        <v>37</v>
      </c>
      <c r="H2516" s="3">
        <v>481</v>
      </c>
      <c r="I2516" t="s">
        <v>20</v>
      </c>
    </row>
    <row r="2517" spans="1:9" x14ac:dyDescent="0.35">
      <c r="A2517" t="s">
        <v>10</v>
      </c>
      <c r="B2517" t="s">
        <v>7</v>
      </c>
      <c r="C2517" s="14">
        <v>44714</v>
      </c>
      <c r="D2517" s="12">
        <v>2</v>
      </c>
      <c r="E2517">
        <v>10</v>
      </c>
      <c r="F2517" s="3">
        <v>11</v>
      </c>
      <c r="G2517">
        <v>76</v>
      </c>
      <c r="H2517" s="3">
        <v>836</v>
      </c>
      <c r="I2517" t="s">
        <v>20</v>
      </c>
    </row>
    <row r="2518" spans="1:9" x14ac:dyDescent="0.35">
      <c r="A2518" t="s">
        <v>10</v>
      </c>
      <c r="B2518" t="s">
        <v>11</v>
      </c>
      <c r="C2518" s="14">
        <v>44714</v>
      </c>
      <c r="D2518" s="12">
        <v>2</v>
      </c>
      <c r="E2518">
        <v>10</v>
      </c>
      <c r="F2518" s="3">
        <v>10</v>
      </c>
      <c r="G2518">
        <v>91</v>
      </c>
      <c r="H2518" s="3">
        <v>910</v>
      </c>
      <c r="I2518" t="s">
        <v>20</v>
      </c>
    </row>
    <row r="2519" spans="1:9" x14ac:dyDescent="0.35">
      <c r="A2519" t="s">
        <v>6</v>
      </c>
      <c r="B2519" t="s">
        <v>12</v>
      </c>
      <c r="C2519" s="14">
        <v>44715</v>
      </c>
      <c r="D2519" s="12">
        <v>3</v>
      </c>
      <c r="E2519">
        <v>15</v>
      </c>
      <c r="F2519" s="3">
        <v>32</v>
      </c>
      <c r="G2519">
        <v>29</v>
      </c>
      <c r="H2519" s="3">
        <v>928</v>
      </c>
      <c r="I2519" t="s">
        <v>21</v>
      </c>
    </row>
    <row r="2520" spans="1:9" x14ac:dyDescent="0.35">
      <c r="A2520" t="s">
        <v>6</v>
      </c>
      <c r="B2520" t="s">
        <v>9</v>
      </c>
      <c r="C2520" s="14">
        <v>44715</v>
      </c>
      <c r="D2520" s="12">
        <v>3</v>
      </c>
      <c r="E2520">
        <v>15</v>
      </c>
      <c r="F2520" s="3">
        <v>35</v>
      </c>
      <c r="G2520">
        <v>13</v>
      </c>
      <c r="H2520" s="3">
        <v>455</v>
      </c>
      <c r="I2520" t="s">
        <v>21</v>
      </c>
    </row>
    <row r="2521" spans="1:9" x14ac:dyDescent="0.35">
      <c r="A2521" t="s">
        <v>6</v>
      </c>
      <c r="B2521" t="s">
        <v>7</v>
      </c>
      <c r="C2521" s="14">
        <v>44715</v>
      </c>
      <c r="D2521" s="12">
        <v>3</v>
      </c>
      <c r="E2521">
        <v>15</v>
      </c>
      <c r="F2521" s="3">
        <v>31</v>
      </c>
      <c r="G2521">
        <v>28</v>
      </c>
      <c r="H2521" s="3">
        <v>868</v>
      </c>
      <c r="I2521" t="s">
        <v>20</v>
      </c>
    </row>
    <row r="2522" spans="1:9" x14ac:dyDescent="0.35">
      <c r="A2522" t="s">
        <v>6</v>
      </c>
      <c r="B2522" t="s">
        <v>11</v>
      </c>
      <c r="C2522" s="14">
        <v>44715</v>
      </c>
      <c r="D2522" s="12">
        <v>3</v>
      </c>
      <c r="E2522">
        <v>15</v>
      </c>
      <c r="F2522" s="3">
        <v>29</v>
      </c>
      <c r="G2522">
        <v>25</v>
      </c>
      <c r="H2522" s="3">
        <v>725</v>
      </c>
      <c r="I2522" t="s">
        <v>20</v>
      </c>
    </row>
    <row r="2523" spans="1:9" x14ac:dyDescent="0.35">
      <c r="A2523" t="s">
        <v>8</v>
      </c>
      <c r="B2523" t="s">
        <v>12</v>
      </c>
      <c r="C2523" s="14">
        <v>44715</v>
      </c>
      <c r="D2523" s="12">
        <v>3</v>
      </c>
      <c r="E2523">
        <v>20</v>
      </c>
      <c r="F2523" s="3">
        <v>26</v>
      </c>
      <c r="G2523">
        <v>31</v>
      </c>
      <c r="H2523" s="3">
        <v>806</v>
      </c>
      <c r="I2523" t="s">
        <v>20</v>
      </c>
    </row>
    <row r="2524" spans="1:9" x14ac:dyDescent="0.35">
      <c r="A2524" t="s">
        <v>8</v>
      </c>
      <c r="B2524" t="s">
        <v>9</v>
      </c>
      <c r="C2524" s="14">
        <v>44715</v>
      </c>
      <c r="D2524" s="12">
        <v>3</v>
      </c>
      <c r="E2524">
        <v>20</v>
      </c>
      <c r="F2524" s="3">
        <v>27</v>
      </c>
      <c r="G2524">
        <v>28</v>
      </c>
      <c r="H2524" s="3">
        <v>756</v>
      </c>
      <c r="I2524" t="s">
        <v>20</v>
      </c>
    </row>
    <row r="2525" spans="1:9" x14ac:dyDescent="0.35">
      <c r="A2525" t="s">
        <v>8</v>
      </c>
      <c r="B2525" t="s">
        <v>7</v>
      </c>
      <c r="C2525" s="14">
        <v>44715</v>
      </c>
      <c r="D2525" s="12">
        <v>3</v>
      </c>
      <c r="E2525">
        <v>20</v>
      </c>
      <c r="F2525" s="3">
        <v>24</v>
      </c>
      <c r="G2525">
        <v>20</v>
      </c>
      <c r="H2525" s="3">
        <v>480</v>
      </c>
      <c r="I2525" t="s">
        <v>21</v>
      </c>
    </row>
    <row r="2526" spans="1:9" x14ac:dyDescent="0.35">
      <c r="A2526" t="s">
        <v>8</v>
      </c>
      <c r="B2526" t="s">
        <v>11</v>
      </c>
      <c r="C2526" s="14">
        <v>44715</v>
      </c>
      <c r="D2526" s="12">
        <v>3</v>
      </c>
      <c r="E2526">
        <v>20</v>
      </c>
      <c r="F2526" s="3">
        <v>22</v>
      </c>
      <c r="G2526">
        <v>44</v>
      </c>
      <c r="H2526" s="3">
        <v>968</v>
      </c>
      <c r="I2526" t="s">
        <v>20</v>
      </c>
    </row>
    <row r="2527" spans="1:9" x14ac:dyDescent="0.35">
      <c r="A2527" t="s">
        <v>13</v>
      </c>
      <c r="B2527" t="s">
        <v>12</v>
      </c>
      <c r="C2527" s="14">
        <v>44715</v>
      </c>
      <c r="D2527" s="12">
        <v>3</v>
      </c>
      <c r="E2527">
        <v>6</v>
      </c>
      <c r="F2527" s="3">
        <v>51</v>
      </c>
      <c r="G2527">
        <v>70</v>
      </c>
      <c r="H2527" s="3">
        <v>3570</v>
      </c>
      <c r="I2527" t="s">
        <v>20</v>
      </c>
    </row>
    <row r="2528" spans="1:9" x14ac:dyDescent="0.35">
      <c r="A2528" t="s">
        <v>13</v>
      </c>
      <c r="B2528" t="s">
        <v>9</v>
      </c>
      <c r="C2528" s="14">
        <v>44715</v>
      </c>
      <c r="D2528" s="12">
        <v>3</v>
      </c>
      <c r="E2528">
        <v>6</v>
      </c>
      <c r="F2528" s="3">
        <v>52</v>
      </c>
      <c r="G2528">
        <v>67</v>
      </c>
      <c r="H2528" s="3">
        <v>3484</v>
      </c>
      <c r="I2528" t="s">
        <v>20</v>
      </c>
    </row>
    <row r="2529" spans="1:9" x14ac:dyDescent="0.35">
      <c r="A2529" t="s">
        <v>13</v>
      </c>
      <c r="B2529" t="s">
        <v>7</v>
      </c>
      <c r="C2529" s="14">
        <v>44715</v>
      </c>
      <c r="D2529" s="12">
        <v>3</v>
      </c>
      <c r="E2529">
        <v>6</v>
      </c>
      <c r="F2529" s="3">
        <v>48</v>
      </c>
      <c r="G2529">
        <v>89</v>
      </c>
      <c r="H2529" s="3">
        <v>4272</v>
      </c>
      <c r="I2529" t="s">
        <v>20</v>
      </c>
    </row>
    <row r="2530" spans="1:9" x14ac:dyDescent="0.35">
      <c r="A2530" t="s">
        <v>13</v>
      </c>
      <c r="B2530" t="s">
        <v>11</v>
      </c>
      <c r="C2530" s="14">
        <v>44715</v>
      </c>
      <c r="D2530" s="12">
        <v>3</v>
      </c>
      <c r="E2530">
        <v>6</v>
      </c>
      <c r="F2530" s="3">
        <v>25</v>
      </c>
      <c r="G2530">
        <v>96</v>
      </c>
      <c r="H2530" s="3">
        <v>2400</v>
      </c>
      <c r="I2530" t="s">
        <v>21</v>
      </c>
    </row>
    <row r="2531" spans="1:9" x14ac:dyDescent="0.35">
      <c r="A2531" t="s">
        <v>10</v>
      </c>
      <c r="B2531" t="s">
        <v>12</v>
      </c>
      <c r="C2531" s="14">
        <v>44715</v>
      </c>
      <c r="D2531" s="12">
        <v>3</v>
      </c>
      <c r="E2531">
        <v>10</v>
      </c>
      <c r="F2531" s="3">
        <v>12</v>
      </c>
      <c r="G2531">
        <v>21</v>
      </c>
      <c r="H2531" s="3">
        <v>252</v>
      </c>
      <c r="I2531" t="s">
        <v>21</v>
      </c>
    </row>
    <row r="2532" spans="1:9" x14ac:dyDescent="0.35">
      <c r="A2532" t="s">
        <v>10</v>
      </c>
      <c r="B2532" t="s">
        <v>9</v>
      </c>
      <c r="C2532" s="14">
        <v>44715</v>
      </c>
      <c r="D2532" s="12">
        <v>3</v>
      </c>
      <c r="E2532">
        <v>10</v>
      </c>
      <c r="F2532" s="3">
        <v>13</v>
      </c>
      <c r="G2532">
        <v>101</v>
      </c>
      <c r="H2532" s="3">
        <v>1313</v>
      </c>
      <c r="I2532" t="s">
        <v>21</v>
      </c>
    </row>
    <row r="2533" spans="1:9" x14ac:dyDescent="0.35">
      <c r="A2533" t="s">
        <v>10</v>
      </c>
      <c r="B2533" t="s">
        <v>7</v>
      </c>
      <c r="C2533" s="14">
        <v>44715</v>
      </c>
      <c r="D2533" s="12">
        <v>3</v>
      </c>
      <c r="E2533">
        <v>10</v>
      </c>
      <c r="F2533" s="3">
        <v>11</v>
      </c>
      <c r="G2533">
        <v>57</v>
      </c>
      <c r="H2533" s="3">
        <v>627</v>
      </c>
      <c r="I2533" t="s">
        <v>20</v>
      </c>
    </row>
    <row r="2534" spans="1:9" x14ac:dyDescent="0.35">
      <c r="A2534" t="s">
        <v>10</v>
      </c>
      <c r="B2534" t="s">
        <v>11</v>
      </c>
      <c r="C2534" s="14">
        <v>44715</v>
      </c>
      <c r="D2534" s="12">
        <v>3</v>
      </c>
      <c r="E2534">
        <v>10</v>
      </c>
      <c r="F2534" s="3">
        <v>10</v>
      </c>
      <c r="G2534">
        <v>119</v>
      </c>
      <c r="H2534" s="3">
        <v>1190</v>
      </c>
      <c r="I2534" t="s">
        <v>20</v>
      </c>
    </row>
    <row r="2535" spans="1:9" x14ac:dyDescent="0.35">
      <c r="A2535" t="s">
        <v>6</v>
      </c>
      <c r="B2535" t="s">
        <v>12</v>
      </c>
      <c r="C2535" s="14">
        <v>44716</v>
      </c>
      <c r="D2535" s="12">
        <v>4</v>
      </c>
      <c r="E2535">
        <v>15</v>
      </c>
      <c r="F2535" s="3">
        <v>32</v>
      </c>
      <c r="G2535">
        <v>16</v>
      </c>
      <c r="H2535" s="3">
        <v>512</v>
      </c>
      <c r="I2535" t="s">
        <v>21</v>
      </c>
    </row>
    <row r="2536" spans="1:9" x14ac:dyDescent="0.35">
      <c r="A2536" t="s">
        <v>6</v>
      </c>
      <c r="B2536" t="s">
        <v>9</v>
      </c>
      <c r="C2536" s="14">
        <v>44716</v>
      </c>
      <c r="D2536" s="12">
        <v>4</v>
      </c>
      <c r="E2536">
        <v>15</v>
      </c>
      <c r="F2536" s="3">
        <v>35</v>
      </c>
      <c r="G2536">
        <v>23</v>
      </c>
      <c r="H2536" s="3">
        <v>805</v>
      </c>
      <c r="I2536" t="s">
        <v>21</v>
      </c>
    </row>
    <row r="2537" spans="1:9" x14ac:dyDescent="0.35">
      <c r="A2537" t="s">
        <v>6</v>
      </c>
      <c r="B2537" t="s">
        <v>7</v>
      </c>
      <c r="C2537" s="14">
        <v>44716</v>
      </c>
      <c r="D2537" s="12">
        <v>4</v>
      </c>
      <c r="E2537">
        <v>15</v>
      </c>
      <c r="F2537" s="3">
        <v>31</v>
      </c>
      <c r="G2537">
        <v>30</v>
      </c>
      <c r="H2537" s="3">
        <v>930</v>
      </c>
      <c r="I2537" t="s">
        <v>21</v>
      </c>
    </row>
    <row r="2538" spans="1:9" x14ac:dyDescent="0.35">
      <c r="A2538" t="s">
        <v>6</v>
      </c>
      <c r="B2538" t="s">
        <v>11</v>
      </c>
      <c r="C2538" s="14">
        <v>44716</v>
      </c>
      <c r="D2538" s="12">
        <v>4</v>
      </c>
      <c r="E2538">
        <v>15</v>
      </c>
      <c r="F2538" s="3">
        <v>29</v>
      </c>
      <c r="G2538">
        <v>11</v>
      </c>
      <c r="H2538" s="3">
        <v>319</v>
      </c>
      <c r="I2538" t="s">
        <v>20</v>
      </c>
    </row>
    <row r="2539" spans="1:9" x14ac:dyDescent="0.35">
      <c r="A2539" t="s">
        <v>8</v>
      </c>
      <c r="B2539" t="s">
        <v>12</v>
      </c>
      <c r="C2539" s="14">
        <v>44716</v>
      </c>
      <c r="D2539" s="12">
        <v>4</v>
      </c>
      <c r="E2539">
        <v>20</v>
      </c>
      <c r="F2539" s="3">
        <v>26</v>
      </c>
      <c r="G2539">
        <v>53</v>
      </c>
      <c r="H2539" s="3">
        <v>1378</v>
      </c>
      <c r="I2539" t="s">
        <v>20</v>
      </c>
    </row>
    <row r="2540" spans="1:9" x14ac:dyDescent="0.35">
      <c r="A2540" t="s">
        <v>8</v>
      </c>
      <c r="B2540" t="s">
        <v>9</v>
      </c>
      <c r="C2540" s="14">
        <v>44716</v>
      </c>
      <c r="D2540" s="12">
        <v>4</v>
      </c>
      <c r="E2540">
        <v>20</v>
      </c>
      <c r="F2540" s="3">
        <v>27</v>
      </c>
      <c r="G2540">
        <v>22</v>
      </c>
      <c r="H2540" s="3">
        <v>594</v>
      </c>
      <c r="I2540" t="s">
        <v>20</v>
      </c>
    </row>
    <row r="2541" spans="1:9" x14ac:dyDescent="0.35">
      <c r="A2541" t="s">
        <v>8</v>
      </c>
      <c r="B2541" t="s">
        <v>7</v>
      </c>
      <c r="C2541" s="14">
        <v>44716</v>
      </c>
      <c r="D2541" s="12">
        <v>4</v>
      </c>
      <c r="E2541">
        <v>20</v>
      </c>
      <c r="F2541" s="3">
        <v>24</v>
      </c>
      <c r="G2541">
        <v>60</v>
      </c>
      <c r="H2541" s="3">
        <v>1440</v>
      </c>
      <c r="I2541" t="s">
        <v>21</v>
      </c>
    </row>
    <row r="2542" spans="1:9" x14ac:dyDescent="0.35">
      <c r="A2542" t="s">
        <v>8</v>
      </c>
      <c r="B2542" t="s">
        <v>11</v>
      </c>
      <c r="C2542" s="14">
        <v>44716</v>
      </c>
      <c r="D2542" s="12">
        <v>4</v>
      </c>
      <c r="E2542">
        <v>20</v>
      </c>
      <c r="F2542" s="3">
        <v>22</v>
      </c>
      <c r="G2542">
        <v>26</v>
      </c>
      <c r="H2542" s="3">
        <v>572</v>
      </c>
      <c r="I2542" t="s">
        <v>20</v>
      </c>
    </row>
    <row r="2543" spans="1:9" x14ac:dyDescent="0.35">
      <c r="A2543" t="s">
        <v>13</v>
      </c>
      <c r="B2543" t="s">
        <v>12</v>
      </c>
      <c r="C2543" s="14">
        <v>44716</v>
      </c>
      <c r="D2543" s="12">
        <v>4</v>
      </c>
      <c r="E2543">
        <v>6</v>
      </c>
      <c r="F2543" s="3">
        <v>51</v>
      </c>
      <c r="G2543">
        <v>72</v>
      </c>
      <c r="H2543" s="3">
        <v>3672</v>
      </c>
      <c r="I2543" t="s">
        <v>20</v>
      </c>
    </row>
    <row r="2544" spans="1:9" x14ac:dyDescent="0.35">
      <c r="A2544" t="s">
        <v>13</v>
      </c>
      <c r="B2544" t="s">
        <v>9</v>
      </c>
      <c r="C2544" s="14">
        <v>44716</v>
      </c>
      <c r="D2544" s="12">
        <v>4</v>
      </c>
      <c r="E2544">
        <v>6</v>
      </c>
      <c r="F2544" s="3">
        <v>52</v>
      </c>
      <c r="G2544">
        <v>60</v>
      </c>
      <c r="H2544" s="3">
        <v>3120</v>
      </c>
      <c r="I2544" t="s">
        <v>20</v>
      </c>
    </row>
    <row r="2545" spans="1:9" x14ac:dyDescent="0.35">
      <c r="A2545" t="s">
        <v>13</v>
      </c>
      <c r="B2545" t="s">
        <v>7</v>
      </c>
      <c r="C2545" s="14">
        <v>44716</v>
      </c>
      <c r="D2545" s="12">
        <v>4</v>
      </c>
      <c r="E2545">
        <v>6</v>
      </c>
      <c r="F2545" s="3">
        <v>48</v>
      </c>
      <c r="G2545">
        <v>94</v>
      </c>
      <c r="H2545" s="3">
        <v>4512</v>
      </c>
      <c r="I2545" t="s">
        <v>20</v>
      </c>
    </row>
    <row r="2546" spans="1:9" x14ac:dyDescent="0.35">
      <c r="A2546" t="s">
        <v>13</v>
      </c>
      <c r="B2546" t="s">
        <v>11</v>
      </c>
      <c r="C2546" s="14">
        <v>44716</v>
      </c>
      <c r="D2546" s="12">
        <v>4</v>
      </c>
      <c r="E2546">
        <v>6</v>
      </c>
      <c r="F2546" s="3">
        <v>25</v>
      </c>
      <c r="G2546">
        <v>81</v>
      </c>
      <c r="H2546" s="3">
        <v>2025</v>
      </c>
      <c r="I2546" t="s">
        <v>20</v>
      </c>
    </row>
    <row r="2547" spans="1:9" x14ac:dyDescent="0.35">
      <c r="A2547" t="s">
        <v>10</v>
      </c>
      <c r="B2547" t="s">
        <v>12</v>
      </c>
      <c r="C2547" s="14">
        <v>44716</v>
      </c>
      <c r="D2547" s="12">
        <v>4</v>
      </c>
      <c r="E2547">
        <v>10</v>
      </c>
      <c r="F2547" s="3">
        <v>12</v>
      </c>
      <c r="G2547">
        <v>67</v>
      </c>
      <c r="H2547" s="3">
        <v>804</v>
      </c>
      <c r="I2547" t="s">
        <v>21</v>
      </c>
    </row>
    <row r="2548" spans="1:9" x14ac:dyDescent="0.35">
      <c r="A2548" t="s">
        <v>10</v>
      </c>
      <c r="B2548" t="s">
        <v>9</v>
      </c>
      <c r="C2548" s="14">
        <v>44716</v>
      </c>
      <c r="D2548" s="12">
        <v>4</v>
      </c>
      <c r="E2548">
        <v>10</v>
      </c>
      <c r="F2548" s="3">
        <v>13</v>
      </c>
      <c r="G2548">
        <v>79</v>
      </c>
      <c r="H2548" s="3">
        <v>1027</v>
      </c>
      <c r="I2548" t="s">
        <v>21</v>
      </c>
    </row>
    <row r="2549" spans="1:9" x14ac:dyDescent="0.35">
      <c r="A2549" t="s">
        <v>10</v>
      </c>
      <c r="B2549" t="s">
        <v>7</v>
      </c>
      <c r="C2549" s="14">
        <v>44716</v>
      </c>
      <c r="D2549" s="12">
        <v>4</v>
      </c>
      <c r="E2549">
        <v>10</v>
      </c>
      <c r="F2549" s="3">
        <v>11</v>
      </c>
      <c r="G2549">
        <v>105</v>
      </c>
      <c r="H2549" s="3">
        <v>1155</v>
      </c>
      <c r="I2549" t="s">
        <v>20</v>
      </c>
    </row>
    <row r="2550" spans="1:9" x14ac:dyDescent="0.35">
      <c r="A2550" t="s">
        <v>10</v>
      </c>
      <c r="B2550" t="s">
        <v>11</v>
      </c>
      <c r="C2550" s="14">
        <v>44716</v>
      </c>
      <c r="D2550" s="12">
        <v>4</v>
      </c>
      <c r="E2550">
        <v>10</v>
      </c>
      <c r="F2550" s="3">
        <v>10</v>
      </c>
      <c r="G2550">
        <v>50</v>
      </c>
      <c r="H2550" s="3">
        <v>500</v>
      </c>
      <c r="I2550" t="s">
        <v>20</v>
      </c>
    </row>
    <row r="2551" spans="1:9" x14ac:dyDescent="0.35">
      <c r="A2551" t="s">
        <v>6</v>
      </c>
      <c r="B2551" t="s">
        <v>12</v>
      </c>
      <c r="C2551" s="14">
        <v>44717</v>
      </c>
      <c r="D2551" s="12">
        <v>5</v>
      </c>
      <c r="E2551">
        <v>15</v>
      </c>
      <c r="F2551" s="3">
        <v>32</v>
      </c>
      <c r="G2551">
        <v>11</v>
      </c>
      <c r="H2551" s="3">
        <v>352</v>
      </c>
      <c r="I2551" t="s">
        <v>20</v>
      </c>
    </row>
    <row r="2552" spans="1:9" x14ac:dyDescent="0.35">
      <c r="A2552" t="s">
        <v>6</v>
      </c>
      <c r="B2552" t="s">
        <v>9</v>
      </c>
      <c r="C2552" s="14">
        <v>44717</v>
      </c>
      <c r="D2552" s="12">
        <v>5</v>
      </c>
      <c r="E2552">
        <v>15</v>
      </c>
      <c r="F2552" s="3">
        <v>35</v>
      </c>
      <c r="G2552">
        <v>18</v>
      </c>
      <c r="H2552" s="3">
        <v>630</v>
      </c>
      <c r="I2552" t="s">
        <v>20</v>
      </c>
    </row>
    <row r="2553" spans="1:9" x14ac:dyDescent="0.35">
      <c r="A2553" t="s">
        <v>6</v>
      </c>
      <c r="B2553" t="s">
        <v>7</v>
      </c>
      <c r="C2553" s="14">
        <v>44717</v>
      </c>
      <c r="D2553" s="12">
        <v>5</v>
      </c>
      <c r="E2553">
        <v>15</v>
      </c>
      <c r="F2553" s="3">
        <v>31</v>
      </c>
      <c r="G2553">
        <v>30</v>
      </c>
      <c r="H2553" s="3">
        <v>930</v>
      </c>
      <c r="I2553" t="s">
        <v>20</v>
      </c>
    </row>
    <row r="2554" spans="1:9" x14ac:dyDescent="0.35">
      <c r="A2554" t="s">
        <v>6</v>
      </c>
      <c r="B2554" t="s">
        <v>11</v>
      </c>
      <c r="C2554" s="14">
        <v>44717</v>
      </c>
      <c r="D2554" s="12">
        <v>5</v>
      </c>
      <c r="E2554">
        <v>15</v>
      </c>
      <c r="F2554" s="3">
        <v>29</v>
      </c>
      <c r="G2554">
        <v>17</v>
      </c>
      <c r="H2554" s="3">
        <v>493</v>
      </c>
      <c r="I2554" t="s">
        <v>20</v>
      </c>
    </row>
    <row r="2555" spans="1:9" x14ac:dyDescent="0.35">
      <c r="A2555" t="s">
        <v>8</v>
      </c>
      <c r="B2555" t="s">
        <v>12</v>
      </c>
      <c r="C2555" s="14">
        <v>44717</v>
      </c>
      <c r="D2555" s="12">
        <v>5</v>
      </c>
      <c r="E2555">
        <v>20</v>
      </c>
      <c r="F2555" s="3">
        <v>26</v>
      </c>
      <c r="G2555">
        <v>43</v>
      </c>
      <c r="H2555" s="3">
        <v>1118</v>
      </c>
      <c r="I2555" t="s">
        <v>21</v>
      </c>
    </row>
    <row r="2556" spans="1:9" x14ac:dyDescent="0.35">
      <c r="A2556" t="s">
        <v>8</v>
      </c>
      <c r="B2556" t="s">
        <v>9</v>
      </c>
      <c r="C2556" s="14">
        <v>44717</v>
      </c>
      <c r="D2556" s="12">
        <v>5</v>
      </c>
      <c r="E2556">
        <v>20</v>
      </c>
      <c r="F2556" s="3">
        <v>27</v>
      </c>
      <c r="G2556">
        <v>37</v>
      </c>
      <c r="H2556" s="3">
        <v>999</v>
      </c>
      <c r="I2556" t="s">
        <v>20</v>
      </c>
    </row>
    <row r="2557" spans="1:9" x14ac:dyDescent="0.35">
      <c r="A2557" t="s">
        <v>8</v>
      </c>
      <c r="B2557" t="s">
        <v>7</v>
      </c>
      <c r="C2557" s="14">
        <v>44717</v>
      </c>
      <c r="D2557" s="12">
        <v>5</v>
      </c>
      <c r="E2557">
        <v>20</v>
      </c>
      <c r="F2557" s="3">
        <v>24</v>
      </c>
      <c r="G2557">
        <v>41</v>
      </c>
      <c r="H2557" s="3">
        <v>984</v>
      </c>
      <c r="I2557" t="s">
        <v>20</v>
      </c>
    </row>
    <row r="2558" spans="1:9" x14ac:dyDescent="0.35">
      <c r="A2558" t="s">
        <v>8</v>
      </c>
      <c r="B2558" t="s">
        <v>11</v>
      </c>
      <c r="C2558" s="14">
        <v>44717</v>
      </c>
      <c r="D2558" s="12">
        <v>5</v>
      </c>
      <c r="E2558">
        <v>20</v>
      </c>
      <c r="F2558" s="3">
        <v>22</v>
      </c>
      <c r="G2558">
        <v>59</v>
      </c>
      <c r="H2558" s="3">
        <v>1298</v>
      </c>
      <c r="I2558" t="s">
        <v>20</v>
      </c>
    </row>
    <row r="2559" spans="1:9" x14ac:dyDescent="0.35">
      <c r="A2559" t="s">
        <v>13</v>
      </c>
      <c r="B2559" t="s">
        <v>12</v>
      </c>
      <c r="C2559" s="14">
        <v>44717</v>
      </c>
      <c r="D2559" s="12">
        <v>5</v>
      </c>
      <c r="E2559">
        <v>6</v>
      </c>
      <c r="F2559" s="3">
        <v>51</v>
      </c>
      <c r="G2559">
        <v>88</v>
      </c>
      <c r="H2559" s="3">
        <v>4488</v>
      </c>
      <c r="I2559" t="s">
        <v>20</v>
      </c>
    </row>
    <row r="2560" spans="1:9" x14ac:dyDescent="0.35">
      <c r="A2560" t="s">
        <v>13</v>
      </c>
      <c r="B2560" t="s">
        <v>9</v>
      </c>
      <c r="C2560" s="14">
        <v>44717</v>
      </c>
      <c r="D2560" s="12">
        <v>5</v>
      </c>
      <c r="E2560">
        <v>6</v>
      </c>
      <c r="F2560" s="3">
        <v>52</v>
      </c>
      <c r="G2560">
        <v>70</v>
      </c>
      <c r="H2560" s="3">
        <v>3640</v>
      </c>
      <c r="I2560" t="s">
        <v>20</v>
      </c>
    </row>
    <row r="2561" spans="1:9" x14ac:dyDescent="0.35">
      <c r="A2561" t="s">
        <v>13</v>
      </c>
      <c r="B2561" t="s">
        <v>7</v>
      </c>
      <c r="C2561" s="14">
        <v>44717</v>
      </c>
      <c r="D2561" s="12">
        <v>5</v>
      </c>
      <c r="E2561">
        <v>6</v>
      </c>
      <c r="F2561" s="3">
        <v>48</v>
      </c>
      <c r="G2561">
        <v>56</v>
      </c>
      <c r="H2561" s="3">
        <v>2688</v>
      </c>
      <c r="I2561" t="s">
        <v>21</v>
      </c>
    </row>
    <row r="2562" spans="1:9" x14ac:dyDescent="0.35">
      <c r="A2562" t="s">
        <v>13</v>
      </c>
      <c r="B2562" t="s">
        <v>11</v>
      </c>
      <c r="C2562" s="14">
        <v>44717</v>
      </c>
      <c r="D2562" s="12">
        <v>5</v>
      </c>
      <c r="E2562">
        <v>6</v>
      </c>
      <c r="F2562" s="3">
        <v>25</v>
      </c>
      <c r="G2562">
        <v>73</v>
      </c>
      <c r="H2562" s="3">
        <v>1825</v>
      </c>
      <c r="I2562" t="s">
        <v>21</v>
      </c>
    </row>
    <row r="2563" spans="1:9" x14ac:dyDescent="0.35">
      <c r="A2563" t="s">
        <v>10</v>
      </c>
      <c r="B2563" t="s">
        <v>12</v>
      </c>
      <c r="C2563" s="14">
        <v>44717</v>
      </c>
      <c r="D2563" s="12">
        <v>5</v>
      </c>
      <c r="E2563">
        <v>10</v>
      </c>
      <c r="F2563" s="3">
        <v>12</v>
      </c>
      <c r="G2563">
        <v>27</v>
      </c>
      <c r="H2563" s="3">
        <v>324</v>
      </c>
      <c r="I2563" t="s">
        <v>21</v>
      </c>
    </row>
    <row r="2564" spans="1:9" x14ac:dyDescent="0.35">
      <c r="A2564" t="s">
        <v>10</v>
      </c>
      <c r="B2564" t="s">
        <v>9</v>
      </c>
      <c r="C2564" s="14">
        <v>44717</v>
      </c>
      <c r="D2564" s="12">
        <v>5</v>
      </c>
      <c r="E2564">
        <v>10</v>
      </c>
      <c r="F2564" s="3">
        <v>13</v>
      </c>
      <c r="G2564">
        <v>60</v>
      </c>
      <c r="H2564" s="3">
        <v>780</v>
      </c>
      <c r="I2564" t="s">
        <v>20</v>
      </c>
    </row>
    <row r="2565" spans="1:9" x14ac:dyDescent="0.35">
      <c r="A2565" t="s">
        <v>10</v>
      </c>
      <c r="B2565" t="s">
        <v>7</v>
      </c>
      <c r="C2565" s="14">
        <v>44717</v>
      </c>
      <c r="D2565" s="12">
        <v>5</v>
      </c>
      <c r="E2565">
        <v>10</v>
      </c>
      <c r="F2565" s="3">
        <v>11</v>
      </c>
      <c r="G2565">
        <v>110</v>
      </c>
      <c r="H2565" s="3">
        <v>1210</v>
      </c>
      <c r="I2565" t="s">
        <v>21</v>
      </c>
    </row>
    <row r="2566" spans="1:9" x14ac:dyDescent="0.35">
      <c r="A2566" t="s">
        <v>10</v>
      </c>
      <c r="B2566" t="s">
        <v>11</v>
      </c>
      <c r="C2566" s="14">
        <v>44717</v>
      </c>
      <c r="D2566" s="12">
        <v>5</v>
      </c>
      <c r="E2566">
        <v>10</v>
      </c>
      <c r="F2566" s="3">
        <v>10</v>
      </c>
      <c r="G2566">
        <v>53</v>
      </c>
      <c r="H2566" s="3">
        <v>530</v>
      </c>
      <c r="I2566" t="s">
        <v>20</v>
      </c>
    </row>
    <row r="2567" spans="1:9" x14ac:dyDescent="0.35">
      <c r="A2567" t="s">
        <v>6</v>
      </c>
      <c r="B2567" t="s">
        <v>12</v>
      </c>
      <c r="C2567" s="14">
        <v>44718</v>
      </c>
      <c r="D2567" s="12">
        <v>6</v>
      </c>
      <c r="E2567">
        <v>15</v>
      </c>
      <c r="F2567" s="3">
        <v>32</v>
      </c>
      <c r="G2567">
        <v>21</v>
      </c>
      <c r="H2567" s="3">
        <v>672</v>
      </c>
      <c r="I2567" t="s">
        <v>21</v>
      </c>
    </row>
    <row r="2568" spans="1:9" x14ac:dyDescent="0.35">
      <c r="A2568" t="s">
        <v>6</v>
      </c>
      <c r="B2568" t="s">
        <v>9</v>
      </c>
      <c r="C2568" s="14">
        <v>44718</v>
      </c>
      <c r="D2568" s="12">
        <v>6</v>
      </c>
      <c r="E2568">
        <v>15</v>
      </c>
      <c r="F2568" s="3">
        <v>35</v>
      </c>
      <c r="G2568">
        <v>24</v>
      </c>
      <c r="H2568" s="3">
        <v>840</v>
      </c>
      <c r="I2568" t="s">
        <v>20</v>
      </c>
    </row>
    <row r="2569" spans="1:9" x14ac:dyDescent="0.35">
      <c r="A2569" t="s">
        <v>6</v>
      </c>
      <c r="B2569" t="s">
        <v>7</v>
      </c>
      <c r="C2569" s="14">
        <v>44718</v>
      </c>
      <c r="D2569" s="12">
        <v>6</v>
      </c>
      <c r="E2569">
        <v>15</v>
      </c>
      <c r="F2569" s="3">
        <v>31</v>
      </c>
      <c r="G2569">
        <v>20</v>
      </c>
      <c r="H2569" s="3">
        <v>620</v>
      </c>
      <c r="I2569" t="s">
        <v>20</v>
      </c>
    </row>
    <row r="2570" spans="1:9" x14ac:dyDescent="0.35">
      <c r="A2570" t="s">
        <v>6</v>
      </c>
      <c r="B2570" t="s">
        <v>11</v>
      </c>
      <c r="C2570" s="14">
        <v>44718</v>
      </c>
      <c r="D2570" s="12">
        <v>6</v>
      </c>
      <c r="E2570">
        <v>15</v>
      </c>
      <c r="F2570" s="3">
        <v>29</v>
      </c>
      <c r="G2570">
        <v>23</v>
      </c>
      <c r="H2570" s="3">
        <v>667</v>
      </c>
      <c r="I2570" t="s">
        <v>20</v>
      </c>
    </row>
    <row r="2571" spans="1:9" x14ac:dyDescent="0.35">
      <c r="A2571" t="s">
        <v>8</v>
      </c>
      <c r="B2571" t="s">
        <v>12</v>
      </c>
      <c r="C2571" s="14">
        <v>44718</v>
      </c>
      <c r="D2571" s="12">
        <v>6</v>
      </c>
      <c r="E2571">
        <v>20</v>
      </c>
      <c r="F2571" s="3">
        <v>26</v>
      </c>
      <c r="G2571">
        <v>47</v>
      </c>
      <c r="H2571" s="3">
        <v>1222</v>
      </c>
      <c r="I2571" t="s">
        <v>20</v>
      </c>
    </row>
    <row r="2572" spans="1:9" x14ac:dyDescent="0.35">
      <c r="A2572" t="s">
        <v>8</v>
      </c>
      <c r="B2572" t="s">
        <v>9</v>
      </c>
      <c r="C2572" s="14">
        <v>44718</v>
      </c>
      <c r="D2572" s="12">
        <v>6</v>
      </c>
      <c r="E2572">
        <v>20</v>
      </c>
      <c r="F2572" s="3">
        <v>27</v>
      </c>
      <c r="G2572">
        <v>61</v>
      </c>
      <c r="H2572" s="3">
        <v>1647</v>
      </c>
      <c r="I2572" t="s">
        <v>20</v>
      </c>
    </row>
    <row r="2573" spans="1:9" x14ac:dyDescent="0.35">
      <c r="A2573" t="s">
        <v>8</v>
      </c>
      <c r="B2573" t="s">
        <v>7</v>
      </c>
      <c r="C2573" s="14">
        <v>44718</v>
      </c>
      <c r="D2573" s="12">
        <v>6</v>
      </c>
      <c r="E2573">
        <v>20</v>
      </c>
      <c r="F2573" s="3">
        <v>24</v>
      </c>
      <c r="G2573">
        <v>23</v>
      </c>
      <c r="H2573" s="3">
        <v>552</v>
      </c>
      <c r="I2573" t="s">
        <v>20</v>
      </c>
    </row>
    <row r="2574" spans="1:9" x14ac:dyDescent="0.35">
      <c r="A2574" t="s">
        <v>8</v>
      </c>
      <c r="B2574" t="s">
        <v>11</v>
      </c>
      <c r="C2574" s="14">
        <v>44718</v>
      </c>
      <c r="D2574" s="12">
        <v>6</v>
      </c>
      <c r="E2574">
        <v>20</v>
      </c>
      <c r="F2574" s="3">
        <v>22</v>
      </c>
      <c r="G2574">
        <v>67</v>
      </c>
      <c r="H2574" s="3">
        <v>1474</v>
      </c>
      <c r="I2574" t="s">
        <v>21</v>
      </c>
    </row>
    <row r="2575" spans="1:9" x14ac:dyDescent="0.35">
      <c r="A2575" t="s">
        <v>13</v>
      </c>
      <c r="B2575" t="s">
        <v>12</v>
      </c>
      <c r="C2575" s="14">
        <v>44718</v>
      </c>
      <c r="D2575" s="12">
        <v>6</v>
      </c>
      <c r="E2575">
        <v>6</v>
      </c>
      <c r="F2575" s="3">
        <v>51</v>
      </c>
      <c r="G2575">
        <v>88</v>
      </c>
      <c r="H2575" s="3">
        <v>4488</v>
      </c>
      <c r="I2575" t="s">
        <v>21</v>
      </c>
    </row>
    <row r="2576" spans="1:9" x14ac:dyDescent="0.35">
      <c r="A2576" t="s">
        <v>13</v>
      </c>
      <c r="B2576" t="s">
        <v>9</v>
      </c>
      <c r="C2576" s="14">
        <v>44718</v>
      </c>
      <c r="D2576" s="12">
        <v>6</v>
      </c>
      <c r="E2576">
        <v>6</v>
      </c>
      <c r="F2576" s="3">
        <v>52</v>
      </c>
      <c r="G2576">
        <v>92</v>
      </c>
      <c r="H2576" s="3">
        <v>4784</v>
      </c>
      <c r="I2576" t="s">
        <v>21</v>
      </c>
    </row>
    <row r="2577" spans="1:9" x14ac:dyDescent="0.35">
      <c r="A2577" t="s">
        <v>13</v>
      </c>
      <c r="B2577" t="s">
        <v>7</v>
      </c>
      <c r="C2577" s="14">
        <v>44718</v>
      </c>
      <c r="D2577" s="12">
        <v>6</v>
      </c>
      <c r="E2577">
        <v>6</v>
      </c>
      <c r="F2577" s="3">
        <v>48</v>
      </c>
      <c r="G2577">
        <v>92</v>
      </c>
      <c r="H2577" s="3">
        <v>4416</v>
      </c>
      <c r="I2577" t="s">
        <v>20</v>
      </c>
    </row>
    <row r="2578" spans="1:9" x14ac:dyDescent="0.35">
      <c r="A2578" t="s">
        <v>13</v>
      </c>
      <c r="B2578" t="s">
        <v>11</v>
      </c>
      <c r="C2578" s="14">
        <v>44718</v>
      </c>
      <c r="D2578" s="12">
        <v>6</v>
      </c>
      <c r="E2578">
        <v>6</v>
      </c>
      <c r="F2578" s="3">
        <v>25</v>
      </c>
      <c r="G2578">
        <v>85</v>
      </c>
      <c r="H2578" s="3">
        <v>2125</v>
      </c>
      <c r="I2578" t="s">
        <v>21</v>
      </c>
    </row>
    <row r="2579" spans="1:9" x14ac:dyDescent="0.35">
      <c r="A2579" t="s">
        <v>10</v>
      </c>
      <c r="B2579" t="s">
        <v>12</v>
      </c>
      <c r="C2579" s="14">
        <v>44718</v>
      </c>
      <c r="D2579" s="12">
        <v>6</v>
      </c>
      <c r="E2579">
        <v>10</v>
      </c>
      <c r="F2579" s="3">
        <v>12</v>
      </c>
      <c r="G2579">
        <v>76</v>
      </c>
      <c r="H2579" s="3">
        <v>912</v>
      </c>
      <c r="I2579" t="s">
        <v>21</v>
      </c>
    </row>
    <row r="2580" spans="1:9" x14ac:dyDescent="0.35">
      <c r="A2580" t="s">
        <v>10</v>
      </c>
      <c r="B2580" t="s">
        <v>9</v>
      </c>
      <c r="C2580" s="14">
        <v>44718</v>
      </c>
      <c r="D2580" s="12">
        <v>6</v>
      </c>
      <c r="E2580">
        <v>10</v>
      </c>
      <c r="F2580" s="3">
        <v>13</v>
      </c>
      <c r="G2580">
        <v>80</v>
      </c>
      <c r="H2580" s="3">
        <v>1040</v>
      </c>
      <c r="I2580" t="s">
        <v>20</v>
      </c>
    </row>
    <row r="2581" spans="1:9" x14ac:dyDescent="0.35">
      <c r="A2581" t="s">
        <v>10</v>
      </c>
      <c r="B2581" t="s">
        <v>7</v>
      </c>
      <c r="C2581" s="14">
        <v>44718</v>
      </c>
      <c r="D2581" s="12">
        <v>6</v>
      </c>
      <c r="E2581">
        <v>10</v>
      </c>
      <c r="F2581" s="3">
        <v>11</v>
      </c>
      <c r="G2581">
        <v>68</v>
      </c>
      <c r="H2581" s="3">
        <v>748</v>
      </c>
      <c r="I2581" t="s">
        <v>20</v>
      </c>
    </row>
    <row r="2582" spans="1:9" x14ac:dyDescent="0.35">
      <c r="A2582" t="s">
        <v>10</v>
      </c>
      <c r="B2582" t="s">
        <v>11</v>
      </c>
      <c r="C2582" s="14">
        <v>44718</v>
      </c>
      <c r="D2582" s="12">
        <v>6</v>
      </c>
      <c r="E2582">
        <v>10</v>
      </c>
      <c r="F2582" s="3">
        <v>10</v>
      </c>
      <c r="G2582">
        <v>38</v>
      </c>
      <c r="H2582" s="3">
        <v>380</v>
      </c>
      <c r="I2582" t="s">
        <v>21</v>
      </c>
    </row>
    <row r="2583" spans="1:9" x14ac:dyDescent="0.35">
      <c r="A2583" t="s">
        <v>6</v>
      </c>
      <c r="B2583" t="s">
        <v>12</v>
      </c>
      <c r="C2583" s="14">
        <v>44719</v>
      </c>
      <c r="D2583" s="12">
        <v>7</v>
      </c>
      <c r="E2583">
        <v>15</v>
      </c>
      <c r="F2583" s="3">
        <v>32</v>
      </c>
      <c r="G2583">
        <v>25</v>
      </c>
      <c r="H2583" s="3">
        <v>800</v>
      </c>
      <c r="I2583" t="s">
        <v>20</v>
      </c>
    </row>
    <row r="2584" spans="1:9" x14ac:dyDescent="0.35">
      <c r="A2584" t="s">
        <v>6</v>
      </c>
      <c r="B2584" t="s">
        <v>9</v>
      </c>
      <c r="C2584" s="14">
        <v>44719</v>
      </c>
      <c r="D2584" s="12">
        <v>7</v>
      </c>
      <c r="E2584">
        <v>15</v>
      </c>
      <c r="F2584" s="3">
        <v>35</v>
      </c>
      <c r="G2584">
        <v>18</v>
      </c>
      <c r="H2584" s="3">
        <v>630</v>
      </c>
      <c r="I2584" t="s">
        <v>20</v>
      </c>
    </row>
    <row r="2585" spans="1:9" x14ac:dyDescent="0.35">
      <c r="A2585" t="s">
        <v>6</v>
      </c>
      <c r="B2585" t="s">
        <v>7</v>
      </c>
      <c r="C2585" s="14">
        <v>44719</v>
      </c>
      <c r="D2585" s="12">
        <v>7</v>
      </c>
      <c r="E2585">
        <v>15</v>
      </c>
      <c r="F2585" s="3">
        <v>31</v>
      </c>
      <c r="G2585">
        <v>19</v>
      </c>
      <c r="H2585" s="3">
        <v>589</v>
      </c>
      <c r="I2585" t="s">
        <v>20</v>
      </c>
    </row>
    <row r="2586" spans="1:9" x14ac:dyDescent="0.35">
      <c r="A2586" t="s">
        <v>6</v>
      </c>
      <c r="B2586" t="s">
        <v>11</v>
      </c>
      <c r="C2586" s="14">
        <v>44719</v>
      </c>
      <c r="D2586" s="12">
        <v>7</v>
      </c>
      <c r="E2586">
        <v>15</v>
      </c>
      <c r="F2586" s="3">
        <v>29</v>
      </c>
      <c r="G2586">
        <v>28</v>
      </c>
      <c r="H2586" s="3">
        <v>812</v>
      </c>
      <c r="I2586" t="s">
        <v>21</v>
      </c>
    </row>
    <row r="2587" spans="1:9" x14ac:dyDescent="0.35">
      <c r="A2587" t="s">
        <v>8</v>
      </c>
      <c r="B2587" t="s">
        <v>12</v>
      </c>
      <c r="C2587" s="14">
        <v>44719</v>
      </c>
      <c r="D2587" s="12">
        <v>7</v>
      </c>
      <c r="E2587">
        <v>20</v>
      </c>
      <c r="F2587" s="3">
        <v>26</v>
      </c>
      <c r="G2587">
        <v>24</v>
      </c>
      <c r="H2587" s="3">
        <v>624</v>
      </c>
      <c r="I2587" t="s">
        <v>20</v>
      </c>
    </row>
    <row r="2588" spans="1:9" x14ac:dyDescent="0.35">
      <c r="A2588" t="s">
        <v>8</v>
      </c>
      <c r="B2588" t="s">
        <v>9</v>
      </c>
      <c r="C2588" s="14">
        <v>44719</v>
      </c>
      <c r="D2588" s="12">
        <v>7</v>
      </c>
      <c r="E2588">
        <v>20</v>
      </c>
      <c r="F2588" s="3">
        <v>27</v>
      </c>
      <c r="G2588">
        <v>25</v>
      </c>
      <c r="H2588" s="3">
        <v>675</v>
      </c>
      <c r="I2588" t="s">
        <v>21</v>
      </c>
    </row>
    <row r="2589" spans="1:9" x14ac:dyDescent="0.35">
      <c r="A2589" t="s">
        <v>8</v>
      </c>
      <c r="B2589" t="s">
        <v>7</v>
      </c>
      <c r="C2589" s="14">
        <v>44719</v>
      </c>
      <c r="D2589" s="12">
        <v>7</v>
      </c>
      <c r="E2589">
        <v>20</v>
      </c>
      <c r="F2589" s="3">
        <v>24</v>
      </c>
      <c r="G2589">
        <v>37</v>
      </c>
      <c r="H2589" s="3">
        <v>888</v>
      </c>
      <c r="I2589" t="s">
        <v>21</v>
      </c>
    </row>
    <row r="2590" spans="1:9" x14ac:dyDescent="0.35">
      <c r="A2590" t="s">
        <v>8</v>
      </c>
      <c r="B2590" t="s">
        <v>11</v>
      </c>
      <c r="C2590" s="14">
        <v>44719</v>
      </c>
      <c r="D2590" s="12">
        <v>7</v>
      </c>
      <c r="E2590">
        <v>20</v>
      </c>
      <c r="F2590" s="3">
        <v>22</v>
      </c>
      <c r="G2590">
        <v>47</v>
      </c>
      <c r="H2590" s="3">
        <v>1034</v>
      </c>
      <c r="I2590" t="s">
        <v>21</v>
      </c>
    </row>
    <row r="2591" spans="1:9" x14ac:dyDescent="0.35">
      <c r="A2591" t="s">
        <v>13</v>
      </c>
      <c r="B2591" t="s">
        <v>12</v>
      </c>
      <c r="C2591" s="14">
        <v>44719</v>
      </c>
      <c r="D2591" s="12">
        <v>7</v>
      </c>
      <c r="E2591">
        <v>6</v>
      </c>
      <c r="F2591" s="3">
        <v>51</v>
      </c>
      <c r="G2591">
        <v>97</v>
      </c>
      <c r="H2591" s="3">
        <v>4947</v>
      </c>
      <c r="I2591" t="s">
        <v>20</v>
      </c>
    </row>
    <row r="2592" spans="1:9" x14ac:dyDescent="0.35">
      <c r="A2592" t="s">
        <v>13</v>
      </c>
      <c r="B2592" t="s">
        <v>9</v>
      </c>
      <c r="C2592" s="14">
        <v>44719</v>
      </c>
      <c r="D2592" s="12">
        <v>7</v>
      </c>
      <c r="E2592">
        <v>6</v>
      </c>
      <c r="F2592" s="3">
        <v>52</v>
      </c>
      <c r="G2592">
        <v>83</v>
      </c>
      <c r="H2592" s="3">
        <v>4316</v>
      </c>
      <c r="I2592" t="s">
        <v>21</v>
      </c>
    </row>
    <row r="2593" spans="1:9" x14ac:dyDescent="0.35">
      <c r="A2593" t="s">
        <v>13</v>
      </c>
      <c r="B2593" t="s">
        <v>7</v>
      </c>
      <c r="C2593" s="14">
        <v>44719</v>
      </c>
      <c r="D2593" s="12">
        <v>7</v>
      </c>
      <c r="E2593">
        <v>6</v>
      </c>
      <c r="F2593" s="3">
        <v>48</v>
      </c>
      <c r="G2593">
        <v>68</v>
      </c>
      <c r="H2593" s="3">
        <v>3264</v>
      </c>
      <c r="I2593" t="s">
        <v>20</v>
      </c>
    </row>
    <row r="2594" spans="1:9" x14ac:dyDescent="0.35">
      <c r="A2594" t="s">
        <v>13</v>
      </c>
      <c r="B2594" t="s">
        <v>11</v>
      </c>
      <c r="C2594" s="14">
        <v>44719</v>
      </c>
      <c r="D2594" s="12">
        <v>7</v>
      </c>
      <c r="E2594">
        <v>6</v>
      </c>
      <c r="F2594" s="3">
        <v>25</v>
      </c>
      <c r="G2594">
        <v>100</v>
      </c>
      <c r="H2594" s="3">
        <v>2500</v>
      </c>
      <c r="I2594" t="s">
        <v>21</v>
      </c>
    </row>
    <row r="2595" spans="1:9" x14ac:dyDescent="0.35">
      <c r="A2595" t="s">
        <v>10</v>
      </c>
      <c r="B2595" t="s">
        <v>12</v>
      </c>
      <c r="C2595" s="14">
        <v>44719</v>
      </c>
      <c r="D2595" s="12">
        <v>7</v>
      </c>
      <c r="E2595">
        <v>10</v>
      </c>
      <c r="F2595" s="3">
        <v>12</v>
      </c>
      <c r="G2595">
        <v>40</v>
      </c>
      <c r="H2595" s="3">
        <v>480</v>
      </c>
      <c r="I2595" t="s">
        <v>21</v>
      </c>
    </row>
    <row r="2596" spans="1:9" x14ac:dyDescent="0.35">
      <c r="A2596" t="s">
        <v>10</v>
      </c>
      <c r="B2596" t="s">
        <v>9</v>
      </c>
      <c r="C2596" s="14">
        <v>44719</v>
      </c>
      <c r="D2596" s="12">
        <v>7</v>
      </c>
      <c r="E2596">
        <v>10</v>
      </c>
      <c r="F2596" s="3">
        <v>13</v>
      </c>
      <c r="G2596">
        <v>114</v>
      </c>
      <c r="H2596" s="3">
        <v>1482</v>
      </c>
      <c r="I2596" t="s">
        <v>20</v>
      </c>
    </row>
    <row r="2597" spans="1:9" x14ac:dyDescent="0.35">
      <c r="A2597" t="s">
        <v>10</v>
      </c>
      <c r="B2597" t="s">
        <v>7</v>
      </c>
      <c r="C2597" s="14">
        <v>44719</v>
      </c>
      <c r="D2597" s="12">
        <v>7</v>
      </c>
      <c r="E2597">
        <v>10</v>
      </c>
      <c r="F2597" s="3">
        <v>11</v>
      </c>
      <c r="G2597">
        <v>90</v>
      </c>
      <c r="H2597" s="3">
        <v>990</v>
      </c>
      <c r="I2597" t="s">
        <v>20</v>
      </c>
    </row>
    <row r="2598" spans="1:9" x14ac:dyDescent="0.35">
      <c r="A2598" t="s">
        <v>10</v>
      </c>
      <c r="B2598" t="s">
        <v>11</v>
      </c>
      <c r="C2598" s="14">
        <v>44719</v>
      </c>
      <c r="D2598" s="12">
        <v>7</v>
      </c>
      <c r="E2598">
        <v>10</v>
      </c>
      <c r="F2598" s="3">
        <v>10</v>
      </c>
      <c r="G2598">
        <v>32</v>
      </c>
      <c r="H2598" s="3">
        <v>320</v>
      </c>
      <c r="I2598" t="s">
        <v>21</v>
      </c>
    </row>
    <row r="2599" spans="1:9" x14ac:dyDescent="0.35">
      <c r="A2599" t="s">
        <v>6</v>
      </c>
      <c r="B2599" t="s">
        <v>12</v>
      </c>
      <c r="C2599" s="14">
        <v>44720</v>
      </c>
      <c r="D2599" s="12">
        <v>8</v>
      </c>
      <c r="E2599">
        <v>15</v>
      </c>
      <c r="F2599" s="3">
        <v>32</v>
      </c>
      <c r="G2599">
        <v>26</v>
      </c>
      <c r="H2599" s="3">
        <v>832</v>
      </c>
      <c r="I2599" t="s">
        <v>20</v>
      </c>
    </row>
    <row r="2600" spans="1:9" x14ac:dyDescent="0.35">
      <c r="A2600" t="s">
        <v>6</v>
      </c>
      <c r="B2600" t="s">
        <v>9</v>
      </c>
      <c r="C2600" s="14">
        <v>44720</v>
      </c>
      <c r="D2600" s="12">
        <v>8</v>
      </c>
      <c r="E2600">
        <v>15</v>
      </c>
      <c r="F2600" s="3">
        <v>35</v>
      </c>
      <c r="G2600">
        <v>12</v>
      </c>
      <c r="H2600" s="3">
        <v>420</v>
      </c>
      <c r="I2600" t="s">
        <v>20</v>
      </c>
    </row>
    <row r="2601" spans="1:9" x14ac:dyDescent="0.35">
      <c r="A2601" t="s">
        <v>6</v>
      </c>
      <c r="B2601" t="s">
        <v>7</v>
      </c>
      <c r="C2601" s="14">
        <v>44720</v>
      </c>
      <c r="D2601" s="12">
        <v>8</v>
      </c>
      <c r="E2601">
        <v>15</v>
      </c>
      <c r="F2601" s="3">
        <v>31</v>
      </c>
      <c r="G2601">
        <v>28</v>
      </c>
      <c r="H2601" s="3">
        <v>868</v>
      </c>
      <c r="I2601" t="s">
        <v>20</v>
      </c>
    </row>
    <row r="2602" spans="1:9" x14ac:dyDescent="0.35">
      <c r="A2602" t="s">
        <v>6</v>
      </c>
      <c r="B2602" t="s">
        <v>11</v>
      </c>
      <c r="C2602" s="14">
        <v>44720</v>
      </c>
      <c r="D2602" s="12">
        <v>8</v>
      </c>
      <c r="E2602">
        <v>15</v>
      </c>
      <c r="F2602" s="3">
        <v>29</v>
      </c>
      <c r="G2602">
        <v>28</v>
      </c>
      <c r="H2602" s="3">
        <v>812</v>
      </c>
      <c r="I2602" t="s">
        <v>20</v>
      </c>
    </row>
    <row r="2603" spans="1:9" x14ac:dyDescent="0.35">
      <c r="A2603" t="s">
        <v>8</v>
      </c>
      <c r="B2603" t="s">
        <v>12</v>
      </c>
      <c r="C2603" s="14">
        <v>44720</v>
      </c>
      <c r="D2603" s="12">
        <v>8</v>
      </c>
      <c r="E2603">
        <v>20</v>
      </c>
      <c r="F2603" s="3">
        <v>26</v>
      </c>
      <c r="G2603">
        <v>28</v>
      </c>
      <c r="H2603" s="3">
        <v>728</v>
      </c>
      <c r="I2603" t="s">
        <v>20</v>
      </c>
    </row>
    <row r="2604" spans="1:9" x14ac:dyDescent="0.35">
      <c r="A2604" t="s">
        <v>8</v>
      </c>
      <c r="B2604" t="s">
        <v>9</v>
      </c>
      <c r="C2604" s="14">
        <v>44720</v>
      </c>
      <c r="D2604" s="12">
        <v>8</v>
      </c>
      <c r="E2604">
        <v>20</v>
      </c>
      <c r="F2604" s="3">
        <v>27</v>
      </c>
      <c r="G2604">
        <v>38</v>
      </c>
      <c r="H2604" s="3">
        <v>1026</v>
      </c>
      <c r="I2604" t="s">
        <v>20</v>
      </c>
    </row>
    <row r="2605" spans="1:9" x14ac:dyDescent="0.35">
      <c r="A2605" t="s">
        <v>8</v>
      </c>
      <c r="B2605" t="s">
        <v>7</v>
      </c>
      <c r="C2605" s="14">
        <v>44720</v>
      </c>
      <c r="D2605" s="12">
        <v>8</v>
      </c>
      <c r="E2605">
        <v>20</v>
      </c>
      <c r="F2605" s="3">
        <v>24</v>
      </c>
      <c r="G2605">
        <v>41</v>
      </c>
      <c r="H2605" s="3">
        <v>984</v>
      </c>
      <c r="I2605" t="s">
        <v>21</v>
      </c>
    </row>
    <row r="2606" spans="1:9" x14ac:dyDescent="0.35">
      <c r="A2606" t="s">
        <v>8</v>
      </c>
      <c r="B2606" t="s">
        <v>11</v>
      </c>
      <c r="C2606" s="14">
        <v>44720</v>
      </c>
      <c r="D2606" s="12">
        <v>8</v>
      </c>
      <c r="E2606">
        <v>20</v>
      </c>
      <c r="F2606" s="3">
        <v>22</v>
      </c>
      <c r="G2606">
        <v>24</v>
      </c>
      <c r="H2606" s="3">
        <v>528</v>
      </c>
      <c r="I2606" t="s">
        <v>20</v>
      </c>
    </row>
    <row r="2607" spans="1:9" x14ac:dyDescent="0.35">
      <c r="A2607" t="s">
        <v>13</v>
      </c>
      <c r="B2607" t="s">
        <v>12</v>
      </c>
      <c r="C2607" s="14">
        <v>44720</v>
      </c>
      <c r="D2607" s="12">
        <v>8</v>
      </c>
      <c r="E2607">
        <v>6</v>
      </c>
      <c r="F2607" s="3">
        <v>51</v>
      </c>
      <c r="G2607">
        <v>65</v>
      </c>
      <c r="H2607" s="3">
        <v>3315</v>
      </c>
      <c r="I2607" t="s">
        <v>20</v>
      </c>
    </row>
    <row r="2608" spans="1:9" x14ac:dyDescent="0.35">
      <c r="A2608" t="s">
        <v>13</v>
      </c>
      <c r="B2608" t="s">
        <v>9</v>
      </c>
      <c r="C2608" s="14">
        <v>44720</v>
      </c>
      <c r="D2608" s="12">
        <v>8</v>
      </c>
      <c r="E2608">
        <v>6</v>
      </c>
      <c r="F2608" s="3">
        <v>52</v>
      </c>
      <c r="G2608">
        <v>97</v>
      </c>
      <c r="H2608" s="3">
        <v>5044</v>
      </c>
      <c r="I2608" t="s">
        <v>21</v>
      </c>
    </row>
    <row r="2609" spans="1:9" x14ac:dyDescent="0.35">
      <c r="A2609" t="s">
        <v>13</v>
      </c>
      <c r="B2609" t="s">
        <v>7</v>
      </c>
      <c r="C2609" s="14">
        <v>44720</v>
      </c>
      <c r="D2609" s="12">
        <v>8</v>
      </c>
      <c r="E2609">
        <v>6</v>
      </c>
      <c r="F2609" s="3">
        <v>48</v>
      </c>
      <c r="G2609">
        <v>82</v>
      </c>
      <c r="H2609" s="3">
        <v>3936</v>
      </c>
      <c r="I2609" t="s">
        <v>20</v>
      </c>
    </row>
    <row r="2610" spans="1:9" x14ac:dyDescent="0.35">
      <c r="A2610" t="s">
        <v>13</v>
      </c>
      <c r="B2610" t="s">
        <v>11</v>
      </c>
      <c r="C2610" s="14">
        <v>44720</v>
      </c>
      <c r="D2610" s="12">
        <v>8</v>
      </c>
      <c r="E2610">
        <v>6</v>
      </c>
      <c r="F2610" s="3">
        <v>25</v>
      </c>
      <c r="G2610">
        <v>91</v>
      </c>
      <c r="H2610" s="3">
        <v>2275</v>
      </c>
      <c r="I2610" t="s">
        <v>21</v>
      </c>
    </row>
    <row r="2611" spans="1:9" x14ac:dyDescent="0.35">
      <c r="A2611" t="s">
        <v>10</v>
      </c>
      <c r="B2611" t="s">
        <v>12</v>
      </c>
      <c r="C2611" s="14">
        <v>44720</v>
      </c>
      <c r="D2611" s="12">
        <v>8</v>
      </c>
      <c r="E2611">
        <v>10</v>
      </c>
      <c r="F2611" s="3">
        <v>12</v>
      </c>
      <c r="G2611">
        <v>30</v>
      </c>
      <c r="H2611" s="3">
        <v>360</v>
      </c>
      <c r="I2611" t="s">
        <v>20</v>
      </c>
    </row>
    <row r="2612" spans="1:9" x14ac:dyDescent="0.35">
      <c r="A2612" t="s">
        <v>10</v>
      </c>
      <c r="B2612" t="s">
        <v>9</v>
      </c>
      <c r="C2612" s="14">
        <v>44720</v>
      </c>
      <c r="D2612" s="12">
        <v>8</v>
      </c>
      <c r="E2612">
        <v>10</v>
      </c>
      <c r="F2612" s="3">
        <v>13</v>
      </c>
      <c r="G2612">
        <v>20</v>
      </c>
      <c r="H2612" s="3">
        <v>260</v>
      </c>
      <c r="I2612" t="s">
        <v>21</v>
      </c>
    </row>
    <row r="2613" spans="1:9" x14ac:dyDescent="0.35">
      <c r="A2613" t="s">
        <v>10</v>
      </c>
      <c r="B2613" t="s">
        <v>7</v>
      </c>
      <c r="C2613" s="14">
        <v>44720</v>
      </c>
      <c r="D2613" s="12">
        <v>8</v>
      </c>
      <c r="E2613">
        <v>10</v>
      </c>
      <c r="F2613" s="3">
        <v>11</v>
      </c>
      <c r="G2613">
        <v>58</v>
      </c>
      <c r="H2613" s="3">
        <v>638</v>
      </c>
      <c r="I2613" t="s">
        <v>21</v>
      </c>
    </row>
    <row r="2614" spans="1:9" x14ac:dyDescent="0.35">
      <c r="A2614" t="s">
        <v>10</v>
      </c>
      <c r="B2614" t="s">
        <v>11</v>
      </c>
      <c r="C2614" s="14">
        <v>44720</v>
      </c>
      <c r="D2614" s="12">
        <v>8</v>
      </c>
      <c r="E2614">
        <v>10</v>
      </c>
      <c r="F2614" s="3">
        <v>10</v>
      </c>
      <c r="G2614">
        <v>28</v>
      </c>
      <c r="H2614" s="3">
        <v>280</v>
      </c>
      <c r="I2614" t="s">
        <v>21</v>
      </c>
    </row>
    <row r="2615" spans="1:9" x14ac:dyDescent="0.35">
      <c r="A2615" t="s">
        <v>6</v>
      </c>
      <c r="B2615" t="s">
        <v>12</v>
      </c>
      <c r="C2615" s="14">
        <v>44721</v>
      </c>
      <c r="D2615" s="12">
        <v>9</v>
      </c>
      <c r="E2615">
        <v>15</v>
      </c>
      <c r="F2615" s="3">
        <v>32</v>
      </c>
      <c r="G2615">
        <v>10</v>
      </c>
      <c r="H2615" s="3">
        <v>320</v>
      </c>
      <c r="I2615" t="s">
        <v>21</v>
      </c>
    </row>
    <row r="2616" spans="1:9" x14ac:dyDescent="0.35">
      <c r="A2616" t="s">
        <v>6</v>
      </c>
      <c r="B2616" t="s">
        <v>9</v>
      </c>
      <c r="C2616" s="14">
        <v>44721</v>
      </c>
      <c r="D2616" s="12">
        <v>9</v>
      </c>
      <c r="E2616">
        <v>15</v>
      </c>
      <c r="F2616" s="3">
        <v>35</v>
      </c>
      <c r="G2616">
        <v>29</v>
      </c>
      <c r="H2616" s="3">
        <v>1015</v>
      </c>
      <c r="I2616" t="s">
        <v>21</v>
      </c>
    </row>
    <row r="2617" spans="1:9" x14ac:dyDescent="0.35">
      <c r="A2617" t="s">
        <v>6</v>
      </c>
      <c r="B2617" t="s">
        <v>7</v>
      </c>
      <c r="C2617" s="14">
        <v>44721</v>
      </c>
      <c r="D2617" s="12">
        <v>9</v>
      </c>
      <c r="E2617">
        <v>15</v>
      </c>
      <c r="F2617" s="3">
        <v>31</v>
      </c>
      <c r="G2617">
        <v>29</v>
      </c>
      <c r="H2617" s="3">
        <v>899</v>
      </c>
      <c r="I2617" t="s">
        <v>20</v>
      </c>
    </row>
    <row r="2618" spans="1:9" x14ac:dyDescent="0.35">
      <c r="A2618" t="s">
        <v>6</v>
      </c>
      <c r="B2618" t="s">
        <v>11</v>
      </c>
      <c r="C2618" s="14">
        <v>44721</v>
      </c>
      <c r="D2618" s="12">
        <v>9</v>
      </c>
      <c r="E2618">
        <v>15</v>
      </c>
      <c r="F2618" s="3">
        <v>29</v>
      </c>
      <c r="G2618">
        <v>20</v>
      </c>
      <c r="H2618" s="3">
        <v>580</v>
      </c>
      <c r="I2618" t="s">
        <v>20</v>
      </c>
    </row>
    <row r="2619" spans="1:9" x14ac:dyDescent="0.35">
      <c r="A2619" t="s">
        <v>8</v>
      </c>
      <c r="B2619" t="s">
        <v>12</v>
      </c>
      <c r="C2619" s="14">
        <v>44721</v>
      </c>
      <c r="D2619" s="12">
        <v>9</v>
      </c>
      <c r="E2619">
        <v>20</v>
      </c>
      <c r="F2619" s="3">
        <v>26</v>
      </c>
      <c r="G2619">
        <v>35</v>
      </c>
      <c r="H2619" s="3">
        <v>910</v>
      </c>
      <c r="I2619" t="s">
        <v>20</v>
      </c>
    </row>
    <row r="2620" spans="1:9" x14ac:dyDescent="0.35">
      <c r="A2620" t="s">
        <v>8</v>
      </c>
      <c r="B2620" t="s">
        <v>9</v>
      </c>
      <c r="C2620" s="14">
        <v>44721</v>
      </c>
      <c r="D2620" s="12">
        <v>9</v>
      </c>
      <c r="E2620">
        <v>20</v>
      </c>
      <c r="F2620" s="3">
        <v>27</v>
      </c>
      <c r="G2620">
        <v>34</v>
      </c>
      <c r="H2620" s="3">
        <v>918</v>
      </c>
      <c r="I2620" t="s">
        <v>21</v>
      </c>
    </row>
    <row r="2621" spans="1:9" x14ac:dyDescent="0.35">
      <c r="A2621" t="s">
        <v>8</v>
      </c>
      <c r="B2621" t="s">
        <v>7</v>
      </c>
      <c r="C2621" s="14">
        <v>44721</v>
      </c>
      <c r="D2621" s="12">
        <v>9</v>
      </c>
      <c r="E2621">
        <v>20</v>
      </c>
      <c r="F2621" s="3">
        <v>24</v>
      </c>
      <c r="G2621">
        <v>33</v>
      </c>
      <c r="H2621" s="3">
        <v>792</v>
      </c>
      <c r="I2621" t="s">
        <v>20</v>
      </c>
    </row>
    <row r="2622" spans="1:9" x14ac:dyDescent="0.35">
      <c r="A2622" t="s">
        <v>8</v>
      </c>
      <c r="B2622" t="s">
        <v>11</v>
      </c>
      <c r="C2622" s="14">
        <v>44721</v>
      </c>
      <c r="D2622" s="12">
        <v>9</v>
      </c>
      <c r="E2622">
        <v>20</v>
      </c>
      <c r="F2622" s="3">
        <v>22</v>
      </c>
      <c r="G2622">
        <v>29</v>
      </c>
      <c r="H2622" s="3">
        <v>638</v>
      </c>
      <c r="I2622" t="s">
        <v>20</v>
      </c>
    </row>
    <row r="2623" spans="1:9" x14ac:dyDescent="0.35">
      <c r="A2623" t="s">
        <v>13</v>
      </c>
      <c r="B2623" t="s">
        <v>12</v>
      </c>
      <c r="C2623" s="14">
        <v>44721</v>
      </c>
      <c r="D2623" s="12">
        <v>9</v>
      </c>
      <c r="E2623">
        <v>6</v>
      </c>
      <c r="F2623" s="3">
        <v>51</v>
      </c>
      <c r="G2623">
        <v>85</v>
      </c>
      <c r="H2623" s="3">
        <v>4335</v>
      </c>
      <c r="I2623" t="s">
        <v>20</v>
      </c>
    </row>
    <row r="2624" spans="1:9" x14ac:dyDescent="0.35">
      <c r="A2624" t="s">
        <v>13</v>
      </c>
      <c r="B2624" t="s">
        <v>9</v>
      </c>
      <c r="C2624" s="14">
        <v>44721</v>
      </c>
      <c r="D2624" s="12">
        <v>9</v>
      </c>
      <c r="E2624">
        <v>6</v>
      </c>
      <c r="F2624" s="3">
        <v>52</v>
      </c>
      <c r="G2624">
        <v>51</v>
      </c>
      <c r="H2624" s="3">
        <v>2652</v>
      </c>
      <c r="I2624" t="s">
        <v>20</v>
      </c>
    </row>
    <row r="2625" spans="1:9" x14ac:dyDescent="0.35">
      <c r="A2625" t="s">
        <v>13</v>
      </c>
      <c r="B2625" t="s">
        <v>7</v>
      </c>
      <c r="C2625" s="14">
        <v>44721</v>
      </c>
      <c r="D2625" s="12">
        <v>9</v>
      </c>
      <c r="E2625">
        <v>6</v>
      </c>
      <c r="F2625" s="3">
        <v>48</v>
      </c>
      <c r="G2625">
        <v>54</v>
      </c>
      <c r="H2625" s="3">
        <v>2592</v>
      </c>
      <c r="I2625" t="s">
        <v>20</v>
      </c>
    </row>
    <row r="2626" spans="1:9" x14ac:dyDescent="0.35">
      <c r="A2626" t="s">
        <v>13</v>
      </c>
      <c r="B2626" t="s">
        <v>11</v>
      </c>
      <c r="C2626" s="14">
        <v>44721</v>
      </c>
      <c r="D2626" s="12">
        <v>9</v>
      </c>
      <c r="E2626">
        <v>6</v>
      </c>
      <c r="F2626" s="3">
        <v>25</v>
      </c>
      <c r="G2626">
        <v>68</v>
      </c>
      <c r="H2626" s="3">
        <v>1700</v>
      </c>
      <c r="I2626" t="s">
        <v>20</v>
      </c>
    </row>
    <row r="2627" spans="1:9" x14ac:dyDescent="0.35">
      <c r="A2627" t="s">
        <v>10</v>
      </c>
      <c r="B2627" t="s">
        <v>12</v>
      </c>
      <c r="C2627" s="14">
        <v>44721</v>
      </c>
      <c r="D2627" s="12">
        <v>9</v>
      </c>
      <c r="E2627">
        <v>10</v>
      </c>
      <c r="F2627" s="3">
        <v>12</v>
      </c>
      <c r="G2627">
        <v>39</v>
      </c>
      <c r="H2627" s="3">
        <v>468</v>
      </c>
      <c r="I2627" t="s">
        <v>20</v>
      </c>
    </row>
    <row r="2628" spans="1:9" x14ac:dyDescent="0.35">
      <c r="A2628" t="s">
        <v>10</v>
      </c>
      <c r="B2628" t="s">
        <v>9</v>
      </c>
      <c r="C2628" s="14">
        <v>44721</v>
      </c>
      <c r="D2628" s="12">
        <v>9</v>
      </c>
      <c r="E2628">
        <v>10</v>
      </c>
      <c r="F2628" s="3">
        <v>13</v>
      </c>
      <c r="G2628">
        <v>35</v>
      </c>
      <c r="H2628" s="3">
        <v>455</v>
      </c>
      <c r="I2628" t="s">
        <v>20</v>
      </c>
    </row>
    <row r="2629" spans="1:9" x14ac:dyDescent="0.35">
      <c r="A2629" t="s">
        <v>10</v>
      </c>
      <c r="B2629" t="s">
        <v>7</v>
      </c>
      <c r="C2629" s="14">
        <v>44721</v>
      </c>
      <c r="D2629" s="12">
        <v>9</v>
      </c>
      <c r="E2629">
        <v>10</v>
      </c>
      <c r="F2629" s="3">
        <v>11</v>
      </c>
      <c r="G2629">
        <v>46</v>
      </c>
      <c r="H2629" s="3">
        <v>506</v>
      </c>
      <c r="I2629" t="s">
        <v>20</v>
      </c>
    </row>
    <row r="2630" spans="1:9" x14ac:dyDescent="0.35">
      <c r="A2630" t="s">
        <v>10</v>
      </c>
      <c r="B2630" t="s">
        <v>11</v>
      </c>
      <c r="C2630" s="14">
        <v>44721</v>
      </c>
      <c r="D2630" s="12">
        <v>9</v>
      </c>
      <c r="E2630">
        <v>10</v>
      </c>
      <c r="F2630" s="3">
        <v>10</v>
      </c>
      <c r="G2630">
        <v>95</v>
      </c>
      <c r="H2630" s="3">
        <v>950</v>
      </c>
      <c r="I2630" t="s">
        <v>21</v>
      </c>
    </row>
    <row r="2631" spans="1:9" x14ac:dyDescent="0.35">
      <c r="A2631" t="s">
        <v>6</v>
      </c>
      <c r="B2631" t="s">
        <v>12</v>
      </c>
      <c r="C2631" s="14">
        <v>44722</v>
      </c>
      <c r="D2631" s="12">
        <v>10</v>
      </c>
      <c r="E2631">
        <v>15</v>
      </c>
      <c r="F2631" s="3">
        <v>32</v>
      </c>
      <c r="G2631">
        <v>19</v>
      </c>
      <c r="H2631" s="3">
        <v>608</v>
      </c>
      <c r="I2631" t="s">
        <v>20</v>
      </c>
    </row>
    <row r="2632" spans="1:9" x14ac:dyDescent="0.35">
      <c r="A2632" t="s">
        <v>6</v>
      </c>
      <c r="B2632" t="s">
        <v>9</v>
      </c>
      <c r="C2632" s="14">
        <v>44722</v>
      </c>
      <c r="D2632" s="12">
        <v>10</v>
      </c>
      <c r="E2632">
        <v>15</v>
      </c>
      <c r="F2632" s="3">
        <v>35</v>
      </c>
      <c r="G2632">
        <v>17</v>
      </c>
      <c r="H2632" s="3">
        <v>595</v>
      </c>
      <c r="I2632" t="s">
        <v>20</v>
      </c>
    </row>
    <row r="2633" spans="1:9" x14ac:dyDescent="0.35">
      <c r="A2633" t="s">
        <v>6</v>
      </c>
      <c r="B2633" t="s">
        <v>7</v>
      </c>
      <c r="C2633" s="14">
        <v>44722</v>
      </c>
      <c r="D2633" s="12">
        <v>10</v>
      </c>
      <c r="E2633">
        <v>15</v>
      </c>
      <c r="F2633" s="3">
        <v>31</v>
      </c>
      <c r="G2633">
        <v>18</v>
      </c>
      <c r="H2633" s="3">
        <v>558</v>
      </c>
      <c r="I2633" t="s">
        <v>21</v>
      </c>
    </row>
    <row r="2634" spans="1:9" x14ac:dyDescent="0.35">
      <c r="A2634" t="s">
        <v>6</v>
      </c>
      <c r="B2634" t="s">
        <v>11</v>
      </c>
      <c r="C2634" s="14">
        <v>44722</v>
      </c>
      <c r="D2634" s="12">
        <v>10</v>
      </c>
      <c r="E2634">
        <v>15</v>
      </c>
      <c r="F2634" s="3">
        <v>29</v>
      </c>
      <c r="G2634">
        <v>28</v>
      </c>
      <c r="H2634" s="3">
        <v>812</v>
      </c>
      <c r="I2634" t="s">
        <v>20</v>
      </c>
    </row>
    <row r="2635" spans="1:9" x14ac:dyDescent="0.35">
      <c r="A2635" t="s">
        <v>8</v>
      </c>
      <c r="B2635" t="s">
        <v>12</v>
      </c>
      <c r="C2635" s="14">
        <v>44722</v>
      </c>
      <c r="D2635" s="12">
        <v>10</v>
      </c>
      <c r="E2635">
        <v>20</v>
      </c>
      <c r="F2635" s="3">
        <v>26</v>
      </c>
      <c r="G2635">
        <v>46</v>
      </c>
      <c r="H2635" s="3">
        <v>1196</v>
      </c>
      <c r="I2635" t="s">
        <v>20</v>
      </c>
    </row>
    <row r="2636" spans="1:9" x14ac:dyDescent="0.35">
      <c r="A2636" t="s">
        <v>8</v>
      </c>
      <c r="B2636" t="s">
        <v>9</v>
      </c>
      <c r="C2636" s="14">
        <v>44722</v>
      </c>
      <c r="D2636" s="12">
        <v>10</v>
      </c>
      <c r="E2636">
        <v>20</v>
      </c>
      <c r="F2636" s="3">
        <v>27</v>
      </c>
      <c r="G2636">
        <v>39</v>
      </c>
      <c r="H2636" s="3">
        <v>1053</v>
      </c>
      <c r="I2636" t="s">
        <v>21</v>
      </c>
    </row>
    <row r="2637" spans="1:9" x14ac:dyDescent="0.35">
      <c r="A2637" t="s">
        <v>8</v>
      </c>
      <c r="B2637" t="s">
        <v>7</v>
      </c>
      <c r="C2637" s="14">
        <v>44722</v>
      </c>
      <c r="D2637" s="12">
        <v>10</v>
      </c>
      <c r="E2637">
        <v>20</v>
      </c>
      <c r="F2637" s="3">
        <v>24</v>
      </c>
      <c r="G2637">
        <v>62</v>
      </c>
      <c r="H2637" s="3">
        <v>1488</v>
      </c>
      <c r="I2637" t="s">
        <v>20</v>
      </c>
    </row>
    <row r="2638" spans="1:9" x14ac:dyDescent="0.35">
      <c r="A2638" t="s">
        <v>8</v>
      </c>
      <c r="B2638" t="s">
        <v>11</v>
      </c>
      <c r="C2638" s="14">
        <v>44722</v>
      </c>
      <c r="D2638" s="12">
        <v>10</v>
      </c>
      <c r="E2638">
        <v>20</v>
      </c>
      <c r="F2638" s="3">
        <v>22</v>
      </c>
      <c r="G2638">
        <v>38</v>
      </c>
      <c r="H2638" s="3">
        <v>836</v>
      </c>
      <c r="I2638" t="s">
        <v>20</v>
      </c>
    </row>
    <row r="2639" spans="1:9" x14ac:dyDescent="0.35">
      <c r="A2639" t="s">
        <v>13</v>
      </c>
      <c r="B2639" t="s">
        <v>12</v>
      </c>
      <c r="C2639" s="14">
        <v>44722</v>
      </c>
      <c r="D2639" s="12">
        <v>10</v>
      </c>
      <c r="E2639">
        <v>6</v>
      </c>
      <c r="F2639" s="3">
        <v>51</v>
      </c>
      <c r="G2639">
        <v>90</v>
      </c>
      <c r="H2639" s="3">
        <v>4590</v>
      </c>
      <c r="I2639" t="s">
        <v>20</v>
      </c>
    </row>
    <row r="2640" spans="1:9" x14ac:dyDescent="0.35">
      <c r="A2640" t="s">
        <v>13</v>
      </c>
      <c r="B2640" t="s">
        <v>9</v>
      </c>
      <c r="C2640" s="14">
        <v>44722</v>
      </c>
      <c r="D2640" s="12">
        <v>10</v>
      </c>
      <c r="E2640">
        <v>6</v>
      </c>
      <c r="F2640" s="3">
        <v>52</v>
      </c>
      <c r="G2640">
        <v>61</v>
      </c>
      <c r="H2640" s="3">
        <v>3172</v>
      </c>
      <c r="I2640" t="s">
        <v>20</v>
      </c>
    </row>
    <row r="2641" spans="1:9" x14ac:dyDescent="0.35">
      <c r="A2641" t="s">
        <v>13</v>
      </c>
      <c r="B2641" t="s">
        <v>7</v>
      </c>
      <c r="C2641" s="14">
        <v>44722</v>
      </c>
      <c r="D2641" s="12">
        <v>10</v>
      </c>
      <c r="E2641">
        <v>6</v>
      </c>
      <c r="F2641" s="3">
        <v>48</v>
      </c>
      <c r="G2641">
        <v>78</v>
      </c>
      <c r="H2641" s="3">
        <v>3744</v>
      </c>
      <c r="I2641" t="s">
        <v>20</v>
      </c>
    </row>
    <row r="2642" spans="1:9" x14ac:dyDescent="0.35">
      <c r="A2642" t="s">
        <v>13</v>
      </c>
      <c r="B2642" t="s">
        <v>11</v>
      </c>
      <c r="C2642" s="14">
        <v>44722</v>
      </c>
      <c r="D2642" s="12">
        <v>10</v>
      </c>
      <c r="E2642">
        <v>6</v>
      </c>
      <c r="F2642" s="3">
        <v>25</v>
      </c>
      <c r="G2642">
        <v>94</v>
      </c>
      <c r="H2642" s="3">
        <v>2350</v>
      </c>
      <c r="I2642" t="s">
        <v>20</v>
      </c>
    </row>
    <row r="2643" spans="1:9" x14ac:dyDescent="0.35">
      <c r="A2643" t="s">
        <v>10</v>
      </c>
      <c r="B2643" t="s">
        <v>12</v>
      </c>
      <c r="C2643" s="14">
        <v>44722</v>
      </c>
      <c r="D2643" s="12">
        <v>10</v>
      </c>
      <c r="E2643">
        <v>10</v>
      </c>
      <c r="F2643" s="3">
        <v>12</v>
      </c>
      <c r="G2643">
        <v>70</v>
      </c>
      <c r="H2643" s="3">
        <v>840</v>
      </c>
      <c r="I2643" t="s">
        <v>21</v>
      </c>
    </row>
    <row r="2644" spans="1:9" x14ac:dyDescent="0.35">
      <c r="A2644" t="s">
        <v>10</v>
      </c>
      <c r="B2644" t="s">
        <v>9</v>
      </c>
      <c r="C2644" s="14">
        <v>44722</v>
      </c>
      <c r="D2644" s="12">
        <v>10</v>
      </c>
      <c r="E2644">
        <v>10</v>
      </c>
      <c r="F2644" s="3">
        <v>13</v>
      </c>
      <c r="G2644">
        <v>48</v>
      </c>
      <c r="H2644" s="3">
        <v>624</v>
      </c>
      <c r="I2644" t="s">
        <v>20</v>
      </c>
    </row>
    <row r="2645" spans="1:9" x14ac:dyDescent="0.35">
      <c r="A2645" t="s">
        <v>10</v>
      </c>
      <c r="B2645" t="s">
        <v>7</v>
      </c>
      <c r="C2645" s="14">
        <v>44722</v>
      </c>
      <c r="D2645" s="12">
        <v>10</v>
      </c>
      <c r="E2645">
        <v>10</v>
      </c>
      <c r="F2645" s="3">
        <v>11</v>
      </c>
      <c r="G2645">
        <v>93</v>
      </c>
      <c r="H2645" s="3">
        <v>1023</v>
      </c>
      <c r="I2645" t="s">
        <v>20</v>
      </c>
    </row>
    <row r="2646" spans="1:9" x14ac:dyDescent="0.35">
      <c r="A2646" t="s">
        <v>10</v>
      </c>
      <c r="B2646" t="s">
        <v>11</v>
      </c>
      <c r="C2646" s="14">
        <v>44722</v>
      </c>
      <c r="D2646" s="12">
        <v>10</v>
      </c>
      <c r="E2646">
        <v>10</v>
      </c>
      <c r="F2646" s="3">
        <v>10</v>
      </c>
      <c r="G2646">
        <v>120</v>
      </c>
      <c r="H2646" s="3">
        <v>1200</v>
      </c>
      <c r="I2646" t="s">
        <v>21</v>
      </c>
    </row>
    <row r="2647" spans="1:9" x14ac:dyDescent="0.35">
      <c r="A2647" t="s">
        <v>6</v>
      </c>
      <c r="B2647" t="s">
        <v>12</v>
      </c>
      <c r="C2647" s="14">
        <v>44723</v>
      </c>
      <c r="D2647" s="12">
        <v>11</v>
      </c>
      <c r="E2647">
        <v>15</v>
      </c>
      <c r="F2647" s="3">
        <v>32</v>
      </c>
      <c r="G2647">
        <v>22</v>
      </c>
      <c r="H2647" s="3">
        <v>704</v>
      </c>
      <c r="I2647" t="s">
        <v>21</v>
      </c>
    </row>
    <row r="2648" spans="1:9" x14ac:dyDescent="0.35">
      <c r="A2648" t="s">
        <v>6</v>
      </c>
      <c r="B2648" t="s">
        <v>9</v>
      </c>
      <c r="C2648" s="14">
        <v>44723</v>
      </c>
      <c r="D2648" s="12">
        <v>11</v>
      </c>
      <c r="E2648">
        <v>15</v>
      </c>
      <c r="F2648" s="3">
        <v>35</v>
      </c>
      <c r="G2648">
        <v>26</v>
      </c>
      <c r="H2648" s="3">
        <v>910</v>
      </c>
      <c r="I2648" t="s">
        <v>20</v>
      </c>
    </row>
    <row r="2649" spans="1:9" x14ac:dyDescent="0.35">
      <c r="A2649" t="s">
        <v>6</v>
      </c>
      <c r="B2649" t="s">
        <v>7</v>
      </c>
      <c r="C2649" s="14">
        <v>44723</v>
      </c>
      <c r="D2649" s="12">
        <v>11</v>
      </c>
      <c r="E2649">
        <v>15</v>
      </c>
      <c r="F2649" s="3">
        <v>31</v>
      </c>
      <c r="G2649">
        <v>29</v>
      </c>
      <c r="H2649" s="3">
        <v>899</v>
      </c>
      <c r="I2649" t="s">
        <v>20</v>
      </c>
    </row>
    <row r="2650" spans="1:9" x14ac:dyDescent="0.35">
      <c r="A2650" t="s">
        <v>6</v>
      </c>
      <c r="B2650" t="s">
        <v>11</v>
      </c>
      <c r="C2650" s="14">
        <v>44723</v>
      </c>
      <c r="D2650" s="12">
        <v>11</v>
      </c>
      <c r="E2650">
        <v>15</v>
      </c>
      <c r="F2650" s="3">
        <v>29</v>
      </c>
      <c r="G2650">
        <v>23</v>
      </c>
      <c r="H2650" s="3">
        <v>667</v>
      </c>
      <c r="I2650" t="s">
        <v>21</v>
      </c>
    </row>
    <row r="2651" spans="1:9" x14ac:dyDescent="0.35">
      <c r="A2651" t="s">
        <v>8</v>
      </c>
      <c r="B2651" t="s">
        <v>12</v>
      </c>
      <c r="C2651" s="14">
        <v>44723</v>
      </c>
      <c r="D2651" s="12">
        <v>11</v>
      </c>
      <c r="E2651">
        <v>20</v>
      </c>
      <c r="F2651" s="3">
        <v>26</v>
      </c>
      <c r="G2651">
        <v>43</v>
      </c>
      <c r="H2651" s="3">
        <v>1118</v>
      </c>
      <c r="I2651" t="s">
        <v>20</v>
      </c>
    </row>
    <row r="2652" spans="1:9" x14ac:dyDescent="0.35">
      <c r="A2652" t="s">
        <v>8</v>
      </c>
      <c r="B2652" t="s">
        <v>9</v>
      </c>
      <c r="C2652" s="14">
        <v>44723</v>
      </c>
      <c r="D2652" s="12">
        <v>11</v>
      </c>
      <c r="E2652">
        <v>20</v>
      </c>
      <c r="F2652" s="3">
        <v>27</v>
      </c>
      <c r="G2652">
        <v>55</v>
      </c>
      <c r="H2652" s="3">
        <v>1485</v>
      </c>
      <c r="I2652" t="s">
        <v>20</v>
      </c>
    </row>
    <row r="2653" spans="1:9" x14ac:dyDescent="0.35">
      <c r="A2653" t="s">
        <v>8</v>
      </c>
      <c r="B2653" t="s">
        <v>7</v>
      </c>
      <c r="C2653" s="14">
        <v>44723</v>
      </c>
      <c r="D2653" s="12">
        <v>11</v>
      </c>
      <c r="E2653">
        <v>20</v>
      </c>
      <c r="F2653" s="3">
        <v>24</v>
      </c>
      <c r="G2653">
        <v>58</v>
      </c>
      <c r="H2653" s="3">
        <v>1392</v>
      </c>
      <c r="I2653" t="s">
        <v>21</v>
      </c>
    </row>
    <row r="2654" spans="1:9" x14ac:dyDescent="0.35">
      <c r="A2654" t="s">
        <v>8</v>
      </c>
      <c r="B2654" t="s">
        <v>11</v>
      </c>
      <c r="C2654" s="14">
        <v>44723</v>
      </c>
      <c r="D2654" s="12">
        <v>11</v>
      </c>
      <c r="E2654">
        <v>20</v>
      </c>
      <c r="F2654" s="3">
        <v>22</v>
      </c>
      <c r="G2654">
        <v>28</v>
      </c>
      <c r="H2654" s="3">
        <v>616</v>
      </c>
      <c r="I2654" t="s">
        <v>20</v>
      </c>
    </row>
    <row r="2655" spans="1:9" x14ac:dyDescent="0.35">
      <c r="A2655" t="s">
        <v>13</v>
      </c>
      <c r="B2655" t="s">
        <v>12</v>
      </c>
      <c r="C2655" s="14">
        <v>44723</v>
      </c>
      <c r="D2655" s="12">
        <v>11</v>
      </c>
      <c r="E2655">
        <v>6</v>
      </c>
      <c r="F2655" s="3">
        <v>51</v>
      </c>
      <c r="G2655">
        <v>56</v>
      </c>
      <c r="H2655" s="3">
        <v>2856</v>
      </c>
      <c r="I2655" t="s">
        <v>21</v>
      </c>
    </row>
    <row r="2656" spans="1:9" x14ac:dyDescent="0.35">
      <c r="A2656" t="s">
        <v>13</v>
      </c>
      <c r="B2656" t="s">
        <v>9</v>
      </c>
      <c r="C2656" s="14">
        <v>44723</v>
      </c>
      <c r="D2656" s="12">
        <v>11</v>
      </c>
      <c r="E2656">
        <v>6</v>
      </c>
      <c r="F2656" s="3">
        <v>52</v>
      </c>
      <c r="G2656">
        <v>68</v>
      </c>
      <c r="H2656" s="3">
        <v>3536</v>
      </c>
      <c r="I2656" t="s">
        <v>20</v>
      </c>
    </row>
    <row r="2657" spans="1:9" x14ac:dyDescent="0.35">
      <c r="A2657" t="s">
        <v>13</v>
      </c>
      <c r="B2657" t="s">
        <v>7</v>
      </c>
      <c r="C2657" s="14">
        <v>44723</v>
      </c>
      <c r="D2657" s="12">
        <v>11</v>
      </c>
      <c r="E2657">
        <v>6</v>
      </c>
      <c r="F2657" s="3">
        <v>48</v>
      </c>
      <c r="G2657">
        <v>98</v>
      </c>
      <c r="H2657" s="3">
        <v>4704</v>
      </c>
      <c r="I2657" t="s">
        <v>20</v>
      </c>
    </row>
    <row r="2658" spans="1:9" x14ac:dyDescent="0.35">
      <c r="A2658" t="s">
        <v>13</v>
      </c>
      <c r="B2658" t="s">
        <v>11</v>
      </c>
      <c r="C2658" s="14">
        <v>44723</v>
      </c>
      <c r="D2658" s="12">
        <v>11</v>
      </c>
      <c r="E2658">
        <v>6</v>
      </c>
      <c r="F2658" s="3">
        <v>25</v>
      </c>
      <c r="G2658">
        <v>91</v>
      </c>
      <c r="H2658" s="3">
        <v>2275</v>
      </c>
      <c r="I2658" t="s">
        <v>20</v>
      </c>
    </row>
    <row r="2659" spans="1:9" x14ac:dyDescent="0.35">
      <c r="A2659" t="s">
        <v>10</v>
      </c>
      <c r="B2659" t="s">
        <v>12</v>
      </c>
      <c r="C2659" s="14">
        <v>44723</v>
      </c>
      <c r="D2659" s="12">
        <v>11</v>
      </c>
      <c r="E2659">
        <v>10</v>
      </c>
      <c r="F2659" s="3">
        <v>12</v>
      </c>
      <c r="G2659">
        <v>109</v>
      </c>
      <c r="H2659" s="3">
        <v>1308</v>
      </c>
      <c r="I2659" t="s">
        <v>21</v>
      </c>
    </row>
    <row r="2660" spans="1:9" x14ac:dyDescent="0.35">
      <c r="A2660" t="s">
        <v>10</v>
      </c>
      <c r="B2660" t="s">
        <v>9</v>
      </c>
      <c r="C2660" s="14">
        <v>44723</v>
      </c>
      <c r="D2660" s="12">
        <v>11</v>
      </c>
      <c r="E2660">
        <v>10</v>
      </c>
      <c r="F2660" s="3">
        <v>13</v>
      </c>
      <c r="G2660">
        <v>58</v>
      </c>
      <c r="H2660" s="3">
        <v>754</v>
      </c>
      <c r="I2660" t="s">
        <v>20</v>
      </c>
    </row>
    <row r="2661" spans="1:9" x14ac:dyDescent="0.35">
      <c r="A2661" t="s">
        <v>10</v>
      </c>
      <c r="B2661" t="s">
        <v>7</v>
      </c>
      <c r="C2661" s="14">
        <v>44723</v>
      </c>
      <c r="D2661" s="12">
        <v>11</v>
      </c>
      <c r="E2661">
        <v>10</v>
      </c>
      <c r="F2661" s="3">
        <v>11</v>
      </c>
      <c r="G2661">
        <v>75</v>
      </c>
      <c r="H2661" s="3">
        <v>825</v>
      </c>
      <c r="I2661" t="s">
        <v>21</v>
      </c>
    </row>
    <row r="2662" spans="1:9" x14ac:dyDescent="0.35">
      <c r="A2662" t="s">
        <v>10</v>
      </c>
      <c r="B2662" t="s">
        <v>11</v>
      </c>
      <c r="C2662" s="14">
        <v>44723</v>
      </c>
      <c r="D2662" s="12">
        <v>11</v>
      </c>
      <c r="E2662">
        <v>10</v>
      </c>
      <c r="F2662" s="3">
        <v>10</v>
      </c>
      <c r="G2662">
        <v>32</v>
      </c>
      <c r="H2662" s="3">
        <v>320</v>
      </c>
      <c r="I2662" t="s">
        <v>20</v>
      </c>
    </row>
    <row r="2663" spans="1:9" x14ac:dyDescent="0.35">
      <c r="A2663" t="s">
        <v>6</v>
      </c>
      <c r="B2663" t="s">
        <v>12</v>
      </c>
      <c r="C2663" s="14">
        <v>44724</v>
      </c>
      <c r="D2663" s="12">
        <v>12</v>
      </c>
      <c r="E2663">
        <v>15</v>
      </c>
      <c r="F2663" s="3">
        <v>32</v>
      </c>
      <c r="G2663">
        <v>17</v>
      </c>
      <c r="H2663" s="3">
        <v>544</v>
      </c>
      <c r="I2663" t="s">
        <v>21</v>
      </c>
    </row>
    <row r="2664" spans="1:9" x14ac:dyDescent="0.35">
      <c r="A2664" t="s">
        <v>6</v>
      </c>
      <c r="B2664" t="s">
        <v>9</v>
      </c>
      <c r="C2664" s="14">
        <v>44724</v>
      </c>
      <c r="D2664" s="12">
        <v>12</v>
      </c>
      <c r="E2664">
        <v>15</v>
      </c>
      <c r="F2664" s="3">
        <v>35</v>
      </c>
      <c r="G2664">
        <v>15</v>
      </c>
      <c r="H2664" s="3">
        <v>525</v>
      </c>
      <c r="I2664" t="s">
        <v>20</v>
      </c>
    </row>
    <row r="2665" spans="1:9" x14ac:dyDescent="0.35">
      <c r="A2665" t="s">
        <v>6</v>
      </c>
      <c r="B2665" t="s">
        <v>7</v>
      </c>
      <c r="C2665" s="14">
        <v>44724</v>
      </c>
      <c r="D2665" s="12">
        <v>12</v>
      </c>
      <c r="E2665">
        <v>15</v>
      </c>
      <c r="F2665" s="3">
        <v>31</v>
      </c>
      <c r="G2665">
        <v>25</v>
      </c>
      <c r="H2665" s="3">
        <v>775</v>
      </c>
      <c r="I2665" t="s">
        <v>20</v>
      </c>
    </row>
    <row r="2666" spans="1:9" x14ac:dyDescent="0.35">
      <c r="A2666" t="s">
        <v>6</v>
      </c>
      <c r="B2666" t="s">
        <v>11</v>
      </c>
      <c r="C2666" s="14">
        <v>44724</v>
      </c>
      <c r="D2666" s="12">
        <v>12</v>
      </c>
      <c r="E2666">
        <v>15</v>
      </c>
      <c r="F2666" s="3">
        <v>29</v>
      </c>
      <c r="G2666">
        <v>25</v>
      </c>
      <c r="H2666" s="3">
        <v>725</v>
      </c>
      <c r="I2666" t="s">
        <v>20</v>
      </c>
    </row>
    <row r="2667" spans="1:9" x14ac:dyDescent="0.35">
      <c r="A2667" t="s">
        <v>8</v>
      </c>
      <c r="B2667" t="s">
        <v>12</v>
      </c>
      <c r="C2667" s="14">
        <v>44724</v>
      </c>
      <c r="D2667" s="12">
        <v>12</v>
      </c>
      <c r="E2667">
        <v>20</v>
      </c>
      <c r="F2667" s="3">
        <v>26</v>
      </c>
      <c r="G2667">
        <v>28</v>
      </c>
      <c r="H2667" s="3">
        <v>728</v>
      </c>
      <c r="I2667" t="s">
        <v>20</v>
      </c>
    </row>
    <row r="2668" spans="1:9" x14ac:dyDescent="0.35">
      <c r="A2668" t="s">
        <v>8</v>
      </c>
      <c r="B2668" t="s">
        <v>9</v>
      </c>
      <c r="C2668" s="14">
        <v>44724</v>
      </c>
      <c r="D2668" s="12">
        <v>12</v>
      </c>
      <c r="E2668">
        <v>20</v>
      </c>
      <c r="F2668" s="3">
        <v>27</v>
      </c>
      <c r="G2668">
        <v>26</v>
      </c>
      <c r="H2668" s="3">
        <v>702</v>
      </c>
      <c r="I2668" t="s">
        <v>20</v>
      </c>
    </row>
    <row r="2669" spans="1:9" x14ac:dyDescent="0.35">
      <c r="A2669" t="s">
        <v>8</v>
      </c>
      <c r="B2669" t="s">
        <v>7</v>
      </c>
      <c r="C2669" s="14">
        <v>44724</v>
      </c>
      <c r="D2669" s="12">
        <v>12</v>
      </c>
      <c r="E2669">
        <v>20</v>
      </c>
      <c r="F2669" s="3">
        <v>24</v>
      </c>
      <c r="G2669">
        <v>21</v>
      </c>
      <c r="H2669" s="3">
        <v>504</v>
      </c>
      <c r="I2669" t="s">
        <v>21</v>
      </c>
    </row>
    <row r="2670" spans="1:9" x14ac:dyDescent="0.35">
      <c r="A2670" t="s">
        <v>8</v>
      </c>
      <c r="B2670" t="s">
        <v>11</v>
      </c>
      <c r="C2670" s="14">
        <v>44724</v>
      </c>
      <c r="D2670" s="12">
        <v>12</v>
      </c>
      <c r="E2670">
        <v>20</v>
      </c>
      <c r="F2670" s="3">
        <v>22</v>
      </c>
      <c r="G2670">
        <v>35</v>
      </c>
      <c r="H2670" s="3">
        <v>770</v>
      </c>
      <c r="I2670" t="s">
        <v>20</v>
      </c>
    </row>
    <row r="2671" spans="1:9" x14ac:dyDescent="0.35">
      <c r="A2671" t="s">
        <v>13</v>
      </c>
      <c r="B2671" t="s">
        <v>12</v>
      </c>
      <c r="C2671" s="14">
        <v>44724</v>
      </c>
      <c r="D2671" s="12">
        <v>12</v>
      </c>
      <c r="E2671">
        <v>6</v>
      </c>
      <c r="F2671" s="3">
        <v>51</v>
      </c>
      <c r="G2671">
        <v>57</v>
      </c>
      <c r="H2671" s="3">
        <v>2907</v>
      </c>
      <c r="I2671" t="s">
        <v>20</v>
      </c>
    </row>
    <row r="2672" spans="1:9" x14ac:dyDescent="0.35">
      <c r="A2672" t="s">
        <v>13</v>
      </c>
      <c r="B2672" t="s">
        <v>9</v>
      </c>
      <c r="C2672" s="14">
        <v>44724</v>
      </c>
      <c r="D2672" s="12">
        <v>12</v>
      </c>
      <c r="E2672">
        <v>6</v>
      </c>
      <c r="F2672" s="3">
        <v>52</v>
      </c>
      <c r="G2672">
        <v>50</v>
      </c>
      <c r="H2672" s="3">
        <v>2600</v>
      </c>
      <c r="I2672" t="s">
        <v>20</v>
      </c>
    </row>
    <row r="2673" spans="1:9" x14ac:dyDescent="0.35">
      <c r="A2673" t="s">
        <v>13</v>
      </c>
      <c r="B2673" t="s">
        <v>7</v>
      </c>
      <c r="C2673" s="14">
        <v>44724</v>
      </c>
      <c r="D2673" s="12">
        <v>12</v>
      </c>
      <c r="E2673">
        <v>6</v>
      </c>
      <c r="F2673" s="3">
        <v>48</v>
      </c>
      <c r="G2673">
        <v>94</v>
      </c>
      <c r="H2673" s="3">
        <v>4512</v>
      </c>
      <c r="I2673" t="s">
        <v>20</v>
      </c>
    </row>
    <row r="2674" spans="1:9" x14ac:dyDescent="0.35">
      <c r="A2674" t="s">
        <v>13</v>
      </c>
      <c r="B2674" t="s">
        <v>11</v>
      </c>
      <c r="C2674" s="14">
        <v>44724</v>
      </c>
      <c r="D2674" s="12">
        <v>12</v>
      </c>
      <c r="E2674">
        <v>6</v>
      </c>
      <c r="F2674" s="3">
        <v>25</v>
      </c>
      <c r="G2674">
        <v>65</v>
      </c>
      <c r="H2674" s="3">
        <v>1625</v>
      </c>
      <c r="I2674" t="s">
        <v>20</v>
      </c>
    </row>
    <row r="2675" spans="1:9" x14ac:dyDescent="0.35">
      <c r="A2675" t="s">
        <v>10</v>
      </c>
      <c r="B2675" t="s">
        <v>12</v>
      </c>
      <c r="C2675" s="14">
        <v>44724</v>
      </c>
      <c r="D2675" s="12">
        <v>12</v>
      </c>
      <c r="E2675">
        <v>10</v>
      </c>
      <c r="F2675" s="3">
        <v>12</v>
      </c>
      <c r="G2675">
        <v>67</v>
      </c>
      <c r="H2675" s="3">
        <v>804</v>
      </c>
      <c r="I2675" t="s">
        <v>21</v>
      </c>
    </row>
    <row r="2676" spans="1:9" x14ac:dyDescent="0.35">
      <c r="A2676" t="s">
        <v>10</v>
      </c>
      <c r="B2676" t="s">
        <v>9</v>
      </c>
      <c r="C2676" s="14">
        <v>44724</v>
      </c>
      <c r="D2676" s="12">
        <v>12</v>
      </c>
      <c r="E2676">
        <v>10</v>
      </c>
      <c r="F2676" s="3">
        <v>13</v>
      </c>
      <c r="G2676">
        <v>78</v>
      </c>
      <c r="H2676" s="3">
        <v>1014</v>
      </c>
      <c r="I2676" t="s">
        <v>21</v>
      </c>
    </row>
    <row r="2677" spans="1:9" x14ac:dyDescent="0.35">
      <c r="A2677" t="s">
        <v>10</v>
      </c>
      <c r="B2677" t="s">
        <v>7</v>
      </c>
      <c r="C2677" s="14">
        <v>44724</v>
      </c>
      <c r="D2677" s="12">
        <v>12</v>
      </c>
      <c r="E2677">
        <v>10</v>
      </c>
      <c r="F2677" s="3">
        <v>11</v>
      </c>
      <c r="G2677">
        <v>63</v>
      </c>
      <c r="H2677" s="3">
        <v>693</v>
      </c>
      <c r="I2677" t="s">
        <v>21</v>
      </c>
    </row>
    <row r="2678" spans="1:9" x14ac:dyDescent="0.35">
      <c r="A2678" t="s">
        <v>10</v>
      </c>
      <c r="B2678" t="s">
        <v>11</v>
      </c>
      <c r="C2678" s="14">
        <v>44724</v>
      </c>
      <c r="D2678" s="12">
        <v>12</v>
      </c>
      <c r="E2678">
        <v>10</v>
      </c>
      <c r="F2678" s="3">
        <v>10</v>
      </c>
      <c r="G2678">
        <v>94</v>
      </c>
      <c r="H2678" s="3">
        <v>940</v>
      </c>
      <c r="I2678" t="s">
        <v>20</v>
      </c>
    </row>
    <row r="2679" spans="1:9" x14ac:dyDescent="0.35">
      <c r="A2679" t="s">
        <v>6</v>
      </c>
      <c r="B2679" t="s">
        <v>12</v>
      </c>
      <c r="C2679" s="14">
        <v>44725</v>
      </c>
      <c r="D2679" s="12">
        <v>13</v>
      </c>
      <c r="E2679">
        <v>15</v>
      </c>
      <c r="F2679" s="3">
        <v>32</v>
      </c>
      <c r="G2679">
        <v>18</v>
      </c>
      <c r="H2679" s="3">
        <v>576</v>
      </c>
      <c r="I2679" t="s">
        <v>21</v>
      </c>
    </row>
    <row r="2680" spans="1:9" x14ac:dyDescent="0.35">
      <c r="A2680" t="s">
        <v>6</v>
      </c>
      <c r="B2680" t="s">
        <v>9</v>
      </c>
      <c r="C2680" s="14">
        <v>44725</v>
      </c>
      <c r="D2680" s="12">
        <v>13</v>
      </c>
      <c r="E2680">
        <v>15</v>
      </c>
      <c r="F2680" s="3">
        <v>35</v>
      </c>
      <c r="G2680">
        <v>24</v>
      </c>
      <c r="H2680" s="3">
        <v>840</v>
      </c>
      <c r="I2680" t="s">
        <v>21</v>
      </c>
    </row>
    <row r="2681" spans="1:9" x14ac:dyDescent="0.35">
      <c r="A2681" t="s">
        <v>6</v>
      </c>
      <c r="B2681" t="s">
        <v>7</v>
      </c>
      <c r="C2681" s="14">
        <v>44725</v>
      </c>
      <c r="D2681" s="12">
        <v>13</v>
      </c>
      <c r="E2681">
        <v>15</v>
      </c>
      <c r="F2681" s="3">
        <v>31</v>
      </c>
      <c r="G2681">
        <v>17</v>
      </c>
      <c r="H2681" s="3">
        <v>527</v>
      </c>
      <c r="I2681" t="s">
        <v>20</v>
      </c>
    </row>
    <row r="2682" spans="1:9" x14ac:dyDescent="0.35">
      <c r="A2682" t="s">
        <v>6</v>
      </c>
      <c r="B2682" t="s">
        <v>11</v>
      </c>
      <c r="C2682" s="14">
        <v>44725</v>
      </c>
      <c r="D2682" s="12">
        <v>13</v>
      </c>
      <c r="E2682">
        <v>15</v>
      </c>
      <c r="F2682" s="3">
        <v>29</v>
      </c>
      <c r="G2682">
        <v>13</v>
      </c>
      <c r="H2682" s="3">
        <v>377</v>
      </c>
      <c r="I2682" t="s">
        <v>20</v>
      </c>
    </row>
    <row r="2683" spans="1:9" x14ac:dyDescent="0.35">
      <c r="A2683" t="s">
        <v>8</v>
      </c>
      <c r="B2683" t="s">
        <v>12</v>
      </c>
      <c r="C2683" s="14">
        <v>44725</v>
      </c>
      <c r="D2683" s="12">
        <v>13</v>
      </c>
      <c r="E2683">
        <v>20</v>
      </c>
      <c r="F2683" s="3">
        <v>26</v>
      </c>
      <c r="G2683">
        <v>58</v>
      </c>
      <c r="H2683" s="3">
        <v>1508</v>
      </c>
      <c r="I2683" t="s">
        <v>20</v>
      </c>
    </row>
    <row r="2684" spans="1:9" x14ac:dyDescent="0.35">
      <c r="A2684" t="s">
        <v>8</v>
      </c>
      <c r="B2684" t="s">
        <v>9</v>
      </c>
      <c r="C2684" s="14">
        <v>44725</v>
      </c>
      <c r="D2684" s="12">
        <v>13</v>
      </c>
      <c r="E2684">
        <v>20</v>
      </c>
      <c r="F2684" s="3">
        <v>27</v>
      </c>
      <c r="G2684">
        <v>57</v>
      </c>
      <c r="H2684" s="3">
        <v>1539</v>
      </c>
      <c r="I2684" t="s">
        <v>21</v>
      </c>
    </row>
    <row r="2685" spans="1:9" x14ac:dyDescent="0.35">
      <c r="A2685" t="s">
        <v>8</v>
      </c>
      <c r="B2685" t="s">
        <v>7</v>
      </c>
      <c r="C2685" s="14">
        <v>44725</v>
      </c>
      <c r="D2685" s="12">
        <v>13</v>
      </c>
      <c r="E2685">
        <v>20</v>
      </c>
      <c r="F2685" s="3">
        <v>24</v>
      </c>
      <c r="G2685">
        <v>69</v>
      </c>
      <c r="H2685" s="3">
        <v>1656</v>
      </c>
      <c r="I2685" t="s">
        <v>21</v>
      </c>
    </row>
    <row r="2686" spans="1:9" x14ac:dyDescent="0.35">
      <c r="A2686" t="s">
        <v>8</v>
      </c>
      <c r="B2686" t="s">
        <v>11</v>
      </c>
      <c r="C2686" s="14">
        <v>44725</v>
      </c>
      <c r="D2686" s="12">
        <v>13</v>
      </c>
      <c r="E2686">
        <v>20</v>
      </c>
      <c r="F2686" s="3">
        <v>22</v>
      </c>
      <c r="G2686">
        <v>30</v>
      </c>
      <c r="H2686" s="3">
        <v>660</v>
      </c>
      <c r="I2686" t="s">
        <v>20</v>
      </c>
    </row>
    <row r="2687" spans="1:9" x14ac:dyDescent="0.35">
      <c r="A2687" t="s">
        <v>13</v>
      </c>
      <c r="B2687" t="s">
        <v>12</v>
      </c>
      <c r="C2687" s="14">
        <v>44725</v>
      </c>
      <c r="D2687" s="12">
        <v>13</v>
      </c>
      <c r="E2687">
        <v>6</v>
      </c>
      <c r="F2687" s="3">
        <v>51</v>
      </c>
      <c r="G2687">
        <v>67</v>
      </c>
      <c r="H2687" s="3">
        <v>3417</v>
      </c>
      <c r="I2687" t="s">
        <v>20</v>
      </c>
    </row>
    <row r="2688" spans="1:9" x14ac:dyDescent="0.35">
      <c r="A2688" t="s">
        <v>13</v>
      </c>
      <c r="B2688" t="s">
        <v>9</v>
      </c>
      <c r="C2688" s="14">
        <v>44725</v>
      </c>
      <c r="D2688" s="12">
        <v>13</v>
      </c>
      <c r="E2688">
        <v>6</v>
      </c>
      <c r="F2688" s="3">
        <v>52</v>
      </c>
      <c r="G2688">
        <v>93</v>
      </c>
      <c r="H2688" s="3">
        <v>4836</v>
      </c>
      <c r="I2688" t="s">
        <v>20</v>
      </c>
    </row>
    <row r="2689" spans="1:9" x14ac:dyDescent="0.35">
      <c r="A2689" t="s">
        <v>13</v>
      </c>
      <c r="B2689" t="s">
        <v>7</v>
      </c>
      <c r="C2689" s="14">
        <v>44725</v>
      </c>
      <c r="D2689" s="12">
        <v>13</v>
      </c>
      <c r="E2689">
        <v>6</v>
      </c>
      <c r="F2689" s="3">
        <v>48</v>
      </c>
      <c r="G2689">
        <v>81</v>
      </c>
      <c r="H2689" s="3">
        <v>3888</v>
      </c>
      <c r="I2689" t="s">
        <v>20</v>
      </c>
    </row>
    <row r="2690" spans="1:9" x14ac:dyDescent="0.35">
      <c r="A2690" t="s">
        <v>13</v>
      </c>
      <c r="B2690" t="s">
        <v>11</v>
      </c>
      <c r="C2690" s="14">
        <v>44725</v>
      </c>
      <c r="D2690" s="12">
        <v>13</v>
      </c>
      <c r="E2690">
        <v>6</v>
      </c>
      <c r="F2690" s="3">
        <v>25</v>
      </c>
      <c r="G2690">
        <v>62</v>
      </c>
      <c r="H2690" s="3">
        <v>1550</v>
      </c>
      <c r="I2690" t="s">
        <v>20</v>
      </c>
    </row>
    <row r="2691" spans="1:9" x14ac:dyDescent="0.35">
      <c r="A2691" t="s">
        <v>10</v>
      </c>
      <c r="B2691" t="s">
        <v>12</v>
      </c>
      <c r="C2691" s="14">
        <v>44725</v>
      </c>
      <c r="D2691" s="12">
        <v>13</v>
      </c>
      <c r="E2691">
        <v>10</v>
      </c>
      <c r="F2691" s="3">
        <v>12</v>
      </c>
      <c r="G2691">
        <v>103</v>
      </c>
      <c r="H2691" s="3">
        <v>1236</v>
      </c>
      <c r="I2691" t="s">
        <v>20</v>
      </c>
    </row>
    <row r="2692" spans="1:9" x14ac:dyDescent="0.35">
      <c r="A2692" t="s">
        <v>10</v>
      </c>
      <c r="B2692" t="s">
        <v>9</v>
      </c>
      <c r="C2692" s="14">
        <v>44725</v>
      </c>
      <c r="D2692" s="12">
        <v>13</v>
      </c>
      <c r="E2692">
        <v>10</v>
      </c>
      <c r="F2692" s="3">
        <v>13</v>
      </c>
      <c r="G2692">
        <v>30</v>
      </c>
      <c r="H2692" s="3">
        <v>390</v>
      </c>
      <c r="I2692" t="s">
        <v>20</v>
      </c>
    </row>
    <row r="2693" spans="1:9" x14ac:dyDescent="0.35">
      <c r="A2693" t="s">
        <v>10</v>
      </c>
      <c r="B2693" t="s">
        <v>7</v>
      </c>
      <c r="C2693" s="14">
        <v>44725</v>
      </c>
      <c r="D2693" s="12">
        <v>13</v>
      </c>
      <c r="E2693">
        <v>10</v>
      </c>
      <c r="F2693" s="3">
        <v>11</v>
      </c>
      <c r="G2693">
        <v>30</v>
      </c>
      <c r="H2693" s="3">
        <v>330</v>
      </c>
      <c r="I2693" t="s">
        <v>20</v>
      </c>
    </row>
    <row r="2694" spans="1:9" x14ac:dyDescent="0.35">
      <c r="A2694" t="s">
        <v>10</v>
      </c>
      <c r="B2694" t="s">
        <v>11</v>
      </c>
      <c r="C2694" s="14">
        <v>44725</v>
      </c>
      <c r="D2694" s="12">
        <v>13</v>
      </c>
      <c r="E2694">
        <v>10</v>
      </c>
      <c r="F2694" s="3">
        <v>10</v>
      </c>
      <c r="G2694">
        <v>59</v>
      </c>
      <c r="H2694" s="3">
        <v>590</v>
      </c>
      <c r="I2694" t="s">
        <v>20</v>
      </c>
    </row>
    <row r="2695" spans="1:9" x14ac:dyDescent="0.35">
      <c r="A2695" t="s">
        <v>6</v>
      </c>
      <c r="B2695" t="s">
        <v>12</v>
      </c>
      <c r="C2695" s="14">
        <v>44726</v>
      </c>
      <c r="D2695" s="12">
        <v>14</v>
      </c>
      <c r="E2695">
        <v>15</v>
      </c>
      <c r="F2695" s="3">
        <v>32</v>
      </c>
      <c r="G2695">
        <v>10</v>
      </c>
      <c r="H2695" s="3">
        <v>320</v>
      </c>
      <c r="I2695" t="s">
        <v>21</v>
      </c>
    </row>
    <row r="2696" spans="1:9" x14ac:dyDescent="0.35">
      <c r="A2696" t="s">
        <v>6</v>
      </c>
      <c r="B2696" t="s">
        <v>9</v>
      </c>
      <c r="C2696" s="14">
        <v>44726</v>
      </c>
      <c r="D2696" s="12">
        <v>14</v>
      </c>
      <c r="E2696">
        <v>15</v>
      </c>
      <c r="F2696" s="3">
        <v>35</v>
      </c>
      <c r="G2696">
        <v>15</v>
      </c>
      <c r="H2696" s="3">
        <v>525</v>
      </c>
      <c r="I2696" t="s">
        <v>20</v>
      </c>
    </row>
    <row r="2697" spans="1:9" x14ac:dyDescent="0.35">
      <c r="A2697" t="s">
        <v>6</v>
      </c>
      <c r="B2697" t="s">
        <v>7</v>
      </c>
      <c r="C2697" s="14">
        <v>44726</v>
      </c>
      <c r="D2697" s="12">
        <v>14</v>
      </c>
      <c r="E2697">
        <v>15</v>
      </c>
      <c r="F2697" s="3">
        <v>31</v>
      </c>
      <c r="G2697">
        <v>19</v>
      </c>
      <c r="H2697" s="3">
        <v>589</v>
      </c>
      <c r="I2697" t="s">
        <v>20</v>
      </c>
    </row>
    <row r="2698" spans="1:9" x14ac:dyDescent="0.35">
      <c r="A2698" t="s">
        <v>6</v>
      </c>
      <c r="B2698" t="s">
        <v>11</v>
      </c>
      <c r="C2698" s="14">
        <v>44726</v>
      </c>
      <c r="D2698" s="12">
        <v>14</v>
      </c>
      <c r="E2698">
        <v>15</v>
      </c>
      <c r="F2698" s="3">
        <v>29</v>
      </c>
      <c r="G2698">
        <v>17</v>
      </c>
      <c r="H2698" s="3">
        <v>493</v>
      </c>
      <c r="I2698" t="s">
        <v>21</v>
      </c>
    </row>
    <row r="2699" spans="1:9" x14ac:dyDescent="0.35">
      <c r="A2699" t="s">
        <v>8</v>
      </c>
      <c r="B2699" t="s">
        <v>12</v>
      </c>
      <c r="C2699" s="14">
        <v>44726</v>
      </c>
      <c r="D2699" s="12">
        <v>14</v>
      </c>
      <c r="E2699">
        <v>20</v>
      </c>
      <c r="F2699" s="3">
        <v>26</v>
      </c>
      <c r="G2699">
        <v>30</v>
      </c>
      <c r="H2699" s="3">
        <v>780</v>
      </c>
      <c r="I2699" t="s">
        <v>20</v>
      </c>
    </row>
    <row r="2700" spans="1:9" x14ac:dyDescent="0.35">
      <c r="A2700" t="s">
        <v>8</v>
      </c>
      <c r="B2700" t="s">
        <v>9</v>
      </c>
      <c r="C2700" s="14">
        <v>44726</v>
      </c>
      <c r="D2700" s="12">
        <v>14</v>
      </c>
      <c r="E2700">
        <v>20</v>
      </c>
      <c r="F2700" s="3">
        <v>27</v>
      </c>
      <c r="G2700">
        <v>40</v>
      </c>
      <c r="H2700" s="3">
        <v>1080</v>
      </c>
      <c r="I2700" t="s">
        <v>20</v>
      </c>
    </row>
    <row r="2701" spans="1:9" x14ac:dyDescent="0.35">
      <c r="A2701" t="s">
        <v>8</v>
      </c>
      <c r="B2701" t="s">
        <v>7</v>
      </c>
      <c r="C2701" s="14">
        <v>44726</v>
      </c>
      <c r="D2701" s="12">
        <v>14</v>
      </c>
      <c r="E2701">
        <v>20</v>
      </c>
      <c r="F2701" s="3">
        <v>24</v>
      </c>
      <c r="G2701">
        <v>27</v>
      </c>
      <c r="H2701" s="3">
        <v>648</v>
      </c>
      <c r="I2701" t="s">
        <v>20</v>
      </c>
    </row>
    <row r="2702" spans="1:9" x14ac:dyDescent="0.35">
      <c r="A2702" t="s">
        <v>8</v>
      </c>
      <c r="B2702" t="s">
        <v>11</v>
      </c>
      <c r="C2702" s="14">
        <v>44726</v>
      </c>
      <c r="D2702" s="12">
        <v>14</v>
      </c>
      <c r="E2702">
        <v>20</v>
      </c>
      <c r="F2702" s="3">
        <v>22</v>
      </c>
      <c r="G2702">
        <v>58</v>
      </c>
      <c r="H2702" s="3">
        <v>1276</v>
      </c>
      <c r="I2702" t="s">
        <v>21</v>
      </c>
    </row>
    <row r="2703" spans="1:9" x14ac:dyDescent="0.35">
      <c r="A2703" t="s">
        <v>13</v>
      </c>
      <c r="B2703" t="s">
        <v>12</v>
      </c>
      <c r="C2703" s="14">
        <v>44726</v>
      </c>
      <c r="D2703" s="12">
        <v>14</v>
      </c>
      <c r="E2703">
        <v>6</v>
      </c>
      <c r="F2703" s="3">
        <v>51</v>
      </c>
      <c r="G2703">
        <v>58</v>
      </c>
      <c r="H2703" s="3">
        <v>2958</v>
      </c>
      <c r="I2703" t="s">
        <v>21</v>
      </c>
    </row>
    <row r="2704" spans="1:9" x14ac:dyDescent="0.35">
      <c r="A2704" t="s">
        <v>13</v>
      </c>
      <c r="B2704" t="s">
        <v>9</v>
      </c>
      <c r="C2704" s="14">
        <v>44726</v>
      </c>
      <c r="D2704" s="12">
        <v>14</v>
      </c>
      <c r="E2704">
        <v>6</v>
      </c>
      <c r="F2704" s="3">
        <v>52</v>
      </c>
      <c r="G2704">
        <v>64</v>
      </c>
      <c r="H2704" s="3">
        <v>3328</v>
      </c>
      <c r="I2704" t="s">
        <v>20</v>
      </c>
    </row>
    <row r="2705" spans="1:9" x14ac:dyDescent="0.35">
      <c r="A2705" t="s">
        <v>13</v>
      </c>
      <c r="B2705" t="s">
        <v>7</v>
      </c>
      <c r="C2705" s="14">
        <v>44726</v>
      </c>
      <c r="D2705" s="12">
        <v>14</v>
      </c>
      <c r="E2705">
        <v>6</v>
      </c>
      <c r="F2705" s="3">
        <v>48</v>
      </c>
      <c r="G2705">
        <v>81</v>
      </c>
      <c r="H2705" s="3">
        <v>3888</v>
      </c>
      <c r="I2705" t="s">
        <v>21</v>
      </c>
    </row>
    <row r="2706" spans="1:9" x14ac:dyDescent="0.35">
      <c r="A2706" t="s">
        <v>13</v>
      </c>
      <c r="B2706" t="s">
        <v>11</v>
      </c>
      <c r="C2706" s="14">
        <v>44726</v>
      </c>
      <c r="D2706" s="12">
        <v>14</v>
      </c>
      <c r="E2706">
        <v>6</v>
      </c>
      <c r="F2706" s="3">
        <v>25</v>
      </c>
      <c r="G2706">
        <v>94</v>
      </c>
      <c r="H2706" s="3">
        <v>2350</v>
      </c>
      <c r="I2706" t="s">
        <v>21</v>
      </c>
    </row>
    <row r="2707" spans="1:9" x14ac:dyDescent="0.35">
      <c r="A2707" t="s">
        <v>10</v>
      </c>
      <c r="B2707" t="s">
        <v>12</v>
      </c>
      <c r="C2707" s="14">
        <v>44726</v>
      </c>
      <c r="D2707" s="12">
        <v>14</v>
      </c>
      <c r="E2707">
        <v>10</v>
      </c>
      <c r="F2707" s="3">
        <v>12</v>
      </c>
      <c r="G2707">
        <v>31</v>
      </c>
      <c r="H2707" s="3">
        <v>372</v>
      </c>
      <c r="I2707" t="s">
        <v>20</v>
      </c>
    </row>
    <row r="2708" spans="1:9" x14ac:dyDescent="0.35">
      <c r="A2708" t="s">
        <v>10</v>
      </c>
      <c r="B2708" t="s">
        <v>9</v>
      </c>
      <c r="C2708" s="14">
        <v>44726</v>
      </c>
      <c r="D2708" s="12">
        <v>14</v>
      </c>
      <c r="E2708">
        <v>10</v>
      </c>
      <c r="F2708" s="3">
        <v>13</v>
      </c>
      <c r="G2708">
        <v>25</v>
      </c>
      <c r="H2708" s="3">
        <v>325</v>
      </c>
      <c r="I2708" t="s">
        <v>21</v>
      </c>
    </row>
    <row r="2709" spans="1:9" x14ac:dyDescent="0.35">
      <c r="A2709" t="s">
        <v>10</v>
      </c>
      <c r="B2709" t="s">
        <v>7</v>
      </c>
      <c r="C2709" s="14">
        <v>44726</v>
      </c>
      <c r="D2709" s="12">
        <v>14</v>
      </c>
      <c r="E2709">
        <v>10</v>
      </c>
      <c r="F2709" s="3">
        <v>11</v>
      </c>
      <c r="G2709">
        <v>77</v>
      </c>
      <c r="H2709" s="3">
        <v>847</v>
      </c>
      <c r="I2709" t="s">
        <v>20</v>
      </c>
    </row>
    <row r="2710" spans="1:9" x14ac:dyDescent="0.35">
      <c r="A2710" t="s">
        <v>10</v>
      </c>
      <c r="B2710" t="s">
        <v>11</v>
      </c>
      <c r="C2710" s="14">
        <v>44726</v>
      </c>
      <c r="D2710" s="12">
        <v>14</v>
      </c>
      <c r="E2710">
        <v>10</v>
      </c>
      <c r="F2710" s="3">
        <v>10</v>
      </c>
      <c r="G2710">
        <v>94</v>
      </c>
      <c r="H2710" s="3">
        <v>940</v>
      </c>
      <c r="I2710" t="s">
        <v>20</v>
      </c>
    </row>
    <row r="2711" spans="1:9" x14ac:dyDescent="0.35">
      <c r="A2711" t="s">
        <v>6</v>
      </c>
      <c r="B2711" t="s">
        <v>12</v>
      </c>
      <c r="C2711" s="14">
        <v>44727</v>
      </c>
      <c r="D2711" s="12">
        <v>15</v>
      </c>
      <c r="E2711">
        <v>15</v>
      </c>
      <c r="F2711" s="3">
        <v>32</v>
      </c>
      <c r="G2711">
        <v>21</v>
      </c>
      <c r="H2711" s="3">
        <v>672</v>
      </c>
      <c r="I2711" t="s">
        <v>20</v>
      </c>
    </row>
    <row r="2712" spans="1:9" x14ac:dyDescent="0.35">
      <c r="A2712" t="s">
        <v>6</v>
      </c>
      <c r="B2712" t="s">
        <v>9</v>
      </c>
      <c r="C2712" s="14">
        <v>44727</v>
      </c>
      <c r="D2712" s="12">
        <v>15</v>
      </c>
      <c r="E2712">
        <v>15</v>
      </c>
      <c r="F2712" s="3">
        <v>35</v>
      </c>
      <c r="G2712">
        <v>17</v>
      </c>
      <c r="H2712" s="3">
        <v>595</v>
      </c>
      <c r="I2712" t="s">
        <v>20</v>
      </c>
    </row>
    <row r="2713" spans="1:9" x14ac:dyDescent="0.35">
      <c r="A2713" t="s">
        <v>6</v>
      </c>
      <c r="B2713" t="s">
        <v>7</v>
      </c>
      <c r="C2713" s="14">
        <v>44727</v>
      </c>
      <c r="D2713" s="12">
        <v>15</v>
      </c>
      <c r="E2713">
        <v>15</v>
      </c>
      <c r="F2713" s="3">
        <v>31</v>
      </c>
      <c r="G2713">
        <v>22</v>
      </c>
      <c r="H2713" s="3">
        <v>682</v>
      </c>
      <c r="I2713" t="s">
        <v>20</v>
      </c>
    </row>
    <row r="2714" spans="1:9" x14ac:dyDescent="0.35">
      <c r="A2714" t="s">
        <v>6</v>
      </c>
      <c r="B2714" t="s">
        <v>11</v>
      </c>
      <c r="C2714" s="14">
        <v>44727</v>
      </c>
      <c r="D2714" s="12">
        <v>15</v>
      </c>
      <c r="E2714">
        <v>15</v>
      </c>
      <c r="F2714" s="3">
        <v>29</v>
      </c>
      <c r="G2714">
        <v>20</v>
      </c>
      <c r="H2714" s="3">
        <v>580</v>
      </c>
      <c r="I2714" t="s">
        <v>20</v>
      </c>
    </row>
    <row r="2715" spans="1:9" x14ac:dyDescent="0.35">
      <c r="A2715" t="s">
        <v>8</v>
      </c>
      <c r="B2715" t="s">
        <v>12</v>
      </c>
      <c r="C2715" s="14">
        <v>44727</v>
      </c>
      <c r="D2715" s="12">
        <v>15</v>
      </c>
      <c r="E2715">
        <v>20</v>
      </c>
      <c r="F2715" s="3">
        <v>26</v>
      </c>
      <c r="G2715">
        <v>31</v>
      </c>
      <c r="H2715" s="3">
        <v>806</v>
      </c>
      <c r="I2715" t="s">
        <v>20</v>
      </c>
    </row>
    <row r="2716" spans="1:9" x14ac:dyDescent="0.35">
      <c r="A2716" t="s">
        <v>8</v>
      </c>
      <c r="B2716" t="s">
        <v>9</v>
      </c>
      <c r="C2716" s="14">
        <v>44727</v>
      </c>
      <c r="D2716" s="12">
        <v>15</v>
      </c>
      <c r="E2716">
        <v>20</v>
      </c>
      <c r="F2716" s="3">
        <v>27</v>
      </c>
      <c r="G2716">
        <v>36</v>
      </c>
      <c r="H2716" s="3">
        <v>972</v>
      </c>
      <c r="I2716" t="s">
        <v>20</v>
      </c>
    </row>
    <row r="2717" spans="1:9" x14ac:dyDescent="0.35">
      <c r="A2717" t="s">
        <v>8</v>
      </c>
      <c r="B2717" t="s">
        <v>7</v>
      </c>
      <c r="C2717" s="14">
        <v>44727</v>
      </c>
      <c r="D2717" s="12">
        <v>15</v>
      </c>
      <c r="E2717">
        <v>20</v>
      </c>
      <c r="F2717" s="3">
        <v>24</v>
      </c>
      <c r="G2717">
        <v>20</v>
      </c>
      <c r="H2717" s="3">
        <v>480</v>
      </c>
      <c r="I2717" t="s">
        <v>21</v>
      </c>
    </row>
    <row r="2718" spans="1:9" x14ac:dyDescent="0.35">
      <c r="A2718" t="s">
        <v>8</v>
      </c>
      <c r="B2718" t="s">
        <v>11</v>
      </c>
      <c r="C2718" s="14">
        <v>44727</v>
      </c>
      <c r="D2718" s="12">
        <v>15</v>
      </c>
      <c r="E2718">
        <v>20</v>
      </c>
      <c r="F2718" s="3">
        <v>22</v>
      </c>
      <c r="G2718">
        <v>29</v>
      </c>
      <c r="H2718" s="3">
        <v>638</v>
      </c>
      <c r="I2718" t="s">
        <v>21</v>
      </c>
    </row>
    <row r="2719" spans="1:9" x14ac:dyDescent="0.35">
      <c r="A2719" t="s">
        <v>13</v>
      </c>
      <c r="B2719" t="s">
        <v>12</v>
      </c>
      <c r="C2719" s="14">
        <v>44727</v>
      </c>
      <c r="D2719" s="12">
        <v>15</v>
      </c>
      <c r="E2719">
        <v>6</v>
      </c>
      <c r="F2719" s="3">
        <v>51</v>
      </c>
      <c r="G2719">
        <v>84</v>
      </c>
      <c r="H2719" s="3">
        <v>4284</v>
      </c>
      <c r="I2719" t="s">
        <v>20</v>
      </c>
    </row>
    <row r="2720" spans="1:9" x14ac:dyDescent="0.35">
      <c r="A2720" t="s">
        <v>13</v>
      </c>
      <c r="B2720" t="s">
        <v>9</v>
      </c>
      <c r="C2720" s="14">
        <v>44727</v>
      </c>
      <c r="D2720" s="12">
        <v>15</v>
      </c>
      <c r="E2720">
        <v>6</v>
      </c>
      <c r="F2720" s="3">
        <v>52</v>
      </c>
      <c r="G2720">
        <v>91</v>
      </c>
      <c r="H2720" s="3">
        <v>4732</v>
      </c>
      <c r="I2720" t="s">
        <v>20</v>
      </c>
    </row>
    <row r="2721" spans="1:9" x14ac:dyDescent="0.35">
      <c r="A2721" t="s">
        <v>13</v>
      </c>
      <c r="B2721" t="s">
        <v>7</v>
      </c>
      <c r="C2721" s="14">
        <v>44727</v>
      </c>
      <c r="D2721" s="12">
        <v>15</v>
      </c>
      <c r="E2721">
        <v>6</v>
      </c>
      <c r="F2721" s="3">
        <v>48</v>
      </c>
      <c r="G2721">
        <v>86</v>
      </c>
      <c r="H2721" s="3">
        <v>4128</v>
      </c>
      <c r="I2721" t="s">
        <v>20</v>
      </c>
    </row>
    <row r="2722" spans="1:9" x14ac:dyDescent="0.35">
      <c r="A2722" t="s">
        <v>13</v>
      </c>
      <c r="B2722" t="s">
        <v>11</v>
      </c>
      <c r="C2722" s="14">
        <v>44727</v>
      </c>
      <c r="D2722" s="12">
        <v>15</v>
      </c>
      <c r="E2722">
        <v>6</v>
      </c>
      <c r="F2722" s="3">
        <v>25</v>
      </c>
      <c r="G2722">
        <v>88</v>
      </c>
      <c r="H2722" s="3">
        <v>2200</v>
      </c>
      <c r="I2722" t="s">
        <v>20</v>
      </c>
    </row>
    <row r="2723" spans="1:9" x14ac:dyDescent="0.35">
      <c r="A2723" t="s">
        <v>10</v>
      </c>
      <c r="B2723" t="s">
        <v>12</v>
      </c>
      <c r="C2723" s="14">
        <v>44727</v>
      </c>
      <c r="D2723" s="12">
        <v>15</v>
      </c>
      <c r="E2723">
        <v>10</v>
      </c>
      <c r="F2723" s="3">
        <v>12</v>
      </c>
      <c r="G2723">
        <v>89</v>
      </c>
      <c r="H2723" s="3">
        <v>1068</v>
      </c>
      <c r="I2723" t="s">
        <v>20</v>
      </c>
    </row>
    <row r="2724" spans="1:9" x14ac:dyDescent="0.35">
      <c r="A2724" t="s">
        <v>10</v>
      </c>
      <c r="B2724" t="s">
        <v>9</v>
      </c>
      <c r="C2724" s="14">
        <v>44727</v>
      </c>
      <c r="D2724" s="12">
        <v>15</v>
      </c>
      <c r="E2724">
        <v>10</v>
      </c>
      <c r="F2724" s="3">
        <v>13</v>
      </c>
      <c r="G2724">
        <v>29</v>
      </c>
      <c r="H2724" s="3">
        <v>377</v>
      </c>
      <c r="I2724" t="s">
        <v>20</v>
      </c>
    </row>
    <row r="2725" spans="1:9" x14ac:dyDescent="0.35">
      <c r="A2725" t="s">
        <v>10</v>
      </c>
      <c r="B2725" t="s">
        <v>7</v>
      </c>
      <c r="C2725" s="14">
        <v>44727</v>
      </c>
      <c r="D2725" s="12">
        <v>15</v>
      </c>
      <c r="E2725">
        <v>10</v>
      </c>
      <c r="F2725" s="3">
        <v>11</v>
      </c>
      <c r="G2725">
        <v>99</v>
      </c>
      <c r="H2725" s="3">
        <v>1089</v>
      </c>
      <c r="I2725" t="s">
        <v>20</v>
      </c>
    </row>
    <row r="2726" spans="1:9" x14ac:dyDescent="0.35">
      <c r="A2726" t="s">
        <v>10</v>
      </c>
      <c r="B2726" t="s">
        <v>11</v>
      </c>
      <c r="C2726" s="14">
        <v>44727</v>
      </c>
      <c r="D2726" s="12">
        <v>15</v>
      </c>
      <c r="E2726">
        <v>10</v>
      </c>
      <c r="F2726" s="3">
        <v>10</v>
      </c>
      <c r="G2726">
        <v>50</v>
      </c>
      <c r="H2726" s="3">
        <v>500</v>
      </c>
      <c r="I2726" t="s">
        <v>21</v>
      </c>
    </row>
    <row r="2727" spans="1:9" x14ac:dyDescent="0.35">
      <c r="A2727" t="s">
        <v>6</v>
      </c>
      <c r="B2727" t="s">
        <v>12</v>
      </c>
      <c r="C2727" s="14">
        <v>44728</v>
      </c>
      <c r="D2727" s="12">
        <v>16</v>
      </c>
      <c r="E2727">
        <v>15</v>
      </c>
      <c r="F2727" s="3">
        <v>32</v>
      </c>
      <c r="G2727">
        <v>15</v>
      </c>
      <c r="H2727" s="3">
        <v>480</v>
      </c>
      <c r="I2727" t="s">
        <v>20</v>
      </c>
    </row>
    <row r="2728" spans="1:9" x14ac:dyDescent="0.35">
      <c r="A2728" t="s">
        <v>6</v>
      </c>
      <c r="B2728" t="s">
        <v>9</v>
      </c>
      <c r="C2728" s="14">
        <v>44728</v>
      </c>
      <c r="D2728" s="12">
        <v>16</v>
      </c>
      <c r="E2728">
        <v>15</v>
      </c>
      <c r="F2728" s="3">
        <v>35</v>
      </c>
      <c r="G2728">
        <v>25</v>
      </c>
      <c r="H2728" s="3">
        <v>875</v>
      </c>
      <c r="I2728" t="s">
        <v>21</v>
      </c>
    </row>
    <row r="2729" spans="1:9" x14ac:dyDescent="0.35">
      <c r="A2729" t="s">
        <v>6</v>
      </c>
      <c r="B2729" t="s">
        <v>7</v>
      </c>
      <c r="C2729" s="14">
        <v>44728</v>
      </c>
      <c r="D2729" s="12">
        <v>16</v>
      </c>
      <c r="E2729">
        <v>15</v>
      </c>
      <c r="F2729" s="3">
        <v>31</v>
      </c>
      <c r="G2729">
        <v>22</v>
      </c>
      <c r="H2729" s="3">
        <v>682</v>
      </c>
      <c r="I2729" t="s">
        <v>20</v>
      </c>
    </row>
    <row r="2730" spans="1:9" x14ac:dyDescent="0.35">
      <c r="A2730" t="s">
        <v>6</v>
      </c>
      <c r="B2730" t="s">
        <v>11</v>
      </c>
      <c r="C2730" s="14">
        <v>44728</v>
      </c>
      <c r="D2730" s="12">
        <v>16</v>
      </c>
      <c r="E2730">
        <v>15</v>
      </c>
      <c r="F2730" s="3">
        <v>29</v>
      </c>
      <c r="G2730">
        <v>25</v>
      </c>
      <c r="H2730" s="3">
        <v>725</v>
      </c>
      <c r="I2730" t="s">
        <v>20</v>
      </c>
    </row>
    <row r="2731" spans="1:9" x14ac:dyDescent="0.35">
      <c r="A2731" t="s">
        <v>8</v>
      </c>
      <c r="B2731" t="s">
        <v>12</v>
      </c>
      <c r="C2731" s="14">
        <v>44728</v>
      </c>
      <c r="D2731" s="12">
        <v>16</v>
      </c>
      <c r="E2731">
        <v>20</v>
      </c>
      <c r="F2731" s="3">
        <v>26</v>
      </c>
      <c r="G2731">
        <v>31</v>
      </c>
      <c r="H2731" s="3">
        <v>806</v>
      </c>
      <c r="I2731" t="s">
        <v>20</v>
      </c>
    </row>
    <row r="2732" spans="1:9" x14ac:dyDescent="0.35">
      <c r="A2732" t="s">
        <v>8</v>
      </c>
      <c r="B2732" t="s">
        <v>9</v>
      </c>
      <c r="C2732" s="14">
        <v>44728</v>
      </c>
      <c r="D2732" s="12">
        <v>16</v>
      </c>
      <c r="E2732">
        <v>20</v>
      </c>
      <c r="F2732" s="3">
        <v>27</v>
      </c>
      <c r="G2732">
        <v>24</v>
      </c>
      <c r="H2732" s="3">
        <v>648</v>
      </c>
      <c r="I2732" t="s">
        <v>20</v>
      </c>
    </row>
    <row r="2733" spans="1:9" x14ac:dyDescent="0.35">
      <c r="A2733" t="s">
        <v>8</v>
      </c>
      <c r="B2733" t="s">
        <v>7</v>
      </c>
      <c r="C2733" s="14">
        <v>44728</v>
      </c>
      <c r="D2733" s="12">
        <v>16</v>
      </c>
      <c r="E2733">
        <v>20</v>
      </c>
      <c r="F2733" s="3">
        <v>24</v>
      </c>
      <c r="G2733">
        <v>26</v>
      </c>
      <c r="H2733" s="3">
        <v>624</v>
      </c>
      <c r="I2733" t="s">
        <v>20</v>
      </c>
    </row>
    <row r="2734" spans="1:9" x14ac:dyDescent="0.35">
      <c r="A2734" t="s">
        <v>8</v>
      </c>
      <c r="B2734" t="s">
        <v>11</v>
      </c>
      <c r="C2734" s="14">
        <v>44728</v>
      </c>
      <c r="D2734" s="12">
        <v>16</v>
      </c>
      <c r="E2734">
        <v>20</v>
      </c>
      <c r="F2734" s="3">
        <v>22</v>
      </c>
      <c r="G2734">
        <v>51</v>
      </c>
      <c r="H2734" s="3">
        <v>1122</v>
      </c>
      <c r="I2734" t="s">
        <v>21</v>
      </c>
    </row>
    <row r="2735" spans="1:9" x14ac:dyDescent="0.35">
      <c r="A2735" t="s">
        <v>13</v>
      </c>
      <c r="B2735" t="s">
        <v>12</v>
      </c>
      <c r="C2735" s="14">
        <v>44728</v>
      </c>
      <c r="D2735" s="12">
        <v>16</v>
      </c>
      <c r="E2735">
        <v>6</v>
      </c>
      <c r="F2735" s="3">
        <v>51</v>
      </c>
      <c r="G2735">
        <v>86</v>
      </c>
      <c r="H2735" s="3">
        <v>4386</v>
      </c>
      <c r="I2735" t="s">
        <v>20</v>
      </c>
    </row>
    <row r="2736" spans="1:9" x14ac:dyDescent="0.35">
      <c r="A2736" t="s">
        <v>13</v>
      </c>
      <c r="B2736" t="s">
        <v>9</v>
      </c>
      <c r="C2736" s="14">
        <v>44728</v>
      </c>
      <c r="D2736" s="12">
        <v>16</v>
      </c>
      <c r="E2736">
        <v>6</v>
      </c>
      <c r="F2736" s="3">
        <v>52</v>
      </c>
      <c r="G2736">
        <v>57</v>
      </c>
      <c r="H2736" s="3">
        <v>2964</v>
      </c>
      <c r="I2736" t="s">
        <v>20</v>
      </c>
    </row>
    <row r="2737" spans="1:9" x14ac:dyDescent="0.35">
      <c r="A2737" t="s">
        <v>13</v>
      </c>
      <c r="B2737" t="s">
        <v>7</v>
      </c>
      <c r="C2737" s="14">
        <v>44728</v>
      </c>
      <c r="D2737" s="12">
        <v>16</v>
      </c>
      <c r="E2737">
        <v>6</v>
      </c>
      <c r="F2737" s="3">
        <v>48</v>
      </c>
      <c r="G2737">
        <v>97</v>
      </c>
      <c r="H2737" s="3">
        <v>4656</v>
      </c>
      <c r="I2737" t="s">
        <v>20</v>
      </c>
    </row>
    <row r="2738" spans="1:9" x14ac:dyDescent="0.35">
      <c r="A2738" t="s">
        <v>13</v>
      </c>
      <c r="B2738" t="s">
        <v>11</v>
      </c>
      <c r="C2738" s="14">
        <v>44728</v>
      </c>
      <c r="D2738" s="12">
        <v>16</v>
      </c>
      <c r="E2738">
        <v>6</v>
      </c>
      <c r="F2738" s="3">
        <v>25</v>
      </c>
      <c r="G2738">
        <v>71</v>
      </c>
      <c r="H2738" s="3">
        <v>1775</v>
      </c>
      <c r="I2738" t="s">
        <v>20</v>
      </c>
    </row>
    <row r="2739" spans="1:9" x14ac:dyDescent="0.35">
      <c r="A2739" t="s">
        <v>10</v>
      </c>
      <c r="B2739" t="s">
        <v>12</v>
      </c>
      <c r="C2739" s="14">
        <v>44728</v>
      </c>
      <c r="D2739" s="12">
        <v>16</v>
      </c>
      <c r="E2739">
        <v>10</v>
      </c>
      <c r="F2739" s="3">
        <v>12</v>
      </c>
      <c r="G2739">
        <v>39</v>
      </c>
      <c r="H2739" s="3">
        <v>468</v>
      </c>
      <c r="I2739" t="s">
        <v>20</v>
      </c>
    </row>
    <row r="2740" spans="1:9" x14ac:dyDescent="0.35">
      <c r="A2740" t="s">
        <v>10</v>
      </c>
      <c r="B2740" t="s">
        <v>9</v>
      </c>
      <c r="C2740" s="14">
        <v>44728</v>
      </c>
      <c r="D2740" s="12">
        <v>16</v>
      </c>
      <c r="E2740">
        <v>10</v>
      </c>
      <c r="F2740" s="3">
        <v>13</v>
      </c>
      <c r="G2740">
        <v>94</v>
      </c>
      <c r="H2740" s="3">
        <v>1222</v>
      </c>
      <c r="I2740" t="s">
        <v>21</v>
      </c>
    </row>
    <row r="2741" spans="1:9" x14ac:dyDescent="0.35">
      <c r="A2741" t="s">
        <v>10</v>
      </c>
      <c r="B2741" t="s">
        <v>7</v>
      </c>
      <c r="C2741" s="14">
        <v>44728</v>
      </c>
      <c r="D2741" s="12">
        <v>16</v>
      </c>
      <c r="E2741">
        <v>10</v>
      </c>
      <c r="F2741" s="3">
        <v>11</v>
      </c>
      <c r="G2741">
        <v>80</v>
      </c>
      <c r="H2741" s="3">
        <v>880</v>
      </c>
      <c r="I2741" t="s">
        <v>20</v>
      </c>
    </row>
    <row r="2742" spans="1:9" x14ac:dyDescent="0.35">
      <c r="A2742" t="s">
        <v>10</v>
      </c>
      <c r="B2742" t="s">
        <v>11</v>
      </c>
      <c r="C2742" s="14">
        <v>44728</v>
      </c>
      <c r="D2742" s="12">
        <v>16</v>
      </c>
      <c r="E2742">
        <v>10</v>
      </c>
      <c r="F2742" s="3">
        <v>10</v>
      </c>
      <c r="G2742">
        <v>20</v>
      </c>
      <c r="H2742" s="3">
        <v>200</v>
      </c>
      <c r="I2742" t="s">
        <v>20</v>
      </c>
    </row>
    <row r="2743" spans="1:9" x14ac:dyDescent="0.35">
      <c r="A2743" t="s">
        <v>6</v>
      </c>
      <c r="B2743" t="s">
        <v>12</v>
      </c>
      <c r="C2743" s="14">
        <v>44729</v>
      </c>
      <c r="D2743" s="12">
        <v>17</v>
      </c>
      <c r="E2743">
        <v>15</v>
      </c>
      <c r="F2743" s="3">
        <v>32</v>
      </c>
      <c r="G2743">
        <v>18</v>
      </c>
      <c r="H2743" s="3">
        <v>576</v>
      </c>
      <c r="I2743" t="s">
        <v>20</v>
      </c>
    </row>
    <row r="2744" spans="1:9" x14ac:dyDescent="0.35">
      <c r="A2744" t="s">
        <v>6</v>
      </c>
      <c r="B2744" t="s">
        <v>9</v>
      </c>
      <c r="C2744" s="14">
        <v>44729</v>
      </c>
      <c r="D2744" s="12">
        <v>17</v>
      </c>
      <c r="E2744">
        <v>15</v>
      </c>
      <c r="F2744" s="3">
        <v>35</v>
      </c>
      <c r="G2744">
        <v>10</v>
      </c>
      <c r="H2744" s="3">
        <v>350</v>
      </c>
      <c r="I2744" t="s">
        <v>20</v>
      </c>
    </row>
    <row r="2745" spans="1:9" x14ac:dyDescent="0.35">
      <c r="A2745" t="s">
        <v>6</v>
      </c>
      <c r="B2745" t="s">
        <v>7</v>
      </c>
      <c r="C2745" s="14">
        <v>44729</v>
      </c>
      <c r="D2745" s="12">
        <v>17</v>
      </c>
      <c r="E2745">
        <v>15</v>
      </c>
      <c r="F2745" s="3">
        <v>31</v>
      </c>
      <c r="G2745">
        <v>25</v>
      </c>
      <c r="H2745" s="3">
        <v>775</v>
      </c>
      <c r="I2745" t="s">
        <v>21</v>
      </c>
    </row>
    <row r="2746" spans="1:9" x14ac:dyDescent="0.35">
      <c r="A2746" t="s">
        <v>6</v>
      </c>
      <c r="B2746" t="s">
        <v>11</v>
      </c>
      <c r="C2746" s="14">
        <v>44729</v>
      </c>
      <c r="D2746" s="12">
        <v>17</v>
      </c>
      <c r="E2746">
        <v>15</v>
      </c>
      <c r="F2746" s="3">
        <v>29</v>
      </c>
      <c r="G2746">
        <v>27</v>
      </c>
      <c r="H2746" s="3">
        <v>783</v>
      </c>
      <c r="I2746" t="s">
        <v>20</v>
      </c>
    </row>
    <row r="2747" spans="1:9" x14ac:dyDescent="0.35">
      <c r="A2747" t="s">
        <v>8</v>
      </c>
      <c r="B2747" t="s">
        <v>12</v>
      </c>
      <c r="C2747" s="14">
        <v>44729</v>
      </c>
      <c r="D2747" s="12">
        <v>17</v>
      </c>
      <c r="E2747">
        <v>20</v>
      </c>
      <c r="F2747" s="3">
        <v>26</v>
      </c>
      <c r="G2747">
        <v>64</v>
      </c>
      <c r="H2747" s="3">
        <v>1664</v>
      </c>
      <c r="I2747" t="s">
        <v>20</v>
      </c>
    </row>
    <row r="2748" spans="1:9" x14ac:dyDescent="0.35">
      <c r="A2748" t="s">
        <v>8</v>
      </c>
      <c r="B2748" t="s">
        <v>9</v>
      </c>
      <c r="C2748" s="14">
        <v>44729</v>
      </c>
      <c r="D2748" s="12">
        <v>17</v>
      </c>
      <c r="E2748">
        <v>20</v>
      </c>
      <c r="F2748" s="3">
        <v>27</v>
      </c>
      <c r="G2748">
        <v>27</v>
      </c>
      <c r="H2748" s="3">
        <v>729</v>
      </c>
      <c r="I2748" t="s">
        <v>20</v>
      </c>
    </row>
    <row r="2749" spans="1:9" x14ac:dyDescent="0.35">
      <c r="A2749" t="s">
        <v>8</v>
      </c>
      <c r="B2749" t="s">
        <v>7</v>
      </c>
      <c r="C2749" s="14">
        <v>44729</v>
      </c>
      <c r="D2749" s="12">
        <v>17</v>
      </c>
      <c r="E2749">
        <v>20</v>
      </c>
      <c r="F2749" s="3">
        <v>24</v>
      </c>
      <c r="G2749">
        <v>33</v>
      </c>
      <c r="H2749" s="3">
        <v>792</v>
      </c>
      <c r="I2749" t="s">
        <v>21</v>
      </c>
    </row>
    <row r="2750" spans="1:9" x14ac:dyDescent="0.35">
      <c r="A2750" t="s">
        <v>8</v>
      </c>
      <c r="B2750" t="s">
        <v>11</v>
      </c>
      <c r="C2750" s="14">
        <v>44729</v>
      </c>
      <c r="D2750" s="12">
        <v>17</v>
      </c>
      <c r="E2750">
        <v>20</v>
      </c>
      <c r="F2750" s="3">
        <v>22</v>
      </c>
      <c r="G2750">
        <v>23</v>
      </c>
      <c r="H2750" s="3">
        <v>506</v>
      </c>
      <c r="I2750" t="s">
        <v>20</v>
      </c>
    </row>
    <row r="2751" spans="1:9" x14ac:dyDescent="0.35">
      <c r="A2751" t="s">
        <v>13</v>
      </c>
      <c r="B2751" t="s">
        <v>12</v>
      </c>
      <c r="C2751" s="14">
        <v>44729</v>
      </c>
      <c r="D2751" s="12">
        <v>17</v>
      </c>
      <c r="E2751">
        <v>6</v>
      </c>
      <c r="F2751" s="3">
        <v>51</v>
      </c>
      <c r="G2751">
        <v>76</v>
      </c>
      <c r="H2751" s="3">
        <v>3876</v>
      </c>
      <c r="I2751" t="s">
        <v>20</v>
      </c>
    </row>
    <row r="2752" spans="1:9" x14ac:dyDescent="0.35">
      <c r="A2752" t="s">
        <v>13</v>
      </c>
      <c r="B2752" t="s">
        <v>9</v>
      </c>
      <c r="C2752" s="14">
        <v>44729</v>
      </c>
      <c r="D2752" s="12">
        <v>17</v>
      </c>
      <c r="E2752">
        <v>6</v>
      </c>
      <c r="F2752" s="3">
        <v>52</v>
      </c>
      <c r="G2752">
        <v>55</v>
      </c>
      <c r="H2752" s="3">
        <v>2860</v>
      </c>
      <c r="I2752" t="s">
        <v>21</v>
      </c>
    </row>
    <row r="2753" spans="1:9" x14ac:dyDescent="0.35">
      <c r="A2753" t="s">
        <v>13</v>
      </c>
      <c r="B2753" t="s">
        <v>7</v>
      </c>
      <c r="C2753" s="14">
        <v>44729</v>
      </c>
      <c r="D2753" s="12">
        <v>17</v>
      </c>
      <c r="E2753">
        <v>6</v>
      </c>
      <c r="F2753" s="3">
        <v>48</v>
      </c>
      <c r="G2753">
        <v>51</v>
      </c>
      <c r="H2753" s="3">
        <v>2448</v>
      </c>
      <c r="I2753" t="s">
        <v>20</v>
      </c>
    </row>
    <row r="2754" spans="1:9" x14ac:dyDescent="0.35">
      <c r="A2754" t="s">
        <v>13</v>
      </c>
      <c r="B2754" t="s">
        <v>11</v>
      </c>
      <c r="C2754" s="14">
        <v>44729</v>
      </c>
      <c r="D2754" s="12">
        <v>17</v>
      </c>
      <c r="E2754">
        <v>6</v>
      </c>
      <c r="F2754" s="3">
        <v>25</v>
      </c>
      <c r="G2754">
        <v>72</v>
      </c>
      <c r="H2754" s="3">
        <v>1800</v>
      </c>
      <c r="I2754" t="s">
        <v>21</v>
      </c>
    </row>
    <row r="2755" spans="1:9" x14ac:dyDescent="0.35">
      <c r="A2755" t="s">
        <v>10</v>
      </c>
      <c r="B2755" t="s">
        <v>12</v>
      </c>
      <c r="C2755" s="14">
        <v>44729</v>
      </c>
      <c r="D2755" s="12">
        <v>17</v>
      </c>
      <c r="E2755">
        <v>10</v>
      </c>
      <c r="F2755" s="3">
        <v>12</v>
      </c>
      <c r="G2755">
        <v>108</v>
      </c>
      <c r="H2755" s="3">
        <v>1296</v>
      </c>
      <c r="I2755" t="s">
        <v>20</v>
      </c>
    </row>
    <row r="2756" spans="1:9" x14ac:dyDescent="0.35">
      <c r="A2756" t="s">
        <v>10</v>
      </c>
      <c r="B2756" t="s">
        <v>9</v>
      </c>
      <c r="C2756" s="14">
        <v>44729</v>
      </c>
      <c r="D2756" s="12">
        <v>17</v>
      </c>
      <c r="E2756">
        <v>10</v>
      </c>
      <c r="F2756" s="3">
        <v>13</v>
      </c>
      <c r="G2756">
        <v>100</v>
      </c>
      <c r="H2756" s="3">
        <v>1300</v>
      </c>
      <c r="I2756" t="s">
        <v>21</v>
      </c>
    </row>
    <row r="2757" spans="1:9" x14ac:dyDescent="0.35">
      <c r="A2757" t="s">
        <v>10</v>
      </c>
      <c r="B2757" t="s">
        <v>7</v>
      </c>
      <c r="C2757" s="14">
        <v>44729</v>
      </c>
      <c r="D2757" s="12">
        <v>17</v>
      </c>
      <c r="E2757">
        <v>10</v>
      </c>
      <c r="F2757" s="3">
        <v>11</v>
      </c>
      <c r="G2757">
        <v>44</v>
      </c>
      <c r="H2757" s="3">
        <v>484</v>
      </c>
      <c r="I2757" t="s">
        <v>21</v>
      </c>
    </row>
    <row r="2758" spans="1:9" x14ac:dyDescent="0.35">
      <c r="A2758" t="s">
        <v>10</v>
      </c>
      <c r="B2758" t="s">
        <v>11</v>
      </c>
      <c r="C2758" s="14">
        <v>44729</v>
      </c>
      <c r="D2758" s="12">
        <v>17</v>
      </c>
      <c r="E2758">
        <v>10</v>
      </c>
      <c r="F2758" s="3">
        <v>10</v>
      </c>
      <c r="G2758">
        <v>78</v>
      </c>
      <c r="H2758" s="3">
        <v>780</v>
      </c>
      <c r="I2758" t="s">
        <v>21</v>
      </c>
    </row>
    <row r="2759" spans="1:9" x14ac:dyDescent="0.35">
      <c r="A2759" t="s">
        <v>6</v>
      </c>
      <c r="B2759" t="s">
        <v>12</v>
      </c>
      <c r="C2759" s="14">
        <v>44730</v>
      </c>
      <c r="D2759" s="12">
        <v>18</v>
      </c>
      <c r="E2759">
        <v>15</v>
      </c>
      <c r="F2759" s="3">
        <v>32</v>
      </c>
      <c r="G2759">
        <v>30</v>
      </c>
      <c r="H2759" s="3">
        <v>960</v>
      </c>
      <c r="I2759" t="s">
        <v>20</v>
      </c>
    </row>
    <row r="2760" spans="1:9" x14ac:dyDescent="0.35">
      <c r="A2760" t="s">
        <v>6</v>
      </c>
      <c r="B2760" t="s">
        <v>9</v>
      </c>
      <c r="C2760" s="14">
        <v>44730</v>
      </c>
      <c r="D2760" s="12">
        <v>18</v>
      </c>
      <c r="E2760">
        <v>15</v>
      </c>
      <c r="F2760" s="3">
        <v>35</v>
      </c>
      <c r="G2760">
        <v>30</v>
      </c>
      <c r="H2760" s="3">
        <v>1050</v>
      </c>
      <c r="I2760" t="s">
        <v>20</v>
      </c>
    </row>
    <row r="2761" spans="1:9" x14ac:dyDescent="0.35">
      <c r="A2761" t="s">
        <v>6</v>
      </c>
      <c r="B2761" t="s">
        <v>7</v>
      </c>
      <c r="C2761" s="14">
        <v>44730</v>
      </c>
      <c r="D2761" s="12">
        <v>18</v>
      </c>
      <c r="E2761">
        <v>15</v>
      </c>
      <c r="F2761" s="3">
        <v>31</v>
      </c>
      <c r="G2761">
        <v>18</v>
      </c>
      <c r="H2761" s="3">
        <v>558</v>
      </c>
      <c r="I2761" t="s">
        <v>20</v>
      </c>
    </row>
    <row r="2762" spans="1:9" x14ac:dyDescent="0.35">
      <c r="A2762" t="s">
        <v>6</v>
      </c>
      <c r="B2762" t="s">
        <v>11</v>
      </c>
      <c r="C2762" s="14">
        <v>44730</v>
      </c>
      <c r="D2762" s="12">
        <v>18</v>
      </c>
      <c r="E2762">
        <v>15</v>
      </c>
      <c r="F2762" s="3">
        <v>29</v>
      </c>
      <c r="G2762">
        <v>14</v>
      </c>
      <c r="H2762" s="3">
        <v>406</v>
      </c>
      <c r="I2762" t="s">
        <v>21</v>
      </c>
    </row>
    <row r="2763" spans="1:9" x14ac:dyDescent="0.35">
      <c r="A2763" t="s">
        <v>8</v>
      </c>
      <c r="B2763" t="s">
        <v>12</v>
      </c>
      <c r="C2763" s="14">
        <v>44730</v>
      </c>
      <c r="D2763" s="12">
        <v>18</v>
      </c>
      <c r="E2763">
        <v>20</v>
      </c>
      <c r="F2763" s="3">
        <v>26</v>
      </c>
      <c r="G2763">
        <v>23</v>
      </c>
      <c r="H2763" s="3">
        <v>598</v>
      </c>
      <c r="I2763" t="s">
        <v>20</v>
      </c>
    </row>
    <row r="2764" spans="1:9" x14ac:dyDescent="0.35">
      <c r="A2764" t="s">
        <v>8</v>
      </c>
      <c r="B2764" t="s">
        <v>9</v>
      </c>
      <c r="C2764" s="14">
        <v>44730</v>
      </c>
      <c r="D2764" s="12">
        <v>18</v>
      </c>
      <c r="E2764">
        <v>20</v>
      </c>
      <c r="F2764" s="3">
        <v>27</v>
      </c>
      <c r="G2764">
        <v>66</v>
      </c>
      <c r="H2764" s="3">
        <v>1782</v>
      </c>
      <c r="I2764" t="s">
        <v>21</v>
      </c>
    </row>
    <row r="2765" spans="1:9" x14ac:dyDescent="0.35">
      <c r="A2765" t="s">
        <v>8</v>
      </c>
      <c r="B2765" t="s">
        <v>7</v>
      </c>
      <c r="C2765" s="14">
        <v>44730</v>
      </c>
      <c r="D2765" s="12">
        <v>18</v>
      </c>
      <c r="E2765">
        <v>20</v>
      </c>
      <c r="F2765" s="3">
        <v>24</v>
      </c>
      <c r="G2765">
        <v>21</v>
      </c>
      <c r="H2765" s="3">
        <v>504</v>
      </c>
      <c r="I2765" t="s">
        <v>20</v>
      </c>
    </row>
    <row r="2766" spans="1:9" x14ac:dyDescent="0.35">
      <c r="A2766" t="s">
        <v>8</v>
      </c>
      <c r="B2766" t="s">
        <v>11</v>
      </c>
      <c r="C2766" s="14">
        <v>44730</v>
      </c>
      <c r="D2766" s="12">
        <v>18</v>
      </c>
      <c r="E2766">
        <v>20</v>
      </c>
      <c r="F2766" s="3">
        <v>22</v>
      </c>
      <c r="G2766">
        <v>52</v>
      </c>
      <c r="H2766" s="3">
        <v>1144</v>
      </c>
      <c r="I2766" t="s">
        <v>20</v>
      </c>
    </row>
    <row r="2767" spans="1:9" x14ac:dyDescent="0.35">
      <c r="A2767" t="s">
        <v>13</v>
      </c>
      <c r="B2767" t="s">
        <v>12</v>
      </c>
      <c r="C2767" s="14">
        <v>44730</v>
      </c>
      <c r="D2767" s="12">
        <v>18</v>
      </c>
      <c r="E2767">
        <v>6</v>
      </c>
      <c r="F2767" s="3">
        <v>51</v>
      </c>
      <c r="G2767">
        <v>54</v>
      </c>
      <c r="H2767" s="3">
        <v>2754</v>
      </c>
      <c r="I2767" t="s">
        <v>20</v>
      </c>
    </row>
    <row r="2768" spans="1:9" x14ac:dyDescent="0.35">
      <c r="A2768" t="s">
        <v>13</v>
      </c>
      <c r="B2768" t="s">
        <v>9</v>
      </c>
      <c r="C2768" s="14">
        <v>44730</v>
      </c>
      <c r="D2768" s="12">
        <v>18</v>
      </c>
      <c r="E2768">
        <v>6</v>
      </c>
      <c r="F2768" s="3">
        <v>52</v>
      </c>
      <c r="G2768">
        <v>51</v>
      </c>
      <c r="H2768" s="3">
        <v>2652</v>
      </c>
      <c r="I2768" t="s">
        <v>20</v>
      </c>
    </row>
    <row r="2769" spans="1:9" x14ac:dyDescent="0.35">
      <c r="A2769" t="s">
        <v>13</v>
      </c>
      <c r="B2769" t="s">
        <v>7</v>
      </c>
      <c r="C2769" s="14">
        <v>44730</v>
      </c>
      <c r="D2769" s="12">
        <v>18</v>
      </c>
      <c r="E2769">
        <v>6</v>
      </c>
      <c r="F2769" s="3">
        <v>48</v>
      </c>
      <c r="G2769">
        <v>74</v>
      </c>
      <c r="H2769" s="3">
        <v>3552</v>
      </c>
      <c r="I2769" t="s">
        <v>20</v>
      </c>
    </row>
    <row r="2770" spans="1:9" x14ac:dyDescent="0.35">
      <c r="A2770" t="s">
        <v>13</v>
      </c>
      <c r="B2770" t="s">
        <v>11</v>
      </c>
      <c r="C2770" s="14">
        <v>44730</v>
      </c>
      <c r="D2770" s="12">
        <v>18</v>
      </c>
      <c r="E2770">
        <v>6</v>
      </c>
      <c r="F2770" s="3">
        <v>25</v>
      </c>
      <c r="G2770">
        <v>84</v>
      </c>
      <c r="H2770" s="3">
        <v>2100</v>
      </c>
      <c r="I2770" t="s">
        <v>21</v>
      </c>
    </row>
    <row r="2771" spans="1:9" x14ac:dyDescent="0.35">
      <c r="A2771" t="s">
        <v>10</v>
      </c>
      <c r="B2771" t="s">
        <v>12</v>
      </c>
      <c r="C2771" s="14">
        <v>44730</v>
      </c>
      <c r="D2771" s="12">
        <v>18</v>
      </c>
      <c r="E2771">
        <v>10</v>
      </c>
      <c r="F2771" s="3">
        <v>12</v>
      </c>
      <c r="G2771">
        <v>72</v>
      </c>
      <c r="H2771" s="3">
        <v>864</v>
      </c>
      <c r="I2771" t="s">
        <v>20</v>
      </c>
    </row>
    <row r="2772" spans="1:9" x14ac:dyDescent="0.35">
      <c r="A2772" t="s">
        <v>10</v>
      </c>
      <c r="B2772" t="s">
        <v>9</v>
      </c>
      <c r="C2772" s="14">
        <v>44730</v>
      </c>
      <c r="D2772" s="12">
        <v>18</v>
      </c>
      <c r="E2772">
        <v>10</v>
      </c>
      <c r="F2772" s="3">
        <v>13</v>
      </c>
      <c r="G2772">
        <v>29</v>
      </c>
      <c r="H2772" s="3">
        <v>377</v>
      </c>
      <c r="I2772" t="s">
        <v>21</v>
      </c>
    </row>
    <row r="2773" spans="1:9" x14ac:dyDescent="0.35">
      <c r="A2773" t="s">
        <v>10</v>
      </c>
      <c r="B2773" t="s">
        <v>7</v>
      </c>
      <c r="C2773" s="14">
        <v>44730</v>
      </c>
      <c r="D2773" s="12">
        <v>18</v>
      </c>
      <c r="E2773">
        <v>10</v>
      </c>
      <c r="F2773" s="3">
        <v>11</v>
      </c>
      <c r="G2773">
        <v>98</v>
      </c>
      <c r="H2773" s="3">
        <v>1078</v>
      </c>
      <c r="I2773" t="s">
        <v>20</v>
      </c>
    </row>
    <row r="2774" spans="1:9" x14ac:dyDescent="0.35">
      <c r="A2774" t="s">
        <v>10</v>
      </c>
      <c r="B2774" t="s">
        <v>11</v>
      </c>
      <c r="C2774" s="14">
        <v>44730</v>
      </c>
      <c r="D2774" s="12">
        <v>18</v>
      </c>
      <c r="E2774">
        <v>10</v>
      </c>
      <c r="F2774" s="3">
        <v>10</v>
      </c>
      <c r="G2774">
        <v>83</v>
      </c>
      <c r="H2774" s="3">
        <v>830</v>
      </c>
      <c r="I2774" t="s">
        <v>20</v>
      </c>
    </row>
    <row r="2775" spans="1:9" x14ac:dyDescent="0.35">
      <c r="A2775" t="s">
        <v>6</v>
      </c>
      <c r="B2775" t="s">
        <v>12</v>
      </c>
      <c r="C2775" s="14">
        <v>44731</v>
      </c>
      <c r="D2775" s="12">
        <v>19</v>
      </c>
      <c r="E2775">
        <v>15</v>
      </c>
      <c r="F2775" s="3">
        <v>32</v>
      </c>
      <c r="G2775">
        <v>26</v>
      </c>
      <c r="H2775" s="3">
        <v>832</v>
      </c>
      <c r="I2775" t="s">
        <v>21</v>
      </c>
    </row>
    <row r="2776" spans="1:9" x14ac:dyDescent="0.35">
      <c r="A2776" t="s">
        <v>6</v>
      </c>
      <c r="B2776" t="s">
        <v>9</v>
      </c>
      <c r="C2776" s="14">
        <v>44731</v>
      </c>
      <c r="D2776" s="12">
        <v>19</v>
      </c>
      <c r="E2776">
        <v>15</v>
      </c>
      <c r="F2776" s="3">
        <v>35</v>
      </c>
      <c r="G2776">
        <v>11</v>
      </c>
      <c r="H2776" s="3">
        <v>385</v>
      </c>
      <c r="I2776" t="s">
        <v>21</v>
      </c>
    </row>
    <row r="2777" spans="1:9" x14ac:dyDescent="0.35">
      <c r="A2777" t="s">
        <v>6</v>
      </c>
      <c r="B2777" t="s">
        <v>7</v>
      </c>
      <c r="C2777" s="14">
        <v>44731</v>
      </c>
      <c r="D2777" s="12">
        <v>19</v>
      </c>
      <c r="E2777">
        <v>15</v>
      </c>
      <c r="F2777" s="3">
        <v>31</v>
      </c>
      <c r="G2777">
        <v>16</v>
      </c>
      <c r="H2777" s="3">
        <v>496</v>
      </c>
      <c r="I2777" t="s">
        <v>21</v>
      </c>
    </row>
    <row r="2778" spans="1:9" x14ac:dyDescent="0.35">
      <c r="A2778" t="s">
        <v>6</v>
      </c>
      <c r="B2778" t="s">
        <v>11</v>
      </c>
      <c r="C2778" s="14">
        <v>44731</v>
      </c>
      <c r="D2778" s="12">
        <v>19</v>
      </c>
      <c r="E2778">
        <v>15</v>
      </c>
      <c r="F2778" s="3">
        <v>29</v>
      </c>
      <c r="G2778">
        <v>26</v>
      </c>
      <c r="H2778" s="3">
        <v>754</v>
      </c>
      <c r="I2778" t="s">
        <v>21</v>
      </c>
    </row>
    <row r="2779" spans="1:9" x14ac:dyDescent="0.35">
      <c r="A2779" t="s">
        <v>8</v>
      </c>
      <c r="B2779" t="s">
        <v>12</v>
      </c>
      <c r="C2779" s="14">
        <v>44731</v>
      </c>
      <c r="D2779" s="12">
        <v>19</v>
      </c>
      <c r="E2779">
        <v>20</v>
      </c>
      <c r="F2779" s="3">
        <v>26</v>
      </c>
      <c r="G2779">
        <v>26</v>
      </c>
      <c r="H2779" s="3">
        <v>676</v>
      </c>
      <c r="I2779" t="s">
        <v>20</v>
      </c>
    </row>
    <row r="2780" spans="1:9" x14ac:dyDescent="0.35">
      <c r="A2780" t="s">
        <v>8</v>
      </c>
      <c r="B2780" t="s">
        <v>9</v>
      </c>
      <c r="C2780" s="14">
        <v>44731</v>
      </c>
      <c r="D2780" s="12">
        <v>19</v>
      </c>
      <c r="E2780">
        <v>20</v>
      </c>
      <c r="F2780" s="3">
        <v>27</v>
      </c>
      <c r="G2780">
        <v>31</v>
      </c>
      <c r="H2780" s="3">
        <v>837</v>
      </c>
      <c r="I2780" t="s">
        <v>21</v>
      </c>
    </row>
    <row r="2781" spans="1:9" x14ac:dyDescent="0.35">
      <c r="A2781" t="s">
        <v>8</v>
      </c>
      <c r="B2781" t="s">
        <v>7</v>
      </c>
      <c r="C2781" s="14">
        <v>44731</v>
      </c>
      <c r="D2781" s="12">
        <v>19</v>
      </c>
      <c r="E2781">
        <v>20</v>
      </c>
      <c r="F2781" s="3">
        <v>24</v>
      </c>
      <c r="G2781">
        <v>55</v>
      </c>
      <c r="H2781" s="3">
        <v>1320</v>
      </c>
      <c r="I2781" t="s">
        <v>21</v>
      </c>
    </row>
    <row r="2782" spans="1:9" x14ac:dyDescent="0.35">
      <c r="A2782" t="s">
        <v>8</v>
      </c>
      <c r="B2782" t="s">
        <v>11</v>
      </c>
      <c r="C2782" s="14">
        <v>44731</v>
      </c>
      <c r="D2782" s="12">
        <v>19</v>
      </c>
      <c r="E2782">
        <v>20</v>
      </c>
      <c r="F2782" s="3">
        <v>22</v>
      </c>
      <c r="G2782">
        <v>63</v>
      </c>
      <c r="H2782" s="3">
        <v>1386</v>
      </c>
      <c r="I2782" t="s">
        <v>21</v>
      </c>
    </row>
    <row r="2783" spans="1:9" x14ac:dyDescent="0.35">
      <c r="A2783" t="s">
        <v>13</v>
      </c>
      <c r="B2783" t="s">
        <v>12</v>
      </c>
      <c r="C2783" s="14">
        <v>44731</v>
      </c>
      <c r="D2783" s="12">
        <v>19</v>
      </c>
      <c r="E2783">
        <v>6</v>
      </c>
      <c r="F2783" s="3">
        <v>51</v>
      </c>
      <c r="G2783">
        <v>52</v>
      </c>
      <c r="H2783" s="3">
        <v>2652</v>
      </c>
      <c r="I2783" t="s">
        <v>20</v>
      </c>
    </row>
    <row r="2784" spans="1:9" x14ac:dyDescent="0.35">
      <c r="A2784" t="s">
        <v>13</v>
      </c>
      <c r="B2784" t="s">
        <v>9</v>
      </c>
      <c r="C2784" s="14">
        <v>44731</v>
      </c>
      <c r="D2784" s="12">
        <v>19</v>
      </c>
      <c r="E2784">
        <v>6</v>
      </c>
      <c r="F2784" s="3">
        <v>52</v>
      </c>
      <c r="G2784">
        <v>86</v>
      </c>
      <c r="H2784" s="3">
        <v>4472</v>
      </c>
      <c r="I2784" t="s">
        <v>21</v>
      </c>
    </row>
    <row r="2785" spans="1:9" x14ac:dyDescent="0.35">
      <c r="A2785" t="s">
        <v>13</v>
      </c>
      <c r="B2785" t="s">
        <v>7</v>
      </c>
      <c r="C2785" s="14">
        <v>44731</v>
      </c>
      <c r="D2785" s="12">
        <v>19</v>
      </c>
      <c r="E2785">
        <v>6</v>
      </c>
      <c r="F2785" s="3">
        <v>48</v>
      </c>
      <c r="G2785">
        <v>83</v>
      </c>
      <c r="H2785" s="3">
        <v>3984</v>
      </c>
      <c r="I2785" t="s">
        <v>20</v>
      </c>
    </row>
    <row r="2786" spans="1:9" x14ac:dyDescent="0.35">
      <c r="A2786" t="s">
        <v>13</v>
      </c>
      <c r="B2786" t="s">
        <v>11</v>
      </c>
      <c r="C2786" s="14">
        <v>44731</v>
      </c>
      <c r="D2786" s="12">
        <v>19</v>
      </c>
      <c r="E2786">
        <v>6</v>
      </c>
      <c r="F2786" s="3">
        <v>25</v>
      </c>
      <c r="G2786">
        <v>57</v>
      </c>
      <c r="H2786" s="3">
        <v>1425</v>
      </c>
      <c r="I2786" t="s">
        <v>20</v>
      </c>
    </row>
    <row r="2787" spans="1:9" x14ac:dyDescent="0.35">
      <c r="A2787" t="s">
        <v>10</v>
      </c>
      <c r="B2787" t="s">
        <v>12</v>
      </c>
      <c r="C2787" s="14">
        <v>44731</v>
      </c>
      <c r="D2787" s="12">
        <v>19</v>
      </c>
      <c r="E2787">
        <v>10</v>
      </c>
      <c r="F2787" s="3">
        <v>12</v>
      </c>
      <c r="G2787">
        <v>90</v>
      </c>
      <c r="H2787" s="3">
        <v>1080</v>
      </c>
      <c r="I2787" t="s">
        <v>21</v>
      </c>
    </row>
    <row r="2788" spans="1:9" x14ac:dyDescent="0.35">
      <c r="A2788" t="s">
        <v>10</v>
      </c>
      <c r="B2788" t="s">
        <v>9</v>
      </c>
      <c r="C2788" s="14">
        <v>44731</v>
      </c>
      <c r="D2788" s="12">
        <v>19</v>
      </c>
      <c r="E2788">
        <v>10</v>
      </c>
      <c r="F2788" s="3">
        <v>13</v>
      </c>
      <c r="G2788">
        <v>81</v>
      </c>
      <c r="H2788" s="3">
        <v>1053</v>
      </c>
      <c r="I2788" t="s">
        <v>21</v>
      </c>
    </row>
    <row r="2789" spans="1:9" x14ac:dyDescent="0.35">
      <c r="A2789" t="s">
        <v>10</v>
      </c>
      <c r="B2789" t="s">
        <v>7</v>
      </c>
      <c r="C2789" s="14">
        <v>44731</v>
      </c>
      <c r="D2789" s="12">
        <v>19</v>
      </c>
      <c r="E2789">
        <v>10</v>
      </c>
      <c r="F2789" s="3">
        <v>11</v>
      </c>
      <c r="G2789">
        <v>29</v>
      </c>
      <c r="H2789" s="3">
        <v>319</v>
      </c>
      <c r="I2789" t="s">
        <v>20</v>
      </c>
    </row>
    <row r="2790" spans="1:9" x14ac:dyDescent="0.35">
      <c r="A2790" t="s">
        <v>10</v>
      </c>
      <c r="B2790" t="s">
        <v>11</v>
      </c>
      <c r="C2790" s="14">
        <v>44731</v>
      </c>
      <c r="D2790" s="12">
        <v>19</v>
      </c>
      <c r="E2790">
        <v>10</v>
      </c>
      <c r="F2790" s="3">
        <v>10</v>
      </c>
      <c r="G2790">
        <v>46</v>
      </c>
      <c r="H2790" s="3">
        <v>460</v>
      </c>
      <c r="I2790" t="s">
        <v>20</v>
      </c>
    </row>
    <row r="2791" spans="1:9" x14ac:dyDescent="0.35">
      <c r="A2791" t="s">
        <v>6</v>
      </c>
      <c r="B2791" t="s">
        <v>12</v>
      </c>
      <c r="C2791" s="14">
        <v>44732</v>
      </c>
      <c r="D2791" s="12">
        <v>20</v>
      </c>
      <c r="E2791">
        <v>15</v>
      </c>
      <c r="F2791" s="3">
        <v>32</v>
      </c>
      <c r="G2791">
        <v>24</v>
      </c>
      <c r="H2791" s="3">
        <v>768</v>
      </c>
      <c r="I2791" t="s">
        <v>20</v>
      </c>
    </row>
    <row r="2792" spans="1:9" x14ac:dyDescent="0.35">
      <c r="A2792" t="s">
        <v>6</v>
      </c>
      <c r="B2792" t="s">
        <v>9</v>
      </c>
      <c r="C2792" s="14">
        <v>44732</v>
      </c>
      <c r="D2792" s="12">
        <v>20</v>
      </c>
      <c r="E2792">
        <v>15</v>
      </c>
      <c r="F2792" s="3">
        <v>35</v>
      </c>
      <c r="G2792">
        <v>19</v>
      </c>
      <c r="H2792" s="3">
        <v>665</v>
      </c>
      <c r="I2792" t="s">
        <v>20</v>
      </c>
    </row>
    <row r="2793" spans="1:9" x14ac:dyDescent="0.35">
      <c r="A2793" t="s">
        <v>6</v>
      </c>
      <c r="B2793" t="s">
        <v>7</v>
      </c>
      <c r="C2793" s="14">
        <v>44732</v>
      </c>
      <c r="D2793" s="12">
        <v>20</v>
      </c>
      <c r="E2793">
        <v>15</v>
      </c>
      <c r="F2793" s="3">
        <v>31</v>
      </c>
      <c r="G2793">
        <v>26</v>
      </c>
      <c r="H2793" s="3">
        <v>806</v>
      </c>
      <c r="I2793" t="s">
        <v>20</v>
      </c>
    </row>
    <row r="2794" spans="1:9" x14ac:dyDescent="0.35">
      <c r="A2794" t="s">
        <v>6</v>
      </c>
      <c r="B2794" t="s">
        <v>11</v>
      </c>
      <c r="C2794" s="14">
        <v>44732</v>
      </c>
      <c r="D2794" s="12">
        <v>20</v>
      </c>
      <c r="E2794">
        <v>15</v>
      </c>
      <c r="F2794" s="3">
        <v>29</v>
      </c>
      <c r="G2794">
        <v>30</v>
      </c>
      <c r="H2794" s="3">
        <v>870</v>
      </c>
      <c r="I2794" t="s">
        <v>21</v>
      </c>
    </row>
    <row r="2795" spans="1:9" x14ac:dyDescent="0.35">
      <c r="A2795" t="s">
        <v>8</v>
      </c>
      <c r="B2795" t="s">
        <v>12</v>
      </c>
      <c r="C2795" s="14">
        <v>44732</v>
      </c>
      <c r="D2795" s="12">
        <v>20</v>
      </c>
      <c r="E2795">
        <v>20</v>
      </c>
      <c r="F2795" s="3">
        <v>26</v>
      </c>
      <c r="G2795">
        <v>70</v>
      </c>
      <c r="H2795" s="3">
        <v>1820</v>
      </c>
      <c r="I2795" t="s">
        <v>20</v>
      </c>
    </row>
    <row r="2796" spans="1:9" x14ac:dyDescent="0.35">
      <c r="A2796" t="s">
        <v>8</v>
      </c>
      <c r="B2796" t="s">
        <v>9</v>
      </c>
      <c r="C2796" s="14">
        <v>44732</v>
      </c>
      <c r="D2796" s="12">
        <v>20</v>
      </c>
      <c r="E2796">
        <v>20</v>
      </c>
      <c r="F2796" s="3">
        <v>27</v>
      </c>
      <c r="G2796">
        <v>33</v>
      </c>
      <c r="H2796" s="3">
        <v>891</v>
      </c>
      <c r="I2796" t="s">
        <v>21</v>
      </c>
    </row>
    <row r="2797" spans="1:9" x14ac:dyDescent="0.35">
      <c r="A2797" t="s">
        <v>8</v>
      </c>
      <c r="B2797" t="s">
        <v>7</v>
      </c>
      <c r="C2797" s="14">
        <v>44732</v>
      </c>
      <c r="D2797" s="12">
        <v>20</v>
      </c>
      <c r="E2797">
        <v>20</v>
      </c>
      <c r="F2797" s="3">
        <v>24</v>
      </c>
      <c r="G2797">
        <v>48</v>
      </c>
      <c r="H2797" s="3">
        <v>1152</v>
      </c>
      <c r="I2797" t="s">
        <v>20</v>
      </c>
    </row>
    <row r="2798" spans="1:9" x14ac:dyDescent="0.35">
      <c r="A2798" t="s">
        <v>8</v>
      </c>
      <c r="B2798" t="s">
        <v>11</v>
      </c>
      <c r="C2798" s="14">
        <v>44732</v>
      </c>
      <c r="D2798" s="12">
        <v>20</v>
      </c>
      <c r="E2798">
        <v>20</v>
      </c>
      <c r="F2798" s="3">
        <v>22</v>
      </c>
      <c r="G2798">
        <v>65</v>
      </c>
      <c r="H2798" s="3">
        <v>1430</v>
      </c>
      <c r="I2798" t="s">
        <v>21</v>
      </c>
    </row>
    <row r="2799" spans="1:9" x14ac:dyDescent="0.35">
      <c r="A2799" t="s">
        <v>13</v>
      </c>
      <c r="B2799" t="s">
        <v>12</v>
      </c>
      <c r="C2799" s="14">
        <v>44732</v>
      </c>
      <c r="D2799" s="12">
        <v>20</v>
      </c>
      <c r="E2799">
        <v>6</v>
      </c>
      <c r="F2799" s="3">
        <v>51</v>
      </c>
      <c r="G2799">
        <v>88</v>
      </c>
      <c r="H2799" s="3">
        <v>4488</v>
      </c>
      <c r="I2799" t="s">
        <v>20</v>
      </c>
    </row>
    <row r="2800" spans="1:9" x14ac:dyDescent="0.35">
      <c r="A2800" t="s">
        <v>13</v>
      </c>
      <c r="B2800" t="s">
        <v>9</v>
      </c>
      <c r="C2800" s="14">
        <v>44732</v>
      </c>
      <c r="D2800" s="12">
        <v>20</v>
      </c>
      <c r="E2800">
        <v>6</v>
      </c>
      <c r="F2800" s="3">
        <v>52</v>
      </c>
      <c r="G2800">
        <v>95</v>
      </c>
      <c r="H2800" s="3">
        <v>4940</v>
      </c>
      <c r="I2800" t="s">
        <v>20</v>
      </c>
    </row>
    <row r="2801" spans="1:9" x14ac:dyDescent="0.35">
      <c r="A2801" t="s">
        <v>13</v>
      </c>
      <c r="B2801" t="s">
        <v>7</v>
      </c>
      <c r="C2801" s="14">
        <v>44732</v>
      </c>
      <c r="D2801" s="12">
        <v>20</v>
      </c>
      <c r="E2801">
        <v>6</v>
      </c>
      <c r="F2801" s="3">
        <v>48</v>
      </c>
      <c r="G2801">
        <v>72</v>
      </c>
      <c r="H2801" s="3">
        <v>3456</v>
      </c>
      <c r="I2801" t="s">
        <v>21</v>
      </c>
    </row>
    <row r="2802" spans="1:9" x14ac:dyDescent="0.35">
      <c r="A2802" t="s">
        <v>13</v>
      </c>
      <c r="B2802" t="s">
        <v>11</v>
      </c>
      <c r="C2802" s="14">
        <v>44732</v>
      </c>
      <c r="D2802" s="12">
        <v>20</v>
      </c>
      <c r="E2802">
        <v>6</v>
      </c>
      <c r="F2802" s="3">
        <v>25</v>
      </c>
      <c r="G2802">
        <v>100</v>
      </c>
      <c r="H2802" s="3">
        <v>2500</v>
      </c>
      <c r="I2802" t="s">
        <v>20</v>
      </c>
    </row>
    <row r="2803" spans="1:9" x14ac:dyDescent="0.35">
      <c r="A2803" t="s">
        <v>10</v>
      </c>
      <c r="B2803" t="s">
        <v>12</v>
      </c>
      <c r="C2803" s="14">
        <v>44732</v>
      </c>
      <c r="D2803" s="12">
        <v>20</v>
      </c>
      <c r="E2803">
        <v>10</v>
      </c>
      <c r="F2803" s="3">
        <v>12</v>
      </c>
      <c r="G2803">
        <v>117</v>
      </c>
      <c r="H2803" s="3">
        <v>1404</v>
      </c>
      <c r="I2803" t="s">
        <v>21</v>
      </c>
    </row>
    <row r="2804" spans="1:9" x14ac:dyDescent="0.35">
      <c r="A2804" t="s">
        <v>10</v>
      </c>
      <c r="B2804" t="s">
        <v>9</v>
      </c>
      <c r="C2804" s="14">
        <v>44732</v>
      </c>
      <c r="D2804" s="12">
        <v>20</v>
      </c>
      <c r="E2804">
        <v>10</v>
      </c>
      <c r="F2804" s="3">
        <v>13</v>
      </c>
      <c r="G2804">
        <v>44</v>
      </c>
      <c r="H2804" s="3">
        <v>572</v>
      </c>
      <c r="I2804" t="s">
        <v>20</v>
      </c>
    </row>
    <row r="2805" spans="1:9" x14ac:dyDescent="0.35">
      <c r="A2805" t="s">
        <v>10</v>
      </c>
      <c r="B2805" t="s">
        <v>7</v>
      </c>
      <c r="C2805" s="14">
        <v>44732</v>
      </c>
      <c r="D2805" s="12">
        <v>20</v>
      </c>
      <c r="E2805">
        <v>10</v>
      </c>
      <c r="F2805" s="3">
        <v>11</v>
      </c>
      <c r="G2805">
        <v>65</v>
      </c>
      <c r="H2805" s="3">
        <v>715</v>
      </c>
      <c r="I2805" t="s">
        <v>21</v>
      </c>
    </row>
    <row r="2806" spans="1:9" x14ac:dyDescent="0.35">
      <c r="A2806" t="s">
        <v>10</v>
      </c>
      <c r="B2806" t="s">
        <v>11</v>
      </c>
      <c r="C2806" s="14">
        <v>44732</v>
      </c>
      <c r="D2806" s="12">
        <v>20</v>
      </c>
      <c r="E2806">
        <v>10</v>
      </c>
      <c r="F2806" s="3">
        <v>10</v>
      </c>
      <c r="G2806">
        <v>35</v>
      </c>
      <c r="H2806" s="3">
        <v>350</v>
      </c>
      <c r="I2806" t="s">
        <v>21</v>
      </c>
    </row>
    <row r="2807" spans="1:9" x14ac:dyDescent="0.35">
      <c r="A2807" t="s">
        <v>6</v>
      </c>
      <c r="B2807" t="s">
        <v>12</v>
      </c>
      <c r="C2807" s="14">
        <v>44733</v>
      </c>
      <c r="D2807" s="12">
        <v>21</v>
      </c>
      <c r="E2807">
        <v>15</v>
      </c>
      <c r="F2807" s="3">
        <v>32</v>
      </c>
      <c r="G2807">
        <v>11</v>
      </c>
      <c r="H2807" s="3">
        <v>352</v>
      </c>
      <c r="I2807" t="s">
        <v>20</v>
      </c>
    </row>
    <row r="2808" spans="1:9" x14ac:dyDescent="0.35">
      <c r="A2808" t="s">
        <v>6</v>
      </c>
      <c r="B2808" t="s">
        <v>9</v>
      </c>
      <c r="C2808" s="14">
        <v>44733</v>
      </c>
      <c r="D2808" s="12">
        <v>21</v>
      </c>
      <c r="E2808">
        <v>15</v>
      </c>
      <c r="F2808" s="3">
        <v>35</v>
      </c>
      <c r="G2808">
        <v>19</v>
      </c>
      <c r="H2808" s="3">
        <v>665</v>
      </c>
      <c r="I2808" t="s">
        <v>20</v>
      </c>
    </row>
    <row r="2809" spans="1:9" x14ac:dyDescent="0.35">
      <c r="A2809" t="s">
        <v>6</v>
      </c>
      <c r="B2809" t="s">
        <v>7</v>
      </c>
      <c r="C2809" s="14">
        <v>44733</v>
      </c>
      <c r="D2809" s="12">
        <v>21</v>
      </c>
      <c r="E2809">
        <v>15</v>
      </c>
      <c r="F2809" s="3">
        <v>31</v>
      </c>
      <c r="G2809">
        <v>24</v>
      </c>
      <c r="H2809" s="3">
        <v>744</v>
      </c>
      <c r="I2809" t="s">
        <v>20</v>
      </c>
    </row>
    <row r="2810" spans="1:9" x14ac:dyDescent="0.35">
      <c r="A2810" t="s">
        <v>6</v>
      </c>
      <c r="B2810" t="s">
        <v>11</v>
      </c>
      <c r="C2810" s="14">
        <v>44733</v>
      </c>
      <c r="D2810" s="12">
        <v>21</v>
      </c>
      <c r="E2810">
        <v>15</v>
      </c>
      <c r="F2810" s="3">
        <v>29</v>
      </c>
      <c r="G2810">
        <v>22</v>
      </c>
      <c r="H2810" s="3">
        <v>638</v>
      </c>
      <c r="I2810" t="s">
        <v>21</v>
      </c>
    </row>
    <row r="2811" spans="1:9" x14ac:dyDescent="0.35">
      <c r="A2811" t="s">
        <v>8</v>
      </c>
      <c r="B2811" t="s">
        <v>12</v>
      </c>
      <c r="C2811" s="14">
        <v>44733</v>
      </c>
      <c r="D2811" s="12">
        <v>21</v>
      </c>
      <c r="E2811">
        <v>20</v>
      </c>
      <c r="F2811" s="3">
        <v>26</v>
      </c>
      <c r="G2811">
        <v>67</v>
      </c>
      <c r="H2811" s="3">
        <v>1742</v>
      </c>
      <c r="I2811" t="s">
        <v>20</v>
      </c>
    </row>
    <row r="2812" spans="1:9" x14ac:dyDescent="0.35">
      <c r="A2812" t="s">
        <v>8</v>
      </c>
      <c r="B2812" t="s">
        <v>9</v>
      </c>
      <c r="C2812" s="14">
        <v>44733</v>
      </c>
      <c r="D2812" s="12">
        <v>21</v>
      </c>
      <c r="E2812">
        <v>20</v>
      </c>
      <c r="F2812" s="3">
        <v>27</v>
      </c>
      <c r="G2812">
        <v>26</v>
      </c>
      <c r="H2812" s="3">
        <v>702</v>
      </c>
      <c r="I2812" t="s">
        <v>20</v>
      </c>
    </row>
    <row r="2813" spans="1:9" x14ac:dyDescent="0.35">
      <c r="A2813" t="s">
        <v>8</v>
      </c>
      <c r="B2813" t="s">
        <v>7</v>
      </c>
      <c r="C2813" s="14">
        <v>44733</v>
      </c>
      <c r="D2813" s="12">
        <v>21</v>
      </c>
      <c r="E2813">
        <v>20</v>
      </c>
      <c r="F2813" s="3">
        <v>24</v>
      </c>
      <c r="G2813">
        <v>56</v>
      </c>
      <c r="H2813" s="3">
        <v>1344</v>
      </c>
      <c r="I2813" t="s">
        <v>20</v>
      </c>
    </row>
    <row r="2814" spans="1:9" x14ac:dyDescent="0.35">
      <c r="A2814" t="s">
        <v>8</v>
      </c>
      <c r="B2814" t="s">
        <v>11</v>
      </c>
      <c r="C2814" s="14">
        <v>44733</v>
      </c>
      <c r="D2814" s="12">
        <v>21</v>
      </c>
      <c r="E2814">
        <v>20</v>
      </c>
      <c r="F2814" s="3">
        <v>22</v>
      </c>
      <c r="G2814">
        <v>60</v>
      </c>
      <c r="H2814" s="3">
        <v>1320</v>
      </c>
      <c r="I2814" t="s">
        <v>20</v>
      </c>
    </row>
    <row r="2815" spans="1:9" x14ac:dyDescent="0.35">
      <c r="A2815" t="s">
        <v>13</v>
      </c>
      <c r="B2815" t="s">
        <v>12</v>
      </c>
      <c r="C2815" s="14">
        <v>44733</v>
      </c>
      <c r="D2815" s="12">
        <v>21</v>
      </c>
      <c r="E2815">
        <v>6</v>
      </c>
      <c r="F2815" s="3">
        <v>51</v>
      </c>
      <c r="G2815">
        <v>99</v>
      </c>
      <c r="H2815" s="3">
        <v>5049</v>
      </c>
      <c r="I2815" t="s">
        <v>20</v>
      </c>
    </row>
    <row r="2816" spans="1:9" x14ac:dyDescent="0.35">
      <c r="A2816" t="s">
        <v>13</v>
      </c>
      <c r="B2816" t="s">
        <v>9</v>
      </c>
      <c r="C2816" s="14">
        <v>44733</v>
      </c>
      <c r="D2816" s="12">
        <v>21</v>
      </c>
      <c r="E2816">
        <v>6</v>
      </c>
      <c r="F2816" s="3">
        <v>52</v>
      </c>
      <c r="G2816">
        <v>99</v>
      </c>
      <c r="H2816" s="3">
        <v>5148</v>
      </c>
      <c r="I2816" t="s">
        <v>21</v>
      </c>
    </row>
    <row r="2817" spans="1:9" x14ac:dyDescent="0.35">
      <c r="A2817" t="s">
        <v>13</v>
      </c>
      <c r="B2817" t="s">
        <v>7</v>
      </c>
      <c r="C2817" s="14">
        <v>44733</v>
      </c>
      <c r="D2817" s="12">
        <v>21</v>
      </c>
      <c r="E2817">
        <v>6</v>
      </c>
      <c r="F2817" s="3">
        <v>48</v>
      </c>
      <c r="G2817">
        <v>86</v>
      </c>
      <c r="H2817" s="3">
        <v>4128</v>
      </c>
      <c r="I2817" t="s">
        <v>20</v>
      </c>
    </row>
    <row r="2818" spans="1:9" x14ac:dyDescent="0.35">
      <c r="A2818" t="s">
        <v>13</v>
      </c>
      <c r="B2818" t="s">
        <v>11</v>
      </c>
      <c r="C2818" s="14">
        <v>44733</v>
      </c>
      <c r="D2818" s="12">
        <v>21</v>
      </c>
      <c r="E2818">
        <v>6</v>
      </c>
      <c r="F2818" s="3">
        <v>25</v>
      </c>
      <c r="G2818">
        <v>55</v>
      </c>
      <c r="H2818" s="3">
        <v>1375</v>
      </c>
      <c r="I2818" t="s">
        <v>20</v>
      </c>
    </row>
    <row r="2819" spans="1:9" x14ac:dyDescent="0.35">
      <c r="A2819" t="s">
        <v>10</v>
      </c>
      <c r="B2819" t="s">
        <v>12</v>
      </c>
      <c r="C2819" s="14">
        <v>44733</v>
      </c>
      <c r="D2819" s="12">
        <v>21</v>
      </c>
      <c r="E2819">
        <v>10</v>
      </c>
      <c r="F2819" s="3">
        <v>12</v>
      </c>
      <c r="G2819">
        <v>40</v>
      </c>
      <c r="H2819" s="3">
        <v>480</v>
      </c>
      <c r="I2819" t="s">
        <v>20</v>
      </c>
    </row>
    <row r="2820" spans="1:9" x14ac:dyDescent="0.35">
      <c r="A2820" t="s">
        <v>10</v>
      </c>
      <c r="B2820" t="s">
        <v>9</v>
      </c>
      <c r="C2820" s="14">
        <v>44733</v>
      </c>
      <c r="D2820" s="12">
        <v>21</v>
      </c>
      <c r="E2820">
        <v>10</v>
      </c>
      <c r="F2820" s="3">
        <v>13</v>
      </c>
      <c r="G2820">
        <v>100</v>
      </c>
      <c r="H2820" s="3">
        <v>1300</v>
      </c>
      <c r="I2820" t="s">
        <v>20</v>
      </c>
    </row>
    <row r="2821" spans="1:9" x14ac:dyDescent="0.35">
      <c r="A2821" t="s">
        <v>10</v>
      </c>
      <c r="B2821" t="s">
        <v>7</v>
      </c>
      <c r="C2821" s="14">
        <v>44733</v>
      </c>
      <c r="D2821" s="12">
        <v>21</v>
      </c>
      <c r="E2821">
        <v>10</v>
      </c>
      <c r="F2821" s="3">
        <v>11</v>
      </c>
      <c r="G2821">
        <v>35</v>
      </c>
      <c r="H2821" s="3">
        <v>385</v>
      </c>
      <c r="I2821" t="s">
        <v>21</v>
      </c>
    </row>
    <row r="2822" spans="1:9" x14ac:dyDescent="0.35">
      <c r="A2822" t="s">
        <v>10</v>
      </c>
      <c r="B2822" t="s">
        <v>11</v>
      </c>
      <c r="C2822" s="14">
        <v>44733</v>
      </c>
      <c r="D2822" s="12">
        <v>21</v>
      </c>
      <c r="E2822">
        <v>10</v>
      </c>
      <c r="F2822" s="3">
        <v>10</v>
      </c>
      <c r="G2822">
        <v>24</v>
      </c>
      <c r="H2822" s="3">
        <v>240</v>
      </c>
      <c r="I2822" t="s">
        <v>21</v>
      </c>
    </row>
    <row r="2823" spans="1:9" x14ac:dyDescent="0.35">
      <c r="A2823" t="s">
        <v>6</v>
      </c>
      <c r="B2823" t="s">
        <v>12</v>
      </c>
      <c r="C2823" s="14">
        <v>44734</v>
      </c>
      <c r="D2823" s="12">
        <v>22</v>
      </c>
      <c r="E2823">
        <v>15</v>
      </c>
      <c r="F2823" s="3">
        <v>32</v>
      </c>
      <c r="G2823">
        <v>28</v>
      </c>
      <c r="H2823" s="3">
        <v>896</v>
      </c>
      <c r="I2823" t="s">
        <v>20</v>
      </c>
    </row>
    <row r="2824" spans="1:9" x14ac:dyDescent="0.35">
      <c r="A2824" t="s">
        <v>6</v>
      </c>
      <c r="B2824" t="s">
        <v>9</v>
      </c>
      <c r="C2824" s="14">
        <v>44734</v>
      </c>
      <c r="D2824" s="12">
        <v>22</v>
      </c>
      <c r="E2824">
        <v>15</v>
      </c>
      <c r="F2824" s="3">
        <v>35</v>
      </c>
      <c r="G2824">
        <v>30</v>
      </c>
      <c r="H2824" s="3">
        <v>1050</v>
      </c>
      <c r="I2824" t="s">
        <v>20</v>
      </c>
    </row>
    <row r="2825" spans="1:9" x14ac:dyDescent="0.35">
      <c r="A2825" t="s">
        <v>6</v>
      </c>
      <c r="B2825" t="s">
        <v>7</v>
      </c>
      <c r="C2825" s="14">
        <v>44734</v>
      </c>
      <c r="D2825" s="12">
        <v>22</v>
      </c>
      <c r="E2825">
        <v>15</v>
      </c>
      <c r="F2825" s="3">
        <v>31</v>
      </c>
      <c r="G2825">
        <v>30</v>
      </c>
      <c r="H2825" s="3">
        <v>930</v>
      </c>
      <c r="I2825" t="s">
        <v>21</v>
      </c>
    </row>
    <row r="2826" spans="1:9" x14ac:dyDescent="0.35">
      <c r="A2826" t="s">
        <v>6</v>
      </c>
      <c r="B2826" t="s">
        <v>11</v>
      </c>
      <c r="C2826" s="14">
        <v>44734</v>
      </c>
      <c r="D2826" s="12">
        <v>22</v>
      </c>
      <c r="E2826">
        <v>15</v>
      </c>
      <c r="F2826" s="3">
        <v>29</v>
      </c>
      <c r="G2826">
        <v>14</v>
      </c>
      <c r="H2826" s="3">
        <v>406</v>
      </c>
      <c r="I2826" t="s">
        <v>20</v>
      </c>
    </row>
    <row r="2827" spans="1:9" x14ac:dyDescent="0.35">
      <c r="A2827" t="s">
        <v>8</v>
      </c>
      <c r="B2827" t="s">
        <v>12</v>
      </c>
      <c r="C2827" s="14">
        <v>44734</v>
      </c>
      <c r="D2827" s="12">
        <v>22</v>
      </c>
      <c r="E2827">
        <v>20</v>
      </c>
      <c r="F2827" s="3">
        <v>26</v>
      </c>
      <c r="G2827">
        <v>45</v>
      </c>
      <c r="H2827" s="3">
        <v>1170</v>
      </c>
      <c r="I2827" t="s">
        <v>20</v>
      </c>
    </row>
    <row r="2828" spans="1:9" x14ac:dyDescent="0.35">
      <c r="A2828" t="s">
        <v>8</v>
      </c>
      <c r="B2828" t="s">
        <v>9</v>
      </c>
      <c r="C2828" s="14">
        <v>44734</v>
      </c>
      <c r="D2828" s="12">
        <v>22</v>
      </c>
      <c r="E2828">
        <v>20</v>
      </c>
      <c r="F2828" s="3">
        <v>27</v>
      </c>
      <c r="G2828">
        <v>21</v>
      </c>
      <c r="H2828" s="3">
        <v>567</v>
      </c>
      <c r="I2828" t="s">
        <v>20</v>
      </c>
    </row>
    <row r="2829" spans="1:9" x14ac:dyDescent="0.35">
      <c r="A2829" t="s">
        <v>8</v>
      </c>
      <c r="B2829" t="s">
        <v>7</v>
      </c>
      <c r="C2829" s="14">
        <v>44734</v>
      </c>
      <c r="D2829" s="12">
        <v>22</v>
      </c>
      <c r="E2829">
        <v>20</v>
      </c>
      <c r="F2829" s="3">
        <v>24</v>
      </c>
      <c r="G2829">
        <v>45</v>
      </c>
      <c r="H2829" s="3">
        <v>1080</v>
      </c>
      <c r="I2829" t="s">
        <v>20</v>
      </c>
    </row>
    <row r="2830" spans="1:9" x14ac:dyDescent="0.35">
      <c r="A2830" t="s">
        <v>8</v>
      </c>
      <c r="B2830" t="s">
        <v>11</v>
      </c>
      <c r="C2830" s="14">
        <v>44734</v>
      </c>
      <c r="D2830" s="12">
        <v>22</v>
      </c>
      <c r="E2830">
        <v>20</v>
      </c>
      <c r="F2830" s="3">
        <v>22</v>
      </c>
      <c r="G2830">
        <v>38</v>
      </c>
      <c r="H2830" s="3">
        <v>836</v>
      </c>
      <c r="I2830" t="s">
        <v>21</v>
      </c>
    </row>
    <row r="2831" spans="1:9" x14ac:dyDescent="0.35">
      <c r="A2831" t="s">
        <v>13</v>
      </c>
      <c r="B2831" t="s">
        <v>12</v>
      </c>
      <c r="C2831" s="14">
        <v>44734</v>
      </c>
      <c r="D2831" s="12">
        <v>22</v>
      </c>
      <c r="E2831">
        <v>6</v>
      </c>
      <c r="F2831" s="3">
        <v>51</v>
      </c>
      <c r="G2831">
        <v>71</v>
      </c>
      <c r="H2831" s="3">
        <v>3621</v>
      </c>
      <c r="I2831" t="s">
        <v>20</v>
      </c>
    </row>
    <row r="2832" spans="1:9" x14ac:dyDescent="0.35">
      <c r="A2832" t="s">
        <v>13</v>
      </c>
      <c r="B2832" t="s">
        <v>9</v>
      </c>
      <c r="C2832" s="14">
        <v>44734</v>
      </c>
      <c r="D2832" s="12">
        <v>22</v>
      </c>
      <c r="E2832">
        <v>6</v>
      </c>
      <c r="F2832" s="3">
        <v>52</v>
      </c>
      <c r="G2832">
        <v>88</v>
      </c>
      <c r="H2832" s="3">
        <v>4576</v>
      </c>
      <c r="I2832" t="s">
        <v>21</v>
      </c>
    </row>
    <row r="2833" spans="1:9" x14ac:dyDescent="0.35">
      <c r="A2833" t="s">
        <v>13</v>
      </c>
      <c r="B2833" t="s">
        <v>7</v>
      </c>
      <c r="C2833" s="14">
        <v>44734</v>
      </c>
      <c r="D2833" s="12">
        <v>22</v>
      </c>
      <c r="E2833">
        <v>6</v>
      </c>
      <c r="F2833" s="3">
        <v>48</v>
      </c>
      <c r="G2833">
        <v>82</v>
      </c>
      <c r="H2833" s="3">
        <v>3936</v>
      </c>
      <c r="I2833" t="s">
        <v>21</v>
      </c>
    </row>
    <row r="2834" spans="1:9" x14ac:dyDescent="0.35">
      <c r="A2834" t="s">
        <v>13</v>
      </c>
      <c r="B2834" t="s">
        <v>11</v>
      </c>
      <c r="C2834" s="14">
        <v>44734</v>
      </c>
      <c r="D2834" s="12">
        <v>22</v>
      </c>
      <c r="E2834">
        <v>6</v>
      </c>
      <c r="F2834" s="3">
        <v>25</v>
      </c>
      <c r="G2834">
        <v>92</v>
      </c>
      <c r="H2834" s="3">
        <v>2300</v>
      </c>
      <c r="I2834" t="s">
        <v>21</v>
      </c>
    </row>
    <row r="2835" spans="1:9" x14ac:dyDescent="0.35">
      <c r="A2835" t="s">
        <v>10</v>
      </c>
      <c r="B2835" t="s">
        <v>12</v>
      </c>
      <c r="C2835" s="14">
        <v>44734</v>
      </c>
      <c r="D2835" s="12">
        <v>22</v>
      </c>
      <c r="E2835">
        <v>10</v>
      </c>
      <c r="F2835" s="3">
        <v>12</v>
      </c>
      <c r="G2835">
        <v>66</v>
      </c>
      <c r="H2835" s="3">
        <v>792</v>
      </c>
      <c r="I2835" t="s">
        <v>20</v>
      </c>
    </row>
    <row r="2836" spans="1:9" x14ac:dyDescent="0.35">
      <c r="A2836" t="s">
        <v>10</v>
      </c>
      <c r="B2836" t="s">
        <v>9</v>
      </c>
      <c r="C2836" s="14">
        <v>44734</v>
      </c>
      <c r="D2836" s="12">
        <v>22</v>
      </c>
      <c r="E2836">
        <v>10</v>
      </c>
      <c r="F2836" s="3">
        <v>13</v>
      </c>
      <c r="G2836">
        <v>59</v>
      </c>
      <c r="H2836" s="3">
        <v>767</v>
      </c>
      <c r="I2836" t="s">
        <v>21</v>
      </c>
    </row>
    <row r="2837" spans="1:9" x14ac:dyDescent="0.35">
      <c r="A2837" t="s">
        <v>10</v>
      </c>
      <c r="B2837" t="s">
        <v>7</v>
      </c>
      <c r="C2837" s="14">
        <v>44734</v>
      </c>
      <c r="D2837" s="12">
        <v>22</v>
      </c>
      <c r="E2837">
        <v>10</v>
      </c>
      <c r="F2837" s="3">
        <v>11</v>
      </c>
      <c r="G2837">
        <v>109</v>
      </c>
      <c r="H2837" s="3">
        <v>1199</v>
      </c>
      <c r="I2837" t="s">
        <v>20</v>
      </c>
    </row>
    <row r="2838" spans="1:9" x14ac:dyDescent="0.35">
      <c r="A2838" t="s">
        <v>10</v>
      </c>
      <c r="B2838" t="s">
        <v>11</v>
      </c>
      <c r="C2838" s="14">
        <v>44734</v>
      </c>
      <c r="D2838" s="12">
        <v>22</v>
      </c>
      <c r="E2838">
        <v>10</v>
      </c>
      <c r="F2838" s="3">
        <v>10</v>
      </c>
      <c r="G2838">
        <v>86</v>
      </c>
      <c r="H2838" s="3">
        <v>860</v>
      </c>
      <c r="I2838" t="s">
        <v>20</v>
      </c>
    </row>
    <row r="2839" spans="1:9" x14ac:dyDescent="0.35">
      <c r="A2839" t="s">
        <v>6</v>
      </c>
      <c r="B2839" t="s">
        <v>12</v>
      </c>
      <c r="C2839" s="14">
        <v>44735</v>
      </c>
      <c r="D2839" s="12">
        <v>23</v>
      </c>
      <c r="E2839">
        <v>15</v>
      </c>
      <c r="F2839" s="3">
        <v>32</v>
      </c>
      <c r="G2839">
        <v>18</v>
      </c>
      <c r="H2839" s="3">
        <v>576</v>
      </c>
      <c r="I2839" t="s">
        <v>20</v>
      </c>
    </row>
    <row r="2840" spans="1:9" x14ac:dyDescent="0.35">
      <c r="A2840" t="s">
        <v>6</v>
      </c>
      <c r="B2840" t="s">
        <v>9</v>
      </c>
      <c r="C2840" s="14">
        <v>44735</v>
      </c>
      <c r="D2840" s="12">
        <v>23</v>
      </c>
      <c r="E2840">
        <v>15</v>
      </c>
      <c r="F2840" s="3">
        <v>35</v>
      </c>
      <c r="G2840">
        <v>11</v>
      </c>
      <c r="H2840" s="3">
        <v>385</v>
      </c>
      <c r="I2840" t="s">
        <v>20</v>
      </c>
    </row>
    <row r="2841" spans="1:9" x14ac:dyDescent="0.35">
      <c r="A2841" t="s">
        <v>6</v>
      </c>
      <c r="B2841" t="s">
        <v>7</v>
      </c>
      <c r="C2841" s="14">
        <v>44735</v>
      </c>
      <c r="D2841" s="12">
        <v>23</v>
      </c>
      <c r="E2841">
        <v>15</v>
      </c>
      <c r="F2841" s="3">
        <v>31</v>
      </c>
      <c r="G2841">
        <v>25</v>
      </c>
      <c r="H2841" s="3">
        <v>775</v>
      </c>
      <c r="I2841" t="s">
        <v>20</v>
      </c>
    </row>
    <row r="2842" spans="1:9" x14ac:dyDescent="0.35">
      <c r="A2842" t="s">
        <v>6</v>
      </c>
      <c r="B2842" t="s">
        <v>11</v>
      </c>
      <c r="C2842" s="14">
        <v>44735</v>
      </c>
      <c r="D2842" s="12">
        <v>23</v>
      </c>
      <c r="E2842">
        <v>15</v>
      </c>
      <c r="F2842" s="3">
        <v>29</v>
      </c>
      <c r="G2842">
        <v>19</v>
      </c>
      <c r="H2842" s="3">
        <v>551</v>
      </c>
      <c r="I2842" t="s">
        <v>20</v>
      </c>
    </row>
    <row r="2843" spans="1:9" x14ac:dyDescent="0.35">
      <c r="A2843" t="s">
        <v>8</v>
      </c>
      <c r="B2843" t="s">
        <v>12</v>
      </c>
      <c r="C2843" s="14">
        <v>44735</v>
      </c>
      <c r="D2843" s="12">
        <v>23</v>
      </c>
      <c r="E2843">
        <v>20</v>
      </c>
      <c r="F2843" s="3">
        <v>26</v>
      </c>
      <c r="G2843">
        <v>46</v>
      </c>
      <c r="H2843" s="3">
        <v>1196</v>
      </c>
      <c r="I2843" t="s">
        <v>20</v>
      </c>
    </row>
    <row r="2844" spans="1:9" x14ac:dyDescent="0.35">
      <c r="A2844" t="s">
        <v>8</v>
      </c>
      <c r="B2844" t="s">
        <v>9</v>
      </c>
      <c r="C2844" s="14">
        <v>44735</v>
      </c>
      <c r="D2844" s="12">
        <v>23</v>
      </c>
      <c r="E2844">
        <v>20</v>
      </c>
      <c r="F2844" s="3">
        <v>27</v>
      </c>
      <c r="G2844">
        <v>45</v>
      </c>
      <c r="H2844" s="3">
        <v>1215</v>
      </c>
      <c r="I2844" t="s">
        <v>21</v>
      </c>
    </row>
    <row r="2845" spans="1:9" x14ac:dyDescent="0.35">
      <c r="A2845" t="s">
        <v>8</v>
      </c>
      <c r="B2845" t="s">
        <v>7</v>
      </c>
      <c r="C2845" s="14">
        <v>44735</v>
      </c>
      <c r="D2845" s="12">
        <v>23</v>
      </c>
      <c r="E2845">
        <v>20</v>
      </c>
      <c r="F2845" s="3">
        <v>24</v>
      </c>
      <c r="G2845">
        <v>38</v>
      </c>
      <c r="H2845" s="3">
        <v>912</v>
      </c>
      <c r="I2845" t="s">
        <v>20</v>
      </c>
    </row>
    <row r="2846" spans="1:9" x14ac:dyDescent="0.35">
      <c r="A2846" t="s">
        <v>8</v>
      </c>
      <c r="B2846" t="s">
        <v>11</v>
      </c>
      <c r="C2846" s="14">
        <v>44735</v>
      </c>
      <c r="D2846" s="12">
        <v>23</v>
      </c>
      <c r="E2846">
        <v>20</v>
      </c>
      <c r="F2846" s="3">
        <v>22</v>
      </c>
      <c r="G2846">
        <v>52</v>
      </c>
      <c r="H2846" s="3">
        <v>1144</v>
      </c>
      <c r="I2846" t="s">
        <v>20</v>
      </c>
    </row>
    <row r="2847" spans="1:9" x14ac:dyDescent="0.35">
      <c r="A2847" t="s">
        <v>13</v>
      </c>
      <c r="B2847" t="s">
        <v>12</v>
      </c>
      <c r="C2847" s="14">
        <v>44735</v>
      </c>
      <c r="D2847" s="12">
        <v>23</v>
      </c>
      <c r="E2847">
        <v>6</v>
      </c>
      <c r="F2847" s="3">
        <v>51</v>
      </c>
      <c r="G2847">
        <v>52</v>
      </c>
      <c r="H2847" s="3">
        <v>2652</v>
      </c>
      <c r="I2847" t="s">
        <v>20</v>
      </c>
    </row>
    <row r="2848" spans="1:9" x14ac:dyDescent="0.35">
      <c r="A2848" t="s">
        <v>13</v>
      </c>
      <c r="B2848" t="s">
        <v>9</v>
      </c>
      <c r="C2848" s="14">
        <v>44735</v>
      </c>
      <c r="D2848" s="12">
        <v>23</v>
      </c>
      <c r="E2848">
        <v>6</v>
      </c>
      <c r="F2848" s="3">
        <v>52</v>
      </c>
      <c r="G2848">
        <v>85</v>
      </c>
      <c r="H2848" s="3">
        <v>4420</v>
      </c>
      <c r="I2848" t="s">
        <v>21</v>
      </c>
    </row>
    <row r="2849" spans="1:9" x14ac:dyDescent="0.35">
      <c r="A2849" t="s">
        <v>13</v>
      </c>
      <c r="B2849" t="s">
        <v>7</v>
      </c>
      <c r="C2849" s="14">
        <v>44735</v>
      </c>
      <c r="D2849" s="12">
        <v>23</v>
      </c>
      <c r="E2849">
        <v>6</v>
      </c>
      <c r="F2849" s="3">
        <v>48</v>
      </c>
      <c r="G2849">
        <v>71</v>
      </c>
      <c r="H2849" s="3">
        <v>3408</v>
      </c>
      <c r="I2849" t="s">
        <v>21</v>
      </c>
    </row>
    <row r="2850" spans="1:9" x14ac:dyDescent="0.35">
      <c r="A2850" t="s">
        <v>13</v>
      </c>
      <c r="B2850" t="s">
        <v>11</v>
      </c>
      <c r="C2850" s="14">
        <v>44735</v>
      </c>
      <c r="D2850" s="12">
        <v>23</v>
      </c>
      <c r="E2850">
        <v>6</v>
      </c>
      <c r="F2850" s="3">
        <v>25</v>
      </c>
      <c r="G2850">
        <v>70</v>
      </c>
      <c r="H2850" s="3">
        <v>1750</v>
      </c>
      <c r="I2850" t="s">
        <v>21</v>
      </c>
    </row>
    <row r="2851" spans="1:9" x14ac:dyDescent="0.35">
      <c r="A2851" t="s">
        <v>10</v>
      </c>
      <c r="B2851" t="s">
        <v>12</v>
      </c>
      <c r="C2851" s="14">
        <v>44735</v>
      </c>
      <c r="D2851" s="12">
        <v>23</v>
      </c>
      <c r="E2851">
        <v>10</v>
      </c>
      <c r="F2851" s="3">
        <v>12</v>
      </c>
      <c r="G2851">
        <v>45</v>
      </c>
      <c r="H2851" s="3">
        <v>540</v>
      </c>
      <c r="I2851" t="s">
        <v>21</v>
      </c>
    </row>
    <row r="2852" spans="1:9" x14ac:dyDescent="0.35">
      <c r="A2852" t="s">
        <v>10</v>
      </c>
      <c r="B2852" t="s">
        <v>9</v>
      </c>
      <c r="C2852" s="14">
        <v>44735</v>
      </c>
      <c r="D2852" s="12">
        <v>23</v>
      </c>
      <c r="E2852">
        <v>10</v>
      </c>
      <c r="F2852" s="3">
        <v>13</v>
      </c>
      <c r="G2852">
        <v>95</v>
      </c>
      <c r="H2852" s="3">
        <v>1235</v>
      </c>
      <c r="I2852" t="s">
        <v>20</v>
      </c>
    </row>
    <row r="2853" spans="1:9" x14ac:dyDescent="0.35">
      <c r="A2853" t="s">
        <v>10</v>
      </c>
      <c r="B2853" t="s">
        <v>7</v>
      </c>
      <c r="C2853" s="14">
        <v>44735</v>
      </c>
      <c r="D2853" s="12">
        <v>23</v>
      </c>
      <c r="E2853">
        <v>10</v>
      </c>
      <c r="F2853" s="3">
        <v>11</v>
      </c>
      <c r="G2853">
        <v>36</v>
      </c>
      <c r="H2853" s="3">
        <v>396</v>
      </c>
      <c r="I2853" t="s">
        <v>20</v>
      </c>
    </row>
    <row r="2854" spans="1:9" x14ac:dyDescent="0.35">
      <c r="A2854" t="s">
        <v>10</v>
      </c>
      <c r="B2854" t="s">
        <v>11</v>
      </c>
      <c r="C2854" s="14">
        <v>44735</v>
      </c>
      <c r="D2854" s="12">
        <v>23</v>
      </c>
      <c r="E2854">
        <v>10</v>
      </c>
      <c r="F2854" s="3">
        <v>10</v>
      </c>
      <c r="G2854">
        <v>55</v>
      </c>
      <c r="H2854" s="3">
        <v>550</v>
      </c>
      <c r="I2854" t="s">
        <v>21</v>
      </c>
    </row>
    <row r="2855" spans="1:9" x14ac:dyDescent="0.35">
      <c r="A2855" t="s">
        <v>6</v>
      </c>
      <c r="B2855" t="s">
        <v>12</v>
      </c>
      <c r="C2855" s="14">
        <v>44736</v>
      </c>
      <c r="D2855" s="12">
        <v>24</v>
      </c>
      <c r="E2855">
        <v>15</v>
      </c>
      <c r="F2855" s="3">
        <v>32</v>
      </c>
      <c r="G2855">
        <v>14</v>
      </c>
      <c r="H2855" s="3">
        <v>448</v>
      </c>
      <c r="I2855" t="s">
        <v>21</v>
      </c>
    </row>
    <row r="2856" spans="1:9" x14ac:dyDescent="0.35">
      <c r="A2856" t="s">
        <v>6</v>
      </c>
      <c r="B2856" t="s">
        <v>9</v>
      </c>
      <c r="C2856" s="14">
        <v>44736</v>
      </c>
      <c r="D2856" s="12">
        <v>24</v>
      </c>
      <c r="E2856">
        <v>15</v>
      </c>
      <c r="F2856" s="3">
        <v>35</v>
      </c>
      <c r="G2856">
        <v>28</v>
      </c>
      <c r="H2856" s="3">
        <v>980</v>
      </c>
      <c r="I2856" t="s">
        <v>21</v>
      </c>
    </row>
    <row r="2857" spans="1:9" x14ac:dyDescent="0.35">
      <c r="A2857" t="s">
        <v>6</v>
      </c>
      <c r="B2857" t="s">
        <v>7</v>
      </c>
      <c r="C2857" s="14">
        <v>44736</v>
      </c>
      <c r="D2857" s="12">
        <v>24</v>
      </c>
      <c r="E2857">
        <v>15</v>
      </c>
      <c r="F2857" s="3">
        <v>31</v>
      </c>
      <c r="G2857">
        <v>13</v>
      </c>
      <c r="H2857" s="3">
        <v>403</v>
      </c>
      <c r="I2857" t="s">
        <v>20</v>
      </c>
    </row>
    <row r="2858" spans="1:9" x14ac:dyDescent="0.35">
      <c r="A2858" t="s">
        <v>6</v>
      </c>
      <c r="B2858" t="s">
        <v>11</v>
      </c>
      <c r="C2858" s="14">
        <v>44736</v>
      </c>
      <c r="D2858" s="12">
        <v>24</v>
      </c>
      <c r="E2858">
        <v>15</v>
      </c>
      <c r="F2858" s="3">
        <v>29</v>
      </c>
      <c r="G2858">
        <v>19</v>
      </c>
      <c r="H2858" s="3">
        <v>551</v>
      </c>
      <c r="I2858" t="s">
        <v>20</v>
      </c>
    </row>
    <row r="2859" spans="1:9" x14ac:dyDescent="0.35">
      <c r="A2859" t="s">
        <v>8</v>
      </c>
      <c r="B2859" t="s">
        <v>12</v>
      </c>
      <c r="C2859" s="14">
        <v>44736</v>
      </c>
      <c r="D2859" s="12">
        <v>24</v>
      </c>
      <c r="E2859">
        <v>20</v>
      </c>
      <c r="F2859" s="3">
        <v>26</v>
      </c>
      <c r="G2859">
        <v>29</v>
      </c>
      <c r="H2859" s="3">
        <v>754</v>
      </c>
      <c r="I2859" t="s">
        <v>20</v>
      </c>
    </row>
    <row r="2860" spans="1:9" x14ac:dyDescent="0.35">
      <c r="A2860" t="s">
        <v>8</v>
      </c>
      <c r="B2860" t="s">
        <v>9</v>
      </c>
      <c r="C2860" s="14">
        <v>44736</v>
      </c>
      <c r="D2860" s="12">
        <v>24</v>
      </c>
      <c r="E2860">
        <v>20</v>
      </c>
      <c r="F2860" s="3">
        <v>27</v>
      </c>
      <c r="G2860">
        <v>43</v>
      </c>
      <c r="H2860" s="3">
        <v>1161</v>
      </c>
      <c r="I2860" t="s">
        <v>20</v>
      </c>
    </row>
    <row r="2861" spans="1:9" x14ac:dyDescent="0.35">
      <c r="A2861" t="s">
        <v>8</v>
      </c>
      <c r="B2861" t="s">
        <v>7</v>
      </c>
      <c r="C2861" s="14">
        <v>44736</v>
      </c>
      <c r="D2861" s="12">
        <v>24</v>
      </c>
      <c r="E2861">
        <v>20</v>
      </c>
      <c r="F2861" s="3">
        <v>24</v>
      </c>
      <c r="G2861">
        <v>53</v>
      </c>
      <c r="H2861" s="3">
        <v>1272</v>
      </c>
      <c r="I2861" t="s">
        <v>21</v>
      </c>
    </row>
    <row r="2862" spans="1:9" x14ac:dyDescent="0.35">
      <c r="A2862" t="s">
        <v>8</v>
      </c>
      <c r="B2862" t="s">
        <v>11</v>
      </c>
      <c r="C2862" s="14">
        <v>44736</v>
      </c>
      <c r="D2862" s="12">
        <v>24</v>
      </c>
      <c r="E2862">
        <v>20</v>
      </c>
      <c r="F2862" s="3">
        <v>22</v>
      </c>
      <c r="G2862">
        <v>47</v>
      </c>
      <c r="H2862" s="3">
        <v>1034</v>
      </c>
      <c r="I2862" t="s">
        <v>20</v>
      </c>
    </row>
    <row r="2863" spans="1:9" x14ac:dyDescent="0.35">
      <c r="A2863" t="s">
        <v>13</v>
      </c>
      <c r="B2863" t="s">
        <v>12</v>
      </c>
      <c r="C2863" s="14">
        <v>44736</v>
      </c>
      <c r="D2863" s="12">
        <v>24</v>
      </c>
      <c r="E2863">
        <v>6</v>
      </c>
      <c r="F2863" s="3">
        <v>51</v>
      </c>
      <c r="G2863">
        <v>88</v>
      </c>
      <c r="H2863" s="3">
        <v>4488</v>
      </c>
      <c r="I2863" t="s">
        <v>20</v>
      </c>
    </row>
    <row r="2864" spans="1:9" x14ac:dyDescent="0.35">
      <c r="A2864" t="s">
        <v>13</v>
      </c>
      <c r="B2864" t="s">
        <v>9</v>
      </c>
      <c r="C2864" s="14">
        <v>44736</v>
      </c>
      <c r="D2864" s="12">
        <v>24</v>
      </c>
      <c r="E2864">
        <v>6</v>
      </c>
      <c r="F2864" s="3">
        <v>52</v>
      </c>
      <c r="G2864">
        <v>99</v>
      </c>
      <c r="H2864" s="3">
        <v>5148</v>
      </c>
      <c r="I2864" t="s">
        <v>20</v>
      </c>
    </row>
    <row r="2865" spans="1:9" x14ac:dyDescent="0.35">
      <c r="A2865" t="s">
        <v>13</v>
      </c>
      <c r="B2865" t="s">
        <v>7</v>
      </c>
      <c r="C2865" s="14">
        <v>44736</v>
      </c>
      <c r="D2865" s="12">
        <v>24</v>
      </c>
      <c r="E2865">
        <v>6</v>
      </c>
      <c r="F2865" s="3">
        <v>48</v>
      </c>
      <c r="G2865">
        <v>82</v>
      </c>
      <c r="H2865" s="3">
        <v>3936</v>
      </c>
      <c r="I2865" t="s">
        <v>20</v>
      </c>
    </row>
    <row r="2866" spans="1:9" x14ac:dyDescent="0.35">
      <c r="A2866" t="s">
        <v>13</v>
      </c>
      <c r="B2866" t="s">
        <v>11</v>
      </c>
      <c r="C2866" s="14">
        <v>44736</v>
      </c>
      <c r="D2866" s="12">
        <v>24</v>
      </c>
      <c r="E2866">
        <v>6</v>
      </c>
      <c r="F2866" s="3">
        <v>25</v>
      </c>
      <c r="G2866">
        <v>66</v>
      </c>
      <c r="H2866" s="3">
        <v>1650</v>
      </c>
      <c r="I2866" t="s">
        <v>20</v>
      </c>
    </row>
    <row r="2867" spans="1:9" x14ac:dyDescent="0.35">
      <c r="A2867" t="s">
        <v>10</v>
      </c>
      <c r="B2867" t="s">
        <v>12</v>
      </c>
      <c r="C2867" s="14">
        <v>44736</v>
      </c>
      <c r="D2867" s="12">
        <v>24</v>
      </c>
      <c r="E2867">
        <v>10</v>
      </c>
      <c r="F2867" s="3">
        <v>12</v>
      </c>
      <c r="G2867">
        <v>33</v>
      </c>
      <c r="H2867" s="3">
        <v>396</v>
      </c>
      <c r="I2867" t="s">
        <v>21</v>
      </c>
    </row>
    <row r="2868" spans="1:9" x14ac:dyDescent="0.35">
      <c r="A2868" t="s">
        <v>10</v>
      </c>
      <c r="B2868" t="s">
        <v>9</v>
      </c>
      <c r="C2868" s="14">
        <v>44736</v>
      </c>
      <c r="D2868" s="12">
        <v>24</v>
      </c>
      <c r="E2868">
        <v>10</v>
      </c>
      <c r="F2868" s="3">
        <v>13</v>
      </c>
      <c r="G2868">
        <v>21</v>
      </c>
      <c r="H2868" s="3">
        <v>273</v>
      </c>
      <c r="I2868" t="s">
        <v>20</v>
      </c>
    </row>
    <row r="2869" spans="1:9" x14ac:dyDescent="0.35">
      <c r="A2869" t="s">
        <v>10</v>
      </c>
      <c r="B2869" t="s">
        <v>7</v>
      </c>
      <c r="C2869" s="14">
        <v>44736</v>
      </c>
      <c r="D2869" s="12">
        <v>24</v>
      </c>
      <c r="E2869">
        <v>10</v>
      </c>
      <c r="F2869" s="3">
        <v>11</v>
      </c>
      <c r="G2869">
        <v>120</v>
      </c>
      <c r="H2869" s="3">
        <v>1320</v>
      </c>
      <c r="I2869" t="s">
        <v>20</v>
      </c>
    </row>
    <row r="2870" spans="1:9" x14ac:dyDescent="0.35">
      <c r="A2870" t="s">
        <v>10</v>
      </c>
      <c r="B2870" t="s">
        <v>11</v>
      </c>
      <c r="C2870" s="14">
        <v>44736</v>
      </c>
      <c r="D2870" s="12">
        <v>24</v>
      </c>
      <c r="E2870">
        <v>10</v>
      </c>
      <c r="F2870" s="3">
        <v>10</v>
      </c>
      <c r="G2870">
        <v>115</v>
      </c>
      <c r="H2870" s="3">
        <v>1150</v>
      </c>
      <c r="I2870" t="s">
        <v>20</v>
      </c>
    </row>
    <row r="2871" spans="1:9" x14ac:dyDescent="0.35">
      <c r="A2871" t="s">
        <v>6</v>
      </c>
      <c r="B2871" t="s">
        <v>12</v>
      </c>
      <c r="C2871" s="14">
        <v>44737</v>
      </c>
      <c r="D2871" s="12">
        <v>25</v>
      </c>
      <c r="E2871">
        <v>15</v>
      </c>
      <c r="F2871" s="3">
        <v>32</v>
      </c>
      <c r="G2871">
        <v>10</v>
      </c>
      <c r="H2871" s="3">
        <v>320</v>
      </c>
      <c r="I2871" t="s">
        <v>20</v>
      </c>
    </row>
    <row r="2872" spans="1:9" x14ac:dyDescent="0.35">
      <c r="A2872" t="s">
        <v>6</v>
      </c>
      <c r="B2872" t="s">
        <v>9</v>
      </c>
      <c r="C2872" s="14">
        <v>44737</v>
      </c>
      <c r="D2872" s="12">
        <v>25</v>
      </c>
      <c r="E2872">
        <v>15</v>
      </c>
      <c r="F2872" s="3">
        <v>35</v>
      </c>
      <c r="G2872">
        <v>10</v>
      </c>
      <c r="H2872" s="3">
        <v>350</v>
      </c>
      <c r="I2872" t="s">
        <v>21</v>
      </c>
    </row>
    <row r="2873" spans="1:9" x14ac:dyDescent="0.35">
      <c r="A2873" t="s">
        <v>6</v>
      </c>
      <c r="B2873" t="s">
        <v>7</v>
      </c>
      <c r="C2873" s="14">
        <v>44737</v>
      </c>
      <c r="D2873" s="12">
        <v>25</v>
      </c>
      <c r="E2873">
        <v>15</v>
      </c>
      <c r="F2873" s="3">
        <v>31</v>
      </c>
      <c r="G2873">
        <v>15</v>
      </c>
      <c r="H2873" s="3">
        <v>465</v>
      </c>
      <c r="I2873" t="s">
        <v>21</v>
      </c>
    </row>
    <row r="2874" spans="1:9" x14ac:dyDescent="0.35">
      <c r="A2874" t="s">
        <v>6</v>
      </c>
      <c r="B2874" t="s">
        <v>11</v>
      </c>
      <c r="C2874" s="14">
        <v>44737</v>
      </c>
      <c r="D2874" s="12">
        <v>25</v>
      </c>
      <c r="E2874">
        <v>15</v>
      </c>
      <c r="F2874" s="3">
        <v>29</v>
      </c>
      <c r="G2874">
        <v>28</v>
      </c>
      <c r="H2874" s="3">
        <v>812</v>
      </c>
      <c r="I2874" t="s">
        <v>21</v>
      </c>
    </row>
    <row r="2875" spans="1:9" x14ac:dyDescent="0.35">
      <c r="A2875" t="s">
        <v>8</v>
      </c>
      <c r="B2875" t="s">
        <v>12</v>
      </c>
      <c r="C2875" s="14">
        <v>44737</v>
      </c>
      <c r="D2875" s="12">
        <v>25</v>
      </c>
      <c r="E2875">
        <v>20</v>
      </c>
      <c r="F2875" s="3">
        <v>26</v>
      </c>
      <c r="G2875">
        <v>65</v>
      </c>
      <c r="H2875" s="3">
        <v>1690</v>
      </c>
      <c r="I2875" t="s">
        <v>20</v>
      </c>
    </row>
    <row r="2876" spans="1:9" x14ac:dyDescent="0.35">
      <c r="A2876" t="s">
        <v>8</v>
      </c>
      <c r="B2876" t="s">
        <v>9</v>
      </c>
      <c r="C2876" s="14">
        <v>44737</v>
      </c>
      <c r="D2876" s="12">
        <v>25</v>
      </c>
      <c r="E2876">
        <v>20</v>
      </c>
      <c r="F2876" s="3">
        <v>27</v>
      </c>
      <c r="G2876">
        <v>66</v>
      </c>
      <c r="H2876" s="3">
        <v>1782</v>
      </c>
      <c r="I2876" t="s">
        <v>20</v>
      </c>
    </row>
    <row r="2877" spans="1:9" x14ac:dyDescent="0.35">
      <c r="A2877" t="s">
        <v>8</v>
      </c>
      <c r="B2877" t="s">
        <v>7</v>
      </c>
      <c r="C2877" s="14">
        <v>44737</v>
      </c>
      <c r="D2877" s="12">
        <v>25</v>
      </c>
      <c r="E2877">
        <v>20</v>
      </c>
      <c r="F2877" s="3">
        <v>24</v>
      </c>
      <c r="G2877">
        <v>36</v>
      </c>
      <c r="H2877" s="3">
        <v>864</v>
      </c>
      <c r="I2877" t="s">
        <v>21</v>
      </c>
    </row>
    <row r="2878" spans="1:9" x14ac:dyDescent="0.35">
      <c r="A2878" t="s">
        <v>8</v>
      </c>
      <c r="B2878" t="s">
        <v>11</v>
      </c>
      <c r="C2878" s="14">
        <v>44737</v>
      </c>
      <c r="D2878" s="12">
        <v>25</v>
      </c>
      <c r="E2878">
        <v>20</v>
      </c>
      <c r="F2878" s="3">
        <v>22</v>
      </c>
      <c r="G2878">
        <v>33</v>
      </c>
      <c r="H2878" s="3">
        <v>726</v>
      </c>
      <c r="I2878" t="s">
        <v>21</v>
      </c>
    </row>
    <row r="2879" spans="1:9" x14ac:dyDescent="0.35">
      <c r="A2879" t="s">
        <v>13</v>
      </c>
      <c r="B2879" t="s">
        <v>12</v>
      </c>
      <c r="C2879" s="14">
        <v>44737</v>
      </c>
      <c r="D2879" s="12">
        <v>25</v>
      </c>
      <c r="E2879">
        <v>6</v>
      </c>
      <c r="F2879" s="3">
        <v>51</v>
      </c>
      <c r="G2879">
        <v>83</v>
      </c>
      <c r="H2879" s="3">
        <v>4233</v>
      </c>
      <c r="I2879" t="s">
        <v>21</v>
      </c>
    </row>
    <row r="2880" spans="1:9" x14ac:dyDescent="0.35">
      <c r="A2880" t="s">
        <v>13</v>
      </c>
      <c r="B2880" t="s">
        <v>9</v>
      </c>
      <c r="C2880" s="14">
        <v>44737</v>
      </c>
      <c r="D2880" s="12">
        <v>25</v>
      </c>
      <c r="E2880">
        <v>6</v>
      </c>
      <c r="F2880" s="3">
        <v>52</v>
      </c>
      <c r="G2880">
        <v>72</v>
      </c>
      <c r="H2880" s="3">
        <v>3744</v>
      </c>
      <c r="I2880" t="s">
        <v>21</v>
      </c>
    </row>
    <row r="2881" spans="1:9" x14ac:dyDescent="0.35">
      <c r="A2881" t="s">
        <v>13</v>
      </c>
      <c r="B2881" t="s">
        <v>7</v>
      </c>
      <c r="C2881" s="14">
        <v>44737</v>
      </c>
      <c r="D2881" s="12">
        <v>25</v>
      </c>
      <c r="E2881">
        <v>6</v>
      </c>
      <c r="F2881" s="3">
        <v>48</v>
      </c>
      <c r="G2881">
        <v>98</v>
      </c>
      <c r="H2881" s="3">
        <v>4704</v>
      </c>
      <c r="I2881" t="s">
        <v>20</v>
      </c>
    </row>
    <row r="2882" spans="1:9" x14ac:dyDescent="0.35">
      <c r="A2882" t="s">
        <v>13</v>
      </c>
      <c r="B2882" t="s">
        <v>11</v>
      </c>
      <c r="C2882" s="14">
        <v>44737</v>
      </c>
      <c r="D2882" s="12">
        <v>25</v>
      </c>
      <c r="E2882">
        <v>6</v>
      </c>
      <c r="F2882" s="3">
        <v>25</v>
      </c>
      <c r="G2882">
        <v>90</v>
      </c>
      <c r="H2882" s="3">
        <v>2250</v>
      </c>
      <c r="I2882" t="s">
        <v>20</v>
      </c>
    </row>
    <row r="2883" spans="1:9" x14ac:dyDescent="0.35">
      <c r="A2883" t="s">
        <v>10</v>
      </c>
      <c r="B2883" t="s">
        <v>12</v>
      </c>
      <c r="C2883" s="14">
        <v>44737</v>
      </c>
      <c r="D2883" s="12">
        <v>25</v>
      </c>
      <c r="E2883">
        <v>10</v>
      </c>
      <c r="F2883" s="3">
        <v>12</v>
      </c>
      <c r="G2883">
        <v>76</v>
      </c>
      <c r="H2883" s="3">
        <v>912</v>
      </c>
      <c r="I2883" t="s">
        <v>20</v>
      </c>
    </row>
    <row r="2884" spans="1:9" x14ac:dyDescent="0.35">
      <c r="A2884" t="s">
        <v>10</v>
      </c>
      <c r="B2884" t="s">
        <v>9</v>
      </c>
      <c r="C2884" s="14">
        <v>44737</v>
      </c>
      <c r="D2884" s="12">
        <v>25</v>
      </c>
      <c r="E2884">
        <v>10</v>
      </c>
      <c r="F2884" s="3">
        <v>13</v>
      </c>
      <c r="G2884">
        <v>27</v>
      </c>
      <c r="H2884" s="3">
        <v>351</v>
      </c>
      <c r="I2884" t="s">
        <v>21</v>
      </c>
    </row>
    <row r="2885" spans="1:9" x14ac:dyDescent="0.35">
      <c r="A2885" t="s">
        <v>10</v>
      </c>
      <c r="B2885" t="s">
        <v>7</v>
      </c>
      <c r="C2885" s="14">
        <v>44737</v>
      </c>
      <c r="D2885" s="12">
        <v>25</v>
      </c>
      <c r="E2885">
        <v>10</v>
      </c>
      <c r="F2885" s="3">
        <v>11</v>
      </c>
      <c r="G2885">
        <v>54</v>
      </c>
      <c r="H2885" s="3">
        <v>594</v>
      </c>
      <c r="I2885" t="s">
        <v>20</v>
      </c>
    </row>
    <row r="2886" spans="1:9" x14ac:dyDescent="0.35">
      <c r="A2886" t="s">
        <v>10</v>
      </c>
      <c r="B2886" t="s">
        <v>11</v>
      </c>
      <c r="C2886" s="14">
        <v>44737</v>
      </c>
      <c r="D2886" s="12">
        <v>25</v>
      </c>
      <c r="E2886">
        <v>10</v>
      </c>
      <c r="F2886" s="3">
        <v>10</v>
      </c>
      <c r="G2886">
        <v>99</v>
      </c>
      <c r="H2886" s="3">
        <v>990</v>
      </c>
      <c r="I2886" t="s">
        <v>21</v>
      </c>
    </row>
    <row r="2887" spans="1:9" x14ac:dyDescent="0.35">
      <c r="A2887" t="s">
        <v>6</v>
      </c>
      <c r="B2887" t="s">
        <v>12</v>
      </c>
      <c r="C2887" s="14">
        <v>44738</v>
      </c>
      <c r="D2887" s="12">
        <v>26</v>
      </c>
      <c r="E2887">
        <v>15</v>
      </c>
      <c r="F2887" s="3">
        <v>32</v>
      </c>
      <c r="G2887">
        <v>20</v>
      </c>
      <c r="H2887" s="3">
        <v>640</v>
      </c>
      <c r="I2887" t="s">
        <v>20</v>
      </c>
    </row>
    <row r="2888" spans="1:9" x14ac:dyDescent="0.35">
      <c r="A2888" t="s">
        <v>6</v>
      </c>
      <c r="B2888" t="s">
        <v>9</v>
      </c>
      <c r="C2888" s="14">
        <v>44738</v>
      </c>
      <c r="D2888" s="12">
        <v>26</v>
      </c>
      <c r="E2888">
        <v>15</v>
      </c>
      <c r="F2888" s="3">
        <v>35</v>
      </c>
      <c r="G2888">
        <v>28</v>
      </c>
      <c r="H2888" s="3">
        <v>980</v>
      </c>
      <c r="I2888" t="s">
        <v>21</v>
      </c>
    </row>
    <row r="2889" spans="1:9" x14ac:dyDescent="0.35">
      <c r="A2889" t="s">
        <v>6</v>
      </c>
      <c r="B2889" t="s">
        <v>7</v>
      </c>
      <c r="C2889" s="14">
        <v>44738</v>
      </c>
      <c r="D2889" s="12">
        <v>26</v>
      </c>
      <c r="E2889">
        <v>15</v>
      </c>
      <c r="F2889" s="3">
        <v>31</v>
      </c>
      <c r="G2889">
        <v>14</v>
      </c>
      <c r="H2889" s="3">
        <v>434</v>
      </c>
      <c r="I2889" t="s">
        <v>20</v>
      </c>
    </row>
    <row r="2890" spans="1:9" x14ac:dyDescent="0.35">
      <c r="A2890" t="s">
        <v>6</v>
      </c>
      <c r="B2890" t="s">
        <v>11</v>
      </c>
      <c r="C2890" s="14">
        <v>44738</v>
      </c>
      <c r="D2890" s="12">
        <v>26</v>
      </c>
      <c r="E2890">
        <v>15</v>
      </c>
      <c r="F2890" s="3">
        <v>29</v>
      </c>
      <c r="G2890">
        <v>14</v>
      </c>
      <c r="H2890" s="3">
        <v>406</v>
      </c>
      <c r="I2890" t="s">
        <v>20</v>
      </c>
    </row>
    <row r="2891" spans="1:9" x14ac:dyDescent="0.35">
      <c r="A2891" t="s">
        <v>8</v>
      </c>
      <c r="B2891" t="s">
        <v>12</v>
      </c>
      <c r="C2891" s="14">
        <v>44738</v>
      </c>
      <c r="D2891" s="12">
        <v>26</v>
      </c>
      <c r="E2891">
        <v>20</v>
      </c>
      <c r="F2891" s="3">
        <v>26</v>
      </c>
      <c r="G2891">
        <v>31</v>
      </c>
      <c r="H2891" s="3">
        <v>806</v>
      </c>
      <c r="I2891" t="s">
        <v>20</v>
      </c>
    </row>
    <row r="2892" spans="1:9" x14ac:dyDescent="0.35">
      <c r="A2892" t="s">
        <v>8</v>
      </c>
      <c r="B2892" t="s">
        <v>9</v>
      </c>
      <c r="C2892" s="14">
        <v>44738</v>
      </c>
      <c r="D2892" s="12">
        <v>26</v>
      </c>
      <c r="E2892">
        <v>20</v>
      </c>
      <c r="F2892" s="3">
        <v>27</v>
      </c>
      <c r="G2892">
        <v>29</v>
      </c>
      <c r="H2892" s="3">
        <v>783</v>
      </c>
      <c r="I2892" t="s">
        <v>21</v>
      </c>
    </row>
    <row r="2893" spans="1:9" x14ac:dyDescent="0.35">
      <c r="A2893" t="s">
        <v>8</v>
      </c>
      <c r="B2893" t="s">
        <v>7</v>
      </c>
      <c r="C2893" s="14">
        <v>44738</v>
      </c>
      <c r="D2893" s="12">
        <v>26</v>
      </c>
      <c r="E2893">
        <v>20</v>
      </c>
      <c r="F2893" s="3">
        <v>24</v>
      </c>
      <c r="G2893">
        <v>56</v>
      </c>
      <c r="H2893" s="3">
        <v>1344</v>
      </c>
      <c r="I2893" t="s">
        <v>20</v>
      </c>
    </row>
    <row r="2894" spans="1:9" x14ac:dyDescent="0.35">
      <c r="A2894" t="s">
        <v>8</v>
      </c>
      <c r="B2894" t="s">
        <v>11</v>
      </c>
      <c r="C2894" s="14">
        <v>44738</v>
      </c>
      <c r="D2894" s="12">
        <v>26</v>
      </c>
      <c r="E2894">
        <v>20</v>
      </c>
      <c r="F2894" s="3">
        <v>22</v>
      </c>
      <c r="G2894">
        <v>41</v>
      </c>
      <c r="H2894" s="3">
        <v>902</v>
      </c>
      <c r="I2894" t="s">
        <v>20</v>
      </c>
    </row>
    <row r="2895" spans="1:9" x14ac:dyDescent="0.35">
      <c r="A2895" t="s">
        <v>13</v>
      </c>
      <c r="B2895" t="s">
        <v>12</v>
      </c>
      <c r="C2895" s="14">
        <v>44738</v>
      </c>
      <c r="D2895" s="12">
        <v>26</v>
      </c>
      <c r="E2895">
        <v>6</v>
      </c>
      <c r="F2895" s="3">
        <v>51</v>
      </c>
      <c r="G2895">
        <v>53</v>
      </c>
      <c r="H2895" s="3">
        <v>2703</v>
      </c>
      <c r="I2895" t="s">
        <v>20</v>
      </c>
    </row>
    <row r="2896" spans="1:9" x14ac:dyDescent="0.35">
      <c r="A2896" t="s">
        <v>13</v>
      </c>
      <c r="B2896" t="s">
        <v>9</v>
      </c>
      <c r="C2896" s="14">
        <v>44738</v>
      </c>
      <c r="D2896" s="12">
        <v>26</v>
      </c>
      <c r="E2896">
        <v>6</v>
      </c>
      <c r="F2896" s="3">
        <v>52</v>
      </c>
      <c r="G2896">
        <v>99</v>
      </c>
      <c r="H2896" s="3">
        <v>5148</v>
      </c>
      <c r="I2896" t="s">
        <v>20</v>
      </c>
    </row>
    <row r="2897" spans="1:9" x14ac:dyDescent="0.35">
      <c r="A2897" t="s">
        <v>13</v>
      </c>
      <c r="B2897" t="s">
        <v>7</v>
      </c>
      <c r="C2897" s="14">
        <v>44738</v>
      </c>
      <c r="D2897" s="12">
        <v>26</v>
      </c>
      <c r="E2897">
        <v>6</v>
      </c>
      <c r="F2897" s="3">
        <v>48</v>
      </c>
      <c r="G2897">
        <v>68</v>
      </c>
      <c r="H2897" s="3">
        <v>3264</v>
      </c>
      <c r="I2897" t="s">
        <v>20</v>
      </c>
    </row>
    <row r="2898" spans="1:9" x14ac:dyDescent="0.35">
      <c r="A2898" t="s">
        <v>13</v>
      </c>
      <c r="B2898" t="s">
        <v>11</v>
      </c>
      <c r="C2898" s="14">
        <v>44738</v>
      </c>
      <c r="D2898" s="12">
        <v>26</v>
      </c>
      <c r="E2898">
        <v>6</v>
      </c>
      <c r="F2898" s="3">
        <v>25</v>
      </c>
      <c r="G2898">
        <v>52</v>
      </c>
      <c r="H2898" s="3">
        <v>1300</v>
      </c>
      <c r="I2898" t="s">
        <v>20</v>
      </c>
    </row>
    <row r="2899" spans="1:9" x14ac:dyDescent="0.35">
      <c r="A2899" t="s">
        <v>10</v>
      </c>
      <c r="B2899" t="s">
        <v>12</v>
      </c>
      <c r="C2899" s="14">
        <v>44738</v>
      </c>
      <c r="D2899" s="12">
        <v>26</v>
      </c>
      <c r="E2899">
        <v>10</v>
      </c>
      <c r="F2899" s="3">
        <v>12</v>
      </c>
      <c r="G2899">
        <v>106</v>
      </c>
      <c r="H2899" s="3">
        <v>1272</v>
      </c>
      <c r="I2899" t="s">
        <v>20</v>
      </c>
    </row>
    <row r="2900" spans="1:9" x14ac:dyDescent="0.35">
      <c r="A2900" t="s">
        <v>10</v>
      </c>
      <c r="B2900" t="s">
        <v>9</v>
      </c>
      <c r="C2900" s="14">
        <v>44738</v>
      </c>
      <c r="D2900" s="12">
        <v>26</v>
      </c>
      <c r="E2900">
        <v>10</v>
      </c>
      <c r="F2900" s="3">
        <v>13</v>
      </c>
      <c r="G2900">
        <v>117</v>
      </c>
      <c r="H2900" s="3">
        <v>1521</v>
      </c>
      <c r="I2900" t="s">
        <v>20</v>
      </c>
    </row>
    <row r="2901" spans="1:9" x14ac:dyDescent="0.35">
      <c r="A2901" t="s">
        <v>10</v>
      </c>
      <c r="B2901" t="s">
        <v>7</v>
      </c>
      <c r="C2901" s="14">
        <v>44738</v>
      </c>
      <c r="D2901" s="12">
        <v>26</v>
      </c>
      <c r="E2901">
        <v>10</v>
      </c>
      <c r="F2901" s="3">
        <v>11</v>
      </c>
      <c r="G2901">
        <v>107</v>
      </c>
      <c r="H2901" s="3">
        <v>1177</v>
      </c>
      <c r="I2901" t="s">
        <v>20</v>
      </c>
    </row>
    <row r="2902" spans="1:9" x14ac:dyDescent="0.35">
      <c r="A2902" t="s">
        <v>10</v>
      </c>
      <c r="B2902" t="s">
        <v>11</v>
      </c>
      <c r="C2902" s="14">
        <v>44738</v>
      </c>
      <c r="D2902" s="12">
        <v>26</v>
      </c>
      <c r="E2902">
        <v>10</v>
      </c>
      <c r="F2902" s="3">
        <v>10</v>
      </c>
      <c r="G2902">
        <v>109</v>
      </c>
      <c r="H2902" s="3">
        <v>1090</v>
      </c>
      <c r="I2902" t="s">
        <v>20</v>
      </c>
    </row>
    <row r="2903" spans="1:9" x14ac:dyDescent="0.35">
      <c r="A2903" t="s">
        <v>6</v>
      </c>
      <c r="B2903" t="s">
        <v>12</v>
      </c>
      <c r="C2903" s="14">
        <v>44739</v>
      </c>
      <c r="D2903" s="12">
        <v>27</v>
      </c>
      <c r="E2903">
        <v>15</v>
      </c>
      <c r="F2903" s="3">
        <v>32</v>
      </c>
      <c r="G2903">
        <v>18</v>
      </c>
      <c r="H2903" s="3">
        <v>576</v>
      </c>
      <c r="I2903" t="s">
        <v>20</v>
      </c>
    </row>
    <row r="2904" spans="1:9" x14ac:dyDescent="0.35">
      <c r="A2904" t="s">
        <v>6</v>
      </c>
      <c r="B2904" t="s">
        <v>9</v>
      </c>
      <c r="C2904" s="14">
        <v>44739</v>
      </c>
      <c r="D2904" s="12">
        <v>27</v>
      </c>
      <c r="E2904">
        <v>15</v>
      </c>
      <c r="F2904" s="3">
        <v>35</v>
      </c>
      <c r="G2904">
        <v>18</v>
      </c>
      <c r="H2904" s="3">
        <v>630</v>
      </c>
      <c r="I2904" t="s">
        <v>21</v>
      </c>
    </row>
    <row r="2905" spans="1:9" x14ac:dyDescent="0.35">
      <c r="A2905" t="s">
        <v>6</v>
      </c>
      <c r="B2905" t="s">
        <v>7</v>
      </c>
      <c r="C2905" s="14">
        <v>44739</v>
      </c>
      <c r="D2905" s="12">
        <v>27</v>
      </c>
      <c r="E2905">
        <v>15</v>
      </c>
      <c r="F2905" s="3">
        <v>31</v>
      </c>
      <c r="G2905">
        <v>13</v>
      </c>
      <c r="H2905" s="3">
        <v>403</v>
      </c>
      <c r="I2905" t="s">
        <v>20</v>
      </c>
    </row>
    <row r="2906" spans="1:9" x14ac:dyDescent="0.35">
      <c r="A2906" t="s">
        <v>6</v>
      </c>
      <c r="B2906" t="s">
        <v>11</v>
      </c>
      <c r="C2906" s="14">
        <v>44739</v>
      </c>
      <c r="D2906" s="12">
        <v>27</v>
      </c>
      <c r="E2906">
        <v>15</v>
      </c>
      <c r="F2906" s="3">
        <v>29</v>
      </c>
      <c r="G2906">
        <v>21</v>
      </c>
      <c r="H2906" s="3">
        <v>609</v>
      </c>
      <c r="I2906" t="s">
        <v>20</v>
      </c>
    </row>
    <row r="2907" spans="1:9" x14ac:dyDescent="0.35">
      <c r="A2907" t="s">
        <v>8</v>
      </c>
      <c r="B2907" t="s">
        <v>12</v>
      </c>
      <c r="C2907" s="14">
        <v>44739</v>
      </c>
      <c r="D2907" s="12">
        <v>27</v>
      </c>
      <c r="E2907">
        <v>20</v>
      </c>
      <c r="F2907" s="3">
        <v>26</v>
      </c>
      <c r="G2907">
        <v>33</v>
      </c>
      <c r="H2907" s="3">
        <v>858</v>
      </c>
      <c r="I2907" t="s">
        <v>20</v>
      </c>
    </row>
    <row r="2908" spans="1:9" x14ac:dyDescent="0.35">
      <c r="A2908" t="s">
        <v>8</v>
      </c>
      <c r="B2908" t="s">
        <v>9</v>
      </c>
      <c r="C2908" s="14">
        <v>44739</v>
      </c>
      <c r="D2908" s="12">
        <v>27</v>
      </c>
      <c r="E2908">
        <v>20</v>
      </c>
      <c r="F2908" s="3">
        <v>27</v>
      </c>
      <c r="G2908">
        <v>43</v>
      </c>
      <c r="H2908" s="3">
        <v>1161</v>
      </c>
      <c r="I2908" t="s">
        <v>20</v>
      </c>
    </row>
    <row r="2909" spans="1:9" x14ac:dyDescent="0.35">
      <c r="A2909" t="s">
        <v>8</v>
      </c>
      <c r="B2909" t="s">
        <v>7</v>
      </c>
      <c r="C2909" s="14">
        <v>44739</v>
      </c>
      <c r="D2909" s="12">
        <v>27</v>
      </c>
      <c r="E2909">
        <v>20</v>
      </c>
      <c r="F2909" s="3">
        <v>24</v>
      </c>
      <c r="G2909">
        <v>25</v>
      </c>
      <c r="H2909" s="3">
        <v>600</v>
      </c>
      <c r="I2909" t="s">
        <v>20</v>
      </c>
    </row>
    <row r="2910" spans="1:9" x14ac:dyDescent="0.35">
      <c r="A2910" t="s">
        <v>8</v>
      </c>
      <c r="B2910" t="s">
        <v>11</v>
      </c>
      <c r="C2910" s="14">
        <v>44739</v>
      </c>
      <c r="D2910" s="12">
        <v>27</v>
      </c>
      <c r="E2910">
        <v>20</v>
      </c>
      <c r="F2910" s="3">
        <v>22</v>
      </c>
      <c r="G2910">
        <v>49</v>
      </c>
      <c r="H2910" s="3">
        <v>1078</v>
      </c>
      <c r="I2910" t="s">
        <v>21</v>
      </c>
    </row>
    <row r="2911" spans="1:9" x14ac:dyDescent="0.35">
      <c r="A2911" t="s">
        <v>13</v>
      </c>
      <c r="B2911" t="s">
        <v>12</v>
      </c>
      <c r="C2911" s="14">
        <v>44739</v>
      </c>
      <c r="D2911" s="12">
        <v>27</v>
      </c>
      <c r="E2911">
        <v>6</v>
      </c>
      <c r="F2911" s="3">
        <v>51</v>
      </c>
      <c r="G2911">
        <v>72</v>
      </c>
      <c r="H2911" s="3">
        <v>3672</v>
      </c>
      <c r="I2911" t="s">
        <v>20</v>
      </c>
    </row>
    <row r="2912" spans="1:9" x14ac:dyDescent="0.35">
      <c r="A2912" t="s">
        <v>13</v>
      </c>
      <c r="B2912" t="s">
        <v>9</v>
      </c>
      <c r="C2912" s="14">
        <v>44739</v>
      </c>
      <c r="D2912" s="12">
        <v>27</v>
      </c>
      <c r="E2912">
        <v>6</v>
      </c>
      <c r="F2912" s="3">
        <v>52</v>
      </c>
      <c r="G2912">
        <v>67</v>
      </c>
      <c r="H2912" s="3">
        <v>3484</v>
      </c>
      <c r="I2912" t="s">
        <v>20</v>
      </c>
    </row>
    <row r="2913" spans="1:9" x14ac:dyDescent="0.35">
      <c r="A2913" t="s">
        <v>13</v>
      </c>
      <c r="B2913" t="s">
        <v>7</v>
      </c>
      <c r="C2913" s="14">
        <v>44739</v>
      </c>
      <c r="D2913" s="12">
        <v>27</v>
      </c>
      <c r="E2913">
        <v>6</v>
      </c>
      <c r="F2913" s="3">
        <v>48</v>
      </c>
      <c r="G2913">
        <v>81</v>
      </c>
      <c r="H2913" s="3">
        <v>3888</v>
      </c>
      <c r="I2913" t="s">
        <v>21</v>
      </c>
    </row>
    <row r="2914" spans="1:9" x14ac:dyDescent="0.35">
      <c r="A2914" t="s">
        <v>13</v>
      </c>
      <c r="B2914" t="s">
        <v>11</v>
      </c>
      <c r="C2914" s="14">
        <v>44739</v>
      </c>
      <c r="D2914" s="12">
        <v>27</v>
      </c>
      <c r="E2914">
        <v>6</v>
      </c>
      <c r="F2914" s="3">
        <v>25</v>
      </c>
      <c r="G2914">
        <v>59</v>
      </c>
      <c r="H2914" s="3">
        <v>1475</v>
      </c>
      <c r="I2914" t="s">
        <v>20</v>
      </c>
    </row>
    <row r="2915" spans="1:9" x14ac:dyDescent="0.35">
      <c r="A2915" t="s">
        <v>10</v>
      </c>
      <c r="B2915" t="s">
        <v>12</v>
      </c>
      <c r="C2915" s="14">
        <v>44739</v>
      </c>
      <c r="D2915" s="12">
        <v>27</v>
      </c>
      <c r="E2915">
        <v>10</v>
      </c>
      <c r="F2915" s="3">
        <v>12</v>
      </c>
      <c r="G2915">
        <v>39</v>
      </c>
      <c r="H2915" s="3">
        <v>468</v>
      </c>
      <c r="I2915" t="s">
        <v>21</v>
      </c>
    </row>
    <row r="2916" spans="1:9" x14ac:dyDescent="0.35">
      <c r="A2916" t="s">
        <v>10</v>
      </c>
      <c r="B2916" t="s">
        <v>9</v>
      </c>
      <c r="C2916" s="14">
        <v>44739</v>
      </c>
      <c r="D2916" s="12">
        <v>27</v>
      </c>
      <c r="E2916">
        <v>10</v>
      </c>
      <c r="F2916" s="3">
        <v>13</v>
      </c>
      <c r="G2916">
        <v>49</v>
      </c>
      <c r="H2916" s="3">
        <v>637</v>
      </c>
      <c r="I2916" t="s">
        <v>20</v>
      </c>
    </row>
    <row r="2917" spans="1:9" x14ac:dyDescent="0.35">
      <c r="A2917" t="s">
        <v>10</v>
      </c>
      <c r="B2917" t="s">
        <v>7</v>
      </c>
      <c r="C2917" s="14">
        <v>44739</v>
      </c>
      <c r="D2917" s="12">
        <v>27</v>
      </c>
      <c r="E2917">
        <v>10</v>
      </c>
      <c r="F2917" s="3">
        <v>11</v>
      </c>
      <c r="G2917">
        <v>84</v>
      </c>
      <c r="H2917" s="3">
        <v>924</v>
      </c>
      <c r="I2917" t="s">
        <v>20</v>
      </c>
    </row>
    <row r="2918" spans="1:9" x14ac:dyDescent="0.35">
      <c r="A2918" t="s">
        <v>10</v>
      </c>
      <c r="B2918" t="s">
        <v>11</v>
      </c>
      <c r="C2918" s="14">
        <v>44739</v>
      </c>
      <c r="D2918" s="12">
        <v>27</v>
      </c>
      <c r="E2918">
        <v>10</v>
      </c>
      <c r="F2918" s="3">
        <v>10</v>
      </c>
      <c r="G2918">
        <v>34</v>
      </c>
      <c r="H2918" s="3">
        <v>340</v>
      </c>
      <c r="I2918" t="s">
        <v>20</v>
      </c>
    </row>
    <row r="2919" spans="1:9" x14ac:dyDescent="0.35">
      <c r="A2919" t="s">
        <v>6</v>
      </c>
      <c r="B2919" t="s">
        <v>12</v>
      </c>
      <c r="C2919" s="14">
        <v>44740</v>
      </c>
      <c r="D2919" s="12">
        <v>28</v>
      </c>
      <c r="E2919">
        <v>15</v>
      </c>
      <c r="F2919" s="3">
        <v>32</v>
      </c>
      <c r="G2919">
        <v>21</v>
      </c>
      <c r="H2919" s="3">
        <v>672</v>
      </c>
      <c r="I2919" t="s">
        <v>21</v>
      </c>
    </row>
    <row r="2920" spans="1:9" x14ac:dyDescent="0.35">
      <c r="A2920" t="s">
        <v>6</v>
      </c>
      <c r="B2920" t="s">
        <v>9</v>
      </c>
      <c r="C2920" s="14">
        <v>44740</v>
      </c>
      <c r="D2920" s="12">
        <v>28</v>
      </c>
      <c r="E2920">
        <v>15</v>
      </c>
      <c r="F2920" s="3">
        <v>35</v>
      </c>
      <c r="G2920">
        <v>30</v>
      </c>
      <c r="H2920" s="3">
        <v>1050</v>
      </c>
      <c r="I2920" t="s">
        <v>21</v>
      </c>
    </row>
    <row r="2921" spans="1:9" x14ac:dyDescent="0.35">
      <c r="A2921" t="s">
        <v>6</v>
      </c>
      <c r="B2921" t="s">
        <v>7</v>
      </c>
      <c r="C2921" s="14">
        <v>44740</v>
      </c>
      <c r="D2921" s="12">
        <v>28</v>
      </c>
      <c r="E2921">
        <v>15</v>
      </c>
      <c r="F2921" s="3">
        <v>31</v>
      </c>
      <c r="G2921">
        <v>16</v>
      </c>
      <c r="H2921" s="3">
        <v>496</v>
      </c>
      <c r="I2921" t="s">
        <v>21</v>
      </c>
    </row>
    <row r="2922" spans="1:9" x14ac:dyDescent="0.35">
      <c r="A2922" t="s">
        <v>6</v>
      </c>
      <c r="B2922" t="s">
        <v>11</v>
      </c>
      <c r="C2922" s="14">
        <v>44740</v>
      </c>
      <c r="D2922" s="12">
        <v>28</v>
      </c>
      <c r="E2922">
        <v>15</v>
      </c>
      <c r="F2922" s="3">
        <v>29</v>
      </c>
      <c r="G2922">
        <v>29</v>
      </c>
      <c r="H2922" s="3">
        <v>841</v>
      </c>
      <c r="I2922" t="s">
        <v>20</v>
      </c>
    </row>
    <row r="2923" spans="1:9" x14ac:dyDescent="0.35">
      <c r="A2923" t="s">
        <v>8</v>
      </c>
      <c r="B2923" t="s">
        <v>12</v>
      </c>
      <c r="C2923" s="14">
        <v>44740</v>
      </c>
      <c r="D2923" s="12">
        <v>28</v>
      </c>
      <c r="E2923">
        <v>20</v>
      </c>
      <c r="F2923" s="3">
        <v>26</v>
      </c>
      <c r="G2923">
        <v>39</v>
      </c>
      <c r="H2923" s="3">
        <v>1014</v>
      </c>
      <c r="I2923" t="s">
        <v>21</v>
      </c>
    </row>
    <row r="2924" spans="1:9" x14ac:dyDescent="0.35">
      <c r="A2924" t="s">
        <v>8</v>
      </c>
      <c r="B2924" t="s">
        <v>9</v>
      </c>
      <c r="C2924" s="14">
        <v>44740</v>
      </c>
      <c r="D2924" s="12">
        <v>28</v>
      </c>
      <c r="E2924">
        <v>20</v>
      </c>
      <c r="F2924" s="3">
        <v>27</v>
      </c>
      <c r="G2924">
        <v>56</v>
      </c>
      <c r="H2924" s="3">
        <v>1512</v>
      </c>
      <c r="I2924" t="s">
        <v>21</v>
      </c>
    </row>
    <row r="2925" spans="1:9" x14ac:dyDescent="0.35">
      <c r="A2925" t="s">
        <v>8</v>
      </c>
      <c r="B2925" t="s">
        <v>7</v>
      </c>
      <c r="C2925" s="14">
        <v>44740</v>
      </c>
      <c r="D2925" s="12">
        <v>28</v>
      </c>
      <c r="E2925">
        <v>20</v>
      </c>
      <c r="F2925" s="3">
        <v>24</v>
      </c>
      <c r="G2925">
        <v>61</v>
      </c>
      <c r="H2925" s="3">
        <v>1464</v>
      </c>
      <c r="I2925" t="s">
        <v>21</v>
      </c>
    </row>
    <row r="2926" spans="1:9" x14ac:dyDescent="0.35">
      <c r="A2926" t="s">
        <v>8</v>
      </c>
      <c r="B2926" t="s">
        <v>11</v>
      </c>
      <c r="C2926" s="14">
        <v>44740</v>
      </c>
      <c r="D2926" s="12">
        <v>28</v>
      </c>
      <c r="E2926">
        <v>20</v>
      </c>
      <c r="F2926" s="3">
        <v>22</v>
      </c>
      <c r="G2926">
        <v>41</v>
      </c>
      <c r="H2926" s="3">
        <v>902</v>
      </c>
      <c r="I2926" t="s">
        <v>20</v>
      </c>
    </row>
    <row r="2927" spans="1:9" x14ac:dyDescent="0.35">
      <c r="A2927" t="s">
        <v>13</v>
      </c>
      <c r="B2927" t="s">
        <v>12</v>
      </c>
      <c r="C2927" s="14">
        <v>44740</v>
      </c>
      <c r="D2927" s="12">
        <v>28</v>
      </c>
      <c r="E2927">
        <v>6</v>
      </c>
      <c r="F2927" s="3">
        <v>51</v>
      </c>
      <c r="G2927">
        <v>58</v>
      </c>
      <c r="H2927" s="3">
        <v>2958</v>
      </c>
      <c r="I2927" t="s">
        <v>21</v>
      </c>
    </row>
    <row r="2928" spans="1:9" x14ac:dyDescent="0.35">
      <c r="A2928" t="s">
        <v>13</v>
      </c>
      <c r="B2928" t="s">
        <v>9</v>
      </c>
      <c r="C2928" s="14">
        <v>44740</v>
      </c>
      <c r="D2928" s="12">
        <v>28</v>
      </c>
      <c r="E2928">
        <v>6</v>
      </c>
      <c r="F2928" s="3">
        <v>52</v>
      </c>
      <c r="G2928">
        <v>87</v>
      </c>
      <c r="H2928" s="3">
        <v>4524</v>
      </c>
      <c r="I2928" t="s">
        <v>20</v>
      </c>
    </row>
    <row r="2929" spans="1:9" x14ac:dyDescent="0.35">
      <c r="A2929" t="s">
        <v>13</v>
      </c>
      <c r="B2929" t="s">
        <v>7</v>
      </c>
      <c r="C2929" s="14">
        <v>44740</v>
      </c>
      <c r="D2929" s="12">
        <v>28</v>
      </c>
      <c r="E2929">
        <v>6</v>
      </c>
      <c r="F2929" s="3">
        <v>48</v>
      </c>
      <c r="G2929">
        <v>69</v>
      </c>
      <c r="H2929" s="3">
        <v>3312</v>
      </c>
      <c r="I2929" t="s">
        <v>21</v>
      </c>
    </row>
    <row r="2930" spans="1:9" x14ac:dyDescent="0.35">
      <c r="A2930" t="s">
        <v>13</v>
      </c>
      <c r="B2930" t="s">
        <v>11</v>
      </c>
      <c r="C2930" s="14">
        <v>44740</v>
      </c>
      <c r="D2930" s="12">
        <v>28</v>
      </c>
      <c r="E2930">
        <v>6</v>
      </c>
      <c r="F2930" s="3">
        <v>25</v>
      </c>
      <c r="G2930">
        <v>97</v>
      </c>
      <c r="H2930" s="3">
        <v>2425</v>
      </c>
      <c r="I2930" t="s">
        <v>20</v>
      </c>
    </row>
    <row r="2931" spans="1:9" x14ac:dyDescent="0.35">
      <c r="A2931" t="s">
        <v>10</v>
      </c>
      <c r="B2931" t="s">
        <v>12</v>
      </c>
      <c r="C2931" s="14">
        <v>44740</v>
      </c>
      <c r="D2931" s="12">
        <v>28</v>
      </c>
      <c r="E2931">
        <v>10</v>
      </c>
      <c r="F2931" s="3">
        <v>12</v>
      </c>
      <c r="G2931">
        <v>118</v>
      </c>
      <c r="H2931" s="3">
        <v>1416</v>
      </c>
      <c r="I2931" t="s">
        <v>21</v>
      </c>
    </row>
    <row r="2932" spans="1:9" x14ac:dyDescent="0.35">
      <c r="A2932" t="s">
        <v>10</v>
      </c>
      <c r="B2932" t="s">
        <v>9</v>
      </c>
      <c r="C2932" s="14">
        <v>44740</v>
      </c>
      <c r="D2932" s="12">
        <v>28</v>
      </c>
      <c r="E2932">
        <v>10</v>
      </c>
      <c r="F2932" s="3">
        <v>13</v>
      </c>
      <c r="G2932">
        <v>66</v>
      </c>
      <c r="H2932" s="3">
        <v>858</v>
      </c>
      <c r="I2932" t="s">
        <v>20</v>
      </c>
    </row>
    <row r="2933" spans="1:9" x14ac:dyDescent="0.35">
      <c r="A2933" t="s">
        <v>10</v>
      </c>
      <c r="B2933" t="s">
        <v>7</v>
      </c>
      <c r="C2933" s="14">
        <v>44740</v>
      </c>
      <c r="D2933" s="12">
        <v>28</v>
      </c>
      <c r="E2933">
        <v>10</v>
      </c>
      <c r="F2933" s="3">
        <v>11</v>
      </c>
      <c r="G2933">
        <v>106</v>
      </c>
      <c r="H2933" s="3">
        <v>1166</v>
      </c>
      <c r="I2933" t="s">
        <v>20</v>
      </c>
    </row>
    <row r="2934" spans="1:9" x14ac:dyDescent="0.35">
      <c r="A2934" t="s">
        <v>10</v>
      </c>
      <c r="B2934" t="s">
        <v>11</v>
      </c>
      <c r="C2934" s="14">
        <v>44740</v>
      </c>
      <c r="D2934" s="12">
        <v>28</v>
      </c>
      <c r="E2934">
        <v>10</v>
      </c>
      <c r="F2934" s="3">
        <v>10</v>
      </c>
      <c r="G2934">
        <v>88</v>
      </c>
      <c r="H2934" s="3">
        <v>880</v>
      </c>
      <c r="I2934" t="s">
        <v>20</v>
      </c>
    </row>
    <row r="2935" spans="1:9" x14ac:dyDescent="0.35">
      <c r="A2935" t="s">
        <v>6</v>
      </c>
      <c r="B2935" t="s">
        <v>12</v>
      </c>
      <c r="C2935" s="14">
        <v>44741</v>
      </c>
      <c r="D2935" s="12">
        <v>29</v>
      </c>
      <c r="E2935">
        <v>15</v>
      </c>
      <c r="F2935" s="3">
        <v>32</v>
      </c>
      <c r="G2935">
        <v>11</v>
      </c>
      <c r="H2935" s="3">
        <v>352</v>
      </c>
      <c r="I2935" t="s">
        <v>20</v>
      </c>
    </row>
    <row r="2936" spans="1:9" x14ac:dyDescent="0.35">
      <c r="A2936" t="s">
        <v>6</v>
      </c>
      <c r="B2936" t="s">
        <v>9</v>
      </c>
      <c r="C2936" s="14">
        <v>44741</v>
      </c>
      <c r="D2936" s="12">
        <v>29</v>
      </c>
      <c r="E2936">
        <v>15</v>
      </c>
      <c r="F2936" s="3">
        <v>35</v>
      </c>
      <c r="G2936">
        <v>17</v>
      </c>
      <c r="H2936" s="3">
        <v>595</v>
      </c>
      <c r="I2936" t="s">
        <v>20</v>
      </c>
    </row>
    <row r="2937" spans="1:9" x14ac:dyDescent="0.35">
      <c r="A2937" t="s">
        <v>6</v>
      </c>
      <c r="B2937" t="s">
        <v>7</v>
      </c>
      <c r="C2937" s="14">
        <v>44741</v>
      </c>
      <c r="D2937" s="12">
        <v>29</v>
      </c>
      <c r="E2937">
        <v>15</v>
      </c>
      <c r="F2937" s="3">
        <v>31</v>
      </c>
      <c r="G2937">
        <v>18</v>
      </c>
      <c r="H2937" s="3">
        <v>558</v>
      </c>
      <c r="I2937" t="s">
        <v>20</v>
      </c>
    </row>
    <row r="2938" spans="1:9" x14ac:dyDescent="0.35">
      <c r="A2938" t="s">
        <v>6</v>
      </c>
      <c r="B2938" t="s">
        <v>11</v>
      </c>
      <c r="C2938" s="14">
        <v>44741</v>
      </c>
      <c r="D2938" s="12">
        <v>29</v>
      </c>
      <c r="E2938">
        <v>15</v>
      </c>
      <c r="F2938" s="3">
        <v>29</v>
      </c>
      <c r="G2938">
        <v>18</v>
      </c>
      <c r="H2938" s="3">
        <v>522</v>
      </c>
      <c r="I2938" t="s">
        <v>20</v>
      </c>
    </row>
    <row r="2939" spans="1:9" x14ac:dyDescent="0.35">
      <c r="A2939" t="s">
        <v>8</v>
      </c>
      <c r="B2939" t="s">
        <v>12</v>
      </c>
      <c r="C2939" s="14">
        <v>44741</v>
      </c>
      <c r="D2939" s="12">
        <v>29</v>
      </c>
      <c r="E2939">
        <v>20</v>
      </c>
      <c r="F2939" s="3">
        <v>26</v>
      </c>
      <c r="G2939">
        <v>66</v>
      </c>
      <c r="H2939" s="3">
        <v>1716</v>
      </c>
      <c r="I2939" t="s">
        <v>20</v>
      </c>
    </row>
    <row r="2940" spans="1:9" x14ac:dyDescent="0.35">
      <c r="A2940" t="s">
        <v>8</v>
      </c>
      <c r="B2940" t="s">
        <v>9</v>
      </c>
      <c r="C2940" s="14">
        <v>44741</v>
      </c>
      <c r="D2940" s="12">
        <v>29</v>
      </c>
      <c r="E2940">
        <v>20</v>
      </c>
      <c r="F2940" s="3">
        <v>27</v>
      </c>
      <c r="G2940">
        <v>53</v>
      </c>
      <c r="H2940" s="3">
        <v>1431</v>
      </c>
      <c r="I2940" t="s">
        <v>20</v>
      </c>
    </row>
    <row r="2941" spans="1:9" x14ac:dyDescent="0.35">
      <c r="A2941" t="s">
        <v>8</v>
      </c>
      <c r="B2941" t="s">
        <v>7</v>
      </c>
      <c r="C2941" s="14">
        <v>44741</v>
      </c>
      <c r="D2941" s="12">
        <v>29</v>
      </c>
      <c r="E2941">
        <v>20</v>
      </c>
      <c r="F2941" s="3">
        <v>24</v>
      </c>
      <c r="G2941">
        <v>48</v>
      </c>
      <c r="H2941" s="3">
        <v>1152</v>
      </c>
      <c r="I2941" t="s">
        <v>20</v>
      </c>
    </row>
    <row r="2942" spans="1:9" x14ac:dyDescent="0.35">
      <c r="A2942" t="s">
        <v>8</v>
      </c>
      <c r="B2942" t="s">
        <v>11</v>
      </c>
      <c r="C2942" s="14">
        <v>44741</v>
      </c>
      <c r="D2942" s="12">
        <v>29</v>
      </c>
      <c r="E2942">
        <v>20</v>
      </c>
      <c r="F2942" s="3">
        <v>22</v>
      </c>
      <c r="G2942">
        <v>35</v>
      </c>
      <c r="H2942" s="3">
        <v>770</v>
      </c>
      <c r="I2942" t="s">
        <v>20</v>
      </c>
    </row>
    <row r="2943" spans="1:9" x14ac:dyDescent="0.35">
      <c r="A2943" t="s">
        <v>13</v>
      </c>
      <c r="B2943" t="s">
        <v>12</v>
      </c>
      <c r="C2943" s="14">
        <v>44741</v>
      </c>
      <c r="D2943" s="12">
        <v>29</v>
      </c>
      <c r="E2943">
        <v>6</v>
      </c>
      <c r="F2943" s="3">
        <v>51</v>
      </c>
      <c r="G2943">
        <v>76</v>
      </c>
      <c r="H2943" s="3">
        <v>3876</v>
      </c>
      <c r="I2943" t="s">
        <v>20</v>
      </c>
    </row>
    <row r="2944" spans="1:9" x14ac:dyDescent="0.35">
      <c r="A2944" t="s">
        <v>13</v>
      </c>
      <c r="B2944" t="s">
        <v>9</v>
      </c>
      <c r="C2944" s="14">
        <v>44741</v>
      </c>
      <c r="D2944" s="12">
        <v>29</v>
      </c>
      <c r="E2944">
        <v>6</v>
      </c>
      <c r="F2944" s="3">
        <v>52</v>
      </c>
      <c r="G2944">
        <v>93</v>
      </c>
      <c r="H2944" s="3">
        <v>4836</v>
      </c>
      <c r="I2944" t="s">
        <v>20</v>
      </c>
    </row>
    <row r="2945" spans="1:9" x14ac:dyDescent="0.35">
      <c r="A2945" t="s">
        <v>13</v>
      </c>
      <c r="B2945" t="s">
        <v>7</v>
      </c>
      <c r="C2945" s="14">
        <v>44741</v>
      </c>
      <c r="D2945" s="12">
        <v>29</v>
      </c>
      <c r="E2945">
        <v>6</v>
      </c>
      <c r="F2945" s="3">
        <v>48</v>
      </c>
      <c r="G2945">
        <v>67</v>
      </c>
      <c r="H2945" s="3">
        <v>3216</v>
      </c>
      <c r="I2945" t="s">
        <v>20</v>
      </c>
    </row>
    <row r="2946" spans="1:9" x14ac:dyDescent="0.35">
      <c r="A2946" t="s">
        <v>13</v>
      </c>
      <c r="B2946" t="s">
        <v>11</v>
      </c>
      <c r="C2946" s="14">
        <v>44741</v>
      </c>
      <c r="D2946" s="12">
        <v>29</v>
      </c>
      <c r="E2946">
        <v>6</v>
      </c>
      <c r="F2946" s="3">
        <v>25</v>
      </c>
      <c r="G2946">
        <v>67</v>
      </c>
      <c r="H2946" s="3">
        <v>1675</v>
      </c>
      <c r="I2946" t="s">
        <v>21</v>
      </c>
    </row>
    <row r="2947" spans="1:9" x14ac:dyDescent="0.35">
      <c r="A2947" t="s">
        <v>10</v>
      </c>
      <c r="B2947" t="s">
        <v>12</v>
      </c>
      <c r="C2947" s="14">
        <v>44741</v>
      </c>
      <c r="D2947" s="12">
        <v>29</v>
      </c>
      <c r="E2947">
        <v>10</v>
      </c>
      <c r="F2947" s="3">
        <v>12</v>
      </c>
      <c r="G2947">
        <v>49</v>
      </c>
      <c r="H2947" s="3">
        <v>588</v>
      </c>
      <c r="I2947" t="s">
        <v>21</v>
      </c>
    </row>
    <row r="2948" spans="1:9" x14ac:dyDescent="0.35">
      <c r="A2948" t="s">
        <v>10</v>
      </c>
      <c r="B2948" t="s">
        <v>9</v>
      </c>
      <c r="C2948" s="14">
        <v>44741</v>
      </c>
      <c r="D2948" s="12">
        <v>29</v>
      </c>
      <c r="E2948">
        <v>10</v>
      </c>
      <c r="F2948" s="3">
        <v>13</v>
      </c>
      <c r="G2948">
        <v>38</v>
      </c>
      <c r="H2948" s="3">
        <v>494</v>
      </c>
      <c r="I2948" t="s">
        <v>20</v>
      </c>
    </row>
    <row r="2949" spans="1:9" x14ac:dyDescent="0.35">
      <c r="A2949" t="s">
        <v>10</v>
      </c>
      <c r="B2949" t="s">
        <v>7</v>
      </c>
      <c r="C2949" s="14">
        <v>44741</v>
      </c>
      <c r="D2949" s="12">
        <v>29</v>
      </c>
      <c r="E2949">
        <v>10</v>
      </c>
      <c r="F2949" s="3">
        <v>11</v>
      </c>
      <c r="G2949">
        <v>80</v>
      </c>
      <c r="H2949" s="3">
        <v>880</v>
      </c>
      <c r="I2949" t="s">
        <v>20</v>
      </c>
    </row>
    <row r="2950" spans="1:9" x14ac:dyDescent="0.35">
      <c r="A2950" t="s">
        <v>10</v>
      </c>
      <c r="B2950" t="s">
        <v>11</v>
      </c>
      <c r="C2950" s="14">
        <v>44741</v>
      </c>
      <c r="D2950" s="12">
        <v>29</v>
      </c>
      <c r="E2950">
        <v>10</v>
      </c>
      <c r="F2950" s="3">
        <v>10</v>
      </c>
      <c r="G2950">
        <v>71</v>
      </c>
      <c r="H2950" s="3">
        <v>710</v>
      </c>
      <c r="I2950" t="s">
        <v>20</v>
      </c>
    </row>
    <row r="2951" spans="1:9" x14ac:dyDescent="0.35">
      <c r="A2951" t="s">
        <v>6</v>
      </c>
      <c r="B2951" t="s">
        <v>12</v>
      </c>
      <c r="C2951" s="14">
        <v>44742</v>
      </c>
      <c r="D2951" s="12">
        <v>30</v>
      </c>
      <c r="E2951">
        <v>15</v>
      </c>
      <c r="F2951" s="3">
        <v>32</v>
      </c>
      <c r="G2951">
        <v>16</v>
      </c>
      <c r="H2951" s="3">
        <v>512</v>
      </c>
      <c r="I2951" t="s">
        <v>20</v>
      </c>
    </row>
    <row r="2952" spans="1:9" x14ac:dyDescent="0.35">
      <c r="A2952" t="s">
        <v>6</v>
      </c>
      <c r="B2952" t="s">
        <v>9</v>
      </c>
      <c r="C2952" s="14">
        <v>44742</v>
      </c>
      <c r="D2952" s="12">
        <v>30</v>
      </c>
      <c r="E2952">
        <v>15</v>
      </c>
      <c r="F2952" s="3">
        <v>35</v>
      </c>
      <c r="G2952">
        <v>23</v>
      </c>
      <c r="H2952" s="3">
        <v>805</v>
      </c>
      <c r="I2952" t="s">
        <v>21</v>
      </c>
    </row>
    <row r="2953" spans="1:9" x14ac:dyDescent="0.35">
      <c r="A2953" t="s">
        <v>6</v>
      </c>
      <c r="B2953" t="s">
        <v>7</v>
      </c>
      <c r="C2953" s="14">
        <v>44742</v>
      </c>
      <c r="D2953" s="12">
        <v>30</v>
      </c>
      <c r="E2953">
        <v>15</v>
      </c>
      <c r="F2953" s="3">
        <v>31</v>
      </c>
      <c r="G2953">
        <v>29</v>
      </c>
      <c r="H2953" s="3">
        <v>899</v>
      </c>
      <c r="I2953" t="s">
        <v>20</v>
      </c>
    </row>
    <row r="2954" spans="1:9" x14ac:dyDescent="0.35">
      <c r="A2954" t="s">
        <v>6</v>
      </c>
      <c r="B2954" t="s">
        <v>11</v>
      </c>
      <c r="C2954" s="14">
        <v>44742</v>
      </c>
      <c r="D2954" s="12">
        <v>30</v>
      </c>
      <c r="E2954">
        <v>15</v>
      </c>
      <c r="F2954" s="3">
        <v>29</v>
      </c>
      <c r="G2954">
        <v>20</v>
      </c>
      <c r="H2954" s="3">
        <v>580</v>
      </c>
      <c r="I2954" t="s">
        <v>21</v>
      </c>
    </row>
    <row r="2955" spans="1:9" x14ac:dyDescent="0.35">
      <c r="A2955" t="s">
        <v>8</v>
      </c>
      <c r="B2955" t="s">
        <v>12</v>
      </c>
      <c r="C2955" s="14">
        <v>44742</v>
      </c>
      <c r="D2955" s="12">
        <v>30</v>
      </c>
      <c r="E2955">
        <v>20</v>
      </c>
      <c r="F2955" s="3">
        <v>26</v>
      </c>
      <c r="G2955">
        <v>61</v>
      </c>
      <c r="H2955" s="3">
        <v>1586</v>
      </c>
      <c r="I2955" t="s">
        <v>20</v>
      </c>
    </row>
    <row r="2956" spans="1:9" x14ac:dyDescent="0.35">
      <c r="A2956" t="s">
        <v>8</v>
      </c>
      <c r="B2956" t="s">
        <v>9</v>
      </c>
      <c r="C2956" s="14">
        <v>44742</v>
      </c>
      <c r="D2956" s="12">
        <v>30</v>
      </c>
      <c r="E2956">
        <v>20</v>
      </c>
      <c r="F2956" s="3">
        <v>27</v>
      </c>
      <c r="G2956">
        <v>51</v>
      </c>
      <c r="H2956" s="3">
        <v>1377</v>
      </c>
      <c r="I2956" t="s">
        <v>20</v>
      </c>
    </row>
    <row r="2957" spans="1:9" x14ac:dyDescent="0.35">
      <c r="A2957" t="s">
        <v>8</v>
      </c>
      <c r="B2957" t="s">
        <v>7</v>
      </c>
      <c r="C2957" s="14">
        <v>44742</v>
      </c>
      <c r="D2957" s="12">
        <v>30</v>
      </c>
      <c r="E2957">
        <v>20</v>
      </c>
      <c r="F2957" s="3">
        <v>24</v>
      </c>
      <c r="G2957">
        <v>68</v>
      </c>
      <c r="H2957" s="3">
        <v>1632</v>
      </c>
      <c r="I2957" t="s">
        <v>20</v>
      </c>
    </row>
    <row r="2958" spans="1:9" x14ac:dyDescent="0.35">
      <c r="A2958" t="s">
        <v>8</v>
      </c>
      <c r="B2958" t="s">
        <v>11</v>
      </c>
      <c r="C2958" s="14">
        <v>44742</v>
      </c>
      <c r="D2958" s="12">
        <v>30</v>
      </c>
      <c r="E2958">
        <v>20</v>
      </c>
      <c r="F2958" s="3">
        <v>22</v>
      </c>
      <c r="G2958">
        <v>40</v>
      </c>
      <c r="H2958" s="3">
        <v>880</v>
      </c>
      <c r="I2958" t="s">
        <v>21</v>
      </c>
    </row>
    <row r="2959" spans="1:9" x14ac:dyDescent="0.35">
      <c r="A2959" t="s">
        <v>13</v>
      </c>
      <c r="B2959" t="s">
        <v>12</v>
      </c>
      <c r="C2959" s="14">
        <v>44742</v>
      </c>
      <c r="D2959" s="12">
        <v>30</v>
      </c>
      <c r="E2959">
        <v>6</v>
      </c>
      <c r="F2959" s="3">
        <v>51</v>
      </c>
      <c r="G2959">
        <v>77</v>
      </c>
      <c r="H2959" s="3">
        <v>3927</v>
      </c>
      <c r="I2959" t="s">
        <v>21</v>
      </c>
    </row>
    <row r="2960" spans="1:9" x14ac:dyDescent="0.35">
      <c r="A2960" t="s">
        <v>13</v>
      </c>
      <c r="B2960" t="s">
        <v>9</v>
      </c>
      <c r="C2960" s="14">
        <v>44742</v>
      </c>
      <c r="D2960" s="12">
        <v>30</v>
      </c>
      <c r="E2960">
        <v>6</v>
      </c>
      <c r="F2960" s="3">
        <v>52</v>
      </c>
      <c r="G2960">
        <v>79</v>
      </c>
      <c r="H2960" s="3">
        <v>4108</v>
      </c>
      <c r="I2960" t="s">
        <v>20</v>
      </c>
    </row>
    <row r="2961" spans="1:9" x14ac:dyDescent="0.35">
      <c r="A2961" t="s">
        <v>13</v>
      </c>
      <c r="B2961" t="s">
        <v>7</v>
      </c>
      <c r="C2961" s="14">
        <v>44742</v>
      </c>
      <c r="D2961" s="12">
        <v>30</v>
      </c>
      <c r="E2961">
        <v>6</v>
      </c>
      <c r="F2961" s="3">
        <v>48</v>
      </c>
      <c r="G2961">
        <v>50</v>
      </c>
      <c r="H2961" s="3">
        <v>2400</v>
      </c>
      <c r="I2961" t="s">
        <v>21</v>
      </c>
    </row>
    <row r="2962" spans="1:9" x14ac:dyDescent="0.35">
      <c r="A2962" t="s">
        <v>13</v>
      </c>
      <c r="B2962" t="s">
        <v>11</v>
      </c>
      <c r="C2962" s="14">
        <v>44742</v>
      </c>
      <c r="D2962" s="12">
        <v>30</v>
      </c>
      <c r="E2962">
        <v>6</v>
      </c>
      <c r="F2962" s="3">
        <v>25</v>
      </c>
      <c r="G2962">
        <v>55</v>
      </c>
      <c r="H2962" s="3">
        <v>1375</v>
      </c>
      <c r="I2962" t="s">
        <v>20</v>
      </c>
    </row>
    <row r="2963" spans="1:9" x14ac:dyDescent="0.35">
      <c r="A2963" t="s">
        <v>10</v>
      </c>
      <c r="B2963" t="s">
        <v>12</v>
      </c>
      <c r="C2963" s="14">
        <v>44742</v>
      </c>
      <c r="D2963" s="12">
        <v>30</v>
      </c>
      <c r="E2963">
        <v>10</v>
      </c>
      <c r="F2963" s="3">
        <v>12</v>
      </c>
      <c r="G2963">
        <v>104</v>
      </c>
      <c r="H2963" s="3">
        <v>1248</v>
      </c>
      <c r="I2963" t="s">
        <v>21</v>
      </c>
    </row>
    <row r="2964" spans="1:9" x14ac:dyDescent="0.35">
      <c r="A2964" t="s">
        <v>10</v>
      </c>
      <c r="B2964" t="s">
        <v>9</v>
      </c>
      <c r="C2964" s="14">
        <v>44742</v>
      </c>
      <c r="D2964" s="12">
        <v>30</v>
      </c>
      <c r="E2964">
        <v>10</v>
      </c>
      <c r="F2964" s="3">
        <v>13</v>
      </c>
      <c r="G2964">
        <v>29</v>
      </c>
      <c r="H2964" s="3">
        <v>377</v>
      </c>
      <c r="I2964" t="s">
        <v>21</v>
      </c>
    </row>
    <row r="2965" spans="1:9" x14ac:dyDescent="0.35">
      <c r="A2965" t="s">
        <v>10</v>
      </c>
      <c r="B2965" t="s">
        <v>7</v>
      </c>
      <c r="C2965" s="14">
        <v>44742</v>
      </c>
      <c r="D2965" s="12">
        <v>30</v>
      </c>
      <c r="E2965">
        <v>10</v>
      </c>
      <c r="F2965" s="3">
        <v>11</v>
      </c>
      <c r="G2965">
        <v>113</v>
      </c>
      <c r="H2965" s="3">
        <v>1243</v>
      </c>
      <c r="I2965" t="s">
        <v>21</v>
      </c>
    </row>
    <row r="2966" spans="1:9" x14ac:dyDescent="0.35">
      <c r="A2966" t="s">
        <v>10</v>
      </c>
      <c r="B2966" t="s">
        <v>11</v>
      </c>
      <c r="C2966" s="14">
        <v>44742</v>
      </c>
      <c r="D2966" s="12">
        <v>30</v>
      </c>
      <c r="E2966">
        <v>10</v>
      </c>
      <c r="F2966" s="3">
        <v>10</v>
      </c>
      <c r="G2966">
        <v>32</v>
      </c>
      <c r="H2966" s="3">
        <v>320</v>
      </c>
      <c r="I2966" t="s">
        <v>20</v>
      </c>
    </row>
    <row r="2967" spans="1:9" x14ac:dyDescent="0.35">
      <c r="A2967" t="s">
        <v>6</v>
      </c>
      <c r="B2967" t="s">
        <v>12</v>
      </c>
      <c r="C2967" s="14">
        <v>44743</v>
      </c>
      <c r="D2967" s="12">
        <v>0.01</v>
      </c>
      <c r="E2967">
        <v>0</v>
      </c>
      <c r="F2967" s="3">
        <v>0</v>
      </c>
      <c r="G2967">
        <v>0</v>
      </c>
      <c r="H2967" s="3">
        <v>0</v>
      </c>
      <c r="I2967">
        <v>0</v>
      </c>
    </row>
    <row r="2968" spans="1:9" x14ac:dyDescent="0.35">
      <c r="A2968" t="s">
        <v>6</v>
      </c>
      <c r="B2968" t="s">
        <v>9</v>
      </c>
      <c r="C2968" s="14">
        <v>44743</v>
      </c>
      <c r="D2968" s="12">
        <v>0.01</v>
      </c>
      <c r="E2968">
        <v>0</v>
      </c>
      <c r="F2968" s="3">
        <v>0</v>
      </c>
      <c r="G2968">
        <v>0</v>
      </c>
      <c r="H2968" s="3">
        <v>0</v>
      </c>
      <c r="I2968">
        <v>0</v>
      </c>
    </row>
    <row r="2969" spans="1:9" x14ac:dyDescent="0.35">
      <c r="A2969" t="s">
        <v>6</v>
      </c>
      <c r="B2969" t="s">
        <v>7</v>
      </c>
      <c r="C2969" s="14">
        <v>44743</v>
      </c>
      <c r="D2969" s="12">
        <v>0.01</v>
      </c>
      <c r="E2969">
        <v>0</v>
      </c>
      <c r="F2969" s="3">
        <v>0</v>
      </c>
      <c r="G2969">
        <v>0</v>
      </c>
      <c r="H2969" s="3">
        <v>0</v>
      </c>
      <c r="I2969">
        <v>0</v>
      </c>
    </row>
    <row r="2970" spans="1:9" x14ac:dyDescent="0.35">
      <c r="A2970" t="s">
        <v>6</v>
      </c>
      <c r="B2970" t="s">
        <v>11</v>
      </c>
      <c r="C2970" s="14">
        <v>44743</v>
      </c>
      <c r="D2970" s="12">
        <v>0.01</v>
      </c>
      <c r="E2970">
        <v>0</v>
      </c>
      <c r="F2970" s="3">
        <v>0</v>
      </c>
      <c r="G2970">
        <v>0</v>
      </c>
      <c r="H2970" s="3">
        <v>0</v>
      </c>
      <c r="I2970">
        <v>0</v>
      </c>
    </row>
    <row r="2971" spans="1:9" x14ac:dyDescent="0.35">
      <c r="A2971" t="s">
        <v>6</v>
      </c>
      <c r="B2971" t="s">
        <v>12</v>
      </c>
      <c r="C2971" s="14">
        <v>44743</v>
      </c>
      <c r="D2971" s="12">
        <v>0.02</v>
      </c>
      <c r="E2971">
        <v>0</v>
      </c>
      <c r="F2971" s="3">
        <v>0</v>
      </c>
      <c r="G2971">
        <v>0</v>
      </c>
      <c r="H2971" s="3">
        <v>0</v>
      </c>
      <c r="I2971">
        <v>0</v>
      </c>
    </row>
    <row r="2972" spans="1:9" x14ac:dyDescent="0.35">
      <c r="A2972" t="s">
        <v>6</v>
      </c>
      <c r="B2972" t="s">
        <v>9</v>
      </c>
      <c r="C2972" s="14">
        <v>44743</v>
      </c>
      <c r="D2972" s="12">
        <v>0.02</v>
      </c>
      <c r="E2972">
        <v>0</v>
      </c>
      <c r="F2972" s="3">
        <v>0</v>
      </c>
      <c r="G2972">
        <v>0</v>
      </c>
      <c r="H2972" s="3">
        <v>0</v>
      </c>
      <c r="I2972">
        <v>0</v>
      </c>
    </row>
    <row r="2973" spans="1:9" x14ac:dyDescent="0.35">
      <c r="A2973" t="s">
        <v>6</v>
      </c>
      <c r="B2973" t="s">
        <v>7</v>
      </c>
      <c r="C2973" s="14">
        <v>44743</v>
      </c>
      <c r="D2973" s="12">
        <v>0.02</v>
      </c>
      <c r="E2973">
        <v>0</v>
      </c>
      <c r="F2973" s="3">
        <v>0</v>
      </c>
      <c r="G2973">
        <v>0</v>
      </c>
      <c r="H2973" s="3">
        <v>0</v>
      </c>
      <c r="I2973">
        <v>0</v>
      </c>
    </row>
    <row r="2974" spans="1:9" x14ac:dyDescent="0.35">
      <c r="A2974" t="s">
        <v>6</v>
      </c>
      <c r="B2974" t="s">
        <v>11</v>
      </c>
      <c r="C2974" s="14">
        <v>44743</v>
      </c>
      <c r="D2974" s="12">
        <v>0.02</v>
      </c>
      <c r="E2974">
        <v>0</v>
      </c>
      <c r="F2974" s="3">
        <v>0</v>
      </c>
      <c r="G2974">
        <v>0</v>
      </c>
      <c r="H2974" s="3">
        <v>0</v>
      </c>
      <c r="I2974">
        <v>0</v>
      </c>
    </row>
    <row r="2975" spans="1:9" x14ac:dyDescent="0.35">
      <c r="A2975" t="s">
        <v>6</v>
      </c>
      <c r="B2975" t="s">
        <v>12</v>
      </c>
      <c r="C2975" s="14">
        <v>44743</v>
      </c>
      <c r="D2975" s="12">
        <v>0.03</v>
      </c>
      <c r="E2975">
        <v>0</v>
      </c>
      <c r="F2975" s="3">
        <v>0</v>
      </c>
      <c r="G2975">
        <v>0</v>
      </c>
      <c r="H2975" s="3">
        <v>0</v>
      </c>
      <c r="I2975">
        <v>0</v>
      </c>
    </row>
    <row r="2976" spans="1:9" x14ac:dyDescent="0.35">
      <c r="A2976" t="s">
        <v>6</v>
      </c>
      <c r="B2976" t="s">
        <v>9</v>
      </c>
      <c r="C2976" s="14">
        <v>44743</v>
      </c>
      <c r="D2976" s="12">
        <v>0.03</v>
      </c>
      <c r="E2976">
        <v>0</v>
      </c>
      <c r="F2976" s="3">
        <v>0</v>
      </c>
      <c r="G2976">
        <v>0</v>
      </c>
      <c r="H2976" s="3">
        <v>0</v>
      </c>
      <c r="I2976">
        <v>0</v>
      </c>
    </row>
    <row r="2977" spans="1:9" x14ac:dyDescent="0.35">
      <c r="A2977" t="s">
        <v>6</v>
      </c>
      <c r="B2977" t="s">
        <v>7</v>
      </c>
      <c r="C2977" s="14">
        <v>44743</v>
      </c>
      <c r="D2977" s="12">
        <v>0.03</v>
      </c>
      <c r="E2977">
        <v>0</v>
      </c>
      <c r="F2977" s="3">
        <v>0</v>
      </c>
      <c r="G2977">
        <v>0</v>
      </c>
      <c r="H2977" s="3">
        <v>0</v>
      </c>
      <c r="I2977">
        <v>0</v>
      </c>
    </row>
    <row r="2978" spans="1:9" x14ac:dyDescent="0.35">
      <c r="A2978" t="s">
        <v>6</v>
      </c>
      <c r="B2978" t="s">
        <v>11</v>
      </c>
      <c r="C2978" s="14">
        <v>44743</v>
      </c>
      <c r="D2978" s="12">
        <v>0.03</v>
      </c>
      <c r="E2978">
        <v>0</v>
      </c>
      <c r="F2978" s="3">
        <v>0</v>
      </c>
      <c r="G2978">
        <v>0</v>
      </c>
      <c r="H2978" s="3">
        <v>0</v>
      </c>
      <c r="I2978">
        <v>0</v>
      </c>
    </row>
    <row r="2979" spans="1:9" x14ac:dyDescent="0.35">
      <c r="A2979" t="s">
        <v>6</v>
      </c>
      <c r="B2979" t="s">
        <v>12</v>
      </c>
      <c r="C2979" s="14">
        <v>44743</v>
      </c>
      <c r="D2979" s="12">
        <v>0.04</v>
      </c>
      <c r="E2979">
        <v>0</v>
      </c>
      <c r="F2979" s="3">
        <v>0</v>
      </c>
      <c r="G2979">
        <v>0</v>
      </c>
      <c r="H2979" s="3">
        <v>0</v>
      </c>
      <c r="I2979">
        <v>0</v>
      </c>
    </row>
    <row r="2980" spans="1:9" x14ac:dyDescent="0.35">
      <c r="A2980" t="s">
        <v>6</v>
      </c>
      <c r="B2980" t="s">
        <v>9</v>
      </c>
      <c r="C2980" s="14">
        <v>44743</v>
      </c>
      <c r="D2980" s="12">
        <v>0.04</v>
      </c>
      <c r="E2980">
        <v>0</v>
      </c>
      <c r="F2980" s="3">
        <v>0</v>
      </c>
      <c r="G2980">
        <v>0</v>
      </c>
      <c r="H2980" s="3">
        <v>0</v>
      </c>
      <c r="I2980">
        <v>0</v>
      </c>
    </row>
    <row r="2981" spans="1:9" x14ac:dyDescent="0.35">
      <c r="A2981" t="s">
        <v>6</v>
      </c>
      <c r="B2981" t="s">
        <v>7</v>
      </c>
      <c r="C2981" s="14">
        <v>44743</v>
      </c>
      <c r="D2981" s="12">
        <v>0.04</v>
      </c>
      <c r="E2981">
        <v>0</v>
      </c>
      <c r="F2981" s="3">
        <v>0</v>
      </c>
      <c r="G2981">
        <v>0</v>
      </c>
      <c r="H2981" s="3">
        <v>0</v>
      </c>
      <c r="I2981">
        <v>0</v>
      </c>
    </row>
    <row r="2982" spans="1:9" x14ac:dyDescent="0.35">
      <c r="A2982" t="s">
        <v>6</v>
      </c>
      <c r="B2982" t="s">
        <v>11</v>
      </c>
      <c r="C2982" s="14">
        <v>44743</v>
      </c>
      <c r="D2982" s="12">
        <v>0.04</v>
      </c>
      <c r="E2982">
        <v>0</v>
      </c>
      <c r="F2982" s="3">
        <v>0</v>
      </c>
      <c r="G2982">
        <v>0</v>
      </c>
      <c r="H2982" s="3">
        <v>0</v>
      </c>
      <c r="I2982">
        <v>0</v>
      </c>
    </row>
    <row r="2983" spans="1:9" x14ac:dyDescent="0.35">
      <c r="A2983" t="s">
        <v>6</v>
      </c>
      <c r="B2983" t="s">
        <v>12</v>
      </c>
      <c r="C2983" s="14">
        <v>44743</v>
      </c>
      <c r="D2983" s="12">
        <v>1</v>
      </c>
      <c r="E2983">
        <v>15</v>
      </c>
      <c r="F2983" s="3">
        <v>32</v>
      </c>
      <c r="G2983">
        <v>28</v>
      </c>
      <c r="H2983" s="3">
        <v>896</v>
      </c>
      <c r="I2983" t="s">
        <v>20</v>
      </c>
    </row>
    <row r="2984" spans="1:9" x14ac:dyDescent="0.35">
      <c r="A2984" t="s">
        <v>6</v>
      </c>
      <c r="B2984" t="s">
        <v>9</v>
      </c>
      <c r="C2984" s="14">
        <v>44743</v>
      </c>
      <c r="D2984" s="12">
        <v>1</v>
      </c>
      <c r="E2984">
        <v>15</v>
      </c>
      <c r="F2984" s="3">
        <v>35</v>
      </c>
      <c r="G2984">
        <v>29</v>
      </c>
      <c r="H2984" s="3">
        <v>1015</v>
      </c>
      <c r="I2984" t="s">
        <v>20</v>
      </c>
    </row>
    <row r="2985" spans="1:9" x14ac:dyDescent="0.35">
      <c r="A2985" t="s">
        <v>6</v>
      </c>
      <c r="B2985" t="s">
        <v>7</v>
      </c>
      <c r="C2985" s="14">
        <v>44743</v>
      </c>
      <c r="D2985" s="12">
        <v>1</v>
      </c>
      <c r="E2985">
        <v>15</v>
      </c>
      <c r="F2985" s="3">
        <v>31</v>
      </c>
      <c r="G2985">
        <v>10</v>
      </c>
      <c r="H2985" s="3">
        <v>310</v>
      </c>
      <c r="I2985" t="s">
        <v>20</v>
      </c>
    </row>
    <row r="2986" spans="1:9" x14ac:dyDescent="0.35">
      <c r="A2986" t="s">
        <v>6</v>
      </c>
      <c r="B2986" t="s">
        <v>11</v>
      </c>
      <c r="C2986" s="14">
        <v>44743</v>
      </c>
      <c r="D2986" s="12">
        <v>1</v>
      </c>
      <c r="E2986">
        <v>15</v>
      </c>
      <c r="F2986" s="3">
        <v>29</v>
      </c>
      <c r="G2986">
        <v>16</v>
      </c>
      <c r="H2986" s="3">
        <v>464</v>
      </c>
      <c r="I2986" t="s">
        <v>21</v>
      </c>
    </row>
    <row r="2987" spans="1:9" x14ac:dyDescent="0.35">
      <c r="A2987" t="s">
        <v>8</v>
      </c>
      <c r="B2987" t="s">
        <v>12</v>
      </c>
      <c r="C2987" s="14">
        <v>44743</v>
      </c>
      <c r="D2987" s="12">
        <v>1</v>
      </c>
      <c r="E2987">
        <v>20</v>
      </c>
      <c r="F2987" s="3">
        <v>26</v>
      </c>
      <c r="G2987">
        <v>24</v>
      </c>
      <c r="H2987" s="3">
        <v>624</v>
      </c>
      <c r="I2987" t="s">
        <v>21</v>
      </c>
    </row>
    <row r="2988" spans="1:9" x14ac:dyDescent="0.35">
      <c r="A2988" t="s">
        <v>8</v>
      </c>
      <c r="B2988" t="s">
        <v>9</v>
      </c>
      <c r="C2988" s="14">
        <v>44743</v>
      </c>
      <c r="D2988" s="12">
        <v>1</v>
      </c>
      <c r="E2988">
        <v>20</v>
      </c>
      <c r="F2988" s="3">
        <v>27</v>
      </c>
      <c r="G2988">
        <v>20</v>
      </c>
      <c r="H2988" s="3">
        <v>540</v>
      </c>
      <c r="I2988" t="s">
        <v>20</v>
      </c>
    </row>
    <row r="2989" spans="1:9" x14ac:dyDescent="0.35">
      <c r="A2989" t="s">
        <v>8</v>
      </c>
      <c r="B2989" t="s">
        <v>7</v>
      </c>
      <c r="C2989" s="14">
        <v>44743</v>
      </c>
      <c r="D2989" s="12">
        <v>1</v>
      </c>
      <c r="E2989">
        <v>20</v>
      </c>
      <c r="F2989" s="3">
        <v>24</v>
      </c>
      <c r="G2989">
        <v>20</v>
      </c>
      <c r="H2989" s="3">
        <v>480</v>
      </c>
      <c r="I2989" t="s">
        <v>21</v>
      </c>
    </row>
    <row r="2990" spans="1:9" x14ac:dyDescent="0.35">
      <c r="A2990" t="s">
        <v>8</v>
      </c>
      <c r="B2990" t="s">
        <v>11</v>
      </c>
      <c r="C2990" s="14">
        <v>44743</v>
      </c>
      <c r="D2990" s="12">
        <v>1</v>
      </c>
      <c r="E2990">
        <v>20</v>
      </c>
      <c r="F2990" s="3">
        <v>22</v>
      </c>
      <c r="G2990">
        <v>50</v>
      </c>
      <c r="H2990" s="3">
        <v>1100</v>
      </c>
      <c r="I2990" t="s">
        <v>20</v>
      </c>
    </row>
    <row r="2991" spans="1:9" x14ac:dyDescent="0.35">
      <c r="A2991" t="s">
        <v>13</v>
      </c>
      <c r="B2991" t="s">
        <v>12</v>
      </c>
      <c r="C2991" s="14">
        <v>44743</v>
      </c>
      <c r="D2991" s="12">
        <v>1</v>
      </c>
      <c r="E2991">
        <v>6</v>
      </c>
      <c r="F2991" s="3">
        <v>51</v>
      </c>
      <c r="G2991">
        <v>57</v>
      </c>
      <c r="H2991" s="3">
        <v>2907</v>
      </c>
      <c r="I2991" t="s">
        <v>20</v>
      </c>
    </row>
    <row r="2992" spans="1:9" x14ac:dyDescent="0.35">
      <c r="A2992" t="s">
        <v>13</v>
      </c>
      <c r="B2992" t="s">
        <v>9</v>
      </c>
      <c r="C2992" s="14">
        <v>44743</v>
      </c>
      <c r="D2992" s="12">
        <v>1</v>
      </c>
      <c r="E2992">
        <v>6</v>
      </c>
      <c r="F2992" s="3">
        <v>52</v>
      </c>
      <c r="G2992">
        <v>97</v>
      </c>
      <c r="H2992" s="3">
        <v>5044</v>
      </c>
      <c r="I2992" t="s">
        <v>21</v>
      </c>
    </row>
    <row r="2993" spans="1:9" x14ac:dyDescent="0.35">
      <c r="A2993" t="s">
        <v>13</v>
      </c>
      <c r="B2993" t="s">
        <v>7</v>
      </c>
      <c r="C2993" s="14">
        <v>44743</v>
      </c>
      <c r="D2993" s="12">
        <v>1</v>
      </c>
      <c r="E2993">
        <v>6</v>
      </c>
      <c r="F2993" s="3">
        <v>48</v>
      </c>
      <c r="G2993">
        <v>98</v>
      </c>
      <c r="H2993" s="3">
        <v>4704</v>
      </c>
      <c r="I2993" t="s">
        <v>20</v>
      </c>
    </row>
    <row r="2994" spans="1:9" x14ac:dyDescent="0.35">
      <c r="A2994" t="s">
        <v>13</v>
      </c>
      <c r="B2994" t="s">
        <v>11</v>
      </c>
      <c r="C2994" s="14">
        <v>44743</v>
      </c>
      <c r="D2994" s="12">
        <v>1</v>
      </c>
      <c r="E2994">
        <v>6</v>
      </c>
      <c r="F2994" s="3">
        <v>25</v>
      </c>
      <c r="G2994">
        <v>52</v>
      </c>
      <c r="H2994" s="3">
        <v>1300</v>
      </c>
      <c r="I2994" t="s">
        <v>20</v>
      </c>
    </row>
    <row r="2995" spans="1:9" x14ac:dyDescent="0.35">
      <c r="A2995" t="s">
        <v>10</v>
      </c>
      <c r="B2995" t="s">
        <v>12</v>
      </c>
      <c r="C2995" s="14">
        <v>44743</v>
      </c>
      <c r="D2995" s="12">
        <v>1</v>
      </c>
      <c r="E2995">
        <v>10</v>
      </c>
      <c r="F2995" s="3">
        <v>12</v>
      </c>
      <c r="G2995">
        <v>39</v>
      </c>
      <c r="H2995" s="3">
        <v>468</v>
      </c>
      <c r="I2995" t="s">
        <v>20</v>
      </c>
    </row>
    <row r="2996" spans="1:9" x14ac:dyDescent="0.35">
      <c r="A2996" t="s">
        <v>10</v>
      </c>
      <c r="B2996" t="s">
        <v>9</v>
      </c>
      <c r="C2996" s="14">
        <v>44743</v>
      </c>
      <c r="D2996" s="12">
        <v>1</v>
      </c>
      <c r="E2996">
        <v>10</v>
      </c>
      <c r="F2996" s="3">
        <v>13</v>
      </c>
      <c r="G2996">
        <v>101</v>
      </c>
      <c r="H2996" s="3">
        <v>1313</v>
      </c>
      <c r="I2996" t="s">
        <v>20</v>
      </c>
    </row>
    <row r="2997" spans="1:9" x14ac:dyDescent="0.35">
      <c r="A2997" t="s">
        <v>10</v>
      </c>
      <c r="B2997" t="s">
        <v>7</v>
      </c>
      <c r="C2997" s="14">
        <v>44743</v>
      </c>
      <c r="D2997" s="12">
        <v>1</v>
      </c>
      <c r="E2997">
        <v>10</v>
      </c>
      <c r="F2997" s="3">
        <v>11</v>
      </c>
      <c r="G2997">
        <v>53</v>
      </c>
      <c r="H2997" s="3">
        <v>583</v>
      </c>
      <c r="I2997" t="s">
        <v>20</v>
      </c>
    </row>
    <row r="2998" spans="1:9" x14ac:dyDescent="0.35">
      <c r="A2998" t="s">
        <v>10</v>
      </c>
      <c r="B2998" t="s">
        <v>11</v>
      </c>
      <c r="C2998" s="14">
        <v>44743</v>
      </c>
      <c r="D2998" s="12">
        <v>1</v>
      </c>
      <c r="E2998">
        <v>10</v>
      </c>
      <c r="F2998" s="3">
        <v>10</v>
      </c>
      <c r="G2998">
        <v>67</v>
      </c>
      <c r="H2998" s="3">
        <v>670</v>
      </c>
      <c r="I2998" t="s">
        <v>20</v>
      </c>
    </row>
    <row r="2999" spans="1:9" x14ac:dyDescent="0.35">
      <c r="A2999" t="s">
        <v>6</v>
      </c>
      <c r="B2999" t="s">
        <v>12</v>
      </c>
      <c r="C2999" s="14">
        <v>44744</v>
      </c>
      <c r="D2999" s="12">
        <v>2</v>
      </c>
      <c r="E2999">
        <v>15</v>
      </c>
      <c r="F2999" s="3">
        <v>32</v>
      </c>
      <c r="G2999">
        <v>27</v>
      </c>
      <c r="H2999" s="3">
        <v>864</v>
      </c>
      <c r="I2999" t="s">
        <v>20</v>
      </c>
    </row>
    <row r="3000" spans="1:9" x14ac:dyDescent="0.35">
      <c r="A3000" t="s">
        <v>6</v>
      </c>
      <c r="B3000" t="s">
        <v>9</v>
      </c>
      <c r="C3000" s="14">
        <v>44744</v>
      </c>
      <c r="D3000" s="12">
        <v>2</v>
      </c>
      <c r="E3000">
        <v>15</v>
      </c>
      <c r="F3000" s="3">
        <v>35</v>
      </c>
      <c r="G3000">
        <v>28</v>
      </c>
      <c r="H3000" s="3">
        <v>980</v>
      </c>
      <c r="I3000" t="s">
        <v>20</v>
      </c>
    </row>
    <row r="3001" spans="1:9" x14ac:dyDescent="0.35">
      <c r="A3001" t="s">
        <v>6</v>
      </c>
      <c r="B3001" t="s">
        <v>7</v>
      </c>
      <c r="C3001" s="14">
        <v>44744</v>
      </c>
      <c r="D3001" s="12">
        <v>2</v>
      </c>
      <c r="E3001">
        <v>15</v>
      </c>
      <c r="F3001" s="3">
        <v>31</v>
      </c>
      <c r="G3001">
        <v>23</v>
      </c>
      <c r="H3001" s="3">
        <v>713</v>
      </c>
      <c r="I3001" t="s">
        <v>20</v>
      </c>
    </row>
    <row r="3002" spans="1:9" x14ac:dyDescent="0.35">
      <c r="A3002" t="s">
        <v>6</v>
      </c>
      <c r="B3002" t="s">
        <v>11</v>
      </c>
      <c r="C3002" s="14">
        <v>44744</v>
      </c>
      <c r="D3002" s="12">
        <v>2</v>
      </c>
      <c r="E3002">
        <v>15</v>
      </c>
      <c r="F3002" s="3">
        <v>29</v>
      </c>
      <c r="G3002">
        <v>13</v>
      </c>
      <c r="H3002" s="3">
        <v>377</v>
      </c>
      <c r="I3002" t="s">
        <v>20</v>
      </c>
    </row>
    <row r="3003" spans="1:9" x14ac:dyDescent="0.35">
      <c r="A3003" t="s">
        <v>8</v>
      </c>
      <c r="B3003" t="s">
        <v>12</v>
      </c>
      <c r="C3003" s="14">
        <v>44744</v>
      </c>
      <c r="D3003" s="12">
        <v>2</v>
      </c>
      <c r="E3003">
        <v>20</v>
      </c>
      <c r="F3003" s="3">
        <v>26</v>
      </c>
      <c r="G3003">
        <v>30</v>
      </c>
      <c r="H3003" s="3">
        <v>780</v>
      </c>
      <c r="I3003" t="s">
        <v>20</v>
      </c>
    </row>
    <row r="3004" spans="1:9" x14ac:dyDescent="0.35">
      <c r="A3004" t="s">
        <v>8</v>
      </c>
      <c r="B3004" t="s">
        <v>9</v>
      </c>
      <c r="C3004" s="14">
        <v>44744</v>
      </c>
      <c r="D3004" s="12">
        <v>2</v>
      </c>
      <c r="E3004">
        <v>20</v>
      </c>
      <c r="F3004" s="3">
        <v>27</v>
      </c>
      <c r="G3004">
        <v>32</v>
      </c>
      <c r="H3004" s="3">
        <v>864</v>
      </c>
      <c r="I3004" t="s">
        <v>20</v>
      </c>
    </row>
    <row r="3005" spans="1:9" x14ac:dyDescent="0.35">
      <c r="A3005" t="s">
        <v>8</v>
      </c>
      <c r="B3005" t="s">
        <v>7</v>
      </c>
      <c r="C3005" s="14">
        <v>44744</v>
      </c>
      <c r="D3005" s="12">
        <v>2</v>
      </c>
      <c r="E3005">
        <v>20</v>
      </c>
      <c r="F3005" s="3">
        <v>24</v>
      </c>
      <c r="G3005">
        <v>64</v>
      </c>
      <c r="H3005" s="3">
        <v>1536</v>
      </c>
      <c r="I3005" t="s">
        <v>20</v>
      </c>
    </row>
    <row r="3006" spans="1:9" x14ac:dyDescent="0.35">
      <c r="A3006" t="s">
        <v>8</v>
      </c>
      <c r="B3006" t="s">
        <v>11</v>
      </c>
      <c r="C3006" s="14">
        <v>44744</v>
      </c>
      <c r="D3006" s="12">
        <v>2</v>
      </c>
      <c r="E3006">
        <v>20</v>
      </c>
      <c r="F3006" s="3">
        <v>22</v>
      </c>
      <c r="G3006">
        <v>63</v>
      </c>
      <c r="H3006" s="3">
        <v>1386</v>
      </c>
      <c r="I3006" t="s">
        <v>20</v>
      </c>
    </row>
    <row r="3007" spans="1:9" x14ac:dyDescent="0.35">
      <c r="A3007" t="s">
        <v>13</v>
      </c>
      <c r="B3007" t="s">
        <v>12</v>
      </c>
      <c r="C3007" s="14">
        <v>44744</v>
      </c>
      <c r="D3007" s="12">
        <v>2</v>
      </c>
      <c r="E3007">
        <v>6</v>
      </c>
      <c r="F3007" s="3">
        <v>51</v>
      </c>
      <c r="G3007">
        <v>64</v>
      </c>
      <c r="H3007" s="3">
        <v>3264</v>
      </c>
      <c r="I3007" t="s">
        <v>20</v>
      </c>
    </row>
    <row r="3008" spans="1:9" x14ac:dyDescent="0.35">
      <c r="A3008" t="s">
        <v>13</v>
      </c>
      <c r="B3008" t="s">
        <v>9</v>
      </c>
      <c r="C3008" s="14">
        <v>44744</v>
      </c>
      <c r="D3008" s="12">
        <v>2</v>
      </c>
      <c r="E3008">
        <v>6</v>
      </c>
      <c r="F3008" s="3">
        <v>52</v>
      </c>
      <c r="G3008">
        <v>55</v>
      </c>
      <c r="H3008" s="3">
        <v>2860</v>
      </c>
      <c r="I3008" t="s">
        <v>20</v>
      </c>
    </row>
    <row r="3009" spans="1:9" x14ac:dyDescent="0.35">
      <c r="A3009" t="s">
        <v>13</v>
      </c>
      <c r="B3009" t="s">
        <v>7</v>
      </c>
      <c r="C3009" s="14">
        <v>44744</v>
      </c>
      <c r="D3009" s="12">
        <v>2</v>
      </c>
      <c r="E3009">
        <v>6</v>
      </c>
      <c r="F3009" s="3">
        <v>48</v>
      </c>
      <c r="G3009">
        <v>93</v>
      </c>
      <c r="H3009" s="3">
        <v>4464</v>
      </c>
      <c r="I3009" t="s">
        <v>20</v>
      </c>
    </row>
    <row r="3010" spans="1:9" x14ac:dyDescent="0.35">
      <c r="A3010" t="s">
        <v>13</v>
      </c>
      <c r="B3010" t="s">
        <v>11</v>
      </c>
      <c r="C3010" s="14">
        <v>44744</v>
      </c>
      <c r="D3010" s="12">
        <v>2</v>
      </c>
      <c r="E3010">
        <v>6</v>
      </c>
      <c r="F3010" s="3">
        <v>25</v>
      </c>
      <c r="G3010">
        <v>57</v>
      </c>
      <c r="H3010" s="3">
        <v>1425</v>
      </c>
      <c r="I3010" t="s">
        <v>20</v>
      </c>
    </row>
    <row r="3011" spans="1:9" x14ac:dyDescent="0.35">
      <c r="A3011" t="s">
        <v>10</v>
      </c>
      <c r="B3011" t="s">
        <v>12</v>
      </c>
      <c r="C3011" s="14">
        <v>44744</v>
      </c>
      <c r="D3011" s="12">
        <v>2</v>
      </c>
      <c r="E3011">
        <v>10</v>
      </c>
      <c r="F3011" s="3">
        <v>12</v>
      </c>
      <c r="G3011">
        <v>54</v>
      </c>
      <c r="H3011" s="3">
        <v>648</v>
      </c>
      <c r="I3011" t="s">
        <v>21</v>
      </c>
    </row>
    <row r="3012" spans="1:9" x14ac:dyDescent="0.35">
      <c r="A3012" t="s">
        <v>10</v>
      </c>
      <c r="B3012" t="s">
        <v>9</v>
      </c>
      <c r="C3012" s="14">
        <v>44744</v>
      </c>
      <c r="D3012" s="12">
        <v>2</v>
      </c>
      <c r="E3012">
        <v>10</v>
      </c>
      <c r="F3012" s="3">
        <v>13</v>
      </c>
      <c r="G3012">
        <v>85</v>
      </c>
      <c r="H3012" s="3">
        <v>1105</v>
      </c>
      <c r="I3012" t="s">
        <v>21</v>
      </c>
    </row>
    <row r="3013" spans="1:9" x14ac:dyDescent="0.35">
      <c r="A3013" t="s">
        <v>10</v>
      </c>
      <c r="B3013" t="s">
        <v>7</v>
      </c>
      <c r="C3013" s="14">
        <v>44744</v>
      </c>
      <c r="D3013" s="12">
        <v>2</v>
      </c>
      <c r="E3013">
        <v>10</v>
      </c>
      <c r="F3013" s="3">
        <v>11</v>
      </c>
      <c r="G3013">
        <v>48</v>
      </c>
      <c r="H3013" s="3">
        <v>528</v>
      </c>
      <c r="I3013" t="s">
        <v>20</v>
      </c>
    </row>
    <row r="3014" spans="1:9" x14ac:dyDescent="0.35">
      <c r="A3014" t="s">
        <v>10</v>
      </c>
      <c r="B3014" t="s">
        <v>11</v>
      </c>
      <c r="C3014" s="14">
        <v>44744</v>
      </c>
      <c r="D3014" s="12">
        <v>2</v>
      </c>
      <c r="E3014">
        <v>10</v>
      </c>
      <c r="F3014" s="3">
        <v>10</v>
      </c>
      <c r="G3014">
        <v>87</v>
      </c>
      <c r="H3014" s="3">
        <v>870</v>
      </c>
      <c r="I3014" t="s">
        <v>20</v>
      </c>
    </row>
    <row r="3015" spans="1:9" x14ac:dyDescent="0.35">
      <c r="A3015" t="s">
        <v>6</v>
      </c>
      <c r="B3015" t="s">
        <v>12</v>
      </c>
      <c r="C3015" s="14">
        <v>44745</v>
      </c>
      <c r="D3015" s="12">
        <v>3</v>
      </c>
      <c r="E3015">
        <v>15</v>
      </c>
      <c r="F3015" s="3">
        <v>32</v>
      </c>
      <c r="G3015">
        <v>22</v>
      </c>
      <c r="H3015" s="3">
        <v>704</v>
      </c>
      <c r="I3015" t="s">
        <v>20</v>
      </c>
    </row>
    <row r="3016" spans="1:9" x14ac:dyDescent="0.35">
      <c r="A3016" t="s">
        <v>6</v>
      </c>
      <c r="B3016" t="s">
        <v>9</v>
      </c>
      <c r="C3016" s="14">
        <v>44745</v>
      </c>
      <c r="D3016" s="12">
        <v>3</v>
      </c>
      <c r="E3016">
        <v>15</v>
      </c>
      <c r="F3016" s="3">
        <v>35</v>
      </c>
      <c r="G3016">
        <v>13</v>
      </c>
      <c r="H3016" s="3">
        <v>455</v>
      </c>
      <c r="I3016" t="s">
        <v>21</v>
      </c>
    </row>
    <row r="3017" spans="1:9" x14ac:dyDescent="0.35">
      <c r="A3017" t="s">
        <v>6</v>
      </c>
      <c r="B3017" t="s">
        <v>7</v>
      </c>
      <c r="C3017" s="14">
        <v>44745</v>
      </c>
      <c r="D3017" s="12">
        <v>3</v>
      </c>
      <c r="E3017">
        <v>15</v>
      </c>
      <c r="F3017" s="3">
        <v>31</v>
      </c>
      <c r="G3017">
        <v>22</v>
      </c>
      <c r="H3017" s="3">
        <v>682</v>
      </c>
      <c r="I3017" t="s">
        <v>21</v>
      </c>
    </row>
    <row r="3018" spans="1:9" x14ac:dyDescent="0.35">
      <c r="A3018" t="s">
        <v>6</v>
      </c>
      <c r="B3018" t="s">
        <v>11</v>
      </c>
      <c r="C3018" s="14">
        <v>44745</v>
      </c>
      <c r="D3018" s="12">
        <v>3</v>
      </c>
      <c r="E3018">
        <v>15</v>
      </c>
      <c r="F3018" s="3">
        <v>29</v>
      </c>
      <c r="G3018">
        <v>17</v>
      </c>
      <c r="H3018" s="3">
        <v>493</v>
      </c>
      <c r="I3018" t="s">
        <v>21</v>
      </c>
    </row>
    <row r="3019" spans="1:9" x14ac:dyDescent="0.35">
      <c r="A3019" t="s">
        <v>8</v>
      </c>
      <c r="B3019" t="s">
        <v>12</v>
      </c>
      <c r="C3019" s="14">
        <v>44745</v>
      </c>
      <c r="D3019" s="12">
        <v>3</v>
      </c>
      <c r="E3019">
        <v>20</v>
      </c>
      <c r="F3019" s="3">
        <v>26</v>
      </c>
      <c r="G3019">
        <v>21</v>
      </c>
      <c r="H3019" s="3">
        <v>546</v>
      </c>
      <c r="I3019" t="s">
        <v>21</v>
      </c>
    </row>
    <row r="3020" spans="1:9" x14ac:dyDescent="0.35">
      <c r="A3020" t="s">
        <v>8</v>
      </c>
      <c r="B3020" t="s">
        <v>9</v>
      </c>
      <c r="C3020" s="14">
        <v>44745</v>
      </c>
      <c r="D3020" s="12">
        <v>3</v>
      </c>
      <c r="E3020">
        <v>20</v>
      </c>
      <c r="F3020" s="3">
        <v>27</v>
      </c>
      <c r="G3020">
        <v>67</v>
      </c>
      <c r="H3020" s="3">
        <v>1809</v>
      </c>
      <c r="I3020" t="s">
        <v>20</v>
      </c>
    </row>
    <row r="3021" spans="1:9" x14ac:dyDescent="0.35">
      <c r="A3021" t="s">
        <v>8</v>
      </c>
      <c r="B3021" t="s">
        <v>7</v>
      </c>
      <c r="C3021" s="14">
        <v>44745</v>
      </c>
      <c r="D3021" s="12">
        <v>3</v>
      </c>
      <c r="E3021">
        <v>20</v>
      </c>
      <c r="F3021" s="3">
        <v>24</v>
      </c>
      <c r="G3021">
        <v>64</v>
      </c>
      <c r="H3021" s="3">
        <v>1536</v>
      </c>
      <c r="I3021" t="s">
        <v>21</v>
      </c>
    </row>
    <row r="3022" spans="1:9" x14ac:dyDescent="0.35">
      <c r="A3022" t="s">
        <v>8</v>
      </c>
      <c r="B3022" t="s">
        <v>11</v>
      </c>
      <c r="C3022" s="14">
        <v>44745</v>
      </c>
      <c r="D3022" s="12">
        <v>3</v>
      </c>
      <c r="E3022">
        <v>20</v>
      </c>
      <c r="F3022" s="3">
        <v>22</v>
      </c>
      <c r="G3022">
        <v>45</v>
      </c>
      <c r="H3022" s="3">
        <v>990</v>
      </c>
      <c r="I3022" t="s">
        <v>20</v>
      </c>
    </row>
    <row r="3023" spans="1:9" x14ac:dyDescent="0.35">
      <c r="A3023" t="s">
        <v>13</v>
      </c>
      <c r="B3023" t="s">
        <v>12</v>
      </c>
      <c r="C3023" s="14">
        <v>44745</v>
      </c>
      <c r="D3023" s="12">
        <v>3</v>
      </c>
      <c r="E3023">
        <v>6</v>
      </c>
      <c r="F3023" s="3">
        <v>51</v>
      </c>
      <c r="G3023">
        <v>21</v>
      </c>
      <c r="H3023" s="3">
        <v>1071</v>
      </c>
      <c r="I3023" t="s">
        <v>20</v>
      </c>
    </row>
    <row r="3024" spans="1:9" x14ac:dyDescent="0.35">
      <c r="A3024" t="s">
        <v>13</v>
      </c>
      <c r="B3024" t="s">
        <v>9</v>
      </c>
      <c r="C3024" s="14">
        <v>44745</v>
      </c>
      <c r="D3024" s="12">
        <v>3</v>
      </c>
      <c r="E3024">
        <v>6</v>
      </c>
      <c r="F3024" s="3">
        <v>52</v>
      </c>
      <c r="G3024">
        <v>13</v>
      </c>
      <c r="H3024" s="3">
        <v>676</v>
      </c>
      <c r="I3024" t="s">
        <v>21</v>
      </c>
    </row>
    <row r="3025" spans="1:9" x14ac:dyDescent="0.35">
      <c r="A3025" t="s">
        <v>13</v>
      </c>
      <c r="B3025" t="s">
        <v>7</v>
      </c>
      <c r="C3025" s="14">
        <v>44745</v>
      </c>
      <c r="D3025" s="12">
        <v>3</v>
      </c>
      <c r="E3025">
        <v>6</v>
      </c>
      <c r="F3025" s="3">
        <v>48</v>
      </c>
      <c r="G3025">
        <v>23</v>
      </c>
      <c r="H3025" s="3">
        <v>1104</v>
      </c>
      <c r="I3025" t="s">
        <v>20</v>
      </c>
    </row>
    <row r="3026" spans="1:9" x14ac:dyDescent="0.35">
      <c r="A3026" t="s">
        <v>13</v>
      </c>
      <c r="B3026" t="s">
        <v>11</v>
      </c>
      <c r="C3026" s="14">
        <v>44745</v>
      </c>
      <c r="D3026" s="12">
        <v>3</v>
      </c>
      <c r="E3026">
        <v>6</v>
      </c>
      <c r="F3026" s="3">
        <v>25</v>
      </c>
      <c r="G3026">
        <v>17</v>
      </c>
      <c r="H3026" s="3">
        <v>425</v>
      </c>
      <c r="I3026" t="s">
        <v>21</v>
      </c>
    </row>
    <row r="3027" spans="1:9" x14ac:dyDescent="0.35">
      <c r="A3027" t="s">
        <v>10</v>
      </c>
      <c r="B3027" t="s">
        <v>12</v>
      </c>
      <c r="C3027" s="14">
        <v>44745</v>
      </c>
      <c r="D3027" s="12">
        <v>3</v>
      </c>
      <c r="E3027">
        <v>10</v>
      </c>
      <c r="F3027" s="3">
        <v>12</v>
      </c>
      <c r="G3027">
        <v>106</v>
      </c>
      <c r="H3027" s="3">
        <v>1272</v>
      </c>
      <c r="I3027" t="s">
        <v>20</v>
      </c>
    </row>
    <row r="3028" spans="1:9" x14ac:dyDescent="0.35">
      <c r="A3028" t="s">
        <v>10</v>
      </c>
      <c r="B3028" t="s">
        <v>9</v>
      </c>
      <c r="C3028" s="14">
        <v>44745</v>
      </c>
      <c r="D3028" s="12">
        <v>3</v>
      </c>
      <c r="E3028">
        <v>10</v>
      </c>
      <c r="F3028" s="3">
        <v>13</v>
      </c>
      <c r="G3028">
        <v>100</v>
      </c>
      <c r="H3028" s="3">
        <v>1300</v>
      </c>
      <c r="I3028" t="s">
        <v>21</v>
      </c>
    </row>
    <row r="3029" spans="1:9" x14ac:dyDescent="0.35">
      <c r="A3029" t="s">
        <v>10</v>
      </c>
      <c r="B3029" t="s">
        <v>7</v>
      </c>
      <c r="C3029" s="14">
        <v>44745</v>
      </c>
      <c r="D3029" s="12">
        <v>3</v>
      </c>
      <c r="E3029">
        <v>10</v>
      </c>
      <c r="F3029" s="3">
        <v>11</v>
      </c>
      <c r="G3029">
        <v>108</v>
      </c>
      <c r="H3029" s="3">
        <v>1188</v>
      </c>
      <c r="I3029" t="s">
        <v>20</v>
      </c>
    </row>
    <row r="3030" spans="1:9" x14ac:dyDescent="0.35">
      <c r="A3030" t="s">
        <v>10</v>
      </c>
      <c r="B3030" t="s">
        <v>11</v>
      </c>
      <c r="C3030" s="14">
        <v>44745</v>
      </c>
      <c r="D3030" s="12">
        <v>3</v>
      </c>
      <c r="E3030">
        <v>10</v>
      </c>
      <c r="F3030" s="3">
        <v>10</v>
      </c>
      <c r="G3030">
        <v>25</v>
      </c>
      <c r="H3030" s="3">
        <v>250</v>
      </c>
      <c r="I3030" t="s">
        <v>20</v>
      </c>
    </row>
    <row r="3031" spans="1:9" x14ac:dyDescent="0.35">
      <c r="A3031" t="s">
        <v>6</v>
      </c>
      <c r="B3031" t="s">
        <v>12</v>
      </c>
      <c r="C3031" s="14">
        <v>44746</v>
      </c>
      <c r="D3031" s="12">
        <v>4</v>
      </c>
      <c r="E3031">
        <v>15</v>
      </c>
      <c r="F3031" s="3">
        <v>32</v>
      </c>
      <c r="G3031">
        <v>29</v>
      </c>
      <c r="H3031" s="3">
        <v>928</v>
      </c>
      <c r="I3031" t="s">
        <v>20</v>
      </c>
    </row>
    <row r="3032" spans="1:9" x14ac:dyDescent="0.35">
      <c r="A3032" t="s">
        <v>6</v>
      </c>
      <c r="B3032" t="s">
        <v>9</v>
      </c>
      <c r="C3032" s="14">
        <v>44746</v>
      </c>
      <c r="D3032" s="12">
        <v>4</v>
      </c>
      <c r="E3032">
        <v>15</v>
      </c>
      <c r="F3032" s="3">
        <v>35</v>
      </c>
      <c r="G3032">
        <v>20</v>
      </c>
      <c r="H3032" s="3">
        <v>700</v>
      </c>
      <c r="I3032" t="s">
        <v>20</v>
      </c>
    </row>
    <row r="3033" spans="1:9" x14ac:dyDescent="0.35">
      <c r="A3033" t="s">
        <v>6</v>
      </c>
      <c r="B3033" t="s">
        <v>7</v>
      </c>
      <c r="C3033" s="14">
        <v>44746</v>
      </c>
      <c r="D3033" s="12">
        <v>4</v>
      </c>
      <c r="E3033">
        <v>15</v>
      </c>
      <c r="F3033" s="3">
        <v>31</v>
      </c>
      <c r="G3033">
        <v>28</v>
      </c>
      <c r="H3033" s="3">
        <v>868</v>
      </c>
      <c r="I3033" t="s">
        <v>20</v>
      </c>
    </row>
    <row r="3034" spans="1:9" x14ac:dyDescent="0.35">
      <c r="A3034" t="s">
        <v>6</v>
      </c>
      <c r="B3034" t="s">
        <v>11</v>
      </c>
      <c r="C3034" s="14">
        <v>44746</v>
      </c>
      <c r="D3034" s="12">
        <v>4</v>
      </c>
      <c r="E3034">
        <v>15</v>
      </c>
      <c r="F3034" s="3">
        <v>29</v>
      </c>
      <c r="G3034">
        <v>15</v>
      </c>
      <c r="H3034" s="3">
        <v>435</v>
      </c>
      <c r="I3034" t="s">
        <v>20</v>
      </c>
    </row>
    <row r="3035" spans="1:9" x14ac:dyDescent="0.35">
      <c r="A3035" t="s">
        <v>8</v>
      </c>
      <c r="B3035" t="s">
        <v>12</v>
      </c>
      <c r="C3035" s="14">
        <v>44746</v>
      </c>
      <c r="D3035" s="12">
        <v>4</v>
      </c>
      <c r="E3035">
        <v>20</v>
      </c>
      <c r="F3035" s="3">
        <v>26</v>
      </c>
      <c r="G3035">
        <v>51</v>
      </c>
      <c r="H3035" s="3">
        <v>1326</v>
      </c>
      <c r="I3035" t="s">
        <v>20</v>
      </c>
    </row>
    <row r="3036" spans="1:9" x14ac:dyDescent="0.35">
      <c r="A3036" t="s">
        <v>8</v>
      </c>
      <c r="B3036" t="s">
        <v>9</v>
      </c>
      <c r="C3036" s="14">
        <v>44746</v>
      </c>
      <c r="D3036" s="12">
        <v>4</v>
      </c>
      <c r="E3036">
        <v>20</v>
      </c>
      <c r="F3036" s="3">
        <v>27</v>
      </c>
      <c r="G3036">
        <v>68</v>
      </c>
      <c r="H3036" s="3">
        <v>1836</v>
      </c>
      <c r="I3036" t="s">
        <v>21</v>
      </c>
    </row>
    <row r="3037" spans="1:9" x14ac:dyDescent="0.35">
      <c r="A3037" t="s">
        <v>8</v>
      </c>
      <c r="B3037" t="s">
        <v>7</v>
      </c>
      <c r="C3037" s="14">
        <v>44746</v>
      </c>
      <c r="D3037" s="12">
        <v>4</v>
      </c>
      <c r="E3037">
        <v>20</v>
      </c>
      <c r="F3037" s="3">
        <v>24</v>
      </c>
      <c r="G3037">
        <v>55</v>
      </c>
      <c r="H3037" s="3">
        <v>1320</v>
      </c>
      <c r="I3037" t="s">
        <v>20</v>
      </c>
    </row>
    <row r="3038" spans="1:9" x14ac:dyDescent="0.35">
      <c r="A3038" t="s">
        <v>8</v>
      </c>
      <c r="B3038" t="s">
        <v>11</v>
      </c>
      <c r="C3038" s="14">
        <v>44746</v>
      </c>
      <c r="D3038" s="12">
        <v>4</v>
      </c>
      <c r="E3038">
        <v>20</v>
      </c>
      <c r="F3038" s="3">
        <v>22</v>
      </c>
      <c r="G3038">
        <v>38</v>
      </c>
      <c r="H3038" s="3">
        <v>836</v>
      </c>
      <c r="I3038" t="s">
        <v>21</v>
      </c>
    </row>
    <row r="3039" spans="1:9" x14ac:dyDescent="0.35">
      <c r="A3039" t="s">
        <v>13</v>
      </c>
      <c r="B3039" t="s">
        <v>12</v>
      </c>
      <c r="C3039" s="14">
        <v>44746</v>
      </c>
      <c r="D3039" s="12">
        <v>4</v>
      </c>
      <c r="E3039">
        <v>6</v>
      </c>
      <c r="F3039" s="3">
        <v>51</v>
      </c>
      <c r="G3039">
        <v>18</v>
      </c>
      <c r="H3039" s="3">
        <v>918</v>
      </c>
      <c r="I3039" t="s">
        <v>20</v>
      </c>
    </row>
    <row r="3040" spans="1:9" x14ac:dyDescent="0.35">
      <c r="A3040" t="s">
        <v>13</v>
      </c>
      <c r="B3040" t="s">
        <v>9</v>
      </c>
      <c r="C3040" s="14">
        <v>44746</v>
      </c>
      <c r="D3040" s="12">
        <v>4</v>
      </c>
      <c r="E3040">
        <v>6</v>
      </c>
      <c r="F3040" s="3">
        <v>52</v>
      </c>
      <c r="G3040">
        <v>29</v>
      </c>
      <c r="H3040" s="3">
        <v>1508</v>
      </c>
      <c r="I3040" t="s">
        <v>20</v>
      </c>
    </row>
    <row r="3041" spans="1:9" x14ac:dyDescent="0.35">
      <c r="A3041" t="s">
        <v>13</v>
      </c>
      <c r="B3041" t="s">
        <v>7</v>
      </c>
      <c r="C3041" s="14">
        <v>44746</v>
      </c>
      <c r="D3041" s="12">
        <v>4</v>
      </c>
      <c r="E3041">
        <v>6</v>
      </c>
      <c r="F3041" s="3">
        <v>48</v>
      </c>
      <c r="G3041">
        <v>27</v>
      </c>
      <c r="H3041" s="3">
        <v>1296</v>
      </c>
      <c r="I3041" t="s">
        <v>20</v>
      </c>
    </row>
    <row r="3042" spans="1:9" x14ac:dyDescent="0.35">
      <c r="A3042" t="s">
        <v>13</v>
      </c>
      <c r="B3042" t="s">
        <v>11</v>
      </c>
      <c r="C3042" s="14">
        <v>44746</v>
      </c>
      <c r="D3042" s="12">
        <v>4</v>
      </c>
      <c r="E3042">
        <v>6</v>
      </c>
      <c r="F3042" s="3">
        <v>25</v>
      </c>
      <c r="G3042">
        <v>12</v>
      </c>
      <c r="H3042" s="3">
        <v>300</v>
      </c>
      <c r="I3042" t="s">
        <v>20</v>
      </c>
    </row>
    <row r="3043" spans="1:9" x14ac:dyDescent="0.35">
      <c r="A3043" t="s">
        <v>10</v>
      </c>
      <c r="B3043" t="s">
        <v>12</v>
      </c>
      <c r="C3043" s="14">
        <v>44746</v>
      </c>
      <c r="D3043" s="12">
        <v>4</v>
      </c>
      <c r="E3043">
        <v>10</v>
      </c>
      <c r="F3043" s="3">
        <v>12</v>
      </c>
      <c r="G3043">
        <v>42</v>
      </c>
      <c r="H3043" s="3">
        <v>504</v>
      </c>
      <c r="I3043" t="s">
        <v>20</v>
      </c>
    </row>
    <row r="3044" spans="1:9" x14ac:dyDescent="0.35">
      <c r="A3044" t="s">
        <v>10</v>
      </c>
      <c r="B3044" t="s">
        <v>9</v>
      </c>
      <c r="C3044" s="14">
        <v>44746</v>
      </c>
      <c r="D3044" s="12">
        <v>4</v>
      </c>
      <c r="E3044">
        <v>10</v>
      </c>
      <c r="F3044" s="3">
        <v>13</v>
      </c>
      <c r="G3044">
        <v>35</v>
      </c>
      <c r="H3044" s="3">
        <v>455</v>
      </c>
      <c r="I3044" t="s">
        <v>21</v>
      </c>
    </row>
    <row r="3045" spans="1:9" x14ac:dyDescent="0.35">
      <c r="A3045" t="s">
        <v>10</v>
      </c>
      <c r="B3045" t="s">
        <v>7</v>
      </c>
      <c r="C3045" s="14">
        <v>44746</v>
      </c>
      <c r="D3045" s="12">
        <v>4</v>
      </c>
      <c r="E3045">
        <v>10</v>
      </c>
      <c r="F3045" s="3">
        <v>11</v>
      </c>
      <c r="G3045">
        <v>98</v>
      </c>
      <c r="H3045" s="3">
        <v>1078</v>
      </c>
      <c r="I3045" t="s">
        <v>20</v>
      </c>
    </row>
    <row r="3046" spans="1:9" x14ac:dyDescent="0.35">
      <c r="A3046" t="s">
        <v>10</v>
      </c>
      <c r="B3046" t="s">
        <v>11</v>
      </c>
      <c r="C3046" s="14">
        <v>44746</v>
      </c>
      <c r="D3046" s="12">
        <v>4</v>
      </c>
      <c r="E3046">
        <v>10</v>
      </c>
      <c r="F3046" s="3">
        <v>10</v>
      </c>
      <c r="G3046">
        <v>30</v>
      </c>
      <c r="H3046" s="3">
        <v>300</v>
      </c>
      <c r="I3046" t="s">
        <v>21</v>
      </c>
    </row>
    <row r="3047" spans="1:9" x14ac:dyDescent="0.35">
      <c r="A3047" t="s">
        <v>6</v>
      </c>
      <c r="B3047" t="s">
        <v>12</v>
      </c>
      <c r="C3047" s="14">
        <v>44747</v>
      </c>
      <c r="D3047" s="12">
        <v>5</v>
      </c>
      <c r="E3047">
        <v>15</v>
      </c>
      <c r="F3047" s="3">
        <v>32</v>
      </c>
      <c r="G3047">
        <v>22</v>
      </c>
      <c r="H3047" s="3">
        <v>704</v>
      </c>
      <c r="I3047" t="s">
        <v>20</v>
      </c>
    </row>
    <row r="3048" spans="1:9" x14ac:dyDescent="0.35">
      <c r="A3048" t="s">
        <v>6</v>
      </c>
      <c r="B3048" t="s">
        <v>9</v>
      </c>
      <c r="C3048" s="14">
        <v>44747</v>
      </c>
      <c r="D3048" s="12">
        <v>5</v>
      </c>
      <c r="E3048">
        <v>15</v>
      </c>
      <c r="F3048" s="3">
        <v>35</v>
      </c>
      <c r="G3048">
        <v>10</v>
      </c>
      <c r="H3048" s="3">
        <v>350</v>
      </c>
      <c r="I3048" t="s">
        <v>21</v>
      </c>
    </row>
    <row r="3049" spans="1:9" x14ac:dyDescent="0.35">
      <c r="A3049" t="s">
        <v>6</v>
      </c>
      <c r="B3049" t="s">
        <v>7</v>
      </c>
      <c r="C3049" s="14">
        <v>44747</v>
      </c>
      <c r="D3049" s="12">
        <v>5</v>
      </c>
      <c r="E3049">
        <v>15</v>
      </c>
      <c r="F3049" s="3">
        <v>31</v>
      </c>
      <c r="G3049">
        <v>25</v>
      </c>
      <c r="H3049" s="3">
        <v>775</v>
      </c>
      <c r="I3049" t="s">
        <v>21</v>
      </c>
    </row>
    <row r="3050" spans="1:9" x14ac:dyDescent="0.35">
      <c r="A3050" t="s">
        <v>6</v>
      </c>
      <c r="B3050" t="s">
        <v>11</v>
      </c>
      <c r="C3050" s="14">
        <v>44747</v>
      </c>
      <c r="D3050" s="12">
        <v>5</v>
      </c>
      <c r="E3050">
        <v>15</v>
      </c>
      <c r="F3050" s="3">
        <v>29</v>
      </c>
      <c r="G3050">
        <v>17</v>
      </c>
      <c r="H3050" s="3">
        <v>493</v>
      </c>
      <c r="I3050" t="s">
        <v>20</v>
      </c>
    </row>
    <row r="3051" spans="1:9" x14ac:dyDescent="0.35">
      <c r="A3051" t="s">
        <v>8</v>
      </c>
      <c r="B3051" t="s">
        <v>12</v>
      </c>
      <c r="C3051" s="14">
        <v>44747</v>
      </c>
      <c r="D3051" s="12">
        <v>5</v>
      </c>
      <c r="E3051">
        <v>20</v>
      </c>
      <c r="F3051" s="3">
        <v>26</v>
      </c>
      <c r="G3051">
        <v>40</v>
      </c>
      <c r="H3051" s="3">
        <v>1040</v>
      </c>
      <c r="I3051" t="s">
        <v>20</v>
      </c>
    </row>
    <row r="3052" spans="1:9" x14ac:dyDescent="0.35">
      <c r="A3052" t="s">
        <v>8</v>
      </c>
      <c r="B3052" t="s">
        <v>9</v>
      </c>
      <c r="C3052" s="14">
        <v>44747</v>
      </c>
      <c r="D3052" s="12">
        <v>5</v>
      </c>
      <c r="E3052">
        <v>20</v>
      </c>
      <c r="F3052" s="3">
        <v>27</v>
      </c>
      <c r="G3052">
        <v>37</v>
      </c>
      <c r="H3052" s="3">
        <v>999</v>
      </c>
      <c r="I3052" t="s">
        <v>20</v>
      </c>
    </row>
    <row r="3053" spans="1:9" x14ac:dyDescent="0.35">
      <c r="A3053" t="s">
        <v>8</v>
      </c>
      <c r="B3053" t="s">
        <v>7</v>
      </c>
      <c r="C3053" s="14">
        <v>44747</v>
      </c>
      <c r="D3053" s="12">
        <v>5</v>
      </c>
      <c r="E3053">
        <v>20</v>
      </c>
      <c r="F3053" s="3">
        <v>24</v>
      </c>
      <c r="G3053">
        <v>53</v>
      </c>
      <c r="H3053" s="3">
        <v>1272</v>
      </c>
      <c r="I3053" t="s">
        <v>20</v>
      </c>
    </row>
    <row r="3054" spans="1:9" x14ac:dyDescent="0.35">
      <c r="A3054" t="s">
        <v>8</v>
      </c>
      <c r="B3054" t="s">
        <v>11</v>
      </c>
      <c r="C3054" s="14">
        <v>44747</v>
      </c>
      <c r="D3054" s="12">
        <v>5</v>
      </c>
      <c r="E3054">
        <v>20</v>
      </c>
      <c r="F3054" s="3">
        <v>22</v>
      </c>
      <c r="G3054">
        <v>44</v>
      </c>
      <c r="H3054" s="3">
        <v>968</v>
      </c>
      <c r="I3054" t="s">
        <v>20</v>
      </c>
    </row>
    <row r="3055" spans="1:9" x14ac:dyDescent="0.35">
      <c r="A3055" t="s">
        <v>13</v>
      </c>
      <c r="B3055" t="s">
        <v>12</v>
      </c>
      <c r="C3055" s="14">
        <v>44747</v>
      </c>
      <c r="D3055" s="12">
        <v>5</v>
      </c>
      <c r="E3055">
        <v>6</v>
      </c>
      <c r="F3055" s="3">
        <v>51</v>
      </c>
      <c r="G3055">
        <v>28</v>
      </c>
      <c r="H3055" s="3">
        <v>1428</v>
      </c>
      <c r="I3055" t="s">
        <v>20</v>
      </c>
    </row>
    <row r="3056" spans="1:9" x14ac:dyDescent="0.35">
      <c r="A3056" t="s">
        <v>13</v>
      </c>
      <c r="B3056" t="s">
        <v>9</v>
      </c>
      <c r="C3056" s="14">
        <v>44747</v>
      </c>
      <c r="D3056" s="12">
        <v>5</v>
      </c>
      <c r="E3056">
        <v>6</v>
      </c>
      <c r="F3056" s="3">
        <v>52</v>
      </c>
      <c r="G3056">
        <v>22</v>
      </c>
      <c r="H3056" s="3">
        <v>1144</v>
      </c>
      <c r="I3056" t="s">
        <v>20</v>
      </c>
    </row>
    <row r="3057" spans="1:9" x14ac:dyDescent="0.35">
      <c r="A3057" t="s">
        <v>13</v>
      </c>
      <c r="B3057" t="s">
        <v>7</v>
      </c>
      <c r="C3057" s="14">
        <v>44747</v>
      </c>
      <c r="D3057" s="12">
        <v>5</v>
      </c>
      <c r="E3057">
        <v>6</v>
      </c>
      <c r="F3057" s="3">
        <v>48</v>
      </c>
      <c r="G3057">
        <v>28</v>
      </c>
      <c r="H3057" s="3">
        <v>1344</v>
      </c>
      <c r="I3057" t="s">
        <v>20</v>
      </c>
    </row>
    <row r="3058" spans="1:9" x14ac:dyDescent="0.35">
      <c r="A3058" t="s">
        <v>13</v>
      </c>
      <c r="B3058" t="s">
        <v>11</v>
      </c>
      <c r="C3058" s="14">
        <v>44747</v>
      </c>
      <c r="D3058" s="12">
        <v>5</v>
      </c>
      <c r="E3058">
        <v>6</v>
      </c>
      <c r="F3058" s="3">
        <v>25</v>
      </c>
      <c r="G3058">
        <v>22</v>
      </c>
      <c r="H3058" s="3">
        <v>550</v>
      </c>
      <c r="I3058" t="s">
        <v>21</v>
      </c>
    </row>
    <row r="3059" spans="1:9" x14ac:dyDescent="0.35">
      <c r="A3059" t="s">
        <v>10</v>
      </c>
      <c r="B3059" t="s">
        <v>12</v>
      </c>
      <c r="C3059" s="14">
        <v>44747</v>
      </c>
      <c r="D3059" s="12">
        <v>5</v>
      </c>
      <c r="E3059">
        <v>10</v>
      </c>
      <c r="F3059" s="3">
        <v>12</v>
      </c>
      <c r="G3059">
        <v>110</v>
      </c>
      <c r="H3059" s="3">
        <v>1320</v>
      </c>
      <c r="I3059" t="s">
        <v>20</v>
      </c>
    </row>
    <row r="3060" spans="1:9" x14ac:dyDescent="0.35">
      <c r="A3060" t="s">
        <v>10</v>
      </c>
      <c r="B3060" t="s">
        <v>9</v>
      </c>
      <c r="C3060" s="14">
        <v>44747</v>
      </c>
      <c r="D3060" s="12">
        <v>5</v>
      </c>
      <c r="E3060">
        <v>10</v>
      </c>
      <c r="F3060" s="3">
        <v>13</v>
      </c>
      <c r="G3060">
        <v>73</v>
      </c>
      <c r="H3060" s="3">
        <v>949</v>
      </c>
      <c r="I3060" t="s">
        <v>21</v>
      </c>
    </row>
    <row r="3061" spans="1:9" x14ac:dyDescent="0.35">
      <c r="A3061" t="s">
        <v>10</v>
      </c>
      <c r="B3061" t="s">
        <v>7</v>
      </c>
      <c r="C3061" s="14">
        <v>44747</v>
      </c>
      <c r="D3061" s="12">
        <v>5</v>
      </c>
      <c r="E3061">
        <v>10</v>
      </c>
      <c r="F3061" s="3">
        <v>11</v>
      </c>
      <c r="G3061">
        <v>81</v>
      </c>
      <c r="H3061" s="3">
        <v>891</v>
      </c>
      <c r="I3061" t="s">
        <v>20</v>
      </c>
    </row>
    <row r="3062" spans="1:9" x14ac:dyDescent="0.35">
      <c r="A3062" t="s">
        <v>10</v>
      </c>
      <c r="B3062" t="s">
        <v>11</v>
      </c>
      <c r="C3062" s="14">
        <v>44747</v>
      </c>
      <c r="D3062" s="12">
        <v>5</v>
      </c>
      <c r="E3062">
        <v>10</v>
      </c>
      <c r="F3062" s="3">
        <v>10</v>
      </c>
      <c r="G3062">
        <v>98</v>
      </c>
      <c r="H3062" s="3">
        <v>980</v>
      </c>
      <c r="I3062" t="s">
        <v>21</v>
      </c>
    </row>
    <row r="3063" spans="1:9" x14ac:dyDescent="0.35">
      <c r="A3063" t="s">
        <v>6</v>
      </c>
      <c r="B3063" t="s">
        <v>12</v>
      </c>
      <c r="C3063" s="14">
        <v>44748</v>
      </c>
      <c r="D3063" s="12">
        <v>6</v>
      </c>
      <c r="E3063">
        <v>15</v>
      </c>
      <c r="F3063" s="3">
        <v>32</v>
      </c>
      <c r="G3063">
        <v>12</v>
      </c>
      <c r="H3063" s="3">
        <v>384</v>
      </c>
      <c r="I3063" t="s">
        <v>20</v>
      </c>
    </row>
    <row r="3064" spans="1:9" x14ac:dyDescent="0.35">
      <c r="A3064" t="s">
        <v>6</v>
      </c>
      <c r="B3064" t="s">
        <v>9</v>
      </c>
      <c r="C3064" s="14">
        <v>44748</v>
      </c>
      <c r="D3064" s="12">
        <v>6</v>
      </c>
      <c r="E3064">
        <v>15</v>
      </c>
      <c r="F3064" s="3">
        <v>35</v>
      </c>
      <c r="G3064">
        <v>15</v>
      </c>
      <c r="H3064" s="3">
        <v>525</v>
      </c>
      <c r="I3064" t="s">
        <v>21</v>
      </c>
    </row>
    <row r="3065" spans="1:9" x14ac:dyDescent="0.35">
      <c r="A3065" t="s">
        <v>6</v>
      </c>
      <c r="B3065" t="s">
        <v>7</v>
      </c>
      <c r="C3065" s="14">
        <v>44748</v>
      </c>
      <c r="D3065" s="12">
        <v>6</v>
      </c>
      <c r="E3065">
        <v>15</v>
      </c>
      <c r="F3065" s="3">
        <v>31</v>
      </c>
      <c r="G3065">
        <v>13</v>
      </c>
      <c r="H3065" s="3">
        <v>403</v>
      </c>
      <c r="I3065" t="s">
        <v>21</v>
      </c>
    </row>
    <row r="3066" spans="1:9" x14ac:dyDescent="0.35">
      <c r="A3066" t="s">
        <v>6</v>
      </c>
      <c r="B3066" t="s">
        <v>11</v>
      </c>
      <c r="C3066" s="14">
        <v>44748</v>
      </c>
      <c r="D3066" s="12">
        <v>6</v>
      </c>
      <c r="E3066">
        <v>15</v>
      </c>
      <c r="F3066" s="3">
        <v>29</v>
      </c>
      <c r="G3066">
        <v>27</v>
      </c>
      <c r="H3066" s="3">
        <v>783</v>
      </c>
      <c r="I3066" t="s">
        <v>20</v>
      </c>
    </row>
    <row r="3067" spans="1:9" x14ac:dyDescent="0.35">
      <c r="A3067" t="s">
        <v>8</v>
      </c>
      <c r="B3067" t="s">
        <v>12</v>
      </c>
      <c r="C3067" s="14">
        <v>44748</v>
      </c>
      <c r="D3067" s="12">
        <v>6</v>
      </c>
      <c r="E3067">
        <v>20</v>
      </c>
      <c r="F3067" s="3">
        <v>26</v>
      </c>
      <c r="G3067">
        <v>57</v>
      </c>
      <c r="H3067" s="3">
        <v>1482</v>
      </c>
      <c r="I3067" t="s">
        <v>21</v>
      </c>
    </row>
    <row r="3068" spans="1:9" x14ac:dyDescent="0.35">
      <c r="A3068" t="s">
        <v>8</v>
      </c>
      <c r="B3068" t="s">
        <v>9</v>
      </c>
      <c r="C3068" s="14">
        <v>44748</v>
      </c>
      <c r="D3068" s="12">
        <v>6</v>
      </c>
      <c r="E3068">
        <v>20</v>
      </c>
      <c r="F3068" s="3">
        <v>27</v>
      </c>
      <c r="G3068">
        <v>68</v>
      </c>
      <c r="H3068" s="3">
        <v>1836</v>
      </c>
      <c r="I3068" t="s">
        <v>20</v>
      </c>
    </row>
    <row r="3069" spans="1:9" x14ac:dyDescent="0.35">
      <c r="A3069" t="s">
        <v>8</v>
      </c>
      <c r="B3069" t="s">
        <v>7</v>
      </c>
      <c r="C3069" s="14">
        <v>44748</v>
      </c>
      <c r="D3069" s="12">
        <v>6</v>
      </c>
      <c r="E3069">
        <v>20</v>
      </c>
      <c r="F3069" s="3">
        <v>24</v>
      </c>
      <c r="G3069">
        <v>20</v>
      </c>
      <c r="H3069" s="3">
        <v>480</v>
      </c>
      <c r="I3069" t="s">
        <v>20</v>
      </c>
    </row>
    <row r="3070" spans="1:9" x14ac:dyDescent="0.35">
      <c r="A3070" t="s">
        <v>8</v>
      </c>
      <c r="B3070" t="s">
        <v>11</v>
      </c>
      <c r="C3070" s="14">
        <v>44748</v>
      </c>
      <c r="D3070" s="12">
        <v>6</v>
      </c>
      <c r="E3070">
        <v>20</v>
      </c>
      <c r="F3070" s="3">
        <v>22</v>
      </c>
      <c r="G3070">
        <v>26</v>
      </c>
      <c r="H3070" s="3">
        <v>572</v>
      </c>
      <c r="I3070" t="s">
        <v>21</v>
      </c>
    </row>
    <row r="3071" spans="1:9" x14ac:dyDescent="0.35">
      <c r="A3071" t="s">
        <v>13</v>
      </c>
      <c r="B3071" t="s">
        <v>12</v>
      </c>
      <c r="C3071" s="14">
        <v>44748</v>
      </c>
      <c r="D3071" s="12">
        <v>6</v>
      </c>
      <c r="E3071">
        <v>6</v>
      </c>
      <c r="F3071" s="3">
        <v>51</v>
      </c>
      <c r="G3071">
        <v>27</v>
      </c>
      <c r="H3071" s="3">
        <v>1377</v>
      </c>
      <c r="I3071" t="s">
        <v>21</v>
      </c>
    </row>
    <row r="3072" spans="1:9" x14ac:dyDescent="0.35">
      <c r="A3072" t="s">
        <v>13</v>
      </c>
      <c r="B3072" t="s">
        <v>9</v>
      </c>
      <c r="C3072" s="14">
        <v>44748</v>
      </c>
      <c r="D3072" s="12">
        <v>6</v>
      </c>
      <c r="E3072">
        <v>6</v>
      </c>
      <c r="F3072" s="3">
        <v>52</v>
      </c>
      <c r="G3072">
        <v>21</v>
      </c>
      <c r="H3072" s="3">
        <v>1092</v>
      </c>
      <c r="I3072" t="s">
        <v>20</v>
      </c>
    </row>
    <row r="3073" spans="1:9" x14ac:dyDescent="0.35">
      <c r="A3073" t="s">
        <v>13</v>
      </c>
      <c r="B3073" t="s">
        <v>7</v>
      </c>
      <c r="C3073" s="14">
        <v>44748</v>
      </c>
      <c r="D3073" s="12">
        <v>6</v>
      </c>
      <c r="E3073">
        <v>6</v>
      </c>
      <c r="F3073" s="3">
        <v>48</v>
      </c>
      <c r="G3073">
        <v>16</v>
      </c>
      <c r="H3073" s="3">
        <v>768</v>
      </c>
      <c r="I3073" t="s">
        <v>20</v>
      </c>
    </row>
    <row r="3074" spans="1:9" x14ac:dyDescent="0.35">
      <c r="A3074" t="s">
        <v>13</v>
      </c>
      <c r="B3074" t="s">
        <v>11</v>
      </c>
      <c r="C3074" s="14">
        <v>44748</v>
      </c>
      <c r="D3074" s="12">
        <v>6</v>
      </c>
      <c r="E3074">
        <v>6</v>
      </c>
      <c r="F3074" s="3">
        <v>25</v>
      </c>
      <c r="G3074">
        <v>19</v>
      </c>
      <c r="H3074" s="3">
        <v>475</v>
      </c>
      <c r="I3074" t="s">
        <v>20</v>
      </c>
    </row>
    <row r="3075" spans="1:9" x14ac:dyDescent="0.35">
      <c r="A3075" t="s">
        <v>10</v>
      </c>
      <c r="B3075" t="s">
        <v>12</v>
      </c>
      <c r="C3075" s="14">
        <v>44748</v>
      </c>
      <c r="D3075" s="12">
        <v>6</v>
      </c>
      <c r="E3075">
        <v>10</v>
      </c>
      <c r="F3075" s="3">
        <v>12</v>
      </c>
      <c r="G3075">
        <v>45</v>
      </c>
      <c r="H3075" s="3">
        <v>540</v>
      </c>
      <c r="I3075" t="s">
        <v>20</v>
      </c>
    </row>
    <row r="3076" spans="1:9" x14ac:dyDescent="0.35">
      <c r="A3076" t="s">
        <v>10</v>
      </c>
      <c r="B3076" t="s">
        <v>9</v>
      </c>
      <c r="C3076" s="14">
        <v>44748</v>
      </c>
      <c r="D3076" s="12">
        <v>6</v>
      </c>
      <c r="E3076">
        <v>10</v>
      </c>
      <c r="F3076" s="3">
        <v>13</v>
      </c>
      <c r="G3076">
        <v>84</v>
      </c>
      <c r="H3076" s="3">
        <v>1092</v>
      </c>
      <c r="I3076" t="s">
        <v>20</v>
      </c>
    </row>
    <row r="3077" spans="1:9" x14ac:dyDescent="0.35">
      <c r="A3077" t="s">
        <v>10</v>
      </c>
      <c r="B3077" t="s">
        <v>7</v>
      </c>
      <c r="C3077" s="14">
        <v>44748</v>
      </c>
      <c r="D3077" s="12">
        <v>6</v>
      </c>
      <c r="E3077">
        <v>10</v>
      </c>
      <c r="F3077" s="3">
        <v>11</v>
      </c>
      <c r="G3077">
        <v>57</v>
      </c>
      <c r="H3077" s="3">
        <v>627</v>
      </c>
      <c r="I3077" t="s">
        <v>20</v>
      </c>
    </row>
    <row r="3078" spans="1:9" x14ac:dyDescent="0.35">
      <c r="A3078" t="s">
        <v>10</v>
      </c>
      <c r="B3078" t="s">
        <v>11</v>
      </c>
      <c r="C3078" s="14">
        <v>44748</v>
      </c>
      <c r="D3078" s="12">
        <v>6</v>
      </c>
      <c r="E3078">
        <v>10</v>
      </c>
      <c r="F3078" s="3">
        <v>10</v>
      </c>
      <c r="G3078">
        <v>72</v>
      </c>
      <c r="H3078" s="3">
        <v>720</v>
      </c>
      <c r="I3078" t="s">
        <v>20</v>
      </c>
    </row>
    <row r="3079" spans="1:9" x14ac:dyDescent="0.35">
      <c r="A3079" t="s">
        <v>6</v>
      </c>
      <c r="B3079" t="s">
        <v>12</v>
      </c>
      <c r="C3079" s="14">
        <v>44749</v>
      </c>
      <c r="D3079" s="12">
        <v>7</v>
      </c>
      <c r="E3079">
        <v>15</v>
      </c>
      <c r="F3079" s="3">
        <v>32</v>
      </c>
      <c r="G3079">
        <v>10</v>
      </c>
      <c r="H3079" s="3">
        <v>320</v>
      </c>
      <c r="I3079" t="s">
        <v>20</v>
      </c>
    </row>
    <row r="3080" spans="1:9" x14ac:dyDescent="0.35">
      <c r="A3080" t="s">
        <v>6</v>
      </c>
      <c r="B3080" t="s">
        <v>9</v>
      </c>
      <c r="C3080" s="14">
        <v>44749</v>
      </c>
      <c r="D3080" s="12">
        <v>7</v>
      </c>
      <c r="E3080">
        <v>15</v>
      </c>
      <c r="F3080" s="3">
        <v>35</v>
      </c>
      <c r="G3080">
        <v>13</v>
      </c>
      <c r="H3080" s="3">
        <v>455</v>
      </c>
      <c r="I3080" t="s">
        <v>20</v>
      </c>
    </row>
    <row r="3081" spans="1:9" x14ac:dyDescent="0.35">
      <c r="A3081" t="s">
        <v>6</v>
      </c>
      <c r="B3081" t="s">
        <v>7</v>
      </c>
      <c r="C3081" s="14">
        <v>44749</v>
      </c>
      <c r="D3081" s="12">
        <v>7</v>
      </c>
      <c r="E3081">
        <v>15</v>
      </c>
      <c r="F3081" s="3">
        <v>31</v>
      </c>
      <c r="G3081">
        <v>25</v>
      </c>
      <c r="H3081" s="3">
        <v>775</v>
      </c>
      <c r="I3081" t="s">
        <v>21</v>
      </c>
    </row>
    <row r="3082" spans="1:9" x14ac:dyDescent="0.35">
      <c r="A3082" t="s">
        <v>6</v>
      </c>
      <c r="B3082" t="s">
        <v>11</v>
      </c>
      <c r="C3082" s="14">
        <v>44749</v>
      </c>
      <c r="D3082" s="12">
        <v>7</v>
      </c>
      <c r="E3082">
        <v>15</v>
      </c>
      <c r="F3082" s="3">
        <v>29</v>
      </c>
      <c r="G3082">
        <v>24</v>
      </c>
      <c r="H3082" s="3">
        <v>696</v>
      </c>
      <c r="I3082" t="s">
        <v>20</v>
      </c>
    </row>
    <row r="3083" spans="1:9" x14ac:dyDescent="0.35">
      <c r="A3083" t="s">
        <v>8</v>
      </c>
      <c r="B3083" t="s">
        <v>12</v>
      </c>
      <c r="C3083" s="14">
        <v>44749</v>
      </c>
      <c r="D3083" s="12">
        <v>7</v>
      </c>
      <c r="E3083">
        <v>20</v>
      </c>
      <c r="F3083" s="3">
        <v>26</v>
      </c>
      <c r="G3083">
        <v>48</v>
      </c>
      <c r="H3083" s="3">
        <v>1248</v>
      </c>
      <c r="I3083" t="s">
        <v>20</v>
      </c>
    </row>
    <row r="3084" spans="1:9" x14ac:dyDescent="0.35">
      <c r="A3084" t="s">
        <v>8</v>
      </c>
      <c r="B3084" t="s">
        <v>9</v>
      </c>
      <c r="C3084" s="14">
        <v>44749</v>
      </c>
      <c r="D3084" s="12">
        <v>7</v>
      </c>
      <c r="E3084">
        <v>20</v>
      </c>
      <c r="F3084" s="3">
        <v>27</v>
      </c>
      <c r="G3084">
        <v>57</v>
      </c>
      <c r="H3084" s="3">
        <v>1539</v>
      </c>
      <c r="I3084" t="s">
        <v>20</v>
      </c>
    </row>
    <row r="3085" spans="1:9" x14ac:dyDescent="0.35">
      <c r="A3085" t="s">
        <v>8</v>
      </c>
      <c r="B3085" t="s">
        <v>7</v>
      </c>
      <c r="C3085" s="14">
        <v>44749</v>
      </c>
      <c r="D3085" s="12">
        <v>7</v>
      </c>
      <c r="E3085">
        <v>20</v>
      </c>
      <c r="F3085" s="3">
        <v>24</v>
      </c>
      <c r="G3085">
        <v>38</v>
      </c>
      <c r="H3085" s="3">
        <v>912</v>
      </c>
      <c r="I3085" t="s">
        <v>20</v>
      </c>
    </row>
    <row r="3086" spans="1:9" x14ac:dyDescent="0.35">
      <c r="A3086" t="s">
        <v>8</v>
      </c>
      <c r="B3086" t="s">
        <v>11</v>
      </c>
      <c r="C3086" s="14">
        <v>44749</v>
      </c>
      <c r="D3086" s="12">
        <v>7</v>
      </c>
      <c r="E3086">
        <v>20</v>
      </c>
      <c r="F3086" s="3">
        <v>22</v>
      </c>
      <c r="G3086">
        <v>22</v>
      </c>
      <c r="H3086" s="3">
        <v>484</v>
      </c>
      <c r="I3086" t="s">
        <v>20</v>
      </c>
    </row>
    <row r="3087" spans="1:9" x14ac:dyDescent="0.35">
      <c r="A3087" t="s">
        <v>13</v>
      </c>
      <c r="B3087" t="s">
        <v>12</v>
      </c>
      <c r="C3087" s="14">
        <v>44749</v>
      </c>
      <c r="D3087" s="12">
        <v>7</v>
      </c>
      <c r="E3087">
        <v>6</v>
      </c>
      <c r="F3087" s="3">
        <v>51</v>
      </c>
      <c r="G3087">
        <v>30</v>
      </c>
      <c r="H3087" s="3">
        <v>1530</v>
      </c>
      <c r="I3087" t="s">
        <v>20</v>
      </c>
    </row>
    <row r="3088" spans="1:9" x14ac:dyDescent="0.35">
      <c r="A3088" t="s">
        <v>13</v>
      </c>
      <c r="B3088" t="s">
        <v>9</v>
      </c>
      <c r="C3088" s="14">
        <v>44749</v>
      </c>
      <c r="D3088" s="12">
        <v>7</v>
      </c>
      <c r="E3088">
        <v>6</v>
      </c>
      <c r="F3088" s="3">
        <v>52</v>
      </c>
      <c r="G3088">
        <v>16</v>
      </c>
      <c r="H3088" s="3">
        <v>832</v>
      </c>
      <c r="I3088" t="s">
        <v>20</v>
      </c>
    </row>
    <row r="3089" spans="1:9" x14ac:dyDescent="0.35">
      <c r="A3089" t="s">
        <v>13</v>
      </c>
      <c r="B3089" t="s">
        <v>7</v>
      </c>
      <c r="C3089" s="14">
        <v>44749</v>
      </c>
      <c r="D3089" s="12">
        <v>7</v>
      </c>
      <c r="E3089">
        <v>6</v>
      </c>
      <c r="F3089" s="3">
        <v>48</v>
      </c>
      <c r="G3089">
        <v>16</v>
      </c>
      <c r="H3089" s="3">
        <v>768</v>
      </c>
      <c r="I3089" t="s">
        <v>20</v>
      </c>
    </row>
    <row r="3090" spans="1:9" x14ac:dyDescent="0.35">
      <c r="A3090" t="s">
        <v>13</v>
      </c>
      <c r="B3090" t="s">
        <v>11</v>
      </c>
      <c r="C3090" s="14">
        <v>44749</v>
      </c>
      <c r="D3090" s="12">
        <v>7</v>
      </c>
      <c r="E3090">
        <v>6</v>
      </c>
      <c r="F3090" s="3">
        <v>25</v>
      </c>
      <c r="G3090">
        <v>15</v>
      </c>
      <c r="H3090" s="3">
        <v>375</v>
      </c>
      <c r="I3090" t="s">
        <v>20</v>
      </c>
    </row>
    <row r="3091" spans="1:9" x14ac:dyDescent="0.35">
      <c r="A3091" t="s">
        <v>10</v>
      </c>
      <c r="B3091" t="s">
        <v>12</v>
      </c>
      <c r="C3091" s="14">
        <v>44749</v>
      </c>
      <c r="D3091" s="12">
        <v>7</v>
      </c>
      <c r="E3091">
        <v>10</v>
      </c>
      <c r="F3091" s="3">
        <v>12</v>
      </c>
      <c r="G3091">
        <v>116</v>
      </c>
      <c r="H3091" s="3">
        <v>1392</v>
      </c>
      <c r="I3091" t="s">
        <v>20</v>
      </c>
    </row>
    <row r="3092" spans="1:9" x14ac:dyDescent="0.35">
      <c r="A3092" t="s">
        <v>10</v>
      </c>
      <c r="B3092" t="s">
        <v>9</v>
      </c>
      <c r="C3092" s="14">
        <v>44749</v>
      </c>
      <c r="D3092" s="12">
        <v>7</v>
      </c>
      <c r="E3092">
        <v>10</v>
      </c>
      <c r="F3092" s="3">
        <v>13</v>
      </c>
      <c r="G3092">
        <v>73</v>
      </c>
      <c r="H3092" s="3">
        <v>949</v>
      </c>
      <c r="I3092" t="s">
        <v>20</v>
      </c>
    </row>
    <row r="3093" spans="1:9" x14ac:dyDescent="0.35">
      <c r="A3093" t="s">
        <v>10</v>
      </c>
      <c r="B3093" t="s">
        <v>7</v>
      </c>
      <c r="C3093" s="14">
        <v>44749</v>
      </c>
      <c r="D3093" s="12">
        <v>7</v>
      </c>
      <c r="E3093">
        <v>10</v>
      </c>
      <c r="F3093" s="3">
        <v>11</v>
      </c>
      <c r="G3093">
        <v>58</v>
      </c>
      <c r="H3093" s="3">
        <v>638</v>
      </c>
      <c r="I3093" t="s">
        <v>20</v>
      </c>
    </row>
    <row r="3094" spans="1:9" x14ac:dyDescent="0.35">
      <c r="A3094" t="s">
        <v>10</v>
      </c>
      <c r="B3094" t="s">
        <v>11</v>
      </c>
      <c r="C3094" s="14">
        <v>44749</v>
      </c>
      <c r="D3094" s="12">
        <v>7</v>
      </c>
      <c r="E3094">
        <v>10</v>
      </c>
      <c r="F3094" s="3">
        <v>10</v>
      </c>
      <c r="G3094">
        <v>52</v>
      </c>
      <c r="H3094" s="3">
        <v>520</v>
      </c>
      <c r="I3094" t="s">
        <v>21</v>
      </c>
    </row>
    <row r="3095" spans="1:9" x14ac:dyDescent="0.35">
      <c r="A3095" t="s">
        <v>6</v>
      </c>
      <c r="B3095" t="s">
        <v>12</v>
      </c>
      <c r="C3095" s="14">
        <v>44750</v>
      </c>
      <c r="D3095" s="12">
        <v>8</v>
      </c>
      <c r="E3095">
        <v>15</v>
      </c>
      <c r="F3095" s="3">
        <v>32</v>
      </c>
      <c r="G3095">
        <v>29</v>
      </c>
      <c r="H3095" s="3">
        <v>928</v>
      </c>
      <c r="I3095" t="s">
        <v>20</v>
      </c>
    </row>
    <row r="3096" spans="1:9" x14ac:dyDescent="0.35">
      <c r="A3096" t="s">
        <v>6</v>
      </c>
      <c r="B3096" t="s">
        <v>9</v>
      </c>
      <c r="C3096" s="14">
        <v>44750</v>
      </c>
      <c r="D3096" s="12">
        <v>8</v>
      </c>
      <c r="E3096">
        <v>15</v>
      </c>
      <c r="F3096" s="3">
        <v>35</v>
      </c>
      <c r="G3096">
        <v>28</v>
      </c>
      <c r="H3096" s="3">
        <v>980</v>
      </c>
      <c r="I3096" t="s">
        <v>21</v>
      </c>
    </row>
    <row r="3097" spans="1:9" x14ac:dyDescent="0.35">
      <c r="A3097" t="s">
        <v>6</v>
      </c>
      <c r="B3097" t="s">
        <v>7</v>
      </c>
      <c r="C3097" s="14">
        <v>44750</v>
      </c>
      <c r="D3097" s="12">
        <v>8</v>
      </c>
      <c r="E3097">
        <v>15</v>
      </c>
      <c r="F3097" s="3">
        <v>31</v>
      </c>
      <c r="G3097">
        <v>13</v>
      </c>
      <c r="H3097" s="3">
        <v>403</v>
      </c>
      <c r="I3097" t="s">
        <v>21</v>
      </c>
    </row>
    <row r="3098" spans="1:9" x14ac:dyDescent="0.35">
      <c r="A3098" t="s">
        <v>6</v>
      </c>
      <c r="B3098" t="s">
        <v>11</v>
      </c>
      <c r="C3098" s="14">
        <v>44750</v>
      </c>
      <c r="D3098" s="12">
        <v>8</v>
      </c>
      <c r="E3098">
        <v>15</v>
      </c>
      <c r="F3098" s="3">
        <v>29</v>
      </c>
      <c r="G3098">
        <v>24</v>
      </c>
      <c r="H3098" s="3">
        <v>696</v>
      </c>
      <c r="I3098" t="s">
        <v>21</v>
      </c>
    </row>
    <row r="3099" spans="1:9" x14ac:dyDescent="0.35">
      <c r="A3099" t="s">
        <v>8</v>
      </c>
      <c r="B3099" t="s">
        <v>12</v>
      </c>
      <c r="C3099" s="14">
        <v>44750</v>
      </c>
      <c r="D3099" s="12">
        <v>8</v>
      </c>
      <c r="E3099">
        <v>20</v>
      </c>
      <c r="F3099" s="3">
        <v>26</v>
      </c>
      <c r="G3099">
        <v>57</v>
      </c>
      <c r="H3099" s="3">
        <v>1482</v>
      </c>
      <c r="I3099" t="s">
        <v>20</v>
      </c>
    </row>
    <row r="3100" spans="1:9" x14ac:dyDescent="0.35">
      <c r="A3100" t="s">
        <v>8</v>
      </c>
      <c r="B3100" t="s">
        <v>9</v>
      </c>
      <c r="C3100" s="14">
        <v>44750</v>
      </c>
      <c r="D3100" s="12">
        <v>8</v>
      </c>
      <c r="E3100">
        <v>20</v>
      </c>
      <c r="F3100" s="3">
        <v>27</v>
      </c>
      <c r="G3100">
        <v>36</v>
      </c>
      <c r="H3100" s="3">
        <v>972</v>
      </c>
      <c r="I3100" t="s">
        <v>20</v>
      </c>
    </row>
    <row r="3101" spans="1:9" x14ac:dyDescent="0.35">
      <c r="A3101" t="s">
        <v>8</v>
      </c>
      <c r="B3101" t="s">
        <v>7</v>
      </c>
      <c r="C3101" s="14">
        <v>44750</v>
      </c>
      <c r="D3101" s="12">
        <v>8</v>
      </c>
      <c r="E3101">
        <v>20</v>
      </c>
      <c r="F3101" s="3">
        <v>24</v>
      </c>
      <c r="G3101">
        <v>62</v>
      </c>
      <c r="H3101" s="3">
        <v>1488</v>
      </c>
      <c r="I3101" t="s">
        <v>21</v>
      </c>
    </row>
    <row r="3102" spans="1:9" x14ac:dyDescent="0.35">
      <c r="A3102" t="s">
        <v>8</v>
      </c>
      <c r="B3102" t="s">
        <v>11</v>
      </c>
      <c r="C3102" s="14">
        <v>44750</v>
      </c>
      <c r="D3102" s="12">
        <v>8</v>
      </c>
      <c r="E3102">
        <v>20</v>
      </c>
      <c r="F3102" s="3">
        <v>22</v>
      </c>
      <c r="G3102">
        <v>31</v>
      </c>
      <c r="H3102" s="3">
        <v>682</v>
      </c>
      <c r="I3102" t="s">
        <v>20</v>
      </c>
    </row>
    <row r="3103" spans="1:9" x14ac:dyDescent="0.35">
      <c r="A3103" t="s">
        <v>13</v>
      </c>
      <c r="B3103" t="s">
        <v>12</v>
      </c>
      <c r="C3103" s="14">
        <v>44750</v>
      </c>
      <c r="D3103" s="12">
        <v>8</v>
      </c>
      <c r="E3103">
        <v>6</v>
      </c>
      <c r="F3103" s="3">
        <v>51</v>
      </c>
      <c r="G3103">
        <v>16</v>
      </c>
      <c r="H3103" s="3">
        <v>816</v>
      </c>
      <c r="I3103" t="s">
        <v>21</v>
      </c>
    </row>
    <row r="3104" spans="1:9" x14ac:dyDescent="0.35">
      <c r="A3104" t="s">
        <v>13</v>
      </c>
      <c r="B3104" t="s">
        <v>9</v>
      </c>
      <c r="C3104" s="14">
        <v>44750</v>
      </c>
      <c r="D3104" s="12">
        <v>8</v>
      </c>
      <c r="E3104">
        <v>6</v>
      </c>
      <c r="F3104" s="3">
        <v>52</v>
      </c>
      <c r="G3104">
        <v>13</v>
      </c>
      <c r="H3104" s="3">
        <v>676</v>
      </c>
      <c r="I3104" t="s">
        <v>20</v>
      </c>
    </row>
    <row r="3105" spans="1:9" x14ac:dyDescent="0.35">
      <c r="A3105" t="s">
        <v>13</v>
      </c>
      <c r="B3105" t="s">
        <v>7</v>
      </c>
      <c r="C3105" s="14">
        <v>44750</v>
      </c>
      <c r="D3105" s="12">
        <v>8</v>
      </c>
      <c r="E3105">
        <v>6</v>
      </c>
      <c r="F3105" s="3">
        <v>48</v>
      </c>
      <c r="G3105">
        <v>28</v>
      </c>
      <c r="H3105" s="3">
        <v>1344</v>
      </c>
      <c r="I3105" t="s">
        <v>21</v>
      </c>
    </row>
    <row r="3106" spans="1:9" x14ac:dyDescent="0.35">
      <c r="A3106" t="s">
        <v>13</v>
      </c>
      <c r="B3106" t="s">
        <v>11</v>
      </c>
      <c r="C3106" s="14">
        <v>44750</v>
      </c>
      <c r="D3106" s="12">
        <v>8</v>
      </c>
      <c r="E3106">
        <v>6</v>
      </c>
      <c r="F3106" s="3">
        <v>25</v>
      </c>
      <c r="G3106">
        <v>15</v>
      </c>
      <c r="H3106" s="3">
        <v>375</v>
      </c>
      <c r="I3106" t="s">
        <v>20</v>
      </c>
    </row>
    <row r="3107" spans="1:9" x14ac:dyDescent="0.35">
      <c r="A3107" t="s">
        <v>10</v>
      </c>
      <c r="B3107" t="s">
        <v>12</v>
      </c>
      <c r="C3107" s="14">
        <v>44750</v>
      </c>
      <c r="D3107" s="12">
        <v>8</v>
      </c>
      <c r="E3107">
        <v>10</v>
      </c>
      <c r="F3107" s="3">
        <v>12</v>
      </c>
      <c r="G3107">
        <v>64</v>
      </c>
      <c r="H3107" s="3">
        <v>768</v>
      </c>
      <c r="I3107" t="s">
        <v>21</v>
      </c>
    </row>
    <row r="3108" spans="1:9" x14ac:dyDescent="0.35">
      <c r="A3108" t="s">
        <v>10</v>
      </c>
      <c r="B3108" t="s">
        <v>9</v>
      </c>
      <c r="C3108" s="14">
        <v>44750</v>
      </c>
      <c r="D3108" s="12">
        <v>8</v>
      </c>
      <c r="E3108">
        <v>10</v>
      </c>
      <c r="F3108" s="3">
        <v>13</v>
      </c>
      <c r="G3108">
        <v>46</v>
      </c>
      <c r="H3108" s="3">
        <v>598</v>
      </c>
      <c r="I3108" t="s">
        <v>21</v>
      </c>
    </row>
    <row r="3109" spans="1:9" x14ac:dyDescent="0.35">
      <c r="A3109" t="s">
        <v>10</v>
      </c>
      <c r="B3109" t="s">
        <v>7</v>
      </c>
      <c r="C3109" s="14">
        <v>44750</v>
      </c>
      <c r="D3109" s="12">
        <v>8</v>
      </c>
      <c r="E3109">
        <v>10</v>
      </c>
      <c r="F3109" s="3">
        <v>11</v>
      </c>
      <c r="G3109">
        <v>105</v>
      </c>
      <c r="H3109" s="3">
        <v>1155</v>
      </c>
      <c r="I3109" t="s">
        <v>21</v>
      </c>
    </row>
    <row r="3110" spans="1:9" x14ac:dyDescent="0.35">
      <c r="A3110" t="s">
        <v>10</v>
      </c>
      <c r="B3110" t="s">
        <v>11</v>
      </c>
      <c r="C3110" s="14">
        <v>44750</v>
      </c>
      <c r="D3110" s="12">
        <v>8</v>
      </c>
      <c r="E3110">
        <v>10</v>
      </c>
      <c r="F3110" s="3">
        <v>10</v>
      </c>
      <c r="G3110">
        <v>101</v>
      </c>
      <c r="H3110" s="3">
        <v>1010</v>
      </c>
      <c r="I3110" t="s">
        <v>21</v>
      </c>
    </row>
    <row r="3111" spans="1:9" x14ac:dyDescent="0.35">
      <c r="A3111" t="s">
        <v>6</v>
      </c>
      <c r="B3111" t="s">
        <v>12</v>
      </c>
      <c r="C3111" s="14">
        <v>44751</v>
      </c>
      <c r="D3111" s="12">
        <v>9</v>
      </c>
      <c r="E3111">
        <v>15</v>
      </c>
      <c r="F3111" s="3">
        <v>32</v>
      </c>
      <c r="G3111">
        <v>28</v>
      </c>
      <c r="H3111" s="3">
        <v>896</v>
      </c>
      <c r="I3111" t="s">
        <v>20</v>
      </c>
    </row>
    <row r="3112" spans="1:9" x14ac:dyDescent="0.35">
      <c r="A3112" t="s">
        <v>6</v>
      </c>
      <c r="B3112" t="s">
        <v>9</v>
      </c>
      <c r="C3112" s="14">
        <v>44751</v>
      </c>
      <c r="D3112" s="12">
        <v>9</v>
      </c>
      <c r="E3112">
        <v>15</v>
      </c>
      <c r="F3112" s="3">
        <v>35</v>
      </c>
      <c r="G3112">
        <v>14</v>
      </c>
      <c r="H3112" s="3">
        <v>490</v>
      </c>
      <c r="I3112" t="s">
        <v>21</v>
      </c>
    </row>
    <row r="3113" spans="1:9" x14ac:dyDescent="0.35">
      <c r="A3113" t="s">
        <v>6</v>
      </c>
      <c r="B3113" t="s">
        <v>7</v>
      </c>
      <c r="C3113" s="14">
        <v>44751</v>
      </c>
      <c r="D3113" s="12">
        <v>9</v>
      </c>
      <c r="E3113">
        <v>15</v>
      </c>
      <c r="F3113" s="3">
        <v>31</v>
      </c>
      <c r="G3113">
        <v>19</v>
      </c>
      <c r="H3113" s="3">
        <v>589</v>
      </c>
      <c r="I3113" t="s">
        <v>21</v>
      </c>
    </row>
    <row r="3114" spans="1:9" x14ac:dyDescent="0.35">
      <c r="A3114" t="s">
        <v>6</v>
      </c>
      <c r="B3114" t="s">
        <v>11</v>
      </c>
      <c r="C3114" s="14">
        <v>44751</v>
      </c>
      <c r="D3114" s="12">
        <v>9</v>
      </c>
      <c r="E3114">
        <v>15</v>
      </c>
      <c r="F3114" s="3">
        <v>29</v>
      </c>
      <c r="G3114">
        <v>24</v>
      </c>
      <c r="H3114" s="3">
        <v>696</v>
      </c>
      <c r="I3114" t="s">
        <v>21</v>
      </c>
    </row>
    <row r="3115" spans="1:9" x14ac:dyDescent="0.35">
      <c r="A3115" t="s">
        <v>8</v>
      </c>
      <c r="B3115" t="s">
        <v>12</v>
      </c>
      <c r="C3115" s="14">
        <v>44751</v>
      </c>
      <c r="D3115" s="12">
        <v>9</v>
      </c>
      <c r="E3115">
        <v>20</v>
      </c>
      <c r="F3115" s="3">
        <v>26</v>
      </c>
      <c r="G3115">
        <v>41</v>
      </c>
      <c r="H3115" s="3">
        <v>1066</v>
      </c>
      <c r="I3115" t="s">
        <v>21</v>
      </c>
    </row>
    <row r="3116" spans="1:9" x14ac:dyDescent="0.35">
      <c r="A3116" t="s">
        <v>8</v>
      </c>
      <c r="B3116" t="s">
        <v>9</v>
      </c>
      <c r="C3116" s="14">
        <v>44751</v>
      </c>
      <c r="D3116" s="12">
        <v>9</v>
      </c>
      <c r="E3116">
        <v>20</v>
      </c>
      <c r="F3116" s="3">
        <v>27</v>
      </c>
      <c r="G3116">
        <v>41</v>
      </c>
      <c r="H3116" s="3">
        <v>1107</v>
      </c>
      <c r="I3116" t="s">
        <v>20</v>
      </c>
    </row>
    <row r="3117" spans="1:9" x14ac:dyDescent="0.35">
      <c r="A3117" t="s">
        <v>8</v>
      </c>
      <c r="B3117" t="s">
        <v>7</v>
      </c>
      <c r="C3117" s="14">
        <v>44751</v>
      </c>
      <c r="D3117" s="12">
        <v>9</v>
      </c>
      <c r="E3117">
        <v>20</v>
      </c>
      <c r="F3117" s="3">
        <v>24</v>
      </c>
      <c r="G3117">
        <v>66</v>
      </c>
      <c r="H3117" s="3">
        <v>1584</v>
      </c>
      <c r="I3117" t="s">
        <v>21</v>
      </c>
    </row>
    <row r="3118" spans="1:9" x14ac:dyDescent="0.35">
      <c r="A3118" t="s">
        <v>8</v>
      </c>
      <c r="B3118" t="s">
        <v>11</v>
      </c>
      <c r="C3118" s="14">
        <v>44751</v>
      </c>
      <c r="D3118" s="12">
        <v>9</v>
      </c>
      <c r="E3118">
        <v>20</v>
      </c>
      <c r="F3118" s="3">
        <v>22</v>
      </c>
      <c r="G3118">
        <v>45</v>
      </c>
      <c r="H3118" s="3">
        <v>990</v>
      </c>
      <c r="I3118" t="s">
        <v>20</v>
      </c>
    </row>
    <row r="3119" spans="1:9" x14ac:dyDescent="0.35">
      <c r="A3119" t="s">
        <v>13</v>
      </c>
      <c r="B3119" t="s">
        <v>12</v>
      </c>
      <c r="C3119" s="14">
        <v>44751</v>
      </c>
      <c r="D3119" s="12">
        <v>9</v>
      </c>
      <c r="E3119">
        <v>6</v>
      </c>
      <c r="F3119" s="3">
        <v>51</v>
      </c>
      <c r="G3119">
        <v>27</v>
      </c>
      <c r="H3119" s="3">
        <v>1377</v>
      </c>
      <c r="I3119" t="s">
        <v>20</v>
      </c>
    </row>
    <row r="3120" spans="1:9" x14ac:dyDescent="0.35">
      <c r="A3120" t="s">
        <v>13</v>
      </c>
      <c r="B3120" t="s">
        <v>9</v>
      </c>
      <c r="C3120" s="14">
        <v>44751</v>
      </c>
      <c r="D3120" s="12">
        <v>9</v>
      </c>
      <c r="E3120">
        <v>6</v>
      </c>
      <c r="F3120" s="3">
        <v>52</v>
      </c>
      <c r="G3120">
        <v>28</v>
      </c>
      <c r="H3120" s="3">
        <v>1456</v>
      </c>
      <c r="I3120" t="s">
        <v>21</v>
      </c>
    </row>
    <row r="3121" spans="1:9" x14ac:dyDescent="0.35">
      <c r="A3121" t="s">
        <v>13</v>
      </c>
      <c r="B3121" t="s">
        <v>7</v>
      </c>
      <c r="C3121" s="14">
        <v>44751</v>
      </c>
      <c r="D3121" s="12">
        <v>9</v>
      </c>
      <c r="E3121">
        <v>6</v>
      </c>
      <c r="F3121" s="3">
        <v>48</v>
      </c>
      <c r="G3121">
        <v>27</v>
      </c>
      <c r="H3121" s="3">
        <v>1296</v>
      </c>
      <c r="I3121" t="s">
        <v>20</v>
      </c>
    </row>
    <row r="3122" spans="1:9" x14ac:dyDescent="0.35">
      <c r="A3122" t="s">
        <v>13</v>
      </c>
      <c r="B3122" t="s">
        <v>11</v>
      </c>
      <c r="C3122" s="14">
        <v>44751</v>
      </c>
      <c r="D3122" s="12">
        <v>9</v>
      </c>
      <c r="E3122">
        <v>6</v>
      </c>
      <c r="F3122" s="3">
        <v>25</v>
      </c>
      <c r="G3122">
        <v>24</v>
      </c>
      <c r="H3122" s="3">
        <v>600</v>
      </c>
      <c r="I3122" t="s">
        <v>20</v>
      </c>
    </row>
    <row r="3123" spans="1:9" x14ac:dyDescent="0.35">
      <c r="A3123" t="s">
        <v>10</v>
      </c>
      <c r="B3123" t="s">
        <v>12</v>
      </c>
      <c r="C3123" s="14">
        <v>44751</v>
      </c>
      <c r="D3123" s="12">
        <v>9</v>
      </c>
      <c r="E3123">
        <v>10</v>
      </c>
      <c r="F3123" s="3">
        <v>12</v>
      </c>
      <c r="G3123">
        <v>92</v>
      </c>
      <c r="H3123" s="3">
        <v>1104</v>
      </c>
      <c r="I3123" t="s">
        <v>20</v>
      </c>
    </row>
    <row r="3124" spans="1:9" x14ac:dyDescent="0.35">
      <c r="A3124" t="s">
        <v>10</v>
      </c>
      <c r="B3124" t="s">
        <v>9</v>
      </c>
      <c r="C3124" s="14">
        <v>44751</v>
      </c>
      <c r="D3124" s="12">
        <v>9</v>
      </c>
      <c r="E3124">
        <v>10</v>
      </c>
      <c r="F3124" s="3">
        <v>13</v>
      </c>
      <c r="G3124">
        <v>29</v>
      </c>
      <c r="H3124" s="3">
        <v>377</v>
      </c>
      <c r="I3124" t="s">
        <v>20</v>
      </c>
    </row>
    <row r="3125" spans="1:9" x14ac:dyDescent="0.35">
      <c r="A3125" t="s">
        <v>10</v>
      </c>
      <c r="B3125" t="s">
        <v>7</v>
      </c>
      <c r="C3125" s="14">
        <v>44751</v>
      </c>
      <c r="D3125" s="12">
        <v>9</v>
      </c>
      <c r="E3125">
        <v>10</v>
      </c>
      <c r="F3125" s="3">
        <v>11</v>
      </c>
      <c r="G3125">
        <v>49</v>
      </c>
      <c r="H3125" s="3">
        <v>539</v>
      </c>
      <c r="I3125" t="s">
        <v>21</v>
      </c>
    </row>
    <row r="3126" spans="1:9" x14ac:dyDescent="0.35">
      <c r="A3126" t="s">
        <v>10</v>
      </c>
      <c r="B3126" t="s">
        <v>11</v>
      </c>
      <c r="C3126" s="14">
        <v>44751</v>
      </c>
      <c r="D3126" s="12">
        <v>9</v>
      </c>
      <c r="E3126">
        <v>10</v>
      </c>
      <c r="F3126" s="3">
        <v>10</v>
      </c>
      <c r="G3126">
        <v>101</v>
      </c>
      <c r="H3126" s="3">
        <v>1010</v>
      </c>
      <c r="I3126" t="s">
        <v>20</v>
      </c>
    </row>
    <row r="3127" spans="1:9" x14ac:dyDescent="0.35">
      <c r="A3127" t="s">
        <v>6</v>
      </c>
      <c r="B3127" t="s">
        <v>12</v>
      </c>
      <c r="C3127" s="14">
        <v>44752</v>
      </c>
      <c r="D3127" s="12">
        <v>10</v>
      </c>
      <c r="E3127">
        <v>15</v>
      </c>
      <c r="F3127" s="3">
        <v>32</v>
      </c>
      <c r="G3127">
        <v>27</v>
      </c>
      <c r="H3127" s="3">
        <v>864</v>
      </c>
      <c r="I3127" t="s">
        <v>21</v>
      </c>
    </row>
    <row r="3128" spans="1:9" x14ac:dyDescent="0.35">
      <c r="A3128" t="s">
        <v>6</v>
      </c>
      <c r="B3128" t="s">
        <v>9</v>
      </c>
      <c r="C3128" s="14">
        <v>44752</v>
      </c>
      <c r="D3128" s="12">
        <v>10</v>
      </c>
      <c r="E3128">
        <v>15</v>
      </c>
      <c r="F3128" s="3">
        <v>35</v>
      </c>
      <c r="G3128">
        <v>26</v>
      </c>
      <c r="H3128" s="3">
        <v>910</v>
      </c>
      <c r="I3128" t="s">
        <v>20</v>
      </c>
    </row>
    <row r="3129" spans="1:9" x14ac:dyDescent="0.35">
      <c r="A3129" t="s">
        <v>6</v>
      </c>
      <c r="B3129" t="s">
        <v>7</v>
      </c>
      <c r="C3129" s="14">
        <v>44752</v>
      </c>
      <c r="D3129" s="12">
        <v>10</v>
      </c>
      <c r="E3129">
        <v>15</v>
      </c>
      <c r="F3129" s="3">
        <v>31</v>
      </c>
      <c r="G3129">
        <v>21</v>
      </c>
      <c r="H3129" s="3">
        <v>651</v>
      </c>
      <c r="I3129" t="s">
        <v>20</v>
      </c>
    </row>
    <row r="3130" spans="1:9" x14ac:dyDescent="0.35">
      <c r="A3130" t="s">
        <v>6</v>
      </c>
      <c r="B3130" t="s">
        <v>11</v>
      </c>
      <c r="C3130" s="14">
        <v>44752</v>
      </c>
      <c r="D3130" s="12">
        <v>10</v>
      </c>
      <c r="E3130">
        <v>15</v>
      </c>
      <c r="F3130" s="3">
        <v>29</v>
      </c>
      <c r="G3130">
        <v>12</v>
      </c>
      <c r="H3130" s="3">
        <v>348</v>
      </c>
      <c r="I3130" t="s">
        <v>20</v>
      </c>
    </row>
    <row r="3131" spans="1:9" x14ac:dyDescent="0.35">
      <c r="A3131" t="s">
        <v>8</v>
      </c>
      <c r="B3131" t="s">
        <v>12</v>
      </c>
      <c r="C3131" s="14">
        <v>44752</v>
      </c>
      <c r="D3131" s="12">
        <v>10</v>
      </c>
      <c r="E3131">
        <v>20</v>
      </c>
      <c r="F3131" s="3">
        <v>26</v>
      </c>
      <c r="G3131">
        <v>59</v>
      </c>
      <c r="H3131" s="3">
        <v>1534</v>
      </c>
      <c r="I3131" t="s">
        <v>21</v>
      </c>
    </row>
    <row r="3132" spans="1:9" x14ac:dyDescent="0.35">
      <c r="A3132" t="s">
        <v>8</v>
      </c>
      <c r="B3132" t="s">
        <v>9</v>
      </c>
      <c r="C3132" s="14">
        <v>44752</v>
      </c>
      <c r="D3132" s="12">
        <v>10</v>
      </c>
      <c r="E3132">
        <v>20</v>
      </c>
      <c r="F3132" s="3">
        <v>27</v>
      </c>
      <c r="G3132">
        <v>64</v>
      </c>
      <c r="H3132" s="3">
        <v>1728</v>
      </c>
      <c r="I3132" t="s">
        <v>21</v>
      </c>
    </row>
    <row r="3133" spans="1:9" x14ac:dyDescent="0.35">
      <c r="A3133" t="s">
        <v>8</v>
      </c>
      <c r="B3133" t="s">
        <v>7</v>
      </c>
      <c r="C3133" s="14">
        <v>44752</v>
      </c>
      <c r="D3133" s="12">
        <v>10</v>
      </c>
      <c r="E3133">
        <v>20</v>
      </c>
      <c r="F3133" s="3">
        <v>24</v>
      </c>
      <c r="G3133">
        <v>52</v>
      </c>
      <c r="H3133" s="3">
        <v>1248</v>
      </c>
      <c r="I3133" t="s">
        <v>20</v>
      </c>
    </row>
    <row r="3134" spans="1:9" x14ac:dyDescent="0.35">
      <c r="A3134" t="s">
        <v>8</v>
      </c>
      <c r="B3134" t="s">
        <v>11</v>
      </c>
      <c r="C3134" s="14">
        <v>44752</v>
      </c>
      <c r="D3134" s="12">
        <v>10</v>
      </c>
      <c r="E3134">
        <v>20</v>
      </c>
      <c r="F3134" s="3">
        <v>22</v>
      </c>
      <c r="G3134">
        <v>68</v>
      </c>
      <c r="H3134" s="3">
        <v>1496</v>
      </c>
      <c r="I3134" t="s">
        <v>21</v>
      </c>
    </row>
    <row r="3135" spans="1:9" x14ac:dyDescent="0.35">
      <c r="A3135" t="s">
        <v>13</v>
      </c>
      <c r="B3135" t="s">
        <v>12</v>
      </c>
      <c r="C3135" s="14">
        <v>44752</v>
      </c>
      <c r="D3135" s="12">
        <v>10</v>
      </c>
      <c r="E3135">
        <v>6</v>
      </c>
      <c r="F3135" s="3">
        <v>51</v>
      </c>
      <c r="G3135">
        <v>25</v>
      </c>
      <c r="H3135" s="3">
        <v>1275</v>
      </c>
      <c r="I3135" t="s">
        <v>20</v>
      </c>
    </row>
    <row r="3136" spans="1:9" x14ac:dyDescent="0.35">
      <c r="A3136" t="s">
        <v>13</v>
      </c>
      <c r="B3136" t="s">
        <v>9</v>
      </c>
      <c r="C3136" s="14">
        <v>44752</v>
      </c>
      <c r="D3136" s="12">
        <v>10</v>
      </c>
      <c r="E3136">
        <v>6</v>
      </c>
      <c r="F3136" s="3">
        <v>52</v>
      </c>
      <c r="G3136">
        <v>18</v>
      </c>
      <c r="H3136" s="3">
        <v>936</v>
      </c>
      <c r="I3136" t="s">
        <v>20</v>
      </c>
    </row>
    <row r="3137" spans="1:9" x14ac:dyDescent="0.35">
      <c r="A3137" t="s">
        <v>13</v>
      </c>
      <c r="B3137" t="s">
        <v>7</v>
      </c>
      <c r="C3137" s="14">
        <v>44752</v>
      </c>
      <c r="D3137" s="12">
        <v>10</v>
      </c>
      <c r="E3137">
        <v>6</v>
      </c>
      <c r="F3137" s="3">
        <v>48</v>
      </c>
      <c r="G3137">
        <v>19</v>
      </c>
      <c r="H3137" s="3">
        <v>912</v>
      </c>
      <c r="I3137" t="s">
        <v>20</v>
      </c>
    </row>
    <row r="3138" spans="1:9" x14ac:dyDescent="0.35">
      <c r="A3138" t="s">
        <v>13</v>
      </c>
      <c r="B3138" t="s">
        <v>11</v>
      </c>
      <c r="C3138" s="14">
        <v>44752</v>
      </c>
      <c r="D3138" s="12">
        <v>10</v>
      </c>
      <c r="E3138">
        <v>6</v>
      </c>
      <c r="F3138" s="3">
        <v>25</v>
      </c>
      <c r="G3138">
        <v>30</v>
      </c>
      <c r="H3138" s="3">
        <v>750</v>
      </c>
      <c r="I3138" t="s">
        <v>21</v>
      </c>
    </row>
    <row r="3139" spans="1:9" x14ac:dyDescent="0.35">
      <c r="A3139" t="s">
        <v>10</v>
      </c>
      <c r="B3139" t="s">
        <v>12</v>
      </c>
      <c r="C3139" s="14">
        <v>44752</v>
      </c>
      <c r="D3139" s="12">
        <v>10</v>
      </c>
      <c r="E3139">
        <v>10</v>
      </c>
      <c r="F3139" s="3">
        <v>12</v>
      </c>
      <c r="G3139">
        <v>41</v>
      </c>
      <c r="H3139" s="3">
        <v>492</v>
      </c>
      <c r="I3139" t="s">
        <v>20</v>
      </c>
    </row>
    <row r="3140" spans="1:9" x14ac:dyDescent="0.35">
      <c r="A3140" t="s">
        <v>10</v>
      </c>
      <c r="B3140" t="s">
        <v>9</v>
      </c>
      <c r="C3140" s="14">
        <v>44752</v>
      </c>
      <c r="D3140" s="12">
        <v>10</v>
      </c>
      <c r="E3140">
        <v>10</v>
      </c>
      <c r="F3140" s="3">
        <v>13</v>
      </c>
      <c r="G3140">
        <v>72</v>
      </c>
      <c r="H3140" s="3">
        <v>936</v>
      </c>
      <c r="I3140" t="s">
        <v>21</v>
      </c>
    </row>
    <row r="3141" spans="1:9" x14ac:dyDescent="0.35">
      <c r="A3141" t="s">
        <v>10</v>
      </c>
      <c r="B3141" t="s">
        <v>7</v>
      </c>
      <c r="C3141" s="14">
        <v>44752</v>
      </c>
      <c r="D3141" s="12">
        <v>10</v>
      </c>
      <c r="E3141">
        <v>10</v>
      </c>
      <c r="F3141" s="3">
        <v>11</v>
      </c>
      <c r="G3141">
        <v>91</v>
      </c>
      <c r="H3141" s="3">
        <v>1001</v>
      </c>
      <c r="I3141" t="s">
        <v>20</v>
      </c>
    </row>
    <row r="3142" spans="1:9" x14ac:dyDescent="0.35">
      <c r="A3142" t="s">
        <v>10</v>
      </c>
      <c r="B3142" t="s">
        <v>11</v>
      </c>
      <c r="C3142" s="14">
        <v>44752</v>
      </c>
      <c r="D3142" s="12">
        <v>10</v>
      </c>
      <c r="E3142">
        <v>10</v>
      </c>
      <c r="F3142" s="3">
        <v>10</v>
      </c>
      <c r="G3142">
        <v>106</v>
      </c>
      <c r="H3142" s="3">
        <v>1060</v>
      </c>
      <c r="I3142" t="s">
        <v>20</v>
      </c>
    </row>
    <row r="3143" spans="1:9" x14ac:dyDescent="0.35">
      <c r="A3143" t="s">
        <v>6</v>
      </c>
      <c r="B3143" t="s">
        <v>12</v>
      </c>
      <c r="C3143" s="14">
        <v>44753</v>
      </c>
      <c r="D3143" s="12">
        <v>11</v>
      </c>
      <c r="E3143">
        <v>15</v>
      </c>
      <c r="F3143" s="3">
        <v>32</v>
      </c>
      <c r="G3143">
        <v>26</v>
      </c>
      <c r="H3143" s="3">
        <v>832</v>
      </c>
      <c r="I3143" t="s">
        <v>20</v>
      </c>
    </row>
    <row r="3144" spans="1:9" x14ac:dyDescent="0.35">
      <c r="A3144" t="s">
        <v>6</v>
      </c>
      <c r="B3144" t="s">
        <v>9</v>
      </c>
      <c r="C3144" s="14">
        <v>44753</v>
      </c>
      <c r="D3144" s="12">
        <v>11</v>
      </c>
      <c r="E3144">
        <v>15</v>
      </c>
      <c r="F3144" s="3">
        <v>35</v>
      </c>
      <c r="G3144">
        <v>19</v>
      </c>
      <c r="H3144" s="3">
        <v>665</v>
      </c>
      <c r="I3144" t="s">
        <v>20</v>
      </c>
    </row>
    <row r="3145" spans="1:9" x14ac:dyDescent="0.35">
      <c r="A3145" t="s">
        <v>6</v>
      </c>
      <c r="B3145" t="s">
        <v>7</v>
      </c>
      <c r="C3145" s="14">
        <v>44753</v>
      </c>
      <c r="D3145" s="12">
        <v>11</v>
      </c>
      <c r="E3145">
        <v>15</v>
      </c>
      <c r="F3145" s="3">
        <v>31</v>
      </c>
      <c r="G3145">
        <v>21</v>
      </c>
      <c r="H3145" s="3">
        <v>651</v>
      </c>
      <c r="I3145" t="s">
        <v>21</v>
      </c>
    </row>
    <row r="3146" spans="1:9" x14ac:dyDescent="0.35">
      <c r="A3146" t="s">
        <v>6</v>
      </c>
      <c r="B3146" t="s">
        <v>11</v>
      </c>
      <c r="C3146" s="14">
        <v>44753</v>
      </c>
      <c r="D3146" s="12">
        <v>11</v>
      </c>
      <c r="E3146">
        <v>15</v>
      </c>
      <c r="F3146" s="3">
        <v>29</v>
      </c>
      <c r="G3146">
        <v>19</v>
      </c>
      <c r="H3146" s="3">
        <v>551</v>
      </c>
      <c r="I3146" t="s">
        <v>20</v>
      </c>
    </row>
    <row r="3147" spans="1:9" x14ac:dyDescent="0.35">
      <c r="A3147" t="s">
        <v>8</v>
      </c>
      <c r="B3147" t="s">
        <v>12</v>
      </c>
      <c r="C3147" s="14">
        <v>44753</v>
      </c>
      <c r="D3147" s="12">
        <v>11</v>
      </c>
      <c r="E3147">
        <v>20</v>
      </c>
      <c r="F3147" s="3">
        <v>26</v>
      </c>
      <c r="G3147">
        <v>50</v>
      </c>
      <c r="H3147" s="3">
        <v>1300</v>
      </c>
      <c r="I3147" t="s">
        <v>21</v>
      </c>
    </row>
    <row r="3148" spans="1:9" x14ac:dyDescent="0.35">
      <c r="A3148" t="s">
        <v>8</v>
      </c>
      <c r="B3148" t="s">
        <v>9</v>
      </c>
      <c r="C3148" s="14">
        <v>44753</v>
      </c>
      <c r="D3148" s="12">
        <v>11</v>
      </c>
      <c r="E3148">
        <v>20</v>
      </c>
      <c r="F3148" s="3">
        <v>27</v>
      </c>
      <c r="G3148">
        <v>66</v>
      </c>
      <c r="H3148" s="3">
        <v>1782</v>
      </c>
      <c r="I3148" t="s">
        <v>20</v>
      </c>
    </row>
    <row r="3149" spans="1:9" x14ac:dyDescent="0.35">
      <c r="A3149" t="s">
        <v>8</v>
      </c>
      <c r="B3149" t="s">
        <v>7</v>
      </c>
      <c r="C3149" s="14">
        <v>44753</v>
      </c>
      <c r="D3149" s="12">
        <v>11</v>
      </c>
      <c r="E3149">
        <v>20</v>
      </c>
      <c r="F3149" s="3">
        <v>24</v>
      </c>
      <c r="G3149">
        <v>52</v>
      </c>
      <c r="H3149" s="3">
        <v>1248</v>
      </c>
      <c r="I3149" t="s">
        <v>20</v>
      </c>
    </row>
    <row r="3150" spans="1:9" x14ac:dyDescent="0.35">
      <c r="A3150" t="s">
        <v>8</v>
      </c>
      <c r="B3150" t="s">
        <v>11</v>
      </c>
      <c r="C3150" s="14">
        <v>44753</v>
      </c>
      <c r="D3150" s="12">
        <v>11</v>
      </c>
      <c r="E3150">
        <v>20</v>
      </c>
      <c r="F3150" s="3">
        <v>22</v>
      </c>
      <c r="G3150">
        <v>34</v>
      </c>
      <c r="H3150" s="3">
        <v>748</v>
      </c>
      <c r="I3150" t="s">
        <v>20</v>
      </c>
    </row>
    <row r="3151" spans="1:9" x14ac:dyDescent="0.35">
      <c r="A3151" t="s">
        <v>13</v>
      </c>
      <c r="B3151" t="s">
        <v>12</v>
      </c>
      <c r="C3151" s="14">
        <v>44753</v>
      </c>
      <c r="D3151" s="12">
        <v>11</v>
      </c>
      <c r="E3151">
        <v>6</v>
      </c>
      <c r="F3151" s="3">
        <v>51</v>
      </c>
      <c r="G3151">
        <v>24</v>
      </c>
      <c r="H3151" s="3">
        <v>1224</v>
      </c>
      <c r="I3151" t="s">
        <v>20</v>
      </c>
    </row>
    <row r="3152" spans="1:9" x14ac:dyDescent="0.35">
      <c r="A3152" t="s">
        <v>13</v>
      </c>
      <c r="B3152" t="s">
        <v>9</v>
      </c>
      <c r="C3152" s="14">
        <v>44753</v>
      </c>
      <c r="D3152" s="12">
        <v>11</v>
      </c>
      <c r="E3152">
        <v>6</v>
      </c>
      <c r="F3152" s="3">
        <v>52</v>
      </c>
      <c r="G3152">
        <v>16</v>
      </c>
      <c r="H3152" s="3">
        <v>832</v>
      </c>
      <c r="I3152" t="s">
        <v>21</v>
      </c>
    </row>
    <row r="3153" spans="1:9" x14ac:dyDescent="0.35">
      <c r="A3153" t="s">
        <v>13</v>
      </c>
      <c r="B3153" t="s">
        <v>7</v>
      </c>
      <c r="C3153" s="14">
        <v>44753</v>
      </c>
      <c r="D3153" s="12">
        <v>11</v>
      </c>
      <c r="E3153">
        <v>6</v>
      </c>
      <c r="F3153" s="3">
        <v>48</v>
      </c>
      <c r="G3153">
        <v>14</v>
      </c>
      <c r="H3153" s="3">
        <v>672</v>
      </c>
      <c r="I3153" t="s">
        <v>20</v>
      </c>
    </row>
    <row r="3154" spans="1:9" x14ac:dyDescent="0.35">
      <c r="A3154" t="s">
        <v>13</v>
      </c>
      <c r="B3154" t="s">
        <v>11</v>
      </c>
      <c r="C3154" s="14">
        <v>44753</v>
      </c>
      <c r="D3154" s="12">
        <v>11</v>
      </c>
      <c r="E3154">
        <v>6</v>
      </c>
      <c r="F3154" s="3">
        <v>25</v>
      </c>
      <c r="G3154">
        <v>13</v>
      </c>
      <c r="H3154" s="3">
        <v>325</v>
      </c>
      <c r="I3154" t="s">
        <v>20</v>
      </c>
    </row>
    <row r="3155" spans="1:9" x14ac:dyDescent="0.35">
      <c r="A3155" t="s">
        <v>10</v>
      </c>
      <c r="B3155" t="s">
        <v>12</v>
      </c>
      <c r="C3155" s="14">
        <v>44753</v>
      </c>
      <c r="D3155" s="12">
        <v>11</v>
      </c>
      <c r="E3155">
        <v>10</v>
      </c>
      <c r="F3155" s="3">
        <v>12</v>
      </c>
      <c r="G3155">
        <v>63</v>
      </c>
      <c r="H3155" s="3">
        <v>756</v>
      </c>
      <c r="I3155" t="s">
        <v>21</v>
      </c>
    </row>
    <row r="3156" spans="1:9" x14ac:dyDescent="0.35">
      <c r="A3156" t="s">
        <v>10</v>
      </c>
      <c r="B3156" t="s">
        <v>9</v>
      </c>
      <c r="C3156" s="14">
        <v>44753</v>
      </c>
      <c r="D3156" s="12">
        <v>11</v>
      </c>
      <c r="E3156">
        <v>10</v>
      </c>
      <c r="F3156" s="3">
        <v>13</v>
      </c>
      <c r="G3156">
        <v>39</v>
      </c>
      <c r="H3156" s="3">
        <v>507</v>
      </c>
      <c r="I3156" t="s">
        <v>20</v>
      </c>
    </row>
    <row r="3157" spans="1:9" x14ac:dyDescent="0.35">
      <c r="A3157" t="s">
        <v>10</v>
      </c>
      <c r="B3157" t="s">
        <v>7</v>
      </c>
      <c r="C3157" s="14">
        <v>44753</v>
      </c>
      <c r="D3157" s="12">
        <v>11</v>
      </c>
      <c r="E3157">
        <v>10</v>
      </c>
      <c r="F3157" s="3">
        <v>11</v>
      </c>
      <c r="G3157">
        <v>107</v>
      </c>
      <c r="H3157" s="3">
        <v>1177</v>
      </c>
      <c r="I3157" t="s">
        <v>20</v>
      </c>
    </row>
    <row r="3158" spans="1:9" x14ac:dyDescent="0.35">
      <c r="A3158" t="s">
        <v>10</v>
      </c>
      <c r="B3158" t="s">
        <v>11</v>
      </c>
      <c r="C3158" s="14">
        <v>44753</v>
      </c>
      <c r="D3158" s="12">
        <v>11</v>
      </c>
      <c r="E3158">
        <v>10</v>
      </c>
      <c r="F3158" s="3">
        <v>10</v>
      </c>
      <c r="G3158">
        <v>34</v>
      </c>
      <c r="H3158" s="3">
        <v>340</v>
      </c>
      <c r="I3158" t="s">
        <v>20</v>
      </c>
    </row>
    <row r="3159" spans="1:9" x14ac:dyDescent="0.35">
      <c r="A3159" t="s">
        <v>6</v>
      </c>
      <c r="B3159" t="s">
        <v>12</v>
      </c>
      <c r="C3159" s="14">
        <v>44754</v>
      </c>
      <c r="D3159" s="12">
        <v>12</v>
      </c>
      <c r="E3159">
        <v>15</v>
      </c>
      <c r="F3159" s="3">
        <v>32</v>
      </c>
      <c r="G3159">
        <v>25</v>
      </c>
      <c r="H3159" s="3">
        <v>800</v>
      </c>
      <c r="I3159" t="s">
        <v>20</v>
      </c>
    </row>
    <row r="3160" spans="1:9" x14ac:dyDescent="0.35">
      <c r="A3160" t="s">
        <v>6</v>
      </c>
      <c r="B3160" t="s">
        <v>9</v>
      </c>
      <c r="C3160" s="14">
        <v>44754</v>
      </c>
      <c r="D3160" s="12">
        <v>12</v>
      </c>
      <c r="E3160">
        <v>15</v>
      </c>
      <c r="F3160" s="3">
        <v>35</v>
      </c>
      <c r="G3160">
        <v>19</v>
      </c>
      <c r="H3160" s="3">
        <v>665</v>
      </c>
      <c r="I3160" t="s">
        <v>20</v>
      </c>
    </row>
    <row r="3161" spans="1:9" x14ac:dyDescent="0.35">
      <c r="A3161" t="s">
        <v>6</v>
      </c>
      <c r="B3161" t="s">
        <v>7</v>
      </c>
      <c r="C3161" s="14">
        <v>44754</v>
      </c>
      <c r="D3161" s="12">
        <v>12</v>
      </c>
      <c r="E3161">
        <v>15</v>
      </c>
      <c r="F3161" s="3">
        <v>31</v>
      </c>
      <c r="G3161">
        <v>13</v>
      </c>
      <c r="H3161" s="3">
        <v>403</v>
      </c>
      <c r="I3161" t="s">
        <v>20</v>
      </c>
    </row>
    <row r="3162" spans="1:9" x14ac:dyDescent="0.35">
      <c r="A3162" t="s">
        <v>6</v>
      </c>
      <c r="B3162" t="s">
        <v>11</v>
      </c>
      <c r="C3162" s="14">
        <v>44754</v>
      </c>
      <c r="D3162" s="12">
        <v>12</v>
      </c>
      <c r="E3162">
        <v>15</v>
      </c>
      <c r="F3162" s="3">
        <v>29</v>
      </c>
      <c r="G3162">
        <v>13</v>
      </c>
      <c r="H3162" s="3">
        <v>377</v>
      </c>
      <c r="I3162" t="s">
        <v>20</v>
      </c>
    </row>
    <row r="3163" spans="1:9" x14ac:dyDescent="0.35">
      <c r="A3163" t="s">
        <v>8</v>
      </c>
      <c r="B3163" t="s">
        <v>12</v>
      </c>
      <c r="C3163" s="14">
        <v>44754</v>
      </c>
      <c r="D3163" s="12">
        <v>12</v>
      </c>
      <c r="E3163">
        <v>20</v>
      </c>
      <c r="F3163" s="3">
        <v>26</v>
      </c>
      <c r="G3163">
        <v>58</v>
      </c>
      <c r="H3163" s="3">
        <v>1508</v>
      </c>
      <c r="I3163" t="s">
        <v>20</v>
      </c>
    </row>
    <row r="3164" spans="1:9" x14ac:dyDescent="0.35">
      <c r="A3164" t="s">
        <v>8</v>
      </c>
      <c r="B3164" t="s">
        <v>9</v>
      </c>
      <c r="C3164" s="14">
        <v>44754</v>
      </c>
      <c r="D3164" s="12">
        <v>12</v>
      </c>
      <c r="E3164">
        <v>20</v>
      </c>
      <c r="F3164" s="3">
        <v>27</v>
      </c>
      <c r="G3164">
        <v>33</v>
      </c>
      <c r="H3164" s="3">
        <v>891</v>
      </c>
      <c r="I3164" t="s">
        <v>20</v>
      </c>
    </row>
    <row r="3165" spans="1:9" x14ac:dyDescent="0.35">
      <c r="A3165" t="s">
        <v>8</v>
      </c>
      <c r="B3165" t="s">
        <v>7</v>
      </c>
      <c r="C3165" s="14">
        <v>44754</v>
      </c>
      <c r="D3165" s="12">
        <v>12</v>
      </c>
      <c r="E3165">
        <v>20</v>
      </c>
      <c r="F3165" s="3">
        <v>24</v>
      </c>
      <c r="G3165">
        <v>69</v>
      </c>
      <c r="H3165" s="3">
        <v>1656</v>
      </c>
      <c r="I3165" t="s">
        <v>20</v>
      </c>
    </row>
    <row r="3166" spans="1:9" x14ac:dyDescent="0.35">
      <c r="A3166" t="s">
        <v>8</v>
      </c>
      <c r="B3166" t="s">
        <v>11</v>
      </c>
      <c r="C3166" s="14">
        <v>44754</v>
      </c>
      <c r="D3166" s="12">
        <v>12</v>
      </c>
      <c r="E3166">
        <v>20</v>
      </c>
      <c r="F3166" s="3">
        <v>22</v>
      </c>
      <c r="G3166">
        <v>54</v>
      </c>
      <c r="H3166" s="3">
        <v>1188</v>
      </c>
      <c r="I3166" t="s">
        <v>21</v>
      </c>
    </row>
    <row r="3167" spans="1:9" x14ac:dyDescent="0.35">
      <c r="A3167" t="s">
        <v>13</v>
      </c>
      <c r="B3167" t="s">
        <v>12</v>
      </c>
      <c r="C3167" s="14">
        <v>44754</v>
      </c>
      <c r="D3167" s="12">
        <v>12</v>
      </c>
      <c r="E3167">
        <v>6</v>
      </c>
      <c r="F3167" s="3">
        <v>51</v>
      </c>
      <c r="G3167">
        <v>22</v>
      </c>
      <c r="H3167" s="3">
        <v>1122</v>
      </c>
      <c r="I3167" t="s">
        <v>20</v>
      </c>
    </row>
    <row r="3168" spans="1:9" x14ac:dyDescent="0.35">
      <c r="A3168" t="s">
        <v>13</v>
      </c>
      <c r="B3168" t="s">
        <v>9</v>
      </c>
      <c r="C3168" s="14">
        <v>44754</v>
      </c>
      <c r="D3168" s="12">
        <v>12</v>
      </c>
      <c r="E3168">
        <v>6</v>
      </c>
      <c r="F3168" s="3">
        <v>52</v>
      </c>
      <c r="G3168">
        <v>24</v>
      </c>
      <c r="H3168" s="3">
        <v>1248</v>
      </c>
      <c r="I3168" t="s">
        <v>20</v>
      </c>
    </row>
    <row r="3169" spans="1:9" x14ac:dyDescent="0.35">
      <c r="A3169" t="s">
        <v>13</v>
      </c>
      <c r="B3169" t="s">
        <v>7</v>
      </c>
      <c r="C3169" s="14">
        <v>44754</v>
      </c>
      <c r="D3169" s="12">
        <v>12</v>
      </c>
      <c r="E3169">
        <v>6</v>
      </c>
      <c r="F3169" s="3">
        <v>48</v>
      </c>
      <c r="G3169">
        <v>30</v>
      </c>
      <c r="H3169" s="3">
        <v>1440</v>
      </c>
      <c r="I3169" t="s">
        <v>20</v>
      </c>
    </row>
    <row r="3170" spans="1:9" x14ac:dyDescent="0.35">
      <c r="A3170" t="s">
        <v>13</v>
      </c>
      <c r="B3170" t="s">
        <v>11</v>
      </c>
      <c r="C3170" s="14">
        <v>44754</v>
      </c>
      <c r="D3170" s="12">
        <v>12</v>
      </c>
      <c r="E3170">
        <v>6</v>
      </c>
      <c r="F3170" s="3">
        <v>25</v>
      </c>
      <c r="G3170">
        <v>27</v>
      </c>
      <c r="H3170" s="3">
        <v>675</v>
      </c>
      <c r="I3170" t="s">
        <v>20</v>
      </c>
    </row>
    <row r="3171" spans="1:9" x14ac:dyDescent="0.35">
      <c r="A3171" t="s">
        <v>10</v>
      </c>
      <c r="B3171" t="s">
        <v>12</v>
      </c>
      <c r="C3171" s="14">
        <v>44754</v>
      </c>
      <c r="D3171" s="12">
        <v>12</v>
      </c>
      <c r="E3171">
        <v>10</v>
      </c>
      <c r="F3171" s="3">
        <v>12</v>
      </c>
      <c r="G3171">
        <v>97</v>
      </c>
      <c r="H3171" s="3">
        <v>1164</v>
      </c>
      <c r="I3171" t="s">
        <v>21</v>
      </c>
    </row>
    <row r="3172" spans="1:9" x14ac:dyDescent="0.35">
      <c r="A3172" t="s">
        <v>10</v>
      </c>
      <c r="B3172" t="s">
        <v>9</v>
      </c>
      <c r="C3172" s="14">
        <v>44754</v>
      </c>
      <c r="D3172" s="12">
        <v>12</v>
      </c>
      <c r="E3172">
        <v>10</v>
      </c>
      <c r="F3172" s="3">
        <v>13</v>
      </c>
      <c r="G3172">
        <v>109</v>
      </c>
      <c r="H3172" s="3">
        <v>1417</v>
      </c>
      <c r="I3172" t="s">
        <v>20</v>
      </c>
    </row>
    <row r="3173" spans="1:9" x14ac:dyDescent="0.35">
      <c r="A3173" t="s">
        <v>10</v>
      </c>
      <c r="B3173" t="s">
        <v>7</v>
      </c>
      <c r="C3173" s="14">
        <v>44754</v>
      </c>
      <c r="D3173" s="12">
        <v>12</v>
      </c>
      <c r="E3173">
        <v>10</v>
      </c>
      <c r="F3173" s="3">
        <v>11</v>
      </c>
      <c r="G3173">
        <v>75</v>
      </c>
      <c r="H3173" s="3">
        <v>825</v>
      </c>
      <c r="I3173" t="s">
        <v>20</v>
      </c>
    </row>
    <row r="3174" spans="1:9" x14ac:dyDescent="0.35">
      <c r="A3174" t="s">
        <v>10</v>
      </c>
      <c r="B3174" t="s">
        <v>11</v>
      </c>
      <c r="C3174" s="14">
        <v>44754</v>
      </c>
      <c r="D3174" s="12">
        <v>12</v>
      </c>
      <c r="E3174">
        <v>10</v>
      </c>
      <c r="F3174" s="3">
        <v>10</v>
      </c>
      <c r="G3174">
        <v>120</v>
      </c>
      <c r="H3174" s="3">
        <v>1200</v>
      </c>
      <c r="I3174" t="s">
        <v>21</v>
      </c>
    </row>
    <row r="3175" spans="1:9" x14ac:dyDescent="0.35">
      <c r="A3175" t="s">
        <v>6</v>
      </c>
      <c r="B3175" t="s">
        <v>12</v>
      </c>
      <c r="C3175" s="14">
        <v>44755</v>
      </c>
      <c r="D3175" s="12">
        <v>13</v>
      </c>
      <c r="E3175">
        <v>15</v>
      </c>
      <c r="F3175" s="3">
        <v>32</v>
      </c>
      <c r="G3175">
        <v>25</v>
      </c>
      <c r="H3175" s="3">
        <v>800</v>
      </c>
      <c r="I3175" t="s">
        <v>20</v>
      </c>
    </row>
    <row r="3176" spans="1:9" x14ac:dyDescent="0.35">
      <c r="A3176" t="s">
        <v>6</v>
      </c>
      <c r="B3176" t="s">
        <v>9</v>
      </c>
      <c r="C3176" s="14">
        <v>44755</v>
      </c>
      <c r="D3176" s="12">
        <v>13</v>
      </c>
      <c r="E3176">
        <v>15</v>
      </c>
      <c r="F3176" s="3">
        <v>35</v>
      </c>
      <c r="G3176">
        <v>20</v>
      </c>
      <c r="H3176" s="3">
        <v>700</v>
      </c>
      <c r="I3176" t="s">
        <v>20</v>
      </c>
    </row>
    <row r="3177" spans="1:9" x14ac:dyDescent="0.35">
      <c r="A3177" t="s">
        <v>6</v>
      </c>
      <c r="B3177" t="s">
        <v>7</v>
      </c>
      <c r="C3177" s="14">
        <v>44755</v>
      </c>
      <c r="D3177" s="12">
        <v>13</v>
      </c>
      <c r="E3177">
        <v>15</v>
      </c>
      <c r="F3177" s="3">
        <v>31</v>
      </c>
      <c r="G3177">
        <v>22</v>
      </c>
      <c r="H3177" s="3">
        <v>682</v>
      </c>
      <c r="I3177" t="s">
        <v>21</v>
      </c>
    </row>
    <row r="3178" spans="1:9" x14ac:dyDescent="0.35">
      <c r="A3178" t="s">
        <v>6</v>
      </c>
      <c r="B3178" t="s">
        <v>11</v>
      </c>
      <c r="C3178" s="14">
        <v>44755</v>
      </c>
      <c r="D3178" s="12">
        <v>13</v>
      </c>
      <c r="E3178">
        <v>15</v>
      </c>
      <c r="F3178" s="3">
        <v>29</v>
      </c>
      <c r="G3178">
        <v>18</v>
      </c>
      <c r="H3178" s="3">
        <v>522</v>
      </c>
      <c r="I3178" t="s">
        <v>20</v>
      </c>
    </row>
    <row r="3179" spans="1:9" x14ac:dyDescent="0.35">
      <c r="A3179" t="s">
        <v>8</v>
      </c>
      <c r="B3179" t="s">
        <v>12</v>
      </c>
      <c r="C3179" s="14">
        <v>44755</v>
      </c>
      <c r="D3179" s="12">
        <v>13</v>
      </c>
      <c r="E3179">
        <v>20</v>
      </c>
      <c r="F3179" s="3">
        <v>26</v>
      </c>
      <c r="G3179">
        <v>47</v>
      </c>
      <c r="H3179" s="3">
        <v>1222</v>
      </c>
      <c r="I3179" t="s">
        <v>20</v>
      </c>
    </row>
    <row r="3180" spans="1:9" x14ac:dyDescent="0.35">
      <c r="A3180" t="s">
        <v>8</v>
      </c>
      <c r="B3180" t="s">
        <v>9</v>
      </c>
      <c r="C3180" s="14">
        <v>44755</v>
      </c>
      <c r="D3180" s="12">
        <v>13</v>
      </c>
      <c r="E3180">
        <v>20</v>
      </c>
      <c r="F3180" s="3">
        <v>27</v>
      </c>
      <c r="G3180">
        <v>63</v>
      </c>
      <c r="H3180" s="3">
        <v>1701</v>
      </c>
      <c r="I3180" t="s">
        <v>20</v>
      </c>
    </row>
    <row r="3181" spans="1:9" x14ac:dyDescent="0.35">
      <c r="A3181" t="s">
        <v>8</v>
      </c>
      <c r="B3181" t="s">
        <v>7</v>
      </c>
      <c r="C3181" s="14">
        <v>44755</v>
      </c>
      <c r="D3181" s="12">
        <v>13</v>
      </c>
      <c r="E3181">
        <v>20</v>
      </c>
      <c r="F3181" s="3">
        <v>24</v>
      </c>
      <c r="G3181">
        <v>53</v>
      </c>
      <c r="H3181" s="3">
        <v>1272</v>
      </c>
      <c r="I3181" t="s">
        <v>20</v>
      </c>
    </row>
    <row r="3182" spans="1:9" x14ac:dyDescent="0.35">
      <c r="A3182" t="s">
        <v>8</v>
      </c>
      <c r="B3182" t="s">
        <v>11</v>
      </c>
      <c r="C3182" s="14">
        <v>44755</v>
      </c>
      <c r="D3182" s="12">
        <v>13</v>
      </c>
      <c r="E3182">
        <v>20</v>
      </c>
      <c r="F3182" s="3">
        <v>22</v>
      </c>
      <c r="G3182">
        <v>56</v>
      </c>
      <c r="H3182" s="3">
        <v>1232</v>
      </c>
      <c r="I3182" t="s">
        <v>21</v>
      </c>
    </row>
    <row r="3183" spans="1:9" x14ac:dyDescent="0.35">
      <c r="A3183" t="s">
        <v>13</v>
      </c>
      <c r="B3183" t="s">
        <v>12</v>
      </c>
      <c r="C3183" s="14">
        <v>44755</v>
      </c>
      <c r="D3183" s="12">
        <v>13</v>
      </c>
      <c r="E3183">
        <v>6</v>
      </c>
      <c r="F3183" s="3">
        <v>51</v>
      </c>
      <c r="G3183">
        <v>30</v>
      </c>
      <c r="H3183" s="3">
        <v>1530</v>
      </c>
      <c r="I3183" t="s">
        <v>21</v>
      </c>
    </row>
    <row r="3184" spans="1:9" x14ac:dyDescent="0.35">
      <c r="A3184" t="s">
        <v>13</v>
      </c>
      <c r="B3184" t="s">
        <v>9</v>
      </c>
      <c r="C3184" s="14">
        <v>44755</v>
      </c>
      <c r="D3184" s="12">
        <v>13</v>
      </c>
      <c r="E3184">
        <v>6</v>
      </c>
      <c r="F3184" s="3">
        <v>52</v>
      </c>
      <c r="G3184">
        <v>18</v>
      </c>
      <c r="H3184" s="3">
        <v>936</v>
      </c>
      <c r="I3184" t="s">
        <v>20</v>
      </c>
    </row>
    <row r="3185" spans="1:9" x14ac:dyDescent="0.35">
      <c r="A3185" t="s">
        <v>13</v>
      </c>
      <c r="B3185" t="s">
        <v>7</v>
      </c>
      <c r="C3185" s="14">
        <v>44755</v>
      </c>
      <c r="D3185" s="12">
        <v>13</v>
      </c>
      <c r="E3185">
        <v>6</v>
      </c>
      <c r="F3185" s="3">
        <v>48</v>
      </c>
      <c r="G3185">
        <v>14</v>
      </c>
      <c r="H3185" s="3">
        <v>672</v>
      </c>
      <c r="I3185" t="s">
        <v>21</v>
      </c>
    </row>
    <row r="3186" spans="1:9" x14ac:dyDescent="0.35">
      <c r="A3186" t="s">
        <v>13</v>
      </c>
      <c r="B3186" t="s">
        <v>11</v>
      </c>
      <c r="C3186" s="14">
        <v>44755</v>
      </c>
      <c r="D3186" s="12">
        <v>13</v>
      </c>
      <c r="E3186">
        <v>6</v>
      </c>
      <c r="F3186" s="3">
        <v>25</v>
      </c>
      <c r="G3186">
        <v>23</v>
      </c>
      <c r="H3186" s="3">
        <v>575</v>
      </c>
      <c r="I3186" t="s">
        <v>21</v>
      </c>
    </row>
    <row r="3187" spans="1:9" x14ac:dyDescent="0.35">
      <c r="A3187" t="s">
        <v>10</v>
      </c>
      <c r="B3187" t="s">
        <v>12</v>
      </c>
      <c r="C3187" s="14">
        <v>44755</v>
      </c>
      <c r="D3187" s="12">
        <v>13</v>
      </c>
      <c r="E3187">
        <v>10</v>
      </c>
      <c r="F3187" s="3">
        <v>12</v>
      </c>
      <c r="G3187">
        <v>117</v>
      </c>
      <c r="H3187" s="3">
        <v>1404</v>
      </c>
      <c r="I3187" t="s">
        <v>20</v>
      </c>
    </row>
    <row r="3188" spans="1:9" x14ac:dyDescent="0.35">
      <c r="A3188" t="s">
        <v>10</v>
      </c>
      <c r="B3188" t="s">
        <v>9</v>
      </c>
      <c r="C3188" s="14">
        <v>44755</v>
      </c>
      <c r="D3188" s="12">
        <v>13</v>
      </c>
      <c r="E3188">
        <v>10</v>
      </c>
      <c r="F3188" s="3">
        <v>13</v>
      </c>
      <c r="G3188">
        <v>63</v>
      </c>
      <c r="H3188" s="3">
        <v>819</v>
      </c>
      <c r="I3188" t="s">
        <v>21</v>
      </c>
    </row>
    <row r="3189" spans="1:9" x14ac:dyDescent="0.35">
      <c r="A3189" t="s">
        <v>10</v>
      </c>
      <c r="B3189" t="s">
        <v>7</v>
      </c>
      <c r="C3189" s="14">
        <v>44755</v>
      </c>
      <c r="D3189" s="12">
        <v>13</v>
      </c>
      <c r="E3189">
        <v>10</v>
      </c>
      <c r="F3189" s="3">
        <v>11</v>
      </c>
      <c r="G3189">
        <v>81</v>
      </c>
      <c r="H3189" s="3">
        <v>891</v>
      </c>
      <c r="I3189" t="s">
        <v>21</v>
      </c>
    </row>
    <row r="3190" spans="1:9" x14ac:dyDescent="0.35">
      <c r="A3190" t="s">
        <v>10</v>
      </c>
      <c r="B3190" t="s">
        <v>11</v>
      </c>
      <c r="C3190" s="14">
        <v>44755</v>
      </c>
      <c r="D3190" s="12">
        <v>13</v>
      </c>
      <c r="E3190">
        <v>10</v>
      </c>
      <c r="F3190" s="3">
        <v>10</v>
      </c>
      <c r="G3190">
        <v>111</v>
      </c>
      <c r="H3190" s="3">
        <v>1110</v>
      </c>
      <c r="I3190" t="s">
        <v>20</v>
      </c>
    </row>
    <row r="3191" spans="1:9" x14ac:dyDescent="0.35">
      <c r="A3191" t="s">
        <v>6</v>
      </c>
      <c r="B3191" t="s">
        <v>12</v>
      </c>
      <c r="C3191" s="14">
        <v>44756</v>
      </c>
      <c r="D3191" s="12">
        <v>14</v>
      </c>
      <c r="E3191">
        <v>15</v>
      </c>
      <c r="F3191" s="3">
        <v>32</v>
      </c>
      <c r="G3191">
        <v>27</v>
      </c>
      <c r="H3191" s="3">
        <v>864</v>
      </c>
      <c r="I3191" t="s">
        <v>20</v>
      </c>
    </row>
    <row r="3192" spans="1:9" x14ac:dyDescent="0.35">
      <c r="A3192" t="s">
        <v>6</v>
      </c>
      <c r="B3192" t="s">
        <v>9</v>
      </c>
      <c r="C3192" s="14">
        <v>44756</v>
      </c>
      <c r="D3192" s="12">
        <v>14</v>
      </c>
      <c r="E3192">
        <v>15</v>
      </c>
      <c r="F3192" s="3">
        <v>35</v>
      </c>
      <c r="G3192">
        <v>12</v>
      </c>
      <c r="H3192" s="3">
        <v>420</v>
      </c>
      <c r="I3192" t="s">
        <v>20</v>
      </c>
    </row>
    <row r="3193" spans="1:9" x14ac:dyDescent="0.35">
      <c r="A3193" t="s">
        <v>6</v>
      </c>
      <c r="B3193" t="s">
        <v>7</v>
      </c>
      <c r="C3193" s="14">
        <v>44756</v>
      </c>
      <c r="D3193" s="12">
        <v>14</v>
      </c>
      <c r="E3193">
        <v>15</v>
      </c>
      <c r="F3193" s="3">
        <v>31</v>
      </c>
      <c r="G3193">
        <v>25</v>
      </c>
      <c r="H3193" s="3">
        <v>775</v>
      </c>
      <c r="I3193" t="s">
        <v>21</v>
      </c>
    </row>
    <row r="3194" spans="1:9" x14ac:dyDescent="0.35">
      <c r="A3194" t="s">
        <v>6</v>
      </c>
      <c r="B3194" t="s">
        <v>11</v>
      </c>
      <c r="C3194" s="14">
        <v>44756</v>
      </c>
      <c r="D3194" s="12">
        <v>14</v>
      </c>
      <c r="E3194">
        <v>15</v>
      </c>
      <c r="F3194" s="3">
        <v>29</v>
      </c>
      <c r="G3194">
        <v>17</v>
      </c>
      <c r="H3194" s="3">
        <v>493</v>
      </c>
      <c r="I3194" t="s">
        <v>21</v>
      </c>
    </row>
    <row r="3195" spans="1:9" x14ac:dyDescent="0.35">
      <c r="A3195" t="s">
        <v>8</v>
      </c>
      <c r="B3195" t="s">
        <v>12</v>
      </c>
      <c r="C3195" s="14">
        <v>44756</v>
      </c>
      <c r="D3195" s="12">
        <v>14</v>
      </c>
      <c r="E3195">
        <v>20</v>
      </c>
      <c r="F3195" s="3">
        <v>26</v>
      </c>
      <c r="G3195">
        <v>51</v>
      </c>
      <c r="H3195" s="3">
        <v>1326</v>
      </c>
      <c r="I3195" t="s">
        <v>21</v>
      </c>
    </row>
    <row r="3196" spans="1:9" x14ac:dyDescent="0.35">
      <c r="A3196" t="s">
        <v>8</v>
      </c>
      <c r="B3196" t="s">
        <v>9</v>
      </c>
      <c r="C3196" s="14">
        <v>44756</v>
      </c>
      <c r="D3196" s="12">
        <v>14</v>
      </c>
      <c r="E3196">
        <v>20</v>
      </c>
      <c r="F3196" s="3">
        <v>27</v>
      </c>
      <c r="G3196">
        <v>31</v>
      </c>
      <c r="H3196" s="3">
        <v>837</v>
      </c>
      <c r="I3196" t="s">
        <v>20</v>
      </c>
    </row>
    <row r="3197" spans="1:9" x14ac:dyDescent="0.35">
      <c r="A3197" t="s">
        <v>8</v>
      </c>
      <c r="B3197" t="s">
        <v>7</v>
      </c>
      <c r="C3197" s="14">
        <v>44756</v>
      </c>
      <c r="D3197" s="12">
        <v>14</v>
      </c>
      <c r="E3197">
        <v>20</v>
      </c>
      <c r="F3197" s="3">
        <v>24</v>
      </c>
      <c r="G3197">
        <v>45</v>
      </c>
      <c r="H3197" s="3">
        <v>1080</v>
      </c>
      <c r="I3197" t="s">
        <v>21</v>
      </c>
    </row>
    <row r="3198" spans="1:9" x14ac:dyDescent="0.35">
      <c r="A3198" t="s">
        <v>8</v>
      </c>
      <c r="B3198" t="s">
        <v>11</v>
      </c>
      <c r="C3198" s="14">
        <v>44756</v>
      </c>
      <c r="D3198" s="12">
        <v>14</v>
      </c>
      <c r="E3198">
        <v>20</v>
      </c>
      <c r="F3198" s="3">
        <v>22</v>
      </c>
      <c r="G3198">
        <v>51</v>
      </c>
      <c r="H3198" s="3">
        <v>1122</v>
      </c>
      <c r="I3198" t="s">
        <v>20</v>
      </c>
    </row>
    <row r="3199" spans="1:9" x14ac:dyDescent="0.35">
      <c r="A3199" t="s">
        <v>13</v>
      </c>
      <c r="B3199" t="s">
        <v>12</v>
      </c>
      <c r="C3199" s="14">
        <v>44756</v>
      </c>
      <c r="D3199" s="12">
        <v>14</v>
      </c>
      <c r="E3199">
        <v>6</v>
      </c>
      <c r="F3199" s="3">
        <v>51</v>
      </c>
      <c r="G3199">
        <v>21</v>
      </c>
      <c r="H3199" s="3">
        <v>1071</v>
      </c>
      <c r="I3199" t="s">
        <v>21</v>
      </c>
    </row>
    <row r="3200" spans="1:9" x14ac:dyDescent="0.35">
      <c r="A3200" t="s">
        <v>13</v>
      </c>
      <c r="B3200" t="s">
        <v>9</v>
      </c>
      <c r="C3200" s="14">
        <v>44756</v>
      </c>
      <c r="D3200" s="12">
        <v>14</v>
      </c>
      <c r="E3200">
        <v>6</v>
      </c>
      <c r="F3200" s="3">
        <v>52</v>
      </c>
      <c r="G3200">
        <v>14</v>
      </c>
      <c r="H3200" s="3">
        <v>728</v>
      </c>
      <c r="I3200" t="s">
        <v>20</v>
      </c>
    </row>
    <row r="3201" spans="1:9" x14ac:dyDescent="0.35">
      <c r="A3201" t="s">
        <v>13</v>
      </c>
      <c r="B3201" t="s">
        <v>7</v>
      </c>
      <c r="C3201" s="14">
        <v>44756</v>
      </c>
      <c r="D3201" s="12">
        <v>14</v>
      </c>
      <c r="E3201">
        <v>6</v>
      </c>
      <c r="F3201" s="3">
        <v>48</v>
      </c>
      <c r="G3201">
        <v>21</v>
      </c>
      <c r="H3201" s="3">
        <v>1008</v>
      </c>
      <c r="I3201" t="s">
        <v>21</v>
      </c>
    </row>
    <row r="3202" spans="1:9" x14ac:dyDescent="0.35">
      <c r="A3202" t="s">
        <v>13</v>
      </c>
      <c r="B3202" t="s">
        <v>11</v>
      </c>
      <c r="C3202" s="14">
        <v>44756</v>
      </c>
      <c r="D3202" s="12">
        <v>14</v>
      </c>
      <c r="E3202">
        <v>6</v>
      </c>
      <c r="F3202" s="3">
        <v>25</v>
      </c>
      <c r="G3202">
        <v>25</v>
      </c>
      <c r="H3202" s="3">
        <v>625</v>
      </c>
      <c r="I3202" t="s">
        <v>21</v>
      </c>
    </row>
    <row r="3203" spans="1:9" x14ac:dyDescent="0.35">
      <c r="A3203" t="s">
        <v>10</v>
      </c>
      <c r="B3203" t="s">
        <v>12</v>
      </c>
      <c r="C3203" s="14">
        <v>44756</v>
      </c>
      <c r="D3203" s="12">
        <v>14</v>
      </c>
      <c r="E3203">
        <v>10</v>
      </c>
      <c r="F3203" s="3">
        <v>12</v>
      </c>
      <c r="G3203">
        <v>56</v>
      </c>
      <c r="H3203" s="3">
        <v>672</v>
      </c>
      <c r="I3203" t="s">
        <v>20</v>
      </c>
    </row>
    <row r="3204" spans="1:9" x14ac:dyDescent="0.35">
      <c r="A3204" t="s">
        <v>10</v>
      </c>
      <c r="B3204" t="s">
        <v>9</v>
      </c>
      <c r="C3204" s="14">
        <v>44756</v>
      </c>
      <c r="D3204" s="12">
        <v>14</v>
      </c>
      <c r="E3204">
        <v>10</v>
      </c>
      <c r="F3204" s="3">
        <v>13</v>
      </c>
      <c r="G3204">
        <v>23</v>
      </c>
      <c r="H3204" s="3">
        <v>299</v>
      </c>
      <c r="I3204" t="s">
        <v>21</v>
      </c>
    </row>
    <row r="3205" spans="1:9" x14ac:dyDescent="0.35">
      <c r="A3205" t="s">
        <v>10</v>
      </c>
      <c r="B3205" t="s">
        <v>7</v>
      </c>
      <c r="C3205" s="14">
        <v>44756</v>
      </c>
      <c r="D3205" s="12">
        <v>14</v>
      </c>
      <c r="E3205">
        <v>10</v>
      </c>
      <c r="F3205" s="3">
        <v>11</v>
      </c>
      <c r="G3205">
        <v>83</v>
      </c>
      <c r="H3205" s="3">
        <v>913</v>
      </c>
      <c r="I3205" t="s">
        <v>20</v>
      </c>
    </row>
    <row r="3206" spans="1:9" x14ac:dyDescent="0.35">
      <c r="A3206" t="s">
        <v>10</v>
      </c>
      <c r="B3206" t="s">
        <v>11</v>
      </c>
      <c r="C3206" s="14">
        <v>44756</v>
      </c>
      <c r="D3206" s="12">
        <v>14</v>
      </c>
      <c r="E3206">
        <v>10</v>
      </c>
      <c r="F3206" s="3">
        <v>10</v>
      </c>
      <c r="G3206">
        <v>115</v>
      </c>
      <c r="H3206" s="3">
        <v>1150</v>
      </c>
      <c r="I3206" t="s">
        <v>20</v>
      </c>
    </row>
    <row r="3207" spans="1:9" x14ac:dyDescent="0.35">
      <c r="A3207" t="s">
        <v>6</v>
      </c>
      <c r="B3207" t="s">
        <v>12</v>
      </c>
      <c r="C3207" s="14">
        <v>44757</v>
      </c>
      <c r="D3207" s="12">
        <v>15</v>
      </c>
      <c r="E3207">
        <v>15</v>
      </c>
      <c r="F3207" s="3">
        <v>32</v>
      </c>
      <c r="G3207">
        <v>25</v>
      </c>
      <c r="H3207" s="3">
        <v>800</v>
      </c>
      <c r="I3207" t="s">
        <v>20</v>
      </c>
    </row>
    <row r="3208" spans="1:9" x14ac:dyDescent="0.35">
      <c r="A3208" t="s">
        <v>6</v>
      </c>
      <c r="B3208" t="s">
        <v>9</v>
      </c>
      <c r="C3208" s="14">
        <v>44757</v>
      </c>
      <c r="D3208" s="12">
        <v>15</v>
      </c>
      <c r="E3208">
        <v>15</v>
      </c>
      <c r="F3208" s="3">
        <v>35</v>
      </c>
      <c r="G3208">
        <v>17</v>
      </c>
      <c r="H3208" s="3">
        <v>595</v>
      </c>
      <c r="I3208" t="s">
        <v>20</v>
      </c>
    </row>
    <row r="3209" spans="1:9" x14ac:dyDescent="0.35">
      <c r="A3209" t="s">
        <v>6</v>
      </c>
      <c r="B3209" t="s">
        <v>7</v>
      </c>
      <c r="C3209" s="14">
        <v>44757</v>
      </c>
      <c r="D3209" s="12">
        <v>15</v>
      </c>
      <c r="E3209">
        <v>15</v>
      </c>
      <c r="F3209" s="3">
        <v>31</v>
      </c>
      <c r="G3209">
        <v>14</v>
      </c>
      <c r="H3209" s="3">
        <v>434</v>
      </c>
      <c r="I3209" t="s">
        <v>20</v>
      </c>
    </row>
    <row r="3210" spans="1:9" x14ac:dyDescent="0.35">
      <c r="A3210" t="s">
        <v>6</v>
      </c>
      <c r="B3210" t="s">
        <v>11</v>
      </c>
      <c r="C3210" s="14">
        <v>44757</v>
      </c>
      <c r="D3210" s="12">
        <v>15</v>
      </c>
      <c r="E3210">
        <v>15</v>
      </c>
      <c r="F3210" s="3">
        <v>29</v>
      </c>
      <c r="G3210">
        <v>21</v>
      </c>
      <c r="H3210" s="3">
        <v>609</v>
      </c>
      <c r="I3210" t="s">
        <v>21</v>
      </c>
    </row>
    <row r="3211" spans="1:9" x14ac:dyDescent="0.35">
      <c r="A3211" t="s">
        <v>8</v>
      </c>
      <c r="B3211" t="s">
        <v>12</v>
      </c>
      <c r="C3211" s="14">
        <v>44757</v>
      </c>
      <c r="D3211" s="12">
        <v>15</v>
      </c>
      <c r="E3211">
        <v>20</v>
      </c>
      <c r="F3211" s="3">
        <v>26</v>
      </c>
      <c r="G3211">
        <v>29</v>
      </c>
      <c r="H3211" s="3">
        <v>754</v>
      </c>
      <c r="I3211" t="s">
        <v>21</v>
      </c>
    </row>
    <row r="3212" spans="1:9" x14ac:dyDescent="0.35">
      <c r="A3212" t="s">
        <v>8</v>
      </c>
      <c r="B3212" t="s">
        <v>9</v>
      </c>
      <c r="C3212" s="14">
        <v>44757</v>
      </c>
      <c r="D3212" s="12">
        <v>15</v>
      </c>
      <c r="E3212">
        <v>20</v>
      </c>
      <c r="F3212" s="3">
        <v>27</v>
      </c>
      <c r="G3212">
        <v>32</v>
      </c>
      <c r="H3212" s="3">
        <v>864</v>
      </c>
      <c r="I3212" t="s">
        <v>21</v>
      </c>
    </row>
    <row r="3213" spans="1:9" x14ac:dyDescent="0.35">
      <c r="A3213" t="s">
        <v>8</v>
      </c>
      <c r="B3213" t="s">
        <v>7</v>
      </c>
      <c r="C3213" s="14">
        <v>44757</v>
      </c>
      <c r="D3213" s="12">
        <v>15</v>
      </c>
      <c r="E3213">
        <v>20</v>
      </c>
      <c r="F3213" s="3">
        <v>24</v>
      </c>
      <c r="G3213">
        <v>54</v>
      </c>
      <c r="H3213" s="3">
        <v>1296</v>
      </c>
      <c r="I3213" t="s">
        <v>20</v>
      </c>
    </row>
    <row r="3214" spans="1:9" x14ac:dyDescent="0.35">
      <c r="A3214" t="s">
        <v>8</v>
      </c>
      <c r="B3214" t="s">
        <v>11</v>
      </c>
      <c r="C3214" s="14">
        <v>44757</v>
      </c>
      <c r="D3214" s="12">
        <v>15</v>
      </c>
      <c r="E3214">
        <v>20</v>
      </c>
      <c r="F3214" s="3">
        <v>22</v>
      </c>
      <c r="G3214">
        <v>41</v>
      </c>
      <c r="H3214" s="3">
        <v>902</v>
      </c>
      <c r="I3214" t="s">
        <v>20</v>
      </c>
    </row>
    <row r="3215" spans="1:9" x14ac:dyDescent="0.35">
      <c r="A3215" t="s">
        <v>13</v>
      </c>
      <c r="B3215" t="s">
        <v>12</v>
      </c>
      <c r="C3215" s="14">
        <v>44757</v>
      </c>
      <c r="D3215" s="12">
        <v>15</v>
      </c>
      <c r="E3215">
        <v>6</v>
      </c>
      <c r="F3215" s="3">
        <v>51</v>
      </c>
      <c r="G3215">
        <v>10</v>
      </c>
      <c r="H3215" s="3">
        <v>510</v>
      </c>
      <c r="I3215" t="s">
        <v>21</v>
      </c>
    </row>
    <row r="3216" spans="1:9" x14ac:dyDescent="0.35">
      <c r="A3216" t="s">
        <v>13</v>
      </c>
      <c r="B3216" t="s">
        <v>9</v>
      </c>
      <c r="C3216" s="14">
        <v>44757</v>
      </c>
      <c r="D3216" s="12">
        <v>15</v>
      </c>
      <c r="E3216">
        <v>6</v>
      </c>
      <c r="F3216" s="3">
        <v>52</v>
      </c>
      <c r="G3216">
        <v>20</v>
      </c>
      <c r="H3216" s="3">
        <v>1040</v>
      </c>
      <c r="I3216" t="s">
        <v>20</v>
      </c>
    </row>
    <row r="3217" spans="1:9" x14ac:dyDescent="0.35">
      <c r="A3217" t="s">
        <v>13</v>
      </c>
      <c r="B3217" t="s">
        <v>7</v>
      </c>
      <c r="C3217" s="14">
        <v>44757</v>
      </c>
      <c r="D3217" s="12">
        <v>15</v>
      </c>
      <c r="E3217">
        <v>6</v>
      </c>
      <c r="F3217" s="3">
        <v>48</v>
      </c>
      <c r="G3217">
        <v>24</v>
      </c>
      <c r="H3217" s="3">
        <v>1152</v>
      </c>
      <c r="I3217" t="s">
        <v>21</v>
      </c>
    </row>
    <row r="3218" spans="1:9" x14ac:dyDescent="0.35">
      <c r="A3218" t="s">
        <v>13</v>
      </c>
      <c r="B3218" t="s">
        <v>11</v>
      </c>
      <c r="C3218" s="14">
        <v>44757</v>
      </c>
      <c r="D3218" s="12">
        <v>15</v>
      </c>
      <c r="E3218">
        <v>6</v>
      </c>
      <c r="F3218" s="3">
        <v>25</v>
      </c>
      <c r="G3218">
        <v>25</v>
      </c>
      <c r="H3218" s="3">
        <v>625</v>
      </c>
      <c r="I3218" t="s">
        <v>21</v>
      </c>
    </row>
    <row r="3219" spans="1:9" x14ac:dyDescent="0.35">
      <c r="A3219" t="s">
        <v>10</v>
      </c>
      <c r="B3219" t="s">
        <v>12</v>
      </c>
      <c r="C3219" s="14">
        <v>44757</v>
      </c>
      <c r="D3219" s="12">
        <v>15</v>
      </c>
      <c r="E3219">
        <v>10</v>
      </c>
      <c r="F3219" s="3">
        <v>12</v>
      </c>
      <c r="G3219">
        <v>109</v>
      </c>
      <c r="H3219" s="3">
        <v>1308</v>
      </c>
      <c r="I3219" t="s">
        <v>21</v>
      </c>
    </row>
    <row r="3220" spans="1:9" x14ac:dyDescent="0.35">
      <c r="A3220" t="s">
        <v>10</v>
      </c>
      <c r="B3220" t="s">
        <v>9</v>
      </c>
      <c r="C3220" s="14">
        <v>44757</v>
      </c>
      <c r="D3220" s="12">
        <v>15</v>
      </c>
      <c r="E3220">
        <v>10</v>
      </c>
      <c r="F3220" s="3">
        <v>13</v>
      </c>
      <c r="G3220">
        <v>82</v>
      </c>
      <c r="H3220" s="3">
        <v>1066</v>
      </c>
      <c r="I3220" t="s">
        <v>20</v>
      </c>
    </row>
    <row r="3221" spans="1:9" x14ac:dyDescent="0.35">
      <c r="A3221" t="s">
        <v>10</v>
      </c>
      <c r="B3221" t="s">
        <v>7</v>
      </c>
      <c r="C3221" s="14">
        <v>44757</v>
      </c>
      <c r="D3221" s="12">
        <v>15</v>
      </c>
      <c r="E3221">
        <v>10</v>
      </c>
      <c r="F3221" s="3">
        <v>11</v>
      </c>
      <c r="G3221">
        <v>64</v>
      </c>
      <c r="H3221" s="3">
        <v>704</v>
      </c>
      <c r="I3221" t="s">
        <v>21</v>
      </c>
    </row>
    <row r="3222" spans="1:9" x14ac:dyDescent="0.35">
      <c r="A3222" t="s">
        <v>10</v>
      </c>
      <c r="B3222" t="s">
        <v>11</v>
      </c>
      <c r="C3222" s="14">
        <v>44757</v>
      </c>
      <c r="D3222" s="12">
        <v>15</v>
      </c>
      <c r="E3222">
        <v>10</v>
      </c>
      <c r="F3222" s="3">
        <v>10</v>
      </c>
      <c r="G3222">
        <v>103</v>
      </c>
      <c r="H3222" s="3">
        <v>1030</v>
      </c>
      <c r="I3222" t="s">
        <v>20</v>
      </c>
    </row>
    <row r="3223" spans="1:9" x14ac:dyDescent="0.35">
      <c r="A3223" t="s">
        <v>6</v>
      </c>
      <c r="B3223" t="s">
        <v>12</v>
      </c>
      <c r="C3223" s="14">
        <v>44758</v>
      </c>
      <c r="D3223" s="12">
        <v>16</v>
      </c>
      <c r="E3223">
        <v>15</v>
      </c>
      <c r="F3223" s="3">
        <v>32</v>
      </c>
      <c r="G3223">
        <v>19</v>
      </c>
      <c r="H3223" s="3">
        <v>608</v>
      </c>
      <c r="I3223" t="s">
        <v>20</v>
      </c>
    </row>
    <row r="3224" spans="1:9" x14ac:dyDescent="0.35">
      <c r="A3224" t="s">
        <v>6</v>
      </c>
      <c r="B3224" t="s">
        <v>9</v>
      </c>
      <c r="C3224" s="14">
        <v>44758</v>
      </c>
      <c r="D3224" s="12">
        <v>16</v>
      </c>
      <c r="E3224">
        <v>15</v>
      </c>
      <c r="F3224" s="3">
        <v>35</v>
      </c>
      <c r="G3224">
        <v>20</v>
      </c>
      <c r="H3224" s="3">
        <v>700</v>
      </c>
      <c r="I3224" t="s">
        <v>20</v>
      </c>
    </row>
    <row r="3225" spans="1:9" x14ac:dyDescent="0.35">
      <c r="A3225" t="s">
        <v>6</v>
      </c>
      <c r="B3225" t="s">
        <v>7</v>
      </c>
      <c r="C3225" s="14">
        <v>44758</v>
      </c>
      <c r="D3225" s="12">
        <v>16</v>
      </c>
      <c r="E3225">
        <v>15</v>
      </c>
      <c r="F3225" s="3">
        <v>31</v>
      </c>
      <c r="G3225">
        <v>18</v>
      </c>
      <c r="H3225" s="3">
        <v>558</v>
      </c>
      <c r="I3225" t="s">
        <v>21</v>
      </c>
    </row>
    <row r="3226" spans="1:9" x14ac:dyDescent="0.35">
      <c r="A3226" t="s">
        <v>6</v>
      </c>
      <c r="B3226" t="s">
        <v>11</v>
      </c>
      <c r="C3226" s="14">
        <v>44758</v>
      </c>
      <c r="D3226" s="12">
        <v>16</v>
      </c>
      <c r="E3226">
        <v>15</v>
      </c>
      <c r="F3226" s="3">
        <v>29</v>
      </c>
      <c r="G3226">
        <v>24</v>
      </c>
      <c r="H3226" s="3">
        <v>696</v>
      </c>
      <c r="I3226" t="s">
        <v>20</v>
      </c>
    </row>
    <row r="3227" spans="1:9" x14ac:dyDescent="0.35">
      <c r="A3227" t="s">
        <v>8</v>
      </c>
      <c r="B3227" t="s">
        <v>12</v>
      </c>
      <c r="C3227" s="14">
        <v>44758</v>
      </c>
      <c r="D3227" s="12">
        <v>16</v>
      </c>
      <c r="E3227">
        <v>20</v>
      </c>
      <c r="F3227" s="3">
        <v>26</v>
      </c>
      <c r="G3227">
        <v>61</v>
      </c>
      <c r="H3227" s="3">
        <v>1586</v>
      </c>
      <c r="I3227" t="s">
        <v>21</v>
      </c>
    </row>
    <row r="3228" spans="1:9" x14ac:dyDescent="0.35">
      <c r="A3228" t="s">
        <v>8</v>
      </c>
      <c r="B3228" t="s">
        <v>9</v>
      </c>
      <c r="C3228" s="14">
        <v>44758</v>
      </c>
      <c r="D3228" s="12">
        <v>16</v>
      </c>
      <c r="E3228">
        <v>20</v>
      </c>
      <c r="F3228" s="3">
        <v>27</v>
      </c>
      <c r="G3228">
        <v>44</v>
      </c>
      <c r="H3228" s="3">
        <v>1188</v>
      </c>
      <c r="I3228" t="s">
        <v>20</v>
      </c>
    </row>
    <row r="3229" spans="1:9" x14ac:dyDescent="0.35">
      <c r="A3229" t="s">
        <v>8</v>
      </c>
      <c r="B3229" t="s">
        <v>7</v>
      </c>
      <c r="C3229" s="14">
        <v>44758</v>
      </c>
      <c r="D3229" s="12">
        <v>16</v>
      </c>
      <c r="E3229">
        <v>20</v>
      </c>
      <c r="F3229" s="3">
        <v>24</v>
      </c>
      <c r="G3229">
        <v>69</v>
      </c>
      <c r="H3229" s="3">
        <v>1656</v>
      </c>
      <c r="I3229" t="s">
        <v>20</v>
      </c>
    </row>
    <row r="3230" spans="1:9" x14ac:dyDescent="0.35">
      <c r="A3230" t="s">
        <v>8</v>
      </c>
      <c r="B3230" t="s">
        <v>11</v>
      </c>
      <c r="C3230" s="14">
        <v>44758</v>
      </c>
      <c r="D3230" s="12">
        <v>16</v>
      </c>
      <c r="E3230">
        <v>20</v>
      </c>
      <c r="F3230" s="3">
        <v>22</v>
      </c>
      <c r="G3230">
        <v>24</v>
      </c>
      <c r="H3230" s="3">
        <v>528</v>
      </c>
      <c r="I3230" t="s">
        <v>21</v>
      </c>
    </row>
    <row r="3231" spans="1:9" x14ac:dyDescent="0.35">
      <c r="A3231" t="s">
        <v>13</v>
      </c>
      <c r="B3231" t="s">
        <v>12</v>
      </c>
      <c r="C3231" s="14">
        <v>44758</v>
      </c>
      <c r="D3231" s="12">
        <v>16</v>
      </c>
      <c r="E3231">
        <v>6</v>
      </c>
      <c r="F3231" s="3">
        <v>51</v>
      </c>
      <c r="G3231">
        <v>21</v>
      </c>
      <c r="H3231" s="3">
        <v>1071</v>
      </c>
      <c r="I3231" t="s">
        <v>21</v>
      </c>
    </row>
    <row r="3232" spans="1:9" x14ac:dyDescent="0.35">
      <c r="A3232" t="s">
        <v>13</v>
      </c>
      <c r="B3232" t="s">
        <v>9</v>
      </c>
      <c r="C3232" s="14">
        <v>44758</v>
      </c>
      <c r="D3232" s="12">
        <v>16</v>
      </c>
      <c r="E3232">
        <v>6</v>
      </c>
      <c r="F3232" s="3">
        <v>52</v>
      </c>
      <c r="G3232">
        <v>15</v>
      </c>
      <c r="H3232" s="3">
        <v>780</v>
      </c>
      <c r="I3232" t="s">
        <v>20</v>
      </c>
    </row>
    <row r="3233" spans="1:9" x14ac:dyDescent="0.35">
      <c r="A3233" t="s">
        <v>13</v>
      </c>
      <c r="B3233" t="s">
        <v>7</v>
      </c>
      <c r="C3233" s="14">
        <v>44758</v>
      </c>
      <c r="D3233" s="12">
        <v>16</v>
      </c>
      <c r="E3233">
        <v>6</v>
      </c>
      <c r="F3233" s="3">
        <v>48</v>
      </c>
      <c r="G3233">
        <v>13</v>
      </c>
      <c r="H3233" s="3">
        <v>624</v>
      </c>
      <c r="I3233" t="s">
        <v>20</v>
      </c>
    </row>
    <row r="3234" spans="1:9" x14ac:dyDescent="0.35">
      <c r="A3234" t="s">
        <v>13</v>
      </c>
      <c r="B3234" t="s">
        <v>11</v>
      </c>
      <c r="C3234" s="14">
        <v>44758</v>
      </c>
      <c r="D3234" s="12">
        <v>16</v>
      </c>
      <c r="E3234">
        <v>6</v>
      </c>
      <c r="F3234" s="3">
        <v>25</v>
      </c>
      <c r="G3234">
        <v>18</v>
      </c>
      <c r="H3234" s="3">
        <v>450</v>
      </c>
      <c r="I3234" t="s">
        <v>21</v>
      </c>
    </row>
    <row r="3235" spans="1:9" x14ac:dyDescent="0.35">
      <c r="A3235" t="s">
        <v>10</v>
      </c>
      <c r="B3235" t="s">
        <v>12</v>
      </c>
      <c r="C3235" s="14">
        <v>44758</v>
      </c>
      <c r="D3235" s="12">
        <v>16</v>
      </c>
      <c r="E3235">
        <v>10</v>
      </c>
      <c r="F3235" s="3">
        <v>12</v>
      </c>
      <c r="G3235">
        <v>53</v>
      </c>
      <c r="H3235" s="3">
        <v>636</v>
      </c>
      <c r="I3235" t="s">
        <v>21</v>
      </c>
    </row>
    <row r="3236" spans="1:9" x14ac:dyDescent="0.35">
      <c r="A3236" t="s">
        <v>10</v>
      </c>
      <c r="B3236" t="s">
        <v>9</v>
      </c>
      <c r="C3236" s="14">
        <v>44758</v>
      </c>
      <c r="D3236" s="12">
        <v>16</v>
      </c>
      <c r="E3236">
        <v>10</v>
      </c>
      <c r="F3236" s="3">
        <v>13</v>
      </c>
      <c r="G3236">
        <v>68</v>
      </c>
      <c r="H3236" s="3">
        <v>884</v>
      </c>
      <c r="I3236" t="s">
        <v>20</v>
      </c>
    </row>
    <row r="3237" spans="1:9" x14ac:dyDescent="0.35">
      <c r="A3237" t="s">
        <v>10</v>
      </c>
      <c r="B3237" t="s">
        <v>7</v>
      </c>
      <c r="C3237" s="14">
        <v>44758</v>
      </c>
      <c r="D3237" s="12">
        <v>16</v>
      </c>
      <c r="E3237">
        <v>10</v>
      </c>
      <c r="F3237" s="3">
        <v>11</v>
      </c>
      <c r="G3237">
        <v>44</v>
      </c>
      <c r="H3237" s="3">
        <v>484</v>
      </c>
      <c r="I3237" t="s">
        <v>20</v>
      </c>
    </row>
    <row r="3238" spans="1:9" x14ac:dyDescent="0.35">
      <c r="A3238" t="s">
        <v>10</v>
      </c>
      <c r="B3238" t="s">
        <v>11</v>
      </c>
      <c r="C3238" s="14">
        <v>44758</v>
      </c>
      <c r="D3238" s="12">
        <v>16</v>
      </c>
      <c r="E3238">
        <v>10</v>
      </c>
      <c r="F3238" s="3">
        <v>10</v>
      </c>
      <c r="G3238">
        <v>94</v>
      </c>
      <c r="H3238" s="3">
        <v>940</v>
      </c>
      <c r="I3238" t="s">
        <v>21</v>
      </c>
    </row>
    <row r="3239" spans="1:9" x14ac:dyDescent="0.35">
      <c r="A3239" t="s">
        <v>6</v>
      </c>
      <c r="B3239" t="s">
        <v>12</v>
      </c>
      <c r="C3239" s="14">
        <v>44759</v>
      </c>
      <c r="D3239" s="12">
        <v>17</v>
      </c>
      <c r="E3239">
        <v>15</v>
      </c>
      <c r="F3239" s="3">
        <v>32</v>
      </c>
      <c r="G3239">
        <v>14</v>
      </c>
      <c r="H3239" s="3">
        <v>448</v>
      </c>
      <c r="I3239" t="s">
        <v>20</v>
      </c>
    </row>
    <row r="3240" spans="1:9" x14ac:dyDescent="0.35">
      <c r="A3240" t="s">
        <v>6</v>
      </c>
      <c r="B3240" t="s">
        <v>9</v>
      </c>
      <c r="C3240" s="14">
        <v>44759</v>
      </c>
      <c r="D3240" s="12">
        <v>17</v>
      </c>
      <c r="E3240">
        <v>15</v>
      </c>
      <c r="F3240" s="3">
        <v>35</v>
      </c>
      <c r="G3240">
        <v>18</v>
      </c>
      <c r="H3240" s="3">
        <v>630</v>
      </c>
      <c r="I3240" t="s">
        <v>20</v>
      </c>
    </row>
    <row r="3241" spans="1:9" x14ac:dyDescent="0.35">
      <c r="A3241" t="s">
        <v>6</v>
      </c>
      <c r="B3241" t="s">
        <v>7</v>
      </c>
      <c r="C3241" s="14">
        <v>44759</v>
      </c>
      <c r="D3241" s="12">
        <v>17</v>
      </c>
      <c r="E3241">
        <v>15</v>
      </c>
      <c r="F3241" s="3">
        <v>31</v>
      </c>
      <c r="G3241">
        <v>13</v>
      </c>
      <c r="H3241" s="3">
        <v>403</v>
      </c>
      <c r="I3241" t="s">
        <v>21</v>
      </c>
    </row>
    <row r="3242" spans="1:9" x14ac:dyDescent="0.35">
      <c r="A3242" t="s">
        <v>6</v>
      </c>
      <c r="B3242" t="s">
        <v>11</v>
      </c>
      <c r="C3242" s="14">
        <v>44759</v>
      </c>
      <c r="D3242" s="12">
        <v>17</v>
      </c>
      <c r="E3242">
        <v>15</v>
      </c>
      <c r="F3242" s="3">
        <v>29</v>
      </c>
      <c r="G3242">
        <v>22</v>
      </c>
      <c r="H3242" s="3">
        <v>638</v>
      </c>
      <c r="I3242" t="s">
        <v>21</v>
      </c>
    </row>
    <row r="3243" spans="1:9" x14ac:dyDescent="0.35">
      <c r="A3243" t="s">
        <v>8</v>
      </c>
      <c r="B3243" t="s">
        <v>12</v>
      </c>
      <c r="C3243" s="14">
        <v>44759</v>
      </c>
      <c r="D3243" s="12">
        <v>17</v>
      </c>
      <c r="E3243">
        <v>20</v>
      </c>
      <c r="F3243" s="3">
        <v>26</v>
      </c>
      <c r="G3243">
        <v>23</v>
      </c>
      <c r="H3243" s="3">
        <v>598</v>
      </c>
      <c r="I3243" t="s">
        <v>20</v>
      </c>
    </row>
    <row r="3244" spans="1:9" x14ac:dyDescent="0.35">
      <c r="A3244" t="s">
        <v>8</v>
      </c>
      <c r="B3244" t="s">
        <v>9</v>
      </c>
      <c r="C3244" s="14">
        <v>44759</v>
      </c>
      <c r="D3244" s="12">
        <v>17</v>
      </c>
      <c r="E3244">
        <v>20</v>
      </c>
      <c r="F3244" s="3">
        <v>27</v>
      </c>
      <c r="G3244">
        <v>53</v>
      </c>
      <c r="H3244" s="3">
        <v>1431</v>
      </c>
      <c r="I3244" t="s">
        <v>20</v>
      </c>
    </row>
    <row r="3245" spans="1:9" x14ac:dyDescent="0.35">
      <c r="A3245" t="s">
        <v>8</v>
      </c>
      <c r="B3245" t="s">
        <v>7</v>
      </c>
      <c r="C3245" s="14">
        <v>44759</v>
      </c>
      <c r="D3245" s="12">
        <v>17</v>
      </c>
      <c r="E3245">
        <v>20</v>
      </c>
      <c r="F3245" s="3">
        <v>24</v>
      </c>
      <c r="G3245">
        <v>69</v>
      </c>
      <c r="H3245" s="3">
        <v>1656</v>
      </c>
      <c r="I3245" t="s">
        <v>21</v>
      </c>
    </row>
    <row r="3246" spans="1:9" x14ac:dyDescent="0.35">
      <c r="A3246" t="s">
        <v>8</v>
      </c>
      <c r="B3246" t="s">
        <v>11</v>
      </c>
      <c r="C3246" s="14">
        <v>44759</v>
      </c>
      <c r="D3246" s="12">
        <v>17</v>
      </c>
      <c r="E3246">
        <v>20</v>
      </c>
      <c r="F3246" s="3">
        <v>22</v>
      </c>
      <c r="G3246">
        <v>29</v>
      </c>
      <c r="H3246" s="3">
        <v>638</v>
      </c>
      <c r="I3246" t="s">
        <v>21</v>
      </c>
    </row>
    <row r="3247" spans="1:9" x14ac:dyDescent="0.35">
      <c r="A3247" t="s">
        <v>13</v>
      </c>
      <c r="B3247" t="s">
        <v>12</v>
      </c>
      <c r="C3247" s="14">
        <v>44759</v>
      </c>
      <c r="D3247" s="12">
        <v>17</v>
      </c>
      <c r="E3247">
        <v>6</v>
      </c>
      <c r="F3247" s="3">
        <v>51</v>
      </c>
      <c r="G3247">
        <v>19</v>
      </c>
      <c r="H3247" s="3">
        <v>969</v>
      </c>
      <c r="I3247" t="s">
        <v>20</v>
      </c>
    </row>
    <row r="3248" spans="1:9" x14ac:dyDescent="0.35">
      <c r="A3248" t="s">
        <v>13</v>
      </c>
      <c r="B3248" t="s">
        <v>9</v>
      </c>
      <c r="C3248" s="14">
        <v>44759</v>
      </c>
      <c r="D3248" s="12">
        <v>17</v>
      </c>
      <c r="E3248">
        <v>6</v>
      </c>
      <c r="F3248" s="3">
        <v>52</v>
      </c>
      <c r="G3248">
        <v>19</v>
      </c>
      <c r="H3248" s="3">
        <v>988</v>
      </c>
      <c r="I3248" t="s">
        <v>21</v>
      </c>
    </row>
    <row r="3249" spans="1:9" x14ac:dyDescent="0.35">
      <c r="A3249" t="s">
        <v>13</v>
      </c>
      <c r="B3249" t="s">
        <v>7</v>
      </c>
      <c r="C3249" s="14">
        <v>44759</v>
      </c>
      <c r="D3249" s="12">
        <v>17</v>
      </c>
      <c r="E3249">
        <v>6</v>
      </c>
      <c r="F3249" s="3">
        <v>48</v>
      </c>
      <c r="G3249">
        <v>29</v>
      </c>
      <c r="H3249" s="3">
        <v>1392</v>
      </c>
      <c r="I3249" t="s">
        <v>21</v>
      </c>
    </row>
    <row r="3250" spans="1:9" x14ac:dyDescent="0.35">
      <c r="A3250" t="s">
        <v>13</v>
      </c>
      <c r="B3250" t="s">
        <v>11</v>
      </c>
      <c r="C3250" s="14">
        <v>44759</v>
      </c>
      <c r="D3250" s="12">
        <v>17</v>
      </c>
      <c r="E3250">
        <v>6</v>
      </c>
      <c r="F3250" s="3">
        <v>25</v>
      </c>
      <c r="G3250">
        <v>28</v>
      </c>
      <c r="H3250" s="3">
        <v>700</v>
      </c>
      <c r="I3250" t="s">
        <v>20</v>
      </c>
    </row>
    <row r="3251" spans="1:9" x14ac:dyDescent="0.35">
      <c r="A3251" t="s">
        <v>10</v>
      </c>
      <c r="B3251" t="s">
        <v>12</v>
      </c>
      <c r="C3251" s="14">
        <v>44759</v>
      </c>
      <c r="D3251" s="12">
        <v>17</v>
      </c>
      <c r="E3251">
        <v>10</v>
      </c>
      <c r="F3251" s="3">
        <v>12</v>
      </c>
      <c r="G3251">
        <v>76</v>
      </c>
      <c r="H3251" s="3">
        <v>912</v>
      </c>
      <c r="I3251" t="s">
        <v>20</v>
      </c>
    </row>
    <row r="3252" spans="1:9" x14ac:dyDescent="0.35">
      <c r="A3252" t="s">
        <v>10</v>
      </c>
      <c r="B3252" t="s">
        <v>9</v>
      </c>
      <c r="C3252" s="14">
        <v>44759</v>
      </c>
      <c r="D3252" s="12">
        <v>17</v>
      </c>
      <c r="E3252">
        <v>10</v>
      </c>
      <c r="F3252" s="3">
        <v>13</v>
      </c>
      <c r="G3252">
        <v>110</v>
      </c>
      <c r="H3252" s="3">
        <v>1430</v>
      </c>
      <c r="I3252" t="s">
        <v>20</v>
      </c>
    </row>
    <row r="3253" spans="1:9" x14ac:dyDescent="0.35">
      <c r="A3253" t="s">
        <v>10</v>
      </c>
      <c r="B3253" t="s">
        <v>7</v>
      </c>
      <c r="C3253" s="14">
        <v>44759</v>
      </c>
      <c r="D3253" s="12">
        <v>17</v>
      </c>
      <c r="E3253">
        <v>10</v>
      </c>
      <c r="F3253" s="3">
        <v>11</v>
      </c>
      <c r="G3253">
        <v>109</v>
      </c>
      <c r="H3253" s="3">
        <v>1199</v>
      </c>
      <c r="I3253" t="s">
        <v>20</v>
      </c>
    </row>
    <row r="3254" spans="1:9" x14ac:dyDescent="0.35">
      <c r="A3254" t="s">
        <v>10</v>
      </c>
      <c r="B3254" t="s">
        <v>11</v>
      </c>
      <c r="C3254" s="14">
        <v>44759</v>
      </c>
      <c r="D3254" s="12">
        <v>17</v>
      </c>
      <c r="E3254">
        <v>10</v>
      </c>
      <c r="F3254" s="3">
        <v>10</v>
      </c>
      <c r="G3254">
        <v>39</v>
      </c>
      <c r="H3254" s="3">
        <v>390</v>
      </c>
      <c r="I3254" t="s">
        <v>21</v>
      </c>
    </row>
    <row r="3255" spans="1:9" x14ac:dyDescent="0.35">
      <c r="A3255" t="s">
        <v>6</v>
      </c>
      <c r="B3255" t="s">
        <v>12</v>
      </c>
      <c r="C3255" s="14">
        <v>44760</v>
      </c>
      <c r="D3255" s="12">
        <v>18</v>
      </c>
      <c r="E3255">
        <v>15</v>
      </c>
      <c r="F3255" s="3">
        <v>32</v>
      </c>
      <c r="G3255">
        <v>19</v>
      </c>
      <c r="H3255" s="3">
        <v>608</v>
      </c>
      <c r="I3255" t="s">
        <v>20</v>
      </c>
    </row>
    <row r="3256" spans="1:9" x14ac:dyDescent="0.35">
      <c r="A3256" t="s">
        <v>6</v>
      </c>
      <c r="B3256" t="s">
        <v>9</v>
      </c>
      <c r="C3256" s="14">
        <v>44760</v>
      </c>
      <c r="D3256" s="12">
        <v>18</v>
      </c>
      <c r="E3256">
        <v>15</v>
      </c>
      <c r="F3256" s="3">
        <v>35</v>
      </c>
      <c r="G3256">
        <v>23</v>
      </c>
      <c r="H3256" s="3">
        <v>805</v>
      </c>
      <c r="I3256" t="s">
        <v>20</v>
      </c>
    </row>
    <row r="3257" spans="1:9" x14ac:dyDescent="0.35">
      <c r="A3257" t="s">
        <v>6</v>
      </c>
      <c r="B3257" t="s">
        <v>7</v>
      </c>
      <c r="C3257" s="14">
        <v>44760</v>
      </c>
      <c r="D3257" s="12">
        <v>18</v>
      </c>
      <c r="E3257">
        <v>15</v>
      </c>
      <c r="F3257" s="3">
        <v>31</v>
      </c>
      <c r="G3257">
        <v>11</v>
      </c>
      <c r="H3257" s="3">
        <v>341</v>
      </c>
      <c r="I3257" t="s">
        <v>20</v>
      </c>
    </row>
    <row r="3258" spans="1:9" x14ac:dyDescent="0.35">
      <c r="A3258" t="s">
        <v>6</v>
      </c>
      <c r="B3258" t="s">
        <v>11</v>
      </c>
      <c r="C3258" s="14">
        <v>44760</v>
      </c>
      <c r="D3258" s="12">
        <v>18</v>
      </c>
      <c r="E3258">
        <v>15</v>
      </c>
      <c r="F3258" s="3">
        <v>29</v>
      </c>
      <c r="G3258">
        <v>29</v>
      </c>
      <c r="H3258" s="3">
        <v>841</v>
      </c>
      <c r="I3258" t="s">
        <v>21</v>
      </c>
    </row>
    <row r="3259" spans="1:9" x14ac:dyDescent="0.35">
      <c r="A3259" t="s">
        <v>8</v>
      </c>
      <c r="B3259" t="s">
        <v>12</v>
      </c>
      <c r="C3259" s="14">
        <v>44760</v>
      </c>
      <c r="D3259" s="12">
        <v>18</v>
      </c>
      <c r="E3259">
        <v>20</v>
      </c>
      <c r="F3259" s="3">
        <v>26</v>
      </c>
      <c r="G3259">
        <v>25</v>
      </c>
      <c r="H3259" s="3">
        <v>650</v>
      </c>
      <c r="I3259" t="s">
        <v>20</v>
      </c>
    </row>
    <row r="3260" spans="1:9" x14ac:dyDescent="0.35">
      <c r="A3260" t="s">
        <v>8</v>
      </c>
      <c r="B3260" t="s">
        <v>9</v>
      </c>
      <c r="C3260" s="14">
        <v>44760</v>
      </c>
      <c r="D3260" s="12">
        <v>18</v>
      </c>
      <c r="E3260">
        <v>20</v>
      </c>
      <c r="F3260" s="3">
        <v>27</v>
      </c>
      <c r="G3260">
        <v>68</v>
      </c>
      <c r="H3260" s="3">
        <v>1836</v>
      </c>
      <c r="I3260" t="s">
        <v>20</v>
      </c>
    </row>
    <row r="3261" spans="1:9" x14ac:dyDescent="0.35">
      <c r="A3261" t="s">
        <v>8</v>
      </c>
      <c r="B3261" t="s">
        <v>7</v>
      </c>
      <c r="C3261" s="14">
        <v>44760</v>
      </c>
      <c r="D3261" s="12">
        <v>18</v>
      </c>
      <c r="E3261">
        <v>20</v>
      </c>
      <c r="F3261" s="3">
        <v>24</v>
      </c>
      <c r="G3261">
        <v>38</v>
      </c>
      <c r="H3261" s="3">
        <v>912</v>
      </c>
      <c r="I3261" t="s">
        <v>21</v>
      </c>
    </row>
    <row r="3262" spans="1:9" x14ac:dyDescent="0.35">
      <c r="A3262" t="s">
        <v>8</v>
      </c>
      <c r="B3262" t="s">
        <v>11</v>
      </c>
      <c r="C3262" s="14">
        <v>44760</v>
      </c>
      <c r="D3262" s="12">
        <v>18</v>
      </c>
      <c r="E3262">
        <v>20</v>
      </c>
      <c r="F3262" s="3">
        <v>22</v>
      </c>
      <c r="G3262">
        <v>62</v>
      </c>
      <c r="H3262" s="3">
        <v>1364</v>
      </c>
      <c r="I3262" t="s">
        <v>20</v>
      </c>
    </row>
    <row r="3263" spans="1:9" x14ac:dyDescent="0.35">
      <c r="A3263" t="s">
        <v>13</v>
      </c>
      <c r="B3263" t="s">
        <v>12</v>
      </c>
      <c r="C3263" s="14">
        <v>44760</v>
      </c>
      <c r="D3263" s="12">
        <v>18</v>
      </c>
      <c r="E3263">
        <v>6</v>
      </c>
      <c r="F3263" s="3">
        <v>51</v>
      </c>
      <c r="G3263">
        <v>23</v>
      </c>
      <c r="H3263" s="3">
        <v>1173</v>
      </c>
      <c r="I3263" t="s">
        <v>20</v>
      </c>
    </row>
    <row r="3264" spans="1:9" x14ac:dyDescent="0.35">
      <c r="A3264" t="s">
        <v>13</v>
      </c>
      <c r="B3264" t="s">
        <v>9</v>
      </c>
      <c r="C3264" s="14">
        <v>44760</v>
      </c>
      <c r="D3264" s="12">
        <v>18</v>
      </c>
      <c r="E3264">
        <v>6</v>
      </c>
      <c r="F3264" s="3">
        <v>52</v>
      </c>
      <c r="G3264">
        <v>10</v>
      </c>
      <c r="H3264" s="3">
        <v>520</v>
      </c>
      <c r="I3264" t="s">
        <v>21</v>
      </c>
    </row>
    <row r="3265" spans="1:9" x14ac:dyDescent="0.35">
      <c r="A3265" t="s">
        <v>13</v>
      </c>
      <c r="B3265" t="s">
        <v>7</v>
      </c>
      <c r="C3265" s="14">
        <v>44760</v>
      </c>
      <c r="D3265" s="12">
        <v>18</v>
      </c>
      <c r="E3265">
        <v>6</v>
      </c>
      <c r="F3265" s="3">
        <v>48</v>
      </c>
      <c r="G3265">
        <v>28</v>
      </c>
      <c r="H3265" s="3">
        <v>1344</v>
      </c>
      <c r="I3265" t="s">
        <v>21</v>
      </c>
    </row>
    <row r="3266" spans="1:9" x14ac:dyDescent="0.35">
      <c r="A3266" t="s">
        <v>13</v>
      </c>
      <c r="B3266" t="s">
        <v>11</v>
      </c>
      <c r="C3266" s="14">
        <v>44760</v>
      </c>
      <c r="D3266" s="12">
        <v>18</v>
      </c>
      <c r="E3266">
        <v>6</v>
      </c>
      <c r="F3266" s="3">
        <v>25</v>
      </c>
      <c r="G3266">
        <v>15</v>
      </c>
      <c r="H3266" s="3">
        <v>375</v>
      </c>
      <c r="I3266" t="s">
        <v>21</v>
      </c>
    </row>
    <row r="3267" spans="1:9" x14ac:dyDescent="0.35">
      <c r="A3267" t="s">
        <v>10</v>
      </c>
      <c r="B3267" t="s">
        <v>12</v>
      </c>
      <c r="C3267" s="14">
        <v>44760</v>
      </c>
      <c r="D3267" s="12">
        <v>18</v>
      </c>
      <c r="E3267">
        <v>10</v>
      </c>
      <c r="F3267" s="3">
        <v>12</v>
      </c>
      <c r="G3267">
        <v>110</v>
      </c>
      <c r="H3267" s="3">
        <v>1320</v>
      </c>
      <c r="I3267" t="s">
        <v>20</v>
      </c>
    </row>
    <row r="3268" spans="1:9" x14ac:dyDescent="0.35">
      <c r="A3268" t="s">
        <v>10</v>
      </c>
      <c r="B3268" t="s">
        <v>9</v>
      </c>
      <c r="C3268" s="14">
        <v>44760</v>
      </c>
      <c r="D3268" s="12">
        <v>18</v>
      </c>
      <c r="E3268">
        <v>10</v>
      </c>
      <c r="F3268" s="3">
        <v>13</v>
      </c>
      <c r="G3268">
        <v>57</v>
      </c>
      <c r="H3268" s="3">
        <v>741</v>
      </c>
      <c r="I3268" t="s">
        <v>20</v>
      </c>
    </row>
    <row r="3269" spans="1:9" x14ac:dyDescent="0.35">
      <c r="A3269" t="s">
        <v>10</v>
      </c>
      <c r="B3269" t="s">
        <v>7</v>
      </c>
      <c r="C3269" s="14">
        <v>44760</v>
      </c>
      <c r="D3269" s="12">
        <v>18</v>
      </c>
      <c r="E3269">
        <v>10</v>
      </c>
      <c r="F3269" s="3">
        <v>11</v>
      </c>
      <c r="G3269">
        <v>23</v>
      </c>
      <c r="H3269" s="3">
        <v>253</v>
      </c>
      <c r="I3269" t="s">
        <v>20</v>
      </c>
    </row>
    <row r="3270" spans="1:9" x14ac:dyDescent="0.35">
      <c r="A3270" t="s">
        <v>10</v>
      </c>
      <c r="B3270" t="s">
        <v>11</v>
      </c>
      <c r="C3270" s="14">
        <v>44760</v>
      </c>
      <c r="D3270" s="12">
        <v>18</v>
      </c>
      <c r="E3270">
        <v>10</v>
      </c>
      <c r="F3270" s="3">
        <v>10</v>
      </c>
      <c r="G3270">
        <v>26</v>
      </c>
      <c r="H3270" s="3">
        <v>260</v>
      </c>
      <c r="I3270" t="s">
        <v>20</v>
      </c>
    </row>
    <row r="3271" spans="1:9" x14ac:dyDescent="0.35">
      <c r="A3271" t="s">
        <v>6</v>
      </c>
      <c r="B3271" t="s">
        <v>12</v>
      </c>
      <c r="C3271" s="14">
        <v>44761</v>
      </c>
      <c r="D3271" s="12">
        <v>19</v>
      </c>
      <c r="E3271">
        <v>15</v>
      </c>
      <c r="F3271" s="3">
        <v>32</v>
      </c>
      <c r="G3271">
        <v>26</v>
      </c>
      <c r="H3271" s="3">
        <v>832</v>
      </c>
      <c r="I3271" t="s">
        <v>20</v>
      </c>
    </row>
    <row r="3272" spans="1:9" x14ac:dyDescent="0.35">
      <c r="A3272" t="s">
        <v>6</v>
      </c>
      <c r="B3272" t="s">
        <v>9</v>
      </c>
      <c r="C3272" s="14">
        <v>44761</v>
      </c>
      <c r="D3272" s="12">
        <v>19</v>
      </c>
      <c r="E3272">
        <v>15</v>
      </c>
      <c r="F3272" s="3">
        <v>35</v>
      </c>
      <c r="G3272">
        <v>19</v>
      </c>
      <c r="H3272" s="3">
        <v>665</v>
      </c>
      <c r="I3272" t="s">
        <v>20</v>
      </c>
    </row>
    <row r="3273" spans="1:9" x14ac:dyDescent="0.35">
      <c r="A3273" t="s">
        <v>6</v>
      </c>
      <c r="B3273" t="s">
        <v>7</v>
      </c>
      <c r="C3273" s="14">
        <v>44761</v>
      </c>
      <c r="D3273" s="12">
        <v>19</v>
      </c>
      <c r="E3273">
        <v>15</v>
      </c>
      <c r="F3273" s="3">
        <v>31</v>
      </c>
      <c r="G3273">
        <v>23</v>
      </c>
      <c r="H3273" s="3">
        <v>713</v>
      </c>
      <c r="I3273" t="s">
        <v>21</v>
      </c>
    </row>
    <row r="3274" spans="1:9" x14ac:dyDescent="0.35">
      <c r="A3274" t="s">
        <v>6</v>
      </c>
      <c r="B3274" t="s">
        <v>11</v>
      </c>
      <c r="C3274" s="14">
        <v>44761</v>
      </c>
      <c r="D3274" s="12">
        <v>19</v>
      </c>
      <c r="E3274">
        <v>15</v>
      </c>
      <c r="F3274" s="3">
        <v>29</v>
      </c>
      <c r="G3274">
        <v>26</v>
      </c>
      <c r="H3274" s="3">
        <v>754</v>
      </c>
      <c r="I3274" t="s">
        <v>20</v>
      </c>
    </row>
    <row r="3275" spans="1:9" x14ac:dyDescent="0.35">
      <c r="A3275" t="s">
        <v>8</v>
      </c>
      <c r="B3275" t="s">
        <v>12</v>
      </c>
      <c r="C3275" s="14">
        <v>44761</v>
      </c>
      <c r="D3275" s="12">
        <v>19</v>
      </c>
      <c r="E3275">
        <v>20</v>
      </c>
      <c r="F3275" s="3">
        <v>26</v>
      </c>
      <c r="G3275">
        <v>51</v>
      </c>
      <c r="H3275" s="3">
        <v>1326</v>
      </c>
      <c r="I3275" t="s">
        <v>20</v>
      </c>
    </row>
    <row r="3276" spans="1:9" x14ac:dyDescent="0.35">
      <c r="A3276" t="s">
        <v>8</v>
      </c>
      <c r="B3276" t="s">
        <v>9</v>
      </c>
      <c r="C3276" s="14">
        <v>44761</v>
      </c>
      <c r="D3276" s="12">
        <v>19</v>
      </c>
      <c r="E3276">
        <v>20</v>
      </c>
      <c r="F3276" s="3">
        <v>27</v>
      </c>
      <c r="G3276">
        <v>58</v>
      </c>
      <c r="H3276" s="3">
        <v>1566</v>
      </c>
      <c r="I3276" t="s">
        <v>20</v>
      </c>
    </row>
    <row r="3277" spans="1:9" x14ac:dyDescent="0.35">
      <c r="A3277" t="s">
        <v>8</v>
      </c>
      <c r="B3277" t="s">
        <v>7</v>
      </c>
      <c r="C3277" s="14">
        <v>44761</v>
      </c>
      <c r="D3277" s="12">
        <v>19</v>
      </c>
      <c r="E3277">
        <v>20</v>
      </c>
      <c r="F3277" s="3">
        <v>24</v>
      </c>
      <c r="G3277">
        <v>31</v>
      </c>
      <c r="H3277" s="3">
        <v>744</v>
      </c>
      <c r="I3277" t="s">
        <v>21</v>
      </c>
    </row>
    <row r="3278" spans="1:9" x14ac:dyDescent="0.35">
      <c r="A3278" t="s">
        <v>8</v>
      </c>
      <c r="B3278" t="s">
        <v>11</v>
      </c>
      <c r="C3278" s="14">
        <v>44761</v>
      </c>
      <c r="D3278" s="12">
        <v>19</v>
      </c>
      <c r="E3278">
        <v>20</v>
      </c>
      <c r="F3278" s="3">
        <v>22</v>
      </c>
      <c r="G3278">
        <v>56</v>
      </c>
      <c r="H3278" s="3">
        <v>1232</v>
      </c>
      <c r="I3278" t="s">
        <v>20</v>
      </c>
    </row>
    <row r="3279" spans="1:9" x14ac:dyDescent="0.35">
      <c r="A3279" t="s">
        <v>13</v>
      </c>
      <c r="B3279" t="s">
        <v>12</v>
      </c>
      <c r="C3279" s="14">
        <v>44761</v>
      </c>
      <c r="D3279" s="12">
        <v>19</v>
      </c>
      <c r="E3279">
        <v>6</v>
      </c>
      <c r="F3279" s="3">
        <v>51</v>
      </c>
      <c r="G3279">
        <v>28</v>
      </c>
      <c r="H3279" s="3">
        <v>1428</v>
      </c>
      <c r="I3279" t="s">
        <v>20</v>
      </c>
    </row>
    <row r="3280" spans="1:9" x14ac:dyDescent="0.35">
      <c r="A3280" t="s">
        <v>13</v>
      </c>
      <c r="B3280" t="s">
        <v>9</v>
      </c>
      <c r="C3280" s="14">
        <v>44761</v>
      </c>
      <c r="D3280" s="12">
        <v>19</v>
      </c>
      <c r="E3280">
        <v>6</v>
      </c>
      <c r="F3280" s="3">
        <v>52</v>
      </c>
      <c r="G3280">
        <v>26</v>
      </c>
      <c r="H3280" s="3">
        <v>1352</v>
      </c>
      <c r="I3280" t="s">
        <v>20</v>
      </c>
    </row>
    <row r="3281" spans="1:9" x14ac:dyDescent="0.35">
      <c r="A3281" t="s">
        <v>13</v>
      </c>
      <c r="B3281" t="s">
        <v>7</v>
      </c>
      <c r="C3281" s="14">
        <v>44761</v>
      </c>
      <c r="D3281" s="12">
        <v>19</v>
      </c>
      <c r="E3281">
        <v>6</v>
      </c>
      <c r="F3281" s="3">
        <v>48</v>
      </c>
      <c r="G3281">
        <v>27</v>
      </c>
      <c r="H3281" s="3">
        <v>1296</v>
      </c>
      <c r="I3281" t="s">
        <v>20</v>
      </c>
    </row>
    <row r="3282" spans="1:9" x14ac:dyDescent="0.35">
      <c r="A3282" t="s">
        <v>13</v>
      </c>
      <c r="B3282" t="s">
        <v>11</v>
      </c>
      <c r="C3282" s="14">
        <v>44761</v>
      </c>
      <c r="D3282" s="12">
        <v>19</v>
      </c>
      <c r="E3282">
        <v>6</v>
      </c>
      <c r="F3282" s="3">
        <v>25</v>
      </c>
      <c r="G3282">
        <v>16</v>
      </c>
      <c r="H3282" s="3">
        <v>400</v>
      </c>
      <c r="I3282" t="s">
        <v>20</v>
      </c>
    </row>
    <row r="3283" spans="1:9" x14ac:dyDescent="0.35">
      <c r="A3283" t="s">
        <v>10</v>
      </c>
      <c r="B3283" t="s">
        <v>12</v>
      </c>
      <c r="C3283" s="14">
        <v>44761</v>
      </c>
      <c r="D3283" s="12">
        <v>19</v>
      </c>
      <c r="E3283">
        <v>10</v>
      </c>
      <c r="F3283" s="3">
        <v>12</v>
      </c>
      <c r="G3283">
        <v>69</v>
      </c>
      <c r="H3283" s="3">
        <v>828</v>
      </c>
      <c r="I3283" t="s">
        <v>20</v>
      </c>
    </row>
    <row r="3284" spans="1:9" x14ac:dyDescent="0.35">
      <c r="A3284" t="s">
        <v>10</v>
      </c>
      <c r="B3284" t="s">
        <v>9</v>
      </c>
      <c r="C3284" s="14">
        <v>44761</v>
      </c>
      <c r="D3284" s="12">
        <v>19</v>
      </c>
      <c r="E3284">
        <v>10</v>
      </c>
      <c r="F3284" s="3">
        <v>13</v>
      </c>
      <c r="G3284">
        <v>84</v>
      </c>
      <c r="H3284" s="3">
        <v>1092</v>
      </c>
      <c r="I3284" t="s">
        <v>20</v>
      </c>
    </row>
    <row r="3285" spans="1:9" x14ac:dyDescent="0.35">
      <c r="A3285" t="s">
        <v>10</v>
      </c>
      <c r="B3285" t="s">
        <v>7</v>
      </c>
      <c r="C3285" s="14">
        <v>44761</v>
      </c>
      <c r="D3285" s="12">
        <v>19</v>
      </c>
      <c r="E3285">
        <v>10</v>
      </c>
      <c r="F3285" s="3">
        <v>11</v>
      </c>
      <c r="G3285">
        <v>88</v>
      </c>
      <c r="H3285" s="3">
        <v>968</v>
      </c>
      <c r="I3285" t="s">
        <v>20</v>
      </c>
    </row>
    <row r="3286" spans="1:9" x14ac:dyDescent="0.35">
      <c r="A3286" t="s">
        <v>10</v>
      </c>
      <c r="B3286" t="s">
        <v>11</v>
      </c>
      <c r="C3286" s="14">
        <v>44761</v>
      </c>
      <c r="D3286" s="12">
        <v>19</v>
      </c>
      <c r="E3286">
        <v>10</v>
      </c>
      <c r="F3286" s="3">
        <v>10</v>
      </c>
      <c r="G3286">
        <v>90</v>
      </c>
      <c r="H3286" s="3">
        <v>900</v>
      </c>
      <c r="I3286" t="s">
        <v>21</v>
      </c>
    </row>
    <row r="3287" spans="1:9" x14ac:dyDescent="0.35">
      <c r="A3287" t="s">
        <v>6</v>
      </c>
      <c r="B3287" t="s">
        <v>12</v>
      </c>
      <c r="C3287" s="14">
        <v>44762</v>
      </c>
      <c r="D3287" s="12">
        <v>20</v>
      </c>
      <c r="E3287">
        <v>15</v>
      </c>
      <c r="F3287" s="3">
        <v>32</v>
      </c>
      <c r="G3287">
        <v>15</v>
      </c>
      <c r="H3287" s="3">
        <v>480</v>
      </c>
      <c r="I3287" t="s">
        <v>21</v>
      </c>
    </row>
    <row r="3288" spans="1:9" x14ac:dyDescent="0.35">
      <c r="A3288" t="s">
        <v>6</v>
      </c>
      <c r="B3288" t="s">
        <v>9</v>
      </c>
      <c r="C3288" s="14">
        <v>44762</v>
      </c>
      <c r="D3288" s="12">
        <v>20</v>
      </c>
      <c r="E3288">
        <v>15</v>
      </c>
      <c r="F3288" s="3">
        <v>35</v>
      </c>
      <c r="G3288">
        <v>29</v>
      </c>
      <c r="H3288" s="3">
        <v>1015</v>
      </c>
      <c r="I3288" t="s">
        <v>20</v>
      </c>
    </row>
    <row r="3289" spans="1:9" x14ac:dyDescent="0.35">
      <c r="A3289" t="s">
        <v>6</v>
      </c>
      <c r="B3289" t="s">
        <v>7</v>
      </c>
      <c r="C3289" s="14">
        <v>44762</v>
      </c>
      <c r="D3289" s="12">
        <v>20</v>
      </c>
      <c r="E3289">
        <v>15</v>
      </c>
      <c r="F3289" s="3">
        <v>31</v>
      </c>
      <c r="G3289">
        <v>29</v>
      </c>
      <c r="H3289" s="3">
        <v>899</v>
      </c>
      <c r="I3289" t="s">
        <v>21</v>
      </c>
    </row>
    <row r="3290" spans="1:9" x14ac:dyDescent="0.35">
      <c r="A3290" t="s">
        <v>6</v>
      </c>
      <c r="B3290" t="s">
        <v>11</v>
      </c>
      <c r="C3290" s="14">
        <v>44762</v>
      </c>
      <c r="D3290" s="12">
        <v>20</v>
      </c>
      <c r="E3290">
        <v>15</v>
      </c>
      <c r="F3290" s="3">
        <v>29</v>
      </c>
      <c r="G3290">
        <v>17</v>
      </c>
      <c r="H3290" s="3">
        <v>493</v>
      </c>
      <c r="I3290" t="s">
        <v>20</v>
      </c>
    </row>
    <row r="3291" spans="1:9" x14ac:dyDescent="0.35">
      <c r="A3291" t="s">
        <v>8</v>
      </c>
      <c r="B3291" t="s">
        <v>12</v>
      </c>
      <c r="C3291" s="14">
        <v>44762</v>
      </c>
      <c r="D3291" s="12">
        <v>20</v>
      </c>
      <c r="E3291">
        <v>20</v>
      </c>
      <c r="F3291" s="3">
        <v>26</v>
      </c>
      <c r="G3291">
        <v>67</v>
      </c>
      <c r="H3291" s="3">
        <v>1742</v>
      </c>
      <c r="I3291" t="s">
        <v>21</v>
      </c>
    </row>
    <row r="3292" spans="1:9" x14ac:dyDescent="0.35">
      <c r="A3292" t="s">
        <v>8</v>
      </c>
      <c r="B3292" t="s">
        <v>9</v>
      </c>
      <c r="C3292" s="14">
        <v>44762</v>
      </c>
      <c r="D3292" s="12">
        <v>20</v>
      </c>
      <c r="E3292">
        <v>20</v>
      </c>
      <c r="F3292" s="3">
        <v>27</v>
      </c>
      <c r="G3292">
        <v>65</v>
      </c>
      <c r="H3292" s="3">
        <v>1755</v>
      </c>
      <c r="I3292" t="s">
        <v>21</v>
      </c>
    </row>
    <row r="3293" spans="1:9" x14ac:dyDescent="0.35">
      <c r="A3293" t="s">
        <v>8</v>
      </c>
      <c r="B3293" t="s">
        <v>7</v>
      </c>
      <c r="C3293" s="14">
        <v>44762</v>
      </c>
      <c r="D3293" s="12">
        <v>20</v>
      </c>
      <c r="E3293">
        <v>20</v>
      </c>
      <c r="F3293" s="3">
        <v>24</v>
      </c>
      <c r="G3293">
        <v>20</v>
      </c>
      <c r="H3293" s="3">
        <v>480</v>
      </c>
      <c r="I3293" t="s">
        <v>21</v>
      </c>
    </row>
    <row r="3294" spans="1:9" x14ac:dyDescent="0.35">
      <c r="A3294" t="s">
        <v>8</v>
      </c>
      <c r="B3294" t="s">
        <v>11</v>
      </c>
      <c r="C3294" s="14">
        <v>44762</v>
      </c>
      <c r="D3294" s="12">
        <v>20</v>
      </c>
      <c r="E3294">
        <v>20</v>
      </c>
      <c r="F3294" s="3">
        <v>22</v>
      </c>
      <c r="G3294">
        <v>42</v>
      </c>
      <c r="H3294" s="3">
        <v>924</v>
      </c>
      <c r="I3294" t="s">
        <v>20</v>
      </c>
    </row>
    <row r="3295" spans="1:9" x14ac:dyDescent="0.35">
      <c r="A3295" t="s">
        <v>13</v>
      </c>
      <c r="B3295" t="s">
        <v>12</v>
      </c>
      <c r="C3295" s="14">
        <v>44762</v>
      </c>
      <c r="D3295" s="12">
        <v>20</v>
      </c>
      <c r="E3295">
        <v>6</v>
      </c>
      <c r="F3295" s="3">
        <v>51</v>
      </c>
      <c r="G3295">
        <v>11</v>
      </c>
      <c r="H3295" s="3">
        <v>561</v>
      </c>
      <c r="I3295" t="s">
        <v>20</v>
      </c>
    </row>
    <row r="3296" spans="1:9" x14ac:dyDescent="0.35">
      <c r="A3296" t="s">
        <v>13</v>
      </c>
      <c r="B3296" t="s">
        <v>9</v>
      </c>
      <c r="C3296" s="14">
        <v>44762</v>
      </c>
      <c r="D3296" s="12">
        <v>20</v>
      </c>
      <c r="E3296">
        <v>6</v>
      </c>
      <c r="F3296" s="3">
        <v>52</v>
      </c>
      <c r="G3296">
        <v>19</v>
      </c>
      <c r="H3296" s="3">
        <v>988</v>
      </c>
      <c r="I3296" t="s">
        <v>20</v>
      </c>
    </row>
    <row r="3297" spans="1:9" x14ac:dyDescent="0.35">
      <c r="A3297" t="s">
        <v>13</v>
      </c>
      <c r="B3297" t="s">
        <v>7</v>
      </c>
      <c r="C3297" s="14">
        <v>44762</v>
      </c>
      <c r="D3297" s="12">
        <v>20</v>
      </c>
      <c r="E3297">
        <v>6</v>
      </c>
      <c r="F3297" s="3">
        <v>48</v>
      </c>
      <c r="G3297">
        <v>19</v>
      </c>
      <c r="H3297" s="3">
        <v>912</v>
      </c>
      <c r="I3297" t="s">
        <v>20</v>
      </c>
    </row>
    <row r="3298" spans="1:9" x14ac:dyDescent="0.35">
      <c r="A3298" t="s">
        <v>13</v>
      </c>
      <c r="B3298" t="s">
        <v>11</v>
      </c>
      <c r="C3298" s="14">
        <v>44762</v>
      </c>
      <c r="D3298" s="12">
        <v>20</v>
      </c>
      <c r="E3298">
        <v>6</v>
      </c>
      <c r="F3298" s="3">
        <v>25</v>
      </c>
      <c r="G3298">
        <v>22</v>
      </c>
      <c r="H3298" s="3">
        <v>550</v>
      </c>
      <c r="I3298" t="s">
        <v>20</v>
      </c>
    </row>
    <row r="3299" spans="1:9" x14ac:dyDescent="0.35">
      <c r="A3299" t="s">
        <v>10</v>
      </c>
      <c r="B3299" t="s">
        <v>12</v>
      </c>
      <c r="C3299" s="14">
        <v>44762</v>
      </c>
      <c r="D3299" s="12">
        <v>20</v>
      </c>
      <c r="E3299">
        <v>10</v>
      </c>
      <c r="F3299" s="3">
        <v>12</v>
      </c>
      <c r="G3299">
        <v>63</v>
      </c>
      <c r="H3299" s="3">
        <v>756</v>
      </c>
      <c r="I3299" t="s">
        <v>20</v>
      </c>
    </row>
    <row r="3300" spans="1:9" x14ac:dyDescent="0.35">
      <c r="A3300" t="s">
        <v>10</v>
      </c>
      <c r="B3300" t="s">
        <v>9</v>
      </c>
      <c r="C3300" s="14">
        <v>44762</v>
      </c>
      <c r="D3300" s="12">
        <v>20</v>
      </c>
      <c r="E3300">
        <v>10</v>
      </c>
      <c r="F3300" s="3">
        <v>13</v>
      </c>
      <c r="G3300">
        <v>102</v>
      </c>
      <c r="H3300" s="3">
        <v>1326</v>
      </c>
      <c r="I3300" t="s">
        <v>20</v>
      </c>
    </row>
    <row r="3301" spans="1:9" x14ac:dyDescent="0.35">
      <c r="A3301" t="s">
        <v>10</v>
      </c>
      <c r="B3301" t="s">
        <v>7</v>
      </c>
      <c r="C3301" s="14">
        <v>44762</v>
      </c>
      <c r="D3301" s="12">
        <v>20</v>
      </c>
      <c r="E3301">
        <v>10</v>
      </c>
      <c r="F3301" s="3">
        <v>11</v>
      </c>
      <c r="G3301">
        <v>54</v>
      </c>
      <c r="H3301" s="3">
        <v>594</v>
      </c>
      <c r="I3301" t="s">
        <v>20</v>
      </c>
    </row>
    <row r="3302" spans="1:9" x14ac:dyDescent="0.35">
      <c r="A3302" t="s">
        <v>10</v>
      </c>
      <c r="B3302" t="s">
        <v>11</v>
      </c>
      <c r="C3302" s="14">
        <v>44762</v>
      </c>
      <c r="D3302" s="12">
        <v>20</v>
      </c>
      <c r="E3302">
        <v>10</v>
      </c>
      <c r="F3302" s="3">
        <v>10</v>
      </c>
      <c r="G3302">
        <v>100</v>
      </c>
      <c r="H3302" s="3">
        <v>1000</v>
      </c>
      <c r="I3302" t="s">
        <v>20</v>
      </c>
    </row>
    <row r="3303" spans="1:9" x14ac:dyDescent="0.35">
      <c r="A3303" t="s">
        <v>6</v>
      </c>
      <c r="B3303" t="s">
        <v>12</v>
      </c>
      <c r="C3303" s="14">
        <v>44763</v>
      </c>
      <c r="D3303" s="12">
        <v>21</v>
      </c>
      <c r="E3303">
        <v>15</v>
      </c>
      <c r="F3303" s="3">
        <v>32</v>
      </c>
      <c r="G3303">
        <v>26</v>
      </c>
      <c r="H3303" s="3">
        <v>832</v>
      </c>
      <c r="I3303" t="s">
        <v>20</v>
      </c>
    </row>
    <row r="3304" spans="1:9" x14ac:dyDescent="0.35">
      <c r="A3304" t="s">
        <v>6</v>
      </c>
      <c r="B3304" t="s">
        <v>9</v>
      </c>
      <c r="C3304" s="14">
        <v>44763</v>
      </c>
      <c r="D3304" s="12">
        <v>21</v>
      </c>
      <c r="E3304">
        <v>15</v>
      </c>
      <c r="F3304" s="3">
        <v>35</v>
      </c>
      <c r="G3304">
        <v>26</v>
      </c>
      <c r="H3304" s="3">
        <v>910</v>
      </c>
      <c r="I3304" t="s">
        <v>20</v>
      </c>
    </row>
    <row r="3305" spans="1:9" x14ac:dyDescent="0.35">
      <c r="A3305" t="s">
        <v>6</v>
      </c>
      <c r="B3305" t="s">
        <v>7</v>
      </c>
      <c r="C3305" s="14">
        <v>44763</v>
      </c>
      <c r="D3305" s="12">
        <v>21</v>
      </c>
      <c r="E3305">
        <v>15</v>
      </c>
      <c r="F3305" s="3">
        <v>31</v>
      </c>
      <c r="G3305">
        <v>16</v>
      </c>
      <c r="H3305" s="3">
        <v>496</v>
      </c>
      <c r="I3305" t="s">
        <v>21</v>
      </c>
    </row>
    <row r="3306" spans="1:9" x14ac:dyDescent="0.35">
      <c r="A3306" t="s">
        <v>6</v>
      </c>
      <c r="B3306" t="s">
        <v>11</v>
      </c>
      <c r="C3306" s="14">
        <v>44763</v>
      </c>
      <c r="D3306" s="12">
        <v>21</v>
      </c>
      <c r="E3306">
        <v>15</v>
      </c>
      <c r="F3306" s="3">
        <v>29</v>
      </c>
      <c r="G3306">
        <v>21</v>
      </c>
      <c r="H3306" s="3">
        <v>609</v>
      </c>
      <c r="I3306" t="s">
        <v>20</v>
      </c>
    </row>
    <row r="3307" spans="1:9" x14ac:dyDescent="0.35">
      <c r="A3307" t="s">
        <v>8</v>
      </c>
      <c r="B3307" t="s">
        <v>12</v>
      </c>
      <c r="C3307" s="14">
        <v>44763</v>
      </c>
      <c r="D3307" s="12">
        <v>21</v>
      </c>
      <c r="E3307">
        <v>20</v>
      </c>
      <c r="F3307" s="3">
        <v>26</v>
      </c>
      <c r="G3307">
        <v>70</v>
      </c>
      <c r="H3307" s="3">
        <v>1820</v>
      </c>
      <c r="I3307" t="s">
        <v>20</v>
      </c>
    </row>
    <row r="3308" spans="1:9" x14ac:dyDescent="0.35">
      <c r="A3308" t="s">
        <v>8</v>
      </c>
      <c r="B3308" t="s">
        <v>9</v>
      </c>
      <c r="C3308" s="14">
        <v>44763</v>
      </c>
      <c r="D3308" s="12">
        <v>21</v>
      </c>
      <c r="E3308">
        <v>20</v>
      </c>
      <c r="F3308" s="3">
        <v>27</v>
      </c>
      <c r="G3308">
        <v>25</v>
      </c>
      <c r="H3308" s="3">
        <v>675</v>
      </c>
      <c r="I3308" t="s">
        <v>20</v>
      </c>
    </row>
    <row r="3309" spans="1:9" x14ac:dyDescent="0.35">
      <c r="A3309" t="s">
        <v>8</v>
      </c>
      <c r="B3309" t="s">
        <v>7</v>
      </c>
      <c r="C3309" s="14">
        <v>44763</v>
      </c>
      <c r="D3309" s="12">
        <v>21</v>
      </c>
      <c r="E3309">
        <v>20</v>
      </c>
      <c r="F3309" s="3">
        <v>24</v>
      </c>
      <c r="G3309">
        <v>40</v>
      </c>
      <c r="H3309" s="3">
        <v>960</v>
      </c>
      <c r="I3309" t="s">
        <v>20</v>
      </c>
    </row>
    <row r="3310" spans="1:9" x14ac:dyDescent="0.35">
      <c r="A3310" t="s">
        <v>8</v>
      </c>
      <c r="B3310" t="s">
        <v>11</v>
      </c>
      <c r="C3310" s="14">
        <v>44763</v>
      </c>
      <c r="D3310" s="12">
        <v>21</v>
      </c>
      <c r="E3310">
        <v>20</v>
      </c>
      <c r="F3310" s="3">
        <v>22</v>
      </c>
      <c r="G3310">
        <v>52</v>
      </c>
      <c r="H3310" s="3">
        <v>1144</v>
      </c>
      <c r="I3310" t="s">
        <v>21</v>
      </c>
    </row>
    <row r="3311" spans="1:9" x14ac:dyDescent="0.35">
      <c r="A3311" t="s">
        <v>13</v>
      </c>
      <c r="B3311" t="s">
        <v>12</v>
      </c>
      <c r="C3311" s="14">
        <v>44763</v>
      </c>
      <c r="D3311" s="12">
        <v>21</v>
      </c>
      <c r="E3311">
        <v>6</v>
      </c>
      <c r="F3311" s="3">
        <v>51</v>
      </c>
      <c r="G3311">
        <v>29</v>
      </c>
      <c r="H3311" s="3">
        <v>1479</v>
      </c>
      <c r="I3311" t="s">
        <v>20</v>
      </c>
    </row>
    <row r="3312" spans="1:9" x14ac:dyDescent="0.35">
      <c r="A3312" t="s">
        <v>13</v>
      </c>
      <c r="B3312" t="s">
        <v>9</v>
      </c>
      <c r="C3312" s="14">
        <v>44763</v>
      </c>
      <c r="D3312" s="12">
        <v>21</v>
      </c>
      <c r="E3312">
        <v>6</v>
      </c>
      <c r="F3312" s="3">
        <v>52</v>
      </c>
      <c r="G3312">
        <v>27</v>
      </c>
      <c r="H3312" s="3">
        <v>1404</v>
      </c>
      <c r="I3312" t="s">
        <v>21</v>
      </c>
    </row>
    <row r="3313" spans="1:9" x14ac:dyDescent="0.35">
      <c r="A3313" t="s">
        <v>13</v>
      </c>
      <c r="B3313" t="s">
        <v>7</v>
      </c>
      <c r="C3313" s="14">
        <v>44763</v>
      </c>
      <c r="D3313" s="12">
        <v>21</v>
      </c>
      <c r="E3313">
        <v>6</v>
      </c>
      <c r="F3313" s="3">
        <v>48</v>
      </c>
      <c r="G3313">
        <v>22</v>
      </c>
      <c r="H3313" s="3">
        <v>1056</v>
      </c>
      <c r="I3313" t="s">
        <v>20</v>
      </c>
    </row>
    <row r="3314" spans="1:9" x14ac:dyDescent="0.35">
      <c r="A3314" t="s">
        <v>13</v>
      </c>
      <c r="B3314" t="s">
        <v>11</v>
      </c>
      <c r="C3314" s="14">
        <v>44763</v>
      </c>
      <c r="D3314" s="12">
        <v>21</v>
      </c>
      <c r="E3314">
        <v>6</v>
      </c>
      <c r="F3314" s="3">
        <v>25</v>
      </c>
      <c r="G3314">
        <v>13</v>
      </c>
      <c r="H3314" s="3">
        <v>325</v>
      </c>
      <c r="I3314" t="s">
        <v>20</v>
      </c>
    </row>
    <row r="3315" spans="1:9" x14ac:dyDescent="0.35">
      <c r="A3315" t="s">
        <v>10</v>
      </c>
      <c r="B3315" t="s">
        <v>12</v>
      </c>
      <c r="C3315" s="14">
        <v>44763</v>
      </c>
      <c r="D3315" s="12">
        <v>21</v>
      </c>
      <c r="E3315">
        <v>10</v>
      </c>
      <c r="F3315" s="3">
        <v>12</v>
      </c>
      <c r="G3315">
        <v>71</v>
      </c>
      <c r="H3315" s="3">
        <v>852</v>
      </c>
      <c r="I3315" t="s">
        <v>21</v>
      </c>
    </row>
    <row r="3316" spans="1:9" x14ac:dyDescent="0.35">
      <c r="A3316" t="s">
        <v>10</v>
      </c>
      <c r="B3316" t="s">
        <v>9</v>
      </c>
      <c r="C3316" s="14">
        <v>44763</v>
      </c>
      <c r="D3316" s="12">
        <v>21</v>
      </c>
      <c r="E3316">
        <v>10</v>
      </c>
      <c r="F3316" s="3">
        <v>13</v>
      </c>
      <c r="G3316">
        <v>62</v>
      </c>
      <c r="H3316" s="3">
        <v>806</v>
      </c>
      <c r="I3316" t="s">
        <v>21</v>
      </c>
    </row>
    <row r="3317" spans="1:9" x14ac:dyDescent="0.35">
      <c r="A3317" t="s">
        <v>10</v>
      </c>
      <c r="B3317" t="s">
        <v>7</v>
      </c>
      <c r="C3317" s="14">
        <v>44763</v>
      </c>
      <c r="D3317" s="12">
        <v>21</v>
      </c>
      <c r="E3317">
        <v>10</v>
      </c>
      <c r="F3317" s="3">
        <v>11</v>
      </c>
      <c r="G3317">
        <v>58</v>
      </c>
      <c r="H3317" s="3">
        <v>638</v>
      </c>
      <c r="I3317" t="s">
        <v>20</v>
      </c>
    </row>
    <row r="3318" spans="1:9" x14ac:dyDescent="0.35">
      <c r="A3318" t="s">
        <v>10</v>
      </c>
      <c r="B3318" t="s">
        <v>11</v>
      </c>
      <c r="C3318" s="14">
        <v>44763</v>
      </c>
      <c r="D3318" s="12">
        <v>21</v>
      </c>
      <c r="E3318">
        <v>10</v>
      </c>
      <c r="F3318" s="3">
        <v>10</v>
      </c>
      <c r="G3318">
        <v>77</v>
      </c>
      <c r="H3318" s="3">
        <v>770</v>
      </c>
      <c r="I3318" t="s">
        <v>20</v>
      </c>
    </row>
    <row r="3319" spans="1:9" x14ac:dyDescent="0.35">
      <c r="A3319" t="s">
        <v>6</v>
      </c>
      <c r="B3319" t="s">
        <v>12</v>
      </c>
      <c r="C3319" s="14">
        <v>44764</v>
      </c>
      <c r="D3319" s="12">
        <v>22</v>
      </c>
      <c r="E3319">
        <v>15</v>
      </c>
      <c r="F3319" s="3">
        <v>32</v>
      </c>
      <c r="G3319">
        <v>11</v>
      </c>
      <c r="H3319" s="3">
        <v>352</v>
      </c>
      <c r="I3319" t="s">
        <v>21</v>
      </c>
    </row>
    <row r="3320" spans="1:9" x14ac:dyDescent="0.35">
      <c r="A3320" t="s">
        <v>6</v>
      </c>
      <c r="B3320" t="s">
        <v>9</v>
      </c>
      <c r="C3320" s="14">
        <v>44764</v>
      </c>
      <c r="D3320" s="12">
        <v>22</v>
      </c>
      <c r="E3320">
        <v>15</v>
      </c>
      <c r="F3320" s="3">
        <v>35</v>
      </c>
      <c r="G3320">
        <v>28</v>
      </c>
      <c r="H3320" s="3">
        <v>980</v>
      </c>
      <c r="I3320" t="s">
        <v>20</v>
      </c>
    </row>
    <row r="3321" spans="1:9" x14ac:dyDescent="0.35">
      <c r="A3321" t="s">
        <v>6</v>
      </c>
      <c r="B3321" t="s">
        <v>7</v>
      </c>
      <c r="C3321" s="14">
        <v>44764</v>
      </c>
      <c r="D3321" s="12">
        <v>22</v>
      </c>
      <c r="E3321">
        <v>15</v>
      </c>
      <c r="F3321" s="3">
        <v>31</v>
      </c>
      <c r="G3321">
        <v>20</v>
      </c>
      <c r="H3321" s="3">
        <v>620</v>
      </c>
      <c r="I3321" t="s">
        <v>20</v>
      </c>
    </row>
    <row r="3322" spans="1:9" x14ac:dyDescent="0.35">
      <c r="A3322" t="s">
        <v>6</v>
      </c>
      <c r="B3322" t="s">
        <v>11</v>
      </c>
      <c r="C3322" s="14">
        <v>44764</v>
      </c>
      <c r="D3322" s="12">
        <v>22</v>
      </c>
      <c r="E3322">
        <v>15</v>
      </c>
      <c r="F3322" s="3">
        <v>29</v>
      </c>
      <c r="G3322">
        <v>13</v>
      </c>
      <c r="H3322" s="3">
        <v>377</v>
      </c>
      <c r="I3322" t="s">
        <v>20</v>
      </c>
    </row>
    <row r="3323" spans="1:9" x14ac:dyDescent="0.35">
      <c r="A3323" t="s">
        <v>8</v>
      </c>
      <c r="B3323" t="s">
        <v>12</v>
      </c>
      <c r="C3323" s="14">
        <v>44764</v>
      </c>
      <c r="D3323" s="12">
        <v>22</v>
      </c>
      <c r="E3323">
        <v>20</v>
      </c>
      <c r="F3323" s="3">
        <v>26</v>
      </c>
      <c r="G3323">
        <v>67</v>
      </c>
      <c r="H3323" s="3">
        <v>1742</v>
      </c>
      <c r="I3323" t="s">
        <v>20</v>
      </c>
    </row>
    <row r="3324" spans="1:9" x14ac:dyDescent="0.35">
      <c r="A3324" t="s">
        <v>8</v>
      </c>
      <c r="B3324" t="s">
        <v>9</v>
      </c>
      <c r="C3324" s="14">
        <v>44764</v>
      </c>
      <c r="D3324" s="12">
        <v>22</v>
      </c>
      <c r="E3324">
        <v>20</v>
      </c>
      <c r="F3324" s="3">
        <v>27</v>
      </c>
      <c r="G3324">
        <v>66</v>
      </c>
      <c r="H3324" s="3">
        <v>1782</v>
      </c>
      <c r="I3324" t="s">
        <v>20</v>
      </c>
    </row>
    <row r="3325" spans="1:9" x14ac:dyDescent="0.35">
      <c r="A3325" t="s">
        <v>8</v>
      </c>
      <c r="B3325" t="s">
        <v>7</v>
      </c>
      <c r="C3325" s="14">
        <v>44764</v>
      </c>
      <c r="D3325" s="12">
        <v>22</v>
      </c>
      <c r="E3325">
        <v>20</v>
      </c>
      <c r="F3325" s="3">
        <v>24</v>
      </c>
      <c r="G3325">
        <v>29</v>
      </c>
      <c r="H3325" s="3">
        <v>696</v>
      </c>
      <c r="I3325" t="s">
        <v>21</v>
      </c>
    </row>
    <row r="3326" spans="1:9" x14ac:dyDescent="0.35">
      <c r="A3326" t="s">
        <v>8</v>
      </c>
      <c r="B3326" t="s">
        <v>11</v>
      </c>
      <c r="C3326" s="14">
        <v>44764</v>
      </c>
      <c r="D3326" s="12">
        <v>22</v>
      </c>
      <c r="E3326">
        <v>20</v>
      </c>
      <c r="F3326" s="3">
        <v>22</v>
      </c>
      <c r="G3326">
        <v>37</v>
      </c>
      <c r="H3326" s="3">
        <v>814</v>
      </c>
      <c r="I3326" t="s">
        <v>21</v>
      </c>
    </row>
    <row r="3327" spans="1:9" x14ac:dyDescent="0.35">
      <c r="A3327" t="s">
        <v>13</v>
      </c>
      <c r="B3327" t="s">
        <v>12</v>
      </c>
      <c r="C3327" s="14">
        <v>44764</v>
      </c>
      <c r="D3327" s="12">
        <v>22</v>
      </c>
      <c r="E3327">
        <v>6</v>
      </c>
      <c r="F3327" s="3">
        <v>51</v>
      </c>
      <c r="G3327">
        <v>30</v>
      </c>
      <c r="H3327" s="3">
        <v>1530</v>
      </c>
      <c r="I3327" t="s">
        <v>20</v>
      </c>
    </row>
    <row r="3328" spans="1:9" x14ac:dyDescent="0.35">
      <c r="A3328" t="s">
        <v>13</v>
      </c>
      <c r="B3328" t="s">
        <v>9</v>
      </c>
      <c r="C3328" s="14">
        <v>44764</v>
      </c>
      <c r="D3328" s="12">
        <v>22</v>
      </c>
      <c r="E3328">
        <v>6</v>
      </c>
      <c r="F3328" s="3">
        <v>52</v>
      </c>
      <c r="G3328">
        <v>16</v>
      </c>
      <c r="H3328" s="3">
        <v>832</v>
      </c>
      <c r="I3328" t="s">
        <v>21</v>
      </c>
    </row>
    <row r="3329" spans="1:9" x14ac:dyDescent="0.35">
      <c r="A3329" t="s">
        <v>13</v>
      </c>
      <c r="B3329" t="s">
        <v>7</v>
      </c>
      <c r="C3329" s="14">
        <v>44764</v>
      </c>
      <c r="D3329" s="12">
        <v>22</v>
      </c>
      <c r="E3329">
        <v>6</v>
      </c>
      <c r="F3329" s="3">
        <v>48</v>
      </c>
      <c r="G3329">
        <v>21</v>
      </c>
      <c r="H3329" s="3">
        <v>1008</v>
      </c>
      <c r="I3329" t="s">
        <v>20</v>
      </c>
    </row>
    <row r="3330" spans="1:9" x14ac:dyDescent="0.35">
      <c r="A3330" t="s">
        <v>13</v>
      </c>
      <c r="B3330" t="s">
        <v>11</v>
      </c>
      <c r="C3330" s="14">
        <v>44764</v>
      </c>
      <c r="D3330" s="12">
        <v>22</v>
      </c>
      <c r="E3330">
        <v>6</v>
      </c>
      <c r="F3330" s="3">
        <v>25</v>
      </c>
      <c r="G3330">
        <v>11</v>
      </c>
      <c r="H3330" s="3">
        <v>275</v>
      </c>
      <c r="I3330" t="s">
        <v>20</v>
      </c>
    </row>
    <row r="3331" spans="1:9" x14ac:dyDescent="0.35">
      <c r="A3331" t="s">
        <v>10</v>
      </c>
      <c r="B3331" t="s">
        <v>12</v>
      </c>
      <c r="C3331" s="14">
        <v>44764</v>
      </c>
      <c r="D3331" s="12">
        <v>22</v>
      </c>
      <c r="E3331">
        <v>10</v>
      </c>
      <c r="F3331" s="3">
        <v>12</v>
      </c>
      <c r="G3331">
        <v>110</v>
      </c>
      <c r="H3331" s="3">
        <v>1320</v>
      </c>
      <c r="I3331" t="s">
        <v>21</v>
      </c>
    </row>
    <row r="3332" spans="1:9" x14ac:dyDescent="0.35">
      <c r="A3332" t="s">
        <v>10</v>
      </c>
      <c r="B3332" t="s">
        <v>9</v>
      </c>
      <c r="C3332" s="14">
        <v>44764</v>
      </c>
      <c r="D3332" s="12">
        <v>22</v>
      </c>
      <c r="E3332">
        <v>10</v>
      </c>
      <c r="F3332" s="3">
        <v>13</v>
      </c>
      <c r="G3332">
        <v>96</v>
      </c>
      <c r="H3332" s="3">
        <v>1248</v>
      </c>
      <c r="I3332" t="s">
        <v>20</v>
      </c>
    </row>
    <row r="3333" spans="1:9" x14ac:dyDescent="0.35">
      <c r="A3333" t="s">
        <v>10</v>
      </c>
      <c r="B3333" t="s">
        <v>7</v>
      </c>
      <c r="C3333" s="14">
        <v>44764</v>
      </c>
      <c r="D3333" s="12">
        <v>22</v>
      </c>
      <c r="E3333">
        <v>10</v>
      </c>
      <c r="F3333" s="3">
        <v>11</v>
      </c>
      <c r="G3333">
        <v>39</v>
      </c>
      <c r="H3333" s="3">
        <v>429</v>
      </c>
      <c r="I3333" t="s">
        <v>21</v>
      </c>
    </row>
    <row r="3334" spans="1:9" x14ac:dyDescent="0.35">
      <c r="A3334" t="s">
        <v>10</v>
      </c>
      <c r="B3334" t="s">
        <v>11</v>
      </c>
      <c r="C3334" s="14">
        <v>44764</v>
      </c>
      <c r="D3334" s="12">
        <v>22</v>
      </c>
      <c r="E3334">
        <v>10</v>
      </c>
      <c r="F3334" s="3">
        <v>10</v>
      </c>
      <c r="G3334">
        <v>110</v>
      </c>
      <c r="H3334" s="3">
        <v>1100</v>
      </c>
      <c r="I3334" t="s">
        <v>20</v>
      </c>
    </row>
    <row r="3335" spans="1:9" x14ac:dyDescent="0.35">
      <c r="A3335" t="s">
        <v>6</v>
      </c>
      <c r="B3335" t="s">
        <v>12</v>
      </c>
      <c r="C3335" s="14">
        <v>44765</v>
      </c>
      <c r="D3335" s="12">
        <v>23</v>
      </c>
      <c r="E3335">
        <v>15</v>
      </c>
      <c r="F3335" s="3">
        <v>32</v>
      </c>
      <c r="G3335">
        <v>17</v>
      </c>
      <c r="H3335" s="3">
        <v>544</v>
      </c>
      <c r="I3335" t="s">
        <v>20</v>
      </c>
    </row>
    <row r="3336" spans="1:9" x14ac:dyDescent="0.35">
      <c r="A3336" t="s">
        <v>6</v>
      </c>
      <c r="B3336" t="s">
        <v>9</v>
      </c>
      <c r="C3336" s="14">
        <v>44765</v>
      </c>
      <c r="D3336" s="12">
        <v>23</v>
      </c>
      <c r="E3336">
        <v>15</v>
      </c>
      <c r="F3336" s="3">
        <v>35</v>
      </c>
      <c r="G3336">
        <v>27</v>
      </c>
      <c r="H3336" s="3">
        <v>945</v>
      </c>
      <c r="I3336" t="s">
        <v>20</v>
      </c>
    </row>
    <row r="3337" spans="1:9" x14ac:dyDescent="0.35">
      <c r="A3337" t="s">
        <v>6</v>
      </c>
      <c r="B3337" t="s">
        <v>7</v>
      </c>
      <c r="C3337" s="14">
        <v>44765</v>
      </c>
      <c r="D3337" s="12">
        <v>23</v>
      </c>
      <c r="E3337">
        <v>15</v>
      </c>
      <c r="F3337" s="3">
        <v>31</v>
      </c>
      <c r="G3337">
        <v>10</v>
      </c>
      <c r="H3337" s="3">
        <v>310</v>
      </c>
      <c r="I3337" t="s">
        <v>20</v>
      </c>
    </row>
    <row r="3338" spans="1:9" x14ac:dyDescent="0.35">
      <c r="A3338" t="s">
        <v>6</v>
      </c>
      <c r="B3338" t="s">
        <v>11</v>
      </c>
      <c r="C3338" s="14">
        <v>44765</v>
      </c>
      <c r="D3338" s="12">
        <v>23</v>
      </c>
      <c r="E3338">
        <v>15</v>
      </c>
      <c r="F3338" s="3">
        <v>29</v>
      </c>
      <c r="G3338">
        <v>19</v>
      </c>
      <c r="H3338" s="3">
        <v>551</v>
      </c>
      <c r="I3338" t="s">
        <v>20</v>
      </c>
    </row>
    <row r="3339" spans="1:9" x14ac:dyDescent="0.35">
      <c r="A3339" t="s">
        <v>8</v>
      </c>
      <c r="B3339" t="s">
        <v>12</v>
      </c>
      <c r="C3339" s="14">
        <v>44765</v>
      </c>
      <c r="D3339" s="12">
        <v>23</v>
      </c>
      <c r="E3339">
        <v>20</v>
      </c>
      <c r="F3339" s="3">
        <v>26</v>
      </c>
      <c r="G3339">
        <v>42</v>
      </c>
      <c r="H3339" s="3">
        <v>1092</v>
      </c>
      <c r="I3339" t="s">
        <v>20</v>
      </c>
    </row>
    <row r="3340" spans="1:9" x14ac:dyDescent="0.35">
      <c r="A3340" t="s">
        <v>8</v>
      </c>
      <c r="B3340" t="s">
        <v>9</v>
      </c>
      <c r="C3340" s="14">
        <v>44765</v>
      </c>
      <c r="D3340" s="12">
        <v>23</v>
      </c>
      <c r="E3340">
        <v>20</v>
      </c>
      <c r="F3340" s="3">
        <v>27</v>
      </c>
      <c r="G3340">
        <v>24</v>
      </c>
      <c r="H3340" s="3">
        <v>648</v>
      </c>
      <c r="I3340" t="s">
        <v>20</v>
      </c>
    </row>
    <row r="3341" spans="1:9" x14ac:dyDescent="0.35">
      <c r="A3341" t="s">
        <v>8</v>
      </c>
      <c r="B3341" t="s">
        <v>7</v>
      </c>
      <c r="C3341" s="14">
        <v>44765</v>
      </c>
      <c r="D3341" s="12">
        <v>23</v>
      </c>
      <c r="E3341">
        <v>20</v>
      </c>
      <c r="F3341" s="3">
        <v>24</v>
      </c>
      <c r="G3341">
        <v>42</v>
      </c>
      <c r="H3341" s="3">
        <v>1008</v>
      </c>
      <c r="I3341" t="s">
        <v>20</v>
      </c>
    </row>
    <row r="3342" spans="1:9" x14ac:dyDescent="0.35">
      <c r="A3342" t="s">
        <v>8</v>
      </c>
      <c r="B3342" t="s">
        <v>11</v>
      </c>
      <c r="C3342" s="14">
        <v>44765</v>
      </c>
      <c r="D3342" s="12">
        <v>23</v>
      </c>
      <c r="E3342">
        <v>20</v>
      </c>
      <c r="F3342" s="3">
        <v>22</v>
      </c>
      <c r="G3342">
        <v>26</v>
      </c>
      <c r="H3342" s="3">
        <v>572</v>
      </c>
      <c r="I3342" t="s">
        <v>21</v>
      </c>
    </row>
    <row r="3343" spans="1:9" x14ac:dyDescent="0.35">
      <c r="A3343" t="s">
        <v>13</v>
      </c>
      <c r="B3343" t="s">
        <v>12</v>
      </c>
      <c r="C3343" s="14">
        <v>44765</v>
      </c>
      <c r="D3343" s="12">
        <v>23</v>
      </c>
      <c r="E3343">
        <v>6</v>
      </c>
      <c r="F3343" s="3">
        <v>51</v>
      </c>
      <c r="G3343">
        <v>16</v>
      </c>
      <c r="H3343" s="3">
        <v>816</v>
      </c>
      <c r="I3343" t="s">
        <v>20</v>
      </c>
    </row>
    <row r="3344" spans="1:9" x14ac:dyDescent="0.35">
      <c r="A3344" t="s">
        <v>13</v>
      </c>
      <c r="B3344" t="s">
        <v>9</v>
      </c>
      <c r="C3344" s="14">
        <v>44765</v>
      </c>
      <c r="D3344" s="12">
        <v>23</v>
      </c>
      <c r="E3344">
        <v>6</v>
      </c>
      <c r="F3344" s="3">
        <v>52</v>
      </c>
      <c r="G3344">
        <v>11</v>
      </c>
      <c r="H3344" s="3">
        <v>572</v>
      </c>
      <c r="I3344" t="s">
        <v>21</v>
      </c>
    </row>
    <row r="3345" spans="1:9" x14ac:dyDescent="0.35">
      <c r="A3345" t="s">
        <v>13</v>
      </c>
      <c r="B3345" t="s">
        <v>7</v>
      </c>
      <c r="C3345" s="14">
        <v>44765</v>
      </c>
      <c r="D3345" s="12">
        <v>23</v>
      </c>
      <c r="E3345">
        <v>6</v>
      </c>
      <c r="F3345" s="3">
        <v>48</v>
      </c>
      <c r="G3345">
        <v>13</v>
      </c>
      <c r="H3345" s="3">
        <v>624</v>
      </c>
      <c r="I3345" t="s">
        <v>21</v>
      </c>
    </row>
    <row r="3346" spans="1:9" x14ac:dyDescent="0.35">
      <c r="A3346" t="s">
        <v>13</v>
      </c>
      <c r="B3346" t="s">
        <v>11</v>
      </c>
      <c r="C3346" s="14">
        <v>44765</v>
      </c>
      <c r="D3346" s="12">
        <v>23</v>
      </c>
      <c r="E3346">
        <v>6</v>
      </c>
      <c r="F3346" s="3">
        <v>25</v>
      </c>
      <c r="G3346">
        <v>22</v>
      </c>
      <c r="H3346" s="3">
        <v>550</v>
      </c>
      <c r="I3346" t="s">
        <v>20</v>
      </c>
    </row>
    <row r="3347" spans="1:9" x14ac:dyDescent="0.35">
      <c r="A3347" t="s">
        <v>10</v>
      </c>
      <c r="B3347" t="s">
        <v>12</v>
      </c>
      <c r="C3347" s="14">
        <v>44765</v>
      </c>
      <c r="D3347" s="12">
        <v>23</v>
      </c>
      <c r="E3347">
        <v>10</v>
      </c>
      <c r="F3347" s="3">
        <v>12</v>
      </c>
      <c r="G3347">
        <v>24</v>
      </c>
      <c r="H3347" s="3">
        <v>288</v>
      </c>
      <c r="I3347" t="s">
        <v>21</v>
      </c>
    </row>
    <row r="3348" spans="1:9" x14ac:dyDescent="0.35">
      <c r="A3348" t="s">
        <v>10</v>
      </c>
      <c r="B3348" t="s">
        <v>9</v>
      </c>
      <c r="C3348" s="14">
        <v>44765</v>
      </c>
      <c r="D3348" s="12">
        <v>23</v>
      </c>
      <c r="E3348">
        <v>10</v>
      </c>
      <c r="F3348" s="3">
        <v>13</v>
      </c>
      <c r="G3348">
        <v>61</v>
      </c>
      <c r="H3348" s="3">
        <v>793</v>
      </c>
      <c r="I3348" t="s">
        <v>20</v>
      </c>
    </row>
    <row r="3349" spans="1:9" x14ac:dyDescent="0.35">
      <c r="A3349" t="s">
        <v>10</v>
      </c>
      <c r="B3349" t="s">
        <v>7</v>
      </c>
      <c r="C3349" s="14">
        <v>44765</v>
      </c>
      <c r="D3349" s="12">
        <v>23</v>
      </c>
      <c r="E3349">
        <v>10</v>
      </c>
      <c r="F3349" s="3">
        <v>11</v>
      </c>
      <c r="G3349">
        <v>118</v>
      </c>
      <c r="H3349" s="3">
        <v>1298</v>
      </c>
      <c r="I3349" t="s">
        <v>21</v>
      </c>
    </row>
    <row r="3350" spans="1:9" x14ac:dyDescent="0.35">
      <c r="A3350" t="s">
        <v>10</v>
      </c>
      <c r="B3350" t="s">
        <v>11</v>
      </c>
      <c r="C3350" s="14">
        <v>44765</v>
      </c>
      <c r="D3350" s="12">
        <v>23</v>
      </c>
      <c r="E3350">
        <v>10</v>
      </c>
      <c r="F3350" s="3">
        <v>10</v>
      </c>
      <c r="G3350">
        <v>88</v>
      </c>
      <c r="H3350" s="3">
        <v>880</v>
      </c>
      <c r="I3350" t="s">
        <v>20</v>
      </c>
    </row>
    <row r="3351" spans="1:9" x14ac:dyDescent="0.35">
      <c r="A3351" t="s">
        <v>6</v>
      </c>
      <c r="B3351" t="s">
        <v>12</v>
      </c>
      <c r="C3351" s="14">
        <v>44766</v>
      </c>
      <c r="D3351" s="12">
        <v>24</v>
      </c>
      <c r="E3351">
        <v>15</v>
      </c>
      <c r="F3351" s="3">
        <v>32</v>
      </c>
      <c r="G3351">
        <v>28</v>
      </c>
      <c r="H3351" s="3">
        <v>896</v>
      </c>
      <c r="I3351" t="s">
        <v>20</v>
      </c>
    </row>
    <row r="3352" spans="1:9" x14ac:dyDescent="0.35">
      <c r="A3352" t="s">
        <v>6</v>
      </c>
      <c r="B3352" t="s">
        <v>9</v>
      </c>
      <c r="C3352" s="14">
        <v>44766</v>
      </c>
      <c r="D3352" s="12">
        <v>24</v>
      </c>
      <c r="E3352">
        <v>15</v>
      </c>
      <c r="F3352" s="3">
        <v>35</v>
      </c>
      <c r="G3352">
        <v>14</v>
      </c>
      <c r="H3352" s="3">
        <v>490</v>
      </c>
      <c r="I3352" t="s">
        <v>20</v>
      </c>
    </row>
    <row r="3353" spans="1:9" x14ac:dyDescent="0.35">
      <c r="A3353" t="s">
        <v>6</v>
      </c>
      <c r="B3353" t="s">
        <v>7</v>
      </c>
      <c r="C3353" s="14">
        <v>44766</v>
      </c>
      <c r="D3353" s="12">
        <v>24</v>
      </c>
      <c r="E3353">
        <v>15</v>
      </c>
      <c r="F3353" s="3">
        <v>31</v>
      </c>
      <c r="G3353">
        <v>14</v>
      </c>
      <c r="H3353" s="3">
        <v>434</v>
      </c>
      <c r="I3353" t="s">
        <v>20</v>
      </c>
    </row>
    <row r="3354" spans="1:9" x14ac:dyDescent="0.35">
      <c r="A3354" t="s">
        <v>6</v>
      </c>
      <c r="B3354" t="s">
        <v>11</v>
      </c>
      <c r="C3354" s="14">
        <v>44766</v>
      </c>
      <c r="D3354" s="12">
        <v>24</v>
      </c>
      <c r="E3354">
        <v>15</v>
      </c>
      <c r="F3354" s="3">
        <v>29</v>
      </c>
      <c r="G3354">
        <v>15</v>
      </c>
      <c r="H3354" s="3">
        <v>435</v>
      </c>
      <c r="I3354" t="s">
        <v>20</v>
      </c>
    </row>
    <row r="3355" spans="1:9" x14ac:dyDescent="0.35">
      <c r="A3355" t="s">
        <v>8</v>
      </c>
      <c r="B3355" t="s">
        <v>12</v>
      </c>
      <c r="C3355" s="14">
        <v>44766</v>
      </c>
      <c r="D3355" s="12">
        <v>24</v>
      </c>
      <c r="E3355">
        <v>20</v>
      </c>
      <c r="F3355" s="3">
        <v>26</v>
      </c>
      <c r="G3355">
        <v>68</v>
      </c>
      <c r="H3355" s="3">
        <v>1768</v>
      </c>
      <c r="I3355" t="s">
        <v>20</v>
      </c>
    </row>
    <row r="3356" spans="1:9" x14ac:dyDescent="0.35">
      <c r="A3356" t="s">
        <v>8</v>
      </c>
      <c r="B3356" t="s">
        <v>9</v>
      </c>
      <c r="C3356" s="14">
        <v>44766</v>
      </c>
      <c r="D3356" s="12">
        <v>24</v>
      </c>
      <c r="E3356">
        <v>20</v>
      </c>
      <c r="F3356" s="3">
        <v>27</v>
      </c>
      <c r="G3356">
        <v>31</v>
      </c>
      <c r="H3356" s="3">
        <v>837</v>
      </c>
      <c r="I3356" t="s">
        <v>20</v>
      </c>
    </row>
    <row r="3357" spans="1:9" x14ac:dyDescent="0.35">
      <c r="A3357" t="s">
        <v>8</v>
      </c>
      <c r="B3357" t="s">
        <v>7</v>
      </c>
      <c r="C3357" s="14">
        <v>44766</v>
      </c>
      <c r="D3357" s="12">
        <v>24</v>
      </c>
      <c r="E3357">
        <v>20</v>
      </c>
      <c r="F3357" s="3">
        <v>24</v>
      </c>
      <c r="G3357">
        <v>56</v>
      </c>
      <c r="H3357" s="3">
        <v>1344</v>
      </c>
      <c r="I3357" t="s">
        <v>20</v>
      </c>
    </row>
    <row r="3358" spans="1:9" x14ac:dyDescent="0.35">
      <c r="A3358" t="s">
        <v>8</v>
      </c>
      <c r="B3358" t="s">
        <v>11</v>
      </c>
      <c r="C3358" s="14">
        <v>44766</v>
      </c>
      <c r="D3358" s="12">
        <v>24</v>
      </c>
      <c r="E3358">
        <v>20</v>
      </c>
      <c r="F3358" s="3">
        <v>22</v>
      </c>
      <c r="G3358">
        <v>63</v>
      </c>
      <c r="H3358" s="3">
        <v>1386</v>
      </c>
      <c r="I3358" t="s">
        <v>20</v>
      </c>
    </row>
    <row r="3359" spans="1:9" x14ac:dyDescent="0.35">
      <c r="A3359" t="s">
        <v>13</v>
      </c>
      <c r="B3359" t="s">
        <v>12</v>
      </c>
      <c r="C3359" s="14">
        <v>44766</v>
      </c>
      <c r="D3359" s="12">
        <v>24</v>
      </c>
      <c r="E3359">
        <v>6</v>
      </c>
      <c r="F3359" s="3">
        <v>51</v>
      </c>
      <c r="G3359">
        <v>22</v>
      </c>
      <c r="H3359" s="3">
        <v>1122</v>
      </c>
      <c r="I3359" t="s">
        <v>20</v>
      </c>
    </row>
    <row r="3360" spans="1:9" x14ac:dyDescent="0.35">
      <c r="A3360" t="s">
        <v>13</v>
      </c>
      <c r="B3360" t="s">
        <v>9</v>
      </c>
      <c r="C3360" s="14">
        <v>44766</v>
      </c>
      <c r="D3360" s="12">
        <v>24</v>
      </c>
      <c r="E3360">
        <v>6</v>
      </c>
      <c r="F3360" s="3">
        <v>52</v>
      </c>
      <c r="G3360">
        <v>28</v>
      </c>
      <c r="H3360" s="3">
        <v>1456</v>
      </c>
      <c r="I3360" t="s">
        <v>20</v>
      </c>
    </row>
    <row r="3361" spans="1:9" x14ac:dyDescent="0.35">
      <c r="A3361" t="s">
        <v>13</v>
      </c>
      <c r="B3361" t="s">
        <v>7</v>
      </c>
      <c r="C3361" s="14">
        <v>44766</v>
      </c>
      <c r="D3361" s="12">
        <v>24</v>
      </c>
      <c r="E3361">
        <v>6</v>
      </c>
      <c r="F3361" s="3">
        <v>48</v>
      </c>
      <c r="G3361">
        <v>23</v>
      </c>
      <c r="H3361" s="3">
        <v>1104</v>
      </c>
      <c r="I3361" t="s">
        <v>20</v>
      </c>
    </row>
    <row r="3362" spans="1:9" x14ac:dyDescent="0.35">
      <c r="A3362" t="s">
        <v>13</v>
      </c>
      <c r="B3362" t="s">
        <v>11</v>
      </c>
      <c r="C3362" s="14">
        <v>44766</v>
      </c>
      <c r="D3362" s="12">
        <v>24</v>
      </c>
      <c r="E3362">
        <v>6</v>
      </c>
      <c r="F3362" s="3">
        <v>25</v>
      </c>
      <c r="G3362">
        <v>13</v>
      </c>
      <c r="H3362" s="3">
        <v>325</v>
      </c>
      <c r="I3362" t="s">
        <v>20</v>
      </c>
    </row>
    <row r="3363" spans="1:9" x14ac:dyDescent="0.35">
      <c r="A3363" t="s">
        <v>10</v>
      </c>
      <c r="B3363" t="s">
        <v>12</v>
      </c>
      <c r="C3363" s="14">
        <v>44766</v>
      </c>
      <c r="D3363" s="12">
        <v>24</v>
      </c>
      <c r="E3363">
        <v>10</v>
      </c>
      <c r="F3363" s="3">
        <v>12</v>
      </c>
      <c r="G3363">
        <v>41</v>
      </c>
      <c r="H3363" s="3">
        <v>492</v>
      </c>
      <c r="I3363" t="s">
        <v>21</v>
      </c>
    </row>
    <row r="3364" spans="1:9" x14ac:dyDescent="0.35">
      <c r="A3364" t="s">
        <v>10</v>
      </c>
      <c r="B3364" t="s">
        <v>9</v>
      </c>
      <c r="C3364" s="14">
        <v>44766</v>
      </c>
      <c r="D3364" s="12">
        <v>24</v>
      </c>
      <c r="E3364">
        <v>10</v>
      </c>
      <c r="F3364" s="3">
        <v>13</v>
      </c>
      <c r="G3364">
        <v>29</v>
      </c>
      <c r="H3364" s="3">
        <v>377</v>
      </c>
      <c r="I3364" t="s">
        <v>20</v>
      </c>
    </row>
    <row r="3365" spans="1:9" x14ac:dyDescent="0.35">
      <c r="A3365" t="s">
        <v>10</v>
      </c>
      <c r="B3365" t="s">
        <v>7</v>
      </c>
      <c r="C3365" s="14">
        <v>44766</v>
      </c>
      <c r="D3365" s="12">
        <v>24</v>
      </c>
      <c r="E3365">
        <v>10</v>
      </c>
      <c r="F3365" s="3">
        <v>11</v>
      </c>
      <c r="G3365">
        <v>120</v>
      </c>
      <c r="H3365" s="3">
        <v>1320</v>
      </c>
      <c r="I3365" t="s">
        <v>20</v>
      </c>
    </row>
    <row r="3366" spans="1:9" x14ac:dyDescent="0.35">
      <c r="A3366" t="s">
        <v>10</v>
      </c>
      <c r="B3366" t="s">
        <v>11</v>
      </c>
      <c r="C3366" s="14">
        <v>44766</v>
      </c>
      <c r="D3366" s="12">
        <v>24</v>
      </c>
      <c r="E3366">
        <v>10</v>
      </c>
      <c r="F3366" s="3">
        <v>10</v>
      </c>
      <c r="G3366">
        <v>97</v>
      </c>
      <c r="H3366" s="3">
        <v>970</v>
      </c>
      <c r="I3366" t="s">
        <v>21</v>
      </c>
    </row>
    <row r="3367" spans="1:9" x14ac:dyDescent="0.35">
      <c r="A3367" t="s">
        <v>6</v>
      </c>
      <c r="B3367" t="s">
        <v>12</v>
      </c>
      <c r="C3367" s="14">
        <v>44767</v>
      </c>
      <c r="D3367" s="12">
        <v>25</v>
      </c>
      <c r="E3367">
        <v>15</v>
      </c>
      <c r="F3367" s="3">
        <v>32</v>
      </c>
      <c r="G3367">
        <v>30</v>
      </c>
      <c r="H3367" s="3">
        <v>960</v>
      </c>
      <c r="I3367" t="s">
        <v>21</v>
      </c>
    </row>
    <row r="3368" spans="1:9" x14ac:dyDescent="0.35">
      <c r="A3368" t="s">
        <v>6</v>
      </c>
      <c r="B3368" t="s">
        <v>9</v>
      </c>
      <c r="C3368" s="14">
        <v>44767</v>
      </c>
      <c r="D3368" s="12">
        <v>25</v>
      </c>
      <c r="E3368">
        <v>15</v>
      </c>
      <c r="F3368" s="3">
        <v>35</v>
      </c>
      <c r="G3368">
        <v>23</v>
      </c>
      <c r="H3368" s="3">
        <v>805</v>
      </c>
      <c r="I3368" t="s">
        <v>20</v>
      </c>
    </row>
    <row r="3369" spans="1:9" x14ac:dyDescent="0.35">
      <c r="A3369" t="s">
        <v>6</v>
      </c>
      <c r="B3369" t="s">
        <v>7</v>
      </c>
      <c r="C3369" s="14">
        <v>44767</v>
      </c>
      <c r="D3369" s="12">
        <v>25</v>
      </c>
      <c r="E3369">
        <v>15</v>
      </c>
      <c r="F3369" s="3">
        <v>31</v>
      </c>
      <c r="G3369">
        <v>18</v>
      </c>
      <c r="H3369" s="3">
        <v>558</v>
      </c>
      <c r="I3369" t="s">
        <v>21</v>
      </c>
    </row>
    <row r="3370" spans="1:9" x14ac:dyDescent="0.35">
      <c r="A3370" t="s">
        <v>6</v>
      </c>
      <c r="B3370" t="s">
        <v>11</v>
      </c>
      <c r="C3370" s="14">
        <v>44767</v>
      </c>
      <c r="D3370" s="12">
        <v>25</v>
      </c>
      <c r="E3370">
        <v>15</v>
      </c>
      <c r="F3370" s="3">
        <v>29</v>
      </c>
      <c r="G3370">
        <v>24</v>
      </c>
      <c r="H3370" s="3">
        <v>696</v>
      </c>
      <c r="I3370" t="s">
        <v>21</v>
      </c>
    </row>
    <row r="3371" spans="1:9" x14ac:dyDescent="0.35">
      <c r="A3371" t="s">
        <v>8</v>
      </c>
      <c r="B3371" t="s">
        <v>12</v>
      </c>
      <c r="C3371" s="14">
        <v>44767</v>
      </c>
      <c r="D3371" s="12">
        <v>25</v>
      </c>
      <c r="E3371">
        <v>20</v>
      </c>
      <c r="F3371" s="3">
        <v>26</v>
      </c>
      <c r="G3371">
        <v>27</v>
      </c>
      <c r="H3371" s="3">
        <v>702</v>
      </c>
      <c r="I3371" t="s">
        <v>20</v>
      </c>
    </row>
    <row r="3372" spans="1:9" x14ac:dyDescent="0.35">
      <c r="A3372" t="s">
        <v>8</v>
      </c>
      <c r="B3372" t="s">
        <v>9</v>
      </c>
      <c r="C3372" s="14">
        <v>44767</v>
      </c>
      <c r="D3372" s="12">
        <v>25</v>
      </c>
      <c r="E3372">
        <v>20</v>
      </c>
      <c r="F3372" s="3">
        <v>27</v>
      </c>
      <c r="G3372">
        <v>68</v>
      </c>
      <c r="H3372" s="3">
        <v>1836</v>
      </c>
      <c r="I3372" t="s">
        <v>20</v>
      </c>
    </row>
    <row r="3373" spans="1:9" x14ac:dyDescent="0.35">
      <c r="A3373" t="s">
        <v>8</v>
      </c>
      <c r="B3373" t="s">
        <v>7</v>
      </c>
      <c r="C3373" s="14">
        <v>44767</v>
      </c>
      <c r="D3373" s="12">
        <v>25</v>
      </c>
      <c r="E3373">
        <v>20</v>
      </c>
      <c r="F3373" s="3">
        <v>24</v>
      </c>
      <c r="G3373">
        <v>21</v>
      </c>
      <c r="H3373" s="3">
        <v>504</v>
      </c>
      <c r="I3373" t="s">
        <v>21</v>
      </c>
    </row>
    <row r="3374" spans="1:9" x14ac:dyDescent="0.35">
      <c r="A3374" t="s">
        <v>8</v>
      </c>
      <c r="B3374" t="s">
        <v>11</v>
      </c>
      <c r="C3374" s="14">
        <v>44767</v>
      </c>
      <c r="D3374" s="12">
        <v>25</v>
      </c>
      <c r="E3374">
        <v>20</v>
      </c>
      <c r="F3374" s="3">
        <v>22</v>
      </c>
      <c r="G3374">
        <v>31</v>
      </c>
      <c r="H3374" s="3">
        <v>682</v>
      </c>
      <c r="I3374" t="s">
        <v>20</v>
      </c>
    </row>
    <row r="3375" spans="1:9" x14ac:dyDescent="0.35">
      <c r="A3375" t="s">
        <v>13</v>
      </c>
      <c r="B3375" t="s">
        <v>12</v>
      </c>
      <c r="C3375" s="14">
        <v>44767</v>
      </c>
      <c r="D3375" s="12">
        <v>25</v>
      </c>
      <c r="E3375">
        <v>6</v>
      </c>
      <c r="F3375" s="3">
        <v>51</v>
      </c>
      <c r="G3375">
        <v>16</v>
      </c>
      <c r="H3375" s="3">
        <v>816</v>
      </c>
      <c r="I3375" t="s">
        <v>20</v>
      </c>
    </row>
    <row r="3376" spans="1:9" x14ac:dyDescent="0.35">
      <c r="A3376" t="s">
        <v>13</v>
      </c>
      <c r="B3376" t="s">
        <v>9</v>
      </c>
      <c r="C3376" s="14">
        <v>44767</v>
      </c>
      <c r="D3376" s="12">
        <v>25</v>
      </c>
      <c r="E3376">
        <v>6</v>
      </c>
      <c r="F3376" s="3">
        <v>52</v>
      </c>
      <c r="G3376">
        <v>26</v>
      </c>
      <c r="H3376" s="3">
        <v>1352</v>
      </c>
      <c r="I3376" t="s">
        <v>20</v>
      </c>
    </row>
    <row r="3377" spans="1:9" x14ac:dyDescent="0.35">
      <c r="A3377" t="s">
        <v>13</v>
      </c>
      <c r="B3377" t="s">
        <v>7</v>
      </c>
      <c r="C3377" s="14">
        <v>44767</v>
      </c>
      <c r="D3377" s="12">
        <v>25</v>
      </c>
      <c r="E3377">
        <v>6</v>
      </c>
      <c r="F3377" s="3">
        <v>48</v>
      </c>
      <c r="G3377">
        <v>12</v>
      </c>
      <c r="H3377" s="3">
        <v>576</v>
      </c>
      <c r="I3377" t="s">
        <v>21</v>
      </c>
    </row>
    <row r="3378" spans="1:9" x14ac:dyDescent="0.35">
      <c r="A3378" t="s">
        <v>13</v>
      </c>
      <c r="B3378" t="s">
        <v>11</v>
      </c>
      <c r="C3378" s="14">
        <v>44767</v>
      </c>
      <c r="D3378" s="12">
        <v>25</v>
      </c>
      <c r="E3378">
        <v>6</v>
      </c>
      <c r="F3378" s="3">
        <v>25</v>
      </c>
      <c r="G3378">
        <v>11</v>
      </c>
      <c r="H3378" s="3">
        <v>275</v>
      </c>
      <c r="I3378" t="s">
        <v>21</v>
      </c>
    </row>
    <row r="3379" spans="1:9" x14ac:dyDescent="0.35">
      <c r="A3379" t="s">
        <v>10</v>
      </c>
      <c r="B3379" t="s">
        <v>12</v>
      </c>
      <c r="C3379" s="14">
        <v>44767</v>
      </c>
      <c r="D3379" s="12">
        <v>25</v>
      </c>
      <c r="E3379">
        <v>10</v>
      </c>
      <c r="F3379" s="3">
        <v>12</v>
      </c>
      <c r="G3379">
        <v>100</v>
      </c>
      <c r="H3379" s="3">
        <v>1200</v>
      </c>
      <c r="I3379" t="s">
        <v>21</v>
      </c>
    </row>
    <row r="3380" spans="1:9" x14ac:dyDescent="0.35">
      <c r="A3380" t="s">
        <v>10</v>
      </c>
      <c r="B3380" t="s">
        <v>9</v>
      </c>
      <c r="C3380" s="14">
        <v>44767</v>
      </c>
      <c r="D3380" s="12">
        <v>25</v>
      </c>
      <c r="E3380">
        <v>10</v>
      </c>
      <c r="F3380" s="3">
        <v>13</v>
      </c>
      <c r="G3380">
        <v>75</v>
      </c>
      <c r="H3380" s="3">
        <v>975</v>
      </c>
      <c r="I3380" t="s">
        <v>21</v>
      </c>
    </row>
    <row r="3381" spans="1:9" x14ac:dyDescent="0.35">
      <c r="A3381" t="s">
        <v>10</v>
      </c>
      <c r="B3381" t="s">
        <v>7</v>
      </c>
      <c r="C3381" s="14">
        <v>44767</v>
      </c>
      <c r="D3381" s="12">
        <v>25</v>
      </c>
      <c r="E3381">
        <v>10</v>
      </c>
      <c r="F3381" s="3">
        <v>11</v>
      </c>
      <c r="G3381">
        <v>50</v>
      </c>
      <c r="H3381" s="3">
        <v>550</v>
      </c>
      <c r="I3381" t="s">
        <v>21</v>
      </c>
    </row>
    <row r="3382" spans="1:9" x14ac:dyDescent="0.35">
      <c r="A3382" t="s">
        <v>10</v>
      </c>
      <c r="B3382" t="s">
        <v>11</v>
      </c>
      <c r="C3382" s="14">
        <v>44767</v>
      </c>
      <c r="D3382" s="12">
        <v>25</v>
      </c>
      <c r="E3382">
        <v>10</v>
      </c>
      <c r="F3382" s="3">
        <v>10</v>
      </c>
      <c r="G3382">
        <v>59</v>
      </c>
      <c r="H3382" s="3">
        <v>590</v>
      </c>
      <c r="I3382" t="s">
        <v>21</v>
      </c>
    </row>
    <row r="3383" spans="1:9" x14ac:dyDescent="0.35">
      <c r="A3383" t="s">
        <v>6</v>
      </c>
      <c r="B3383" t="s">
        <v>12</v>
      </c>
      <c r="C3383" s="14">
        <v>44768</v>
      </c>
      <c r="D3383" s="12">
        <v>26</v>
      </c>
      <c r="E3383">
        <v>15</v>
      </c>
      <c r="F3383" s="3">
        <v>32</v>
      </c>
      <c r="G3383">
        <v>28</v>
      </c>
      <c r="H3383" s="3">
        <v>896</v>
      </c>
      <c r="I3383" t="s">
        <v>20</v>
      </c>
    </row>
    <row r="3384" spans="1:9" x14ac:dyDescent="0.35">
      <c r="A3384" t="s">
        <v>6</v>
      </c>
      <c r="B3384" t="s">
        <v>9</v>
      </c>
      <c r="C3384" s="14">
        <v>44768</v>
      </c>
      <c r="D3384" s="12">
        <v>26</v>
      </c>
      <c r="E3384">
        <v>15</v>
      </c>
      <c r="F3384" s="3">
        <v>35</v>
      </c>
      <c r="G3384">
        <v>19</v>
      </c>
      <c r="H3384" s="3">
        <v>665</v>
      </c>
      <c r="I3384" t="s">
        <v>21</v>
      </c>
    </row>
    <row r="3385" spans="1:9" x14ac:dyDescent="0.35">
      <c r="A3385" t="s">
        <v>6</v>
      </c>
      <c r="B3385" t="s">
        <v>7</v>
      </c>
      <c r="C3385" s="14">
        <v>44768</v>
      </c>
      <c r="D3385" s="12">
        <v>26</v>
      </c>
      <c r="E3385">
        <v>15</v>
      </c>
      <c r="F3385" s="3">
        <v>31</v>
      </c>
      <c r="G3385">
        <v>13</v>
      </c>
      <c r="H3385" s="3">
        <v>403</v>
      </c>
      <c r="I3385" t="s">
        <v>21</v>
      </c>
    </row>
    <row r="3386" spans="1:9" x14ac:dyDescent="0.35">
      <c r="A3386" t="s">
        <v>6</v>
      </c>
      <c r="B3386" t="s">
        <v>11</v>
      </c>
      <c r="C3386" s="14">
        <v>44768</v>
      </c>
      <c r="D3386" s="12">
        <v>26</v>
      </c>
      <c r="E3386">
        <v>15</v>
      </c>
      <c r="F3386" s="3">
        <v>29</v>
      </c>
      <c r="G3386">
        <v>24</v>
      </c>
      <c r="H3386" s="3">
        <v>696</v>
      </c>
      <c r="I3386" t="s">
        <v>20</v>
      </c>
    </row>
    <row r="3387" spans="1:9" x14ac:dyDescent="0.35">
      <c r="A3387" t="s">
        <v>8</v>
      </c>
      <c r="B3387" t="s">
        <v>12</v>
      </c>
      <c r="C3387" s="14">
        <v>44768</v>
      </c>
      <c r="D3387" s="12">
        <v>26</v>
      </c>
      <c r="E3387">
        <v>20</v>
      </c>
      <c r="F3387" s="3">
        <v>26</v>
      </c>
      <c r="G3387">
        <v>41</v>
      </c>
      <c r="H3387" s="3">
        <v>1066</v>
      </c>
      <c r="I3387" t="s">
        <v>20</v>
      </c>
    </row>
    <row r="3388" spans="1:9" x14ac:dyDescent="0.35">
      <c r="A3388" t="s">
        <v>8</v>
      </c>
      <c r="B3388" t="s">
        <v>9</v>
      </c>
      <c r="C3388" s="14">
        <v>44768</v>
      </c>
      <c r="D3388" s="12">
        <v>26</v>
      </c>
      <c r="E3388">
        <v>20</v>
      </c>
      <c r="F3388" s="3">
        <v>27</v>
      </c>
      <c r="G3388">
        <v>66</v>
      </c>
      <c r="H3388" s="3">
        <v>1782</v>
      </c>
      <c r="I3388" t="s">
        <v>20</v>
      </c>
    </row>
    <row r="3389" spans="1:9" x14ac:dyDescent="0.35">
      <c r="A3389" t="s">
        <v>8</v>
      </c>
      <c r="B3389" t="s">
        <v>7</v>
      </c>
      <c r="C3389" s="14">
        <v>44768</v>
      </c>
      <c r="D3389" s="12">
        <v>26</v>
      </c>
      <c r="E3389">
        <v>20</v>
      </c>
      <c r="F3389" s="3">
        <v>24</v>
      </c>
      <c r="G3389">
        <v>60</v>
      </c>
      <c r="H3389" s="3">
        <v>1440</v>
      </c>
      <c r="I3389" t="s">
        <v>20</v>
      </c>
    </row>
    <row r="3390" spans="1:9" x14ac:dyDescent="0.35">
      <c r="A3390" t="s">
        <v>8</v>
      </c>
      <c r="B3390" t="s">
        <v>11</v>
      </c>
      <c r="C3390" s="14">
        <v>44768</v>
      </c>
      <c r="D3390" s="12">
        <v>26</v>
      </c>
      <c r="E3390">
        <v>20</v>
      </c>
      <c r="F3390" s="3">
        <v>22</v>
      </c>
      <c r="G3390">
        <v>47</v>
      </c>
      <c r="H3390" s="3">
        <v>1034</v>
      </c>
      <c r="I3390" t="s">
        <v>20</v>
      </c>
    </row>
    <row r="3391" spans="1:9" x14ac:dyDescent="0.35">
      <c r="A3391" t="s">
        <v>13</v>
      </c>
      <c r="B3391" t="s">
        <v>12</v>
      </c>
      <c r="C3391" s="14">
        <v>44768</v>
      </c>
      <c r="D3391" s="12">
        <v>26</v>
      </c>
      <c r="E3391">
        <v>6</v>
      </c>
      <c r="F3391" s="3">
        <v>51</v>
      </c>
      <c r="G3391">
        <v>23</v>
      </c>
      <c r="H3391" s="3">
        <v>1173</v>
      </c>
      <c r="I3391" t="s">
        <v>21</v>
      </c>
    </row>
    <row r="3392" spans="1:9" x14ac:dyDescent="0.35">
      <c r="A3392" t="s">
        <v>13</v>
      </c>
      <c r="B3392" t="s">
        <v>9</v>
      </c>
      <c r="C3392" s="14">
        <v>44768</v>
      </c>
      <c r="D3392" s="12">
        <v>26</v>
      </c>
      <c r="E3392">
        <v>6</v>
      </c>
      <c r="F3392" s="3">
        <v>52</v>
      </c>
      <c r="G3392">
        <v>28</v>
      </c>
      <c r="H3392" s="3">
        <v>1456</v>
      </c>
      <c r="I3392" t="s">
        <v>20</v>
      </c>
    </row>
    <row r="3393" spans="1:9" x14ac:dyDescent="0.35">
      <c r="A3393" t="s">
        <v>13</v>
      </c>
      <c r="B3393" t="s">
        <v>7</v>
      </c>
      <c r="C3393" s="14">
        <v>44768</v>
      </c>
      <c r="D3393" s="12">
        <v>26</v>
      </c>
      <c r="E3393">
        <v>6</v>
      </c>
      <c r="F3393" s="3">
        <v>48</v>
      </c>
      <c r="G3393">
        <v>29</v>
      </c>
      <c r="H3393" s="3">
        <v>1392</v>
      </c>
      <c r="I3393" t="s">
        <v>20</v>
      </c>
    </row>
    <row r="3394" spans="1:9" x14ac:dyDescent="0.35">
      <c r="A3394" t="s">
        <v>13</v>
      </c>
      <c r="B3394" t="s">
        <v>11</v>
      </c>
      <c r="C3394" s="14">
        <v>44768</v>
      </c>
      <c r="D3394" s="12">
        <v>26</v>
      </c>
      <c r="E3394">
        <v>6</v>
      </c>
      <c r="F3394" s="3">
        <v>25</v>
      </c>
      <c r="G3394">
        <v>12</v>
      </c>
      <c r="H3394" s="3">
        <v>300</v>
      </c>
      <c r="I3394" t="s">
        <v>21</v>
      </c>
    </row>
    <row r="3395" spans="1:9" x14ac:dyDescent="0.35">
      <c r="A3395" t="s">
        <v>10</v>
      </c>
      <c r="B3395" t="s">
        <v>12</v>
      </c>
      <c r="C3395" s="14">
        <v>44768</v>
      </c>
      <c r="D3395" s="12">
        <v>26</v>
      </c>
      <c r="E3395">
        <v>10</v>
      </c>
      <c r="F3395" s="3">
        <v>12</v>
      </c>
      <c r="G3395">
        <v>95</v>
      </c>
      <c r="H3395" s="3">
        <v>1140</v>
      </c>
      <c r="I3395" t="s">
        <v>21</v>
      </c>
    </row>
    <row r="3396" spans="1:9" x14ac:dyDescent="0.35">
      <c r="A3396" t="s">
        <v>10</v>
      </c>
      <c r="B3396" t="s">
        <v>9</v>
      </c>
      <c r="C3396" s="14">
        <v>44768</v>
      </c>
      <c r="D3396" s="12">
        <v>26</v>
      </c>
      <c r="E3396">
        <v>10</v>
      </c>
      <c r="F3396" s="3">
        <v>13</v>
      </c>
      <c r="G3396">
        <v>75</v>
      </c>
      <c r="H3396" s="3">
        <v>975</v>
      </c>
      <c r="I3396" t="s">
        <v>20</v>
      </c>
    </row>
    <row r="3397" spans="1:9" x14ac:dyDescent="0.35">
      <c r="A3397" t="s">
        <v>10</v>
      </c>
      <c r="B3397" t="s">
        <v>7</v>
      </c>
      <c r="C3397" s="14">
        <v>44768</v>
      </c>
      <c r="D3397" s="12">
        <v>26</v>
      </c>
      <c r="E3397">
        <v>10</v>
      </c>
      <c r="F3397" s="3">
        <v>11</v>
      </c>
      <c r="G3397">
        <v>93</v>
      </c>
      <c r="H3397" s="3">
        <v>1023</v>
      </c>
      <c r="I3397" t="s">
        <v>20</v>
      </c>
    </row>
    <row r="3398" spans="1:9" x14ac:dyDescent="0.35">
      <c r="A3398" t="s">
        <v>10</v>
      </c>
      <c r="B3398" t="s">
        <v>11</v>
      </c>
      <c r="C3398" s="14">
        <v>44768</v>
      </c>
      <c r="D3398" s="12">
        <v>26</v>
      </c>
      <c r="E3398">
        <v>10</v>
      </c>
      <c r="F3398" s="3">
        <v>10</v>
      </c>
      <c r="G3398">
        <v>62</v>
      </c>
      <c r="H3398" s="3">
        <v>620</v>
      </c>
      <c r="I3398" t="s">
        <v>20</v>
      </c>
    </row>
    <row r="3399" spans="1:9" x14ac:dyDescent="0.35">
      <c r="A3399" t="s">
        <v>6</v>
      </c>
      <c r="B3399" t="s">
        <v>12</v>
      </c>
      <c r="C3399" s="14">
        <v>44769</v>
      </c>
      <c r="D3399" s="12">
        <v>27</v>
      </c>
      <c r="E3399">
        <v>15</v>
      </c>
      <c r="F3399" s="3">
        <v>32</v>
      </c>
      <c r="G3399">
        <v>28</v>
      </c>
      <c r="H3399" s="3">
        <v>896</v>
      </c>
      <c r="I3399" t="s">
        <v>20</v>
      </c>
    </row>
    <row r="3400" spans="1:9" x14ac:dyDescent="0.35">
      <c r="A3400" t="s">
        <v>6</v>
      </c>
      <c r="B3400" t="s">
        <v>9</v>
      </c>
      <c r="C3400" s="14">
        <v>44769</v>
      </c>
      <c r="D3400" s="12">
        <v>27</v>
      </c>
      <c r="E3400">
        <v>15</v>
      </c>
      <c r="F3400" s="3">
        <v>35</v>
      </c>
      <c r="G3400">
        <v>10</v>
      </c>
      <c r="H3400" s="3">
        <v>350</v>
      </c>
      <c r="I3400" t="s">
        <v>20</v>
      </c>
    </row>
    <row r="3401" spans="1:9" x14ac:dyDescent="0.35">
      <c r="A3401" t="s">
        <v>6</v>
      </c>
      <c r="B3401" t="s">
        <v>7</v>
      </c>
      <c r="C3401" s="14">
        <v>44769</v>
      </c>
      <c r="D3401" s="12">
        <v>27</v>
      </c>
      <c r="E3401">
        <v>15</v>
      </c>
      <c r="F3401" s="3">
        <v>31</v>
      </c>
      <c r="G3401">
        <v>17</v>
      </c>
      <c r="H3401" s="3">
        <v>527</v>
      </c>
      <c r="I3401" t="s">
        <v>20</v>
      </c>
    </row>
    <row r="3402" spans="1:9" x14ac:dyDescent="0.35">
      <c r="A3402" t="s">
        <v>6</v>
      </c>
      <c r="B3402" t="s">
        <v>11</v>
      </c>
      <c r="C3402" s="14">
        <v>44769</v>
      </c>
      <c r="D3402" s="12">
        <v>27</v>
      </c>
      <c r="E3402">
        <v>15</v>
      </c>
      <c r="F3402" s="3">
        <v>29</v>
      </c>
      <c r="G3402">
        <v>30</v>
      </c>
      <c r="H3402" s="3">
        <v>870</v>
      </c>
      <c r="I3402" t="s">
        <v>20</v>
      </c>
    </row>
    <row r="3403" spans="1:9" x14ac:dyDescent="0.35">
      <c r="A3403" t="s">
        <v>8</v>
      </c>
      <c r="B3403" t="s">
        <v>12</v>
      </c>
      <c r="C3403" s="14">
        <v>44769</v>
      </c>
      <c r="D3403" s="12">
        <v>27</v>
      </c>
      <c r="E3403">
        <v>20</v>
      </c>
      <c r="F3403" s="3">
        <v>26</v>
      </c>
      <c r="G3403">
        <v>58</v>
      </c>
      <c r="H3403" s="3">
        <v>1508</v>
      </c>
      <c r="I3403" t="s">
        <v>21</v>
      </c>
    </row>
    <row r="3404" spans="1:9" x14ac:dyDescent="0.35">
      <c r="A3404" t="s">
        <v>8</v>
      </c>
      <c r="B3404" t="s">
        <v>9</v>
      </c>
      <c r="C3404" s="14">
        <v>44769</v>
      </c>
      <c r="D3404" s="12">
        <v>27</v>
      </c>
      <c r="E3404">
        <v>20</v>
      </c>
      <c r="F3404" s="3">
        <v>27</v>
      </c>
      <c r="G3404">
        <v>48</v>
      </c>
      <c r="H3404" s="3">
        <v>1296</v>
      </c>
      <c r="I3404" t="s">
        <v>20</v>
      </c>
    </row>
    <row r="3405" spans="1:9" x14ac:dyDescent="0.35">
      <c r="A3405" t="s">
        <v>8</v>
      </c>
      <c r="B3405" t="s">
        <v>7</v>
      </c>
      <c r="C3405" s="14">
        <v>44769</v>
      </c>
      <c r="D3405" s="12">
        <v>27</v>
      </c>
      <c r="E3405">
        <v>20</v>
      </c>
      <c r="F3405" s="3">
        <v>24</v>
      </c>
      <c r="G3405">
        <v>58</v>
      </c>
      <c r="H3405" s="3">
        <v>1392</v>
      </c>
      <c r="I3405" t="s">
        <v>21</v>
      </c>
    </row>
    <row r="3406" spans="1:9" x14ac:dyDescent="0.35">
      <c r="A3406" t="s">
        <v>8</v>
      </c>
      <c r="B3406" t="s">
        <v>11</v>
      </c>
      <c r="C3406" s="14">
        <v>44769</v>
      </c>
      <c r="D3406" s="12">
        <v>27</v>
      </c>
      <c r="E3406">
        <v>20</v>
      </c>
      <c r="F3406" s="3">
        <v>22</v>
      </c>
      <c r="G3406">
        <v>39</v>
      </c>
      <c r="H3406" s="3">
        <v>858</v>
      </c>
      <c r="I3406" t="s">
        <v>20</v>
      </c>
    </row>
    <row r="3407" spans="1:9" x14ac:dyDescent="0.35">
      <c r="A3407" t="s">
        <v>13</v>
      </c>
      <c r="B3407" t="s">
        <v>12</v>
      </c>
      <c r="C3407" s="14">
        <v>44769</v>
      </c>
      <c r="D3407" s="12">
        <v>27</v>
      </c>
      <c r="E3407">
        <v>6</v>
      </c>
      <c r="F3407" s="3">
        <v>51</v>
      </c>
      <c r="G3407">
        <v>18</v>
      </c>
      <c r="H3407" s="3">
        <v>918</v>
      </c>
      <c r="I3407" t="s">
        <v>20</v>
      </c>
    </row>
    <row r="3408" spans="1:9" x14ac:dyDescent="0.35">
      <c r="A3408" t="s">
        <v>13</v>
      </c>
      <c r="B3408" t="s">
        <v>9</v>
      </c>
      <c r="C3408" s="14">
        <v>44769</v>
      </c>
      <c r="D3408" s="12">
        <v>27</v>
      </c>
      <c r="E3408">
        <v>6</v>
      </c>
      <c r="F3408" s="3">
        <v>52</v>
      </c>
      <c r="G3408">
        <v>25</v>
      </c>
      <c r="H3408" s="3">
        <v>1300</v>
      </c>
      <c r="I3408" t="s">
        <v>20</v>
      </c>
    </row>
    <row r="3409" spans="1:9" x14ac:dyDescent="0.35">
      <c r="A3409" t="s">
        <v>13</v>
      </c>
      <c r="B3409" t="s">
        <v>7</v>
      </c>
      <c r="C3409" s="14">
        <v>44769</v>
      </c>
      <c r="D3409" s="12">
        <v>27</v>
      </c>
      <c r="E3409">
        <v>6</v>
      </c>
      <c r="F3409" s="3">
        <v>48</v>
      </c>
      <c r="G3409">
        <v>19</v>
      </c>
      <c r="H3409" s="3">
        <v>912</v>
      </c>
      <c r="I3409" t="s">
        <v>20</v>
      </c>
    </row>
    <row r="3410" spans="1:9" x14ac:dyDescent="0.35">
      <c r="A3410" t="s">
        <v>13</v>
      </c>
      <c r="B3410" t="s">
        <v>11</v>
      </c>
      <c r="C3410" s="14">
        <v>44769</v>
      </c>
      <c r="D3410" s="12">
        <v>27</v>
      </c>
      <c r="E3410">
        <v>6</v>
      </c>
      <c r="F3410" s="3">
        <v>25</v>
      </c>
      <c r="G3410">
        <v>11</v>
      </c>
      <c r="H3410" s="3">
        <v>275</v>
      </c>
      <c r="I3410" t="s">
        <v>20</v>
      </c>
    </row>
    <row r="3411" spans="1:9" x14ac:dyDescent="0.35">
      <c r="A3411" t="s">
        <v>10</v>
      </c>
      <c r="B3411" t="s">
        <v>12</v>
      </c>
      <c r="C3411" s="14">
        <v>44769</v>
      </c>
      <c r="D3411" s="12">
        <v>27</v>
      </c>
      <c r="E3411">
        <v>10</v>
      </c>
      <c r="F3411" s="3">
        <v>12</v>
      </c>
      <c r="G3411">
        <v>40</v>
      </c>
      <c r="H3411" s="3">
        <v>480</v>
      </c>
      <c r="I3411" t="s">
        <v>21</v>
      </c>
    </row>
    <row r="3412" spans="1:9" x14ac:dyDescent="0.35">
      <c r="A3412" t="s">
        <v>10</v>
      </c>
      <c r="B3412" t="s">
        <v>9</v>
      </c>
      <c r="C3412" s="14">
        <v>44769</v>
      </c>
      <c r="D3412" s="12">
        <v>27</v>
      </c>
      <c r="E3412">
        <v>10</v>
      </c>
      <c r="F3412" s="3">
        <v>13</v>
      </c>
      <c r="G3412">
        <v>54</v>
      </c>
      <c r="H3412" s="3">
        <v>702</v>
      </c>
      <c r="I3412" t="s">
        <v>21</v>
      </c>
    </row>
    <row r="3413" spans="1:9" x14ac:dyDescent="0.35">
      <c r="A3413" t="s">
        <v>10</v>
      </c>
      <c r="B3413" t="s">
        <v>7</v>
      </c>
      <c r="C3413" s="14">
        <v>44769</v>
      </c>
      <c r="D3413" s="12">
        <v>27</v>
      </c>
      <c r="E3413">
        <v>10</v>
      </c>
      <c r="F3413" s="3">
        <v>11</v>
      </c>
      <c r="G3413">
        <v>43</v>
      </c>
      <c r="H3413" s="3">
        <v>473</v>
      </c>
      <c r="I3413" t="s">
        <v>21</v>
      </c>
    </row>
    <row r="3414" spans="1:9" x14ac:dyDescent="0.35">
      <c r="A3414" t="s">
        <v>10</v>
      </c>
      <c r="B3414" t="s">
        <v>11</v>
      </c>
      <c r="C3414" s="14">
        <v>44769</v>
      </c>
      <c r="D3414" s="12">
        <v>27</v>
      </c>
      <c r="E3414">
        <v>10</v>
      </c>
      <c r="F3414" s="3">
        <v>10</v>
      </c>
      <c r="G3414">
        <v>61</v>
      </c>
      <c r="H3414" s="3">
        <v>610</v>
      </c>
      <c r="I3414" t="s">
        <v>21</v>
      </c>
    </row>
    <row r="3415" spans="1:9" x14ac:dyDescent="0.35">
      <c r="A3415" t="s">
        <v>6</v>
      </c>
      <c r="B3415" t="s">
        <v>12</v>
      </c>
      <c r="C3415" s="14">
        <v>44770</v>
      </c>
      <c r="D3415" s="12">
        <v>28</v>
      </c>
      <c r="E3415">
        <v>15</v>
      </c>
      <c r="F3415" s="3">
        <v>32</v>
      </c>
      <c r="G3415">
        <v>15</v>
      </c>
      <c r="H3415" s="3">
        <v>480</v>
      </c>
      <c r="I3415" t="s">
        <v>21</v>
      </c>
    </row>
    <row r="3416" spans="1:9" x14ac:dyDescent="0.35">
      <c r="A3416" t="s">
        <v>6</v>
      </c>
      <c r="B3416" t="s">
        <v>9</v>
      </c>
      <c r="C3416" s="14">
        <v>44770</v>
      </c>
      <c r="D3416" s="12">
        <v>28</v>
      </c>
      <c r="E3416">
        <v>15</v>
      </c>
      <c r="F3416" s="3">
        <v>35</v>
      </c>
      <c r="G3416">
        <v>22</v>
      </c>
      <c r="H3416" s="3">
        <v>770</v>
      </c>
      <c r="I3416" t="s">
        <v>21</v>
      </c>
    </row>
    <row r="3417" spans="1:9" x14ac:dyDescent="0.35">
      <c r="A3417" t="s">
        <v>6</v>
      </c>
      <c r="B3417" t="s">
        <v>7</v>
      </c>
      <c r="C3417" s="14">
        <v>44770</v>
      </c>
      <c r="D3417" s="12">
        <v>28</v>
      </c>
      <c r="E3417">
        <v>15</v>
      </c>
      <c r="F3417" s="3">
        <v>31</v>
      </c>
      <c r="G3417">
        <v>12</v>
      </c>
      <c r="H3417" s="3">
        <v>372</v>
      </c>
      <c r="I3417" t="s">
        <v>20</v>
      </c>
    </row>
    <row r="3418" spans="1:9" x14ac:dyDescent="0.35">
      <c r="A3418" t="s">
        <v>6</v>
      </c>
      <c r="B3418" t="s">
        <v>11</v>
      </c>
      <c r="C3418" s="14">
        <v>44770</v>
      </c>
      <c r="D3418" s="12">
        <v>28</v>
      </c>
      <c r="E3418">
        <v>15</v>
      </c>
      <c r="F3418" s="3">
        <v>29</v>
      </c>
      <c r="G3418">
        <v>10</v>
      </c>
      <c r="H3418" s="3">
        <v>290</v>
      </c>
      <c r="I3418" t="s">
        <v>20</v>
      </c>
    </row>
    <row r="3419" spans="1:9" x14ac:dyDescent="0.35">
      <c r="A3419" t="s">
        <v>8</v>
      </c>
      <c r="B3419" t="s">
        <v>12</v>
      </c>
      <c r="C3419" s="14">
        <v>44770</v>
      </c>
      <c r="D3419" s="12">
        <v>28</v>
      </c>
      <c r="E3419">
        <v>20</v>
      </c>
      <c r="F3419" s="3">
        <v>26</v>
      </c>
      <c r="G3419">
        <v>26</v>
      </c>
      <c r="H3419" s="3">
        <v>676</v>
      </c>
      <c r="I3419" t="s">
        <v>20</v>
      </c>
    </row>
    <row r="3420" spans="1:9" x14ac:dyDescent="0.35">
      <c r="A3420" t="s">
        <v>8</v>
      </c>
      <c r="B3420" t="s">
        <v>9</v>
      </c>
      <c r="C3420" s="14">
        <v>44770</v>
      </c>
      <c r="D3420" s="12">
        <v>28</v>
      </c>
      <c r="E3420">
        <v>20</v>
      </c>
      <c r="F3420" s="3">
        <v>27</v>
      </c>
      <c r="G3420">
        <v>28</v>
      </c>
      <c r="H3420" s="3">
        <v>756</v>
      </c>
      <c r="I3420" t="s">
        <v>20</v>
      </c>
    </row>
    <row r="3421" spans="1:9" x14ac:dyDescent="0.35">
      <c r="A3421" t="s">
        <v>8</v>
      </c>
      <c r="B3421" t="s">
        <v>7</v>
      </c>
      <c r="C3421" s="14">
        <v>44770</v>
      </c>
      <c r="D3421" s="12">
        <v>28</v>
      </c>
      <c r="E3421">
        <v>20</v>
      </c>
      <c r="F3421" s="3">
        <v>24</v>
      </c>
      <c r="G3421">
        <v>63</v>
      </c>
      <c r="H3421" s="3">
        <v>1512</v>
      </c>
      <c r="I3421" t="s">
        <v>21</v>
      </c>
    </row>
    <row r="3422" spans="1:9" x14ac:dyDescent="0.35">
      <c r="A3422" t="s">
        <v>8</v>
      </c>
      <c r="B3422" t="s">
        <v>11</v>
      </c>
      <c r="C3422" s="14">
        <v>44770</v>
      </c>
      <c r="D3422" s="12">
        <v>28</v>
      </c>
      <c r="E3422">
        <v>20</v>
      </c>
      <c r="F3422" s="3">
        <v>22</v>
      </c>
      <c r="G3422">
        <v>59</v>
      </c>
      <c r="H3422" s="3">
        <v>1298</v>
      </c>
      <c r="I3422" t="s">
        <v>21</v>
      </c>
    </row>
    <row r="3423" spans="1:9" x14ac:dyDescent="0.35">
      <c r="A3423" t="s">
        <v>13</v>
      </c>
      <c r="B3423" t="s">
        <v>12</v>
      </c>
      <c r="C3423" s="14">
        <v>44770</v>
      </c>
      <c r="D3423" s="12">
        <v>28</v>
      </c>
      <c r="E3423">
        <v>6</v>
      </c>
      <c r="F3423" s="3">
        <v>51</v>
      </c>
      <c r="G3423">
        <v>22</v>
      </c>
      <c r="H3423" s="3">
        <v>1122</v>
      </c>
      <c r="I3423" t="s">
        <v>21</v>
      </c>
    </row>
    <row r="3424" spans="1:9" x14ac:dyDescent="0.35">
      <c r="A3424" t="s">
        <v>13</v>
      </c>
      <c r="B3424" t="s">
        <v>9</v>
      </c>
      <c r="C3424" s="14">
        <v>44770</v>
      </c>
      <c r="D3424" s="12">
        <v>28</v>
      </c>
      <c r="E3424">
        <v>6</v>
      </c>
      <c r="F3424" s="3">
        <v>52</v>
      </c>
      <c r="G3424">
        <v>23</v>
      </c>
      <c r="H3424" s="3">
        <v>1196</v>
      </c>
      <c r="I3424" t="s">
        <v>21</v>
      </c>
    </row>
    <row r="3425" spans="1:9" x14ac:dyDescent="0.35">
      <c r="A3425" t="s">
        <v>13</v>
      </c>
      <c r="B3425" t="s">
        <v>7</v>
      </c>
      <c r="C3425" s="14">
        <v>44770</v>
      </c>
      <c r="D3425" s="12">
        <v>28</v>
      </c>
      <c r="E3425">
        <v>6</v>
      </c>
      <c r="F3425" s="3">
        <v>48</v>
      </c>
      <c r="G3425">
        <v>25</v>
      </c>
      <c r="H3425" s="3">
        <v>1200</v>
      </c>
      <c r="I3425" t="s">
        <v>21</v>
      </c>
    </row>
    <row r="3426" spans="1:9" x14ac:dyDescent="0.35">
      <c r="A3426" t="s">
        <v>13</v>
      </c>
      <c r="B3426" t="s">
        <v>11</v>
      </c>
      <c r="C3426" s="14">
        <v>44770</v>
      </c>
      <c r="D3426" s="12">
        <v>28</v>
      </c>
      <c r="E3426">
        <v>6</v>
      </c>
      <c r="F3426" s="3">
        <v>25</v>
      </c>
      <c r="G3426">
        <v>23</v>
      </c>
      <c r="H3426" s="3">
        <v>575</v>
      </c>
      <c r="I3426" t="s">
        <v>21</v>
      </c>
    </row>
    <row r="3427" spans="1:9" x14ac:dyDescent="0.35">
      <c r="A3427" t="s">
        <v>10</v>
      </c>
      <c r="B3427" t="s">
        <v>12</v>
      </c>
      <c r="C3427" s="14">
        <v>44770</v>
      </c>
      <c r="D3427" s="12">
        <v>28</v>
      </c>
      <c r="E3427">
        <v>10</v>
      </c>
      <c r="F3427" s="3">
        <v>12</v>
      </c>
      <c r="G3427">
        <v>109</v>
      </c>
      <c r="H3427" s="3">
        <v>1308</v>
      </c>
      <c r="I3427" t="s">
        <v>21</v>
      </c>
    </row>
    <row r="3428" spans="1:9" x14ac:dyDescent="0.35">
      <c r="A3428" t="s">
        <v>10</v>
      </c>
      <c r="B3428" t="s">
        <v>9</v>
      </c>
      <c r="C3428" s="14">
        <v>44770</v>
      </c>
      <c r="D3428" s="12">
        <v>28</v>
      </c>
      <c r="E3428">
        <v>10</v>
      </c>
      <c r="F3428" s="3">
        <v>13</v>
      </c>
      <c r="G3428">
        <v>108</v>
      </c>
      <c r="H3428" s="3">
        <v>1404</v>
      </c>
      <c r="I3428" t="s">
        <v>20</v>
      </c>
    </row>
    <row r="3429" spans="1:9" x14ac:dyDescent="0.35">
      <c r="A3429" t="s">
        <v>10</v>
      </c>
      <c r="B3429" t="s">
        <v>7</v>
      </c>
      <c r="C3429" s="14">
        <v>44770</v>
      </c>
      <c r="D3429" s="12">
        <v>28</v>
      </c>
      <c r="E3429">
        <v>10</v>
      </c>
      <c r="F3429" s="3">
        <v>11</v>
      </c>
      <c r="G3429">
        <v>102</v>
      </c>
      <c r="H3429" s="3">
        <v>1122</v>
      </c>
      <c r="I3429" t="s">
        <v>20</v>
      </c>
    </row>
    <row r="3430" spans="1:9" x14ac:dyDescent="0.35">
      <c r="A3430" t="s">
        <v>10</v>
      </c>
      <c r="B3430" t="s">
        <v>11</v>
      </c>
      <c r="C3430" s="14">
        <v>44770</v>
      </c>
      <c r="D3430" s="12">
        <v>28</v>
      </c>
      <c r="E3430">
        <v>10</v>
      </c>
      <c r="F3430" s="3">
        <v>10</v>
      </c>
      <c r="G3430">
        <v>116</v>
      </c>
      <c r="H3430" s="3">
        <v>1160</v>
      </c>
      <c r="I3430" t="s">
        <v>21</v>
      </c>
    </row>
    <row r="3431" spans="1:9" x14ac:dyDescent="0.35">
      <c r="A3431" t="s">
        <v>6</v>
      </c>
      <c r="B3431" t="s">
        <v>12</v>
      </c>
      <c r="C3431" s="14">
        <v>44771</v>
      </c>
      <c r="D3431" s="12">
        <v>29</v>
      </c>
      <c r="E3431">
        <v>15</v>
      </c>
      <c r="F3431" s="3">
        <v>32</v>
      </c>
      <c r="G3431">
        <v>29</v>
      </c>
      <c r="H3431" s="3">
        <v>928</v>
      </c>
      <c r="I3431" t="s">
        <v>20</v>
      </c>
    </row>
    <row r="3432" spans="1:9" x14ac:dyDescent="0.35">
      <c r="A3432" t="s">
        <v>6</v>
      </c>
      <c r="B3432" t="s">
        <v>9</v>
      </c>
      <c r="C3432" s="14">
        <v>44771</v>
      </c>
      <c r="D3432" s="12">
        <v>29</v>
      </c>
      <c r="E3432">
        <v>15</v>
      </c>
      <c r="F3432" s="3">
        <v>35</v>
      </c>
      <c r="G3432">
        <v>18</v>
      </c>
      <c r="H3432" s="3">
        <v>630</v>
      </c>
      <c r="I3432" t="s">
        <v>21</v>
      </c>
    </row>
    <row r="3433" spans="1:9" x14ac:dyDescent="0.35">
      <c r="A3433" t="s">
        <v>6</v>
      </c>
      <c r="B3433" t="s">
        <v>7</v>
      </c>
      <c r="C3433" s="14">
        <v>44771</v>
      </c>
      <c r="D3433" s="12">
        <v>29</v>
      </c>
      <c r="E3433">
        <v>15</v>
      </c>
      <c r="F3433" s="3">
        <v>31</v>
      </c>
      <c r="G3433">
        <v>23</v>
      </c>
      <c r="H3433" s="3">
        <v>713</v>
      </c>
      <c r="I3433" t="s">
        <v>21</v>
      </c>
    </row>
    <row r="3434" spans="1:9" x14ac:dyDescent="0.35">
      <c r="A3434" t="s">
        <v>6</v>
      </c>
      <c r="B3434" t="s">
        <v>11</v>
      </c>
      <c r="C3434" s="14">
        <v>44771</v>
      </c>
      <c r="D3434" s="12">
        <v>29</v>
      </c>
      <c r="E3434">
        <v>15</v>
      </c>
      <c r="F3434" s="3">
        <v>29</v>
      </c>
      <c r="G3434">
        <v>10</v>
      </c>
      <c r="H3434" s="3">
        <v>290</v>
      </c>
      <c r="I3434" t="s">
        <v>21</v>
      </c>
    </row>
    <row r="3435" spans="1:9" x14ac:dyDescent="0.35">
      <c r="A3435" t="s">
        <v>8</v>
      </c>
      <c r="B3435" t="s">
        <v>12</v>
      </c>
      <c r="C3435" s="14">
        <v>44771</v>
      </c>
      <c r="D3435" s="12">
        <v>29</v>
      </c>
      <c r="E3435">
        <v>20</v>
      </c>
      <c r="F3435" s="3">
        <v>26</v>
      </c>
      <c r="G3435">
        <v>47</v>
      </c>
      <c r="H3435" s="3">
        <v>1222</v>
      </c>
      <c r="I3435" t="s">
        <v>21</v>
      </c>
    </row>
    <row r="3436" spans="1:9" x14ac:dyDescent="0.35">
      <c r="A3436" t="s">
        <v>8</v>
      </c>
      <c r="B3436" t="s">
        <v>9</v>
      </c>
      <c r="C3436" s="14">
        <v>44771</v>
      </c>
      <c r="D3436" s="12">
        <v>29</v>
      </c>
      <c r="E3436">
        <v>20</v>
      </c>
      <c r="F3436" s="3">
        <v>27</v>
      </c>
      <c r="G3436">
        <v>28</v>
      </c>
      <c r="H3436" s="3">
        <v>756</v>
      </c>
      <c r="I3436" t="s">
        <v>21</v>
      </c>
    </row>
    <row r="3437" spans="1:9" x14ac:dyDescent="0.35">
      <c r="A3437" t="s">
        <v>8</v>
      </c>
      <c r="B3437" t="s">
        <v>7</v>
      </c>
      <c r="C3437" s="14">
        <v>44771</v>
      </c>
      <c r="D3437" s="12">
        <v>29</v>
      </c>
      <c r="E3437">
        <v>20</v>
      </c>
      <c r="F3437" s="3">
        <v>24</v>
      </c>
      <c r="G3437">
        <v>44</v>
      </c>
      <c r="H3437" s="3">
        <v>1056</v>
      </c>
      <c r="I3437" t="s">
        <v>20</v>
      </c>
    </row>
    <row r="3438" spans="1:9" x14ac:dyDescent="0.35">
      <c r="A3438" t="s">
        <v>8</v>
      </c>
      <c r="B3438" t="s">
        <v>11</v>
      </c>
      <c r="C3438" s="14">
        <v>44771</v>
      </c>
      <c r="D3438" s="12">
        <v>29</v>
      </c>
      <c r="E3438">
        <v>20</v>
      </c>
      <c r="F3438" s="3">
        <v>22</v>
      </c>
      <c r="G3438">
        <v>49</v>
      </c>
      <c r="H3438" s="3">
        <v>1078</v>
      </c>
      <c r="I3438" t="s">
        <v>21</v>
      </c>
    </row>
    <row r="3439" spans="1:9" x14ac:dyDescent="0.35">
      <c r="A3439" t="s">
        <v>13</v>
      </c>
      <c r="B3439" t="s">
        <v>12</v>
      </c>
      <c r="C3439" s="14">
        <v>44771</v>
      </c>
      <c r="D3439" s="12">
        <v>29</v>
      </c>
      <c r="E3439">
        <v>6</v>
      </c>
      <c r="F3439" s="3">
        <v>51</v>
      </c>
      <c r="G3439">
        <v>18</v>
      </c>
      <c r="H3439" s="3">
        <v>918</v>
      </c>
      <c r="I3439" t="s">
        <v>21</v>
      </c>
    </row>
    <row r="3440" spans="1:9" x14ac:dyDescent="0.35">
      <c r="A3440" t="s">
        <v>13</v>
      </c>
      <c r="B3440" t="s">
        <v>9</v>
      </c>
      <c r="C3440" s="14">
        <v>44771</v>
      </c>
      <c r="D3440" s="12">
        <v>29</v>
      </c>
      <c r="E3440">
        <v>6</v>
      </c>
      <c r="F3440" s="3">
        <v>52</v>
      </c>
      <c r="G3440">
        <v>27</v>
      </c>
      <c r="H3440" s="3">
        <v>1404</v>
      </c>
      <c r="I3440" t="s">
        <v>21</v>
      </c>
    </row>
    <row r="3441" spans="1:9" x14ac:dyDescent="0.35">
      <c r="A3441" t="s">
        <v>13</v>
      </c>
      <c r="B3441" t="s">
        <v>7</v>
      </c>
      <c r="C3441" s="14">
        <v>44771</v>
      </c>
      <c r="D3441" s="12">
        <v>29</v>
      </c>
      <c r="E3441">
        <v>6</v>
      </c>
      <c r="F3441" s="3">
        <v>48</v>
      </c>
      <c r="G3441">
        <v>16</v>
      </c>
      <c r="H3441" s="3">
        <v>768</v>
      </c>
      <c r="I3441" t="s">
        <v>20</v>
      </c>
    </row>
    <row r="3442" spans="1:9" x14ac:dyDescent="0.35">
      <c r="A3442" t="s">
        <v>13</v>
      </c>
      <c r="B3442" t="s">
        <v>11</v>
      </c>
      <c r="C3442" s="14">
        <v>44771</v>
      </c>
      <c r="D3442" s="12">
        <v>29</v>
      </c>
      <c r="E3442">
        <v>6</v>
      </c>
      <c r="F3442" s="3">
        <v>25</v>
      </c>
      <c r="G3442">
        <v>30</v>
      </c>
      <c r="H3442" s="3">
        <v>750</v>
      </c>
      <c r="I3442" t="s">
        <v>21</v>
      </c>
    </row>
    <row r="3443" spans="1:9" x14ac:dyDescent="0.35">
      <c r="A3443" t="s">
        <v>10</v>
      </c>
      <c r="B3443" t="s">
        <v>12</v>
      </c>
      <c r="C3443" s="14">
        <v>44771</v>
      </c>
      <c r="D3443" s="12">
        <v>29</v>
      </c>
      <c r="E3443">
        <v>10</v>
      </c>
      <c r="F3443" s="3">
        <v>12</v>
      </c>
      <c r="G3443">
        <v>85</v>
      </c>
      <c r="H3443" s="3">
        <v>1020</v>
      </c>
      <c r="I3443" t="s">
        <v>21</v>
      </c>
    </row>
    <row r="3444" spans="1:9" x14ac:dyDescent="0.35">
      <c r="A3444" t="s">
        <v>10</v>
      </c>
      <c r="B3444" t="s">
        <v>9</v>
      </c>
      <c r="C3444" s="14">
        <v>44771</v>
      </c>
      <c r="D3444" s="12">
        <v>29</v>
      </c>
      <c r="E3444">
        <v>10</v>
      </c>
      <c r="F3444" s="3">
        <v>13</v>
      </c>
      <c r="G3444">
        <v>32</v>
      </c>
      <c r="H3444" s="3">
        <v>416</v>
      </c>
      <c r="I3444" t="s">
        <v>21</v>
      </c>
    </row>
    <row r="3445" spans="1:9" x14ac:dyDescent="0.35">
      <c r="A3445" t="s">
        <v>10</v>
      </c>
      <c r="B3445" t="s">
        <v>7</v>
      </c>
      <c r="C3445" s="14">
        <v>44771</v>
      </c>
      <c r="D3445" s="12">
        <v>29</v>
      </c>
      <c r="E3445">
        <v>10</v>
      </c>
      <c r="F3445" s="3">
        <v>11</v>
      </c>
      <c r="G3445">
        <v>112</v>
      </c>
      <c r="H3445" s="3">
        <v>1232</v>
      </c>
      <c r="I3445" t="s">
        <v>21</v>
      </c>
    </row>
    <row r="3446" spans="1:9" x14ac:dyDescent="0.35">
      <c r="A3446" t="s">
        <v>10</v>
      </c>
      <c r="B3446" t="s">
        <v>11</v>
      </c>
      <c r="C3446" s="14">
        <v>44771</v>
      </c>
      <c r="D3446" s="12">
        <v>29</v>
      </c>
      <c r="E3446">
        <v>10</v>
      </c>
      <c r="F3446" s="3">
        <v>10</v>
      </c>
      <c r="G3446">
        <v>28</v>
      </c>
      <c r="H3446" s="3">
        <v>280</v>
      </c>
      <c r="I3446" t="s">
        <v>20</v>
      </c>
    </row>
    <row r="3447" spans="1:9" x14ac:dyDescent="0.35">
      <c r="A3447" t="s">
        <v>6</v>
      </c>
      <c r="B3447" t="s">
        <v>12</v>
      </c>
      <c r="C3447" s="14">
        <v>44772</v>
      </c>
      <c r="D3447" s="12">
        <v>30</v>
      </c>
      <c r="E3447">
        <v>15</v>
      </c>
      <c r="F3447" s="3">
        <v>32</v>
      </c>
      <c r="G3447">
        <v>20</v>
      </c>
      <c r="H3447" s="3">
        <v>640</v>
      </c>
      <c r="I3447" t="s">
        <v>21</v>
      </c>
    </row>
    <row r="3448" spans="1:9" x14ac:dyDescent="0.35">
      <c r="A3448" t="s">
        <v>6</v>
      </c>
      <c r="B3448" t="s">
        <v>9</v>
      </c>
      <c r="C3448" s="14">
        <v>44772</v>
      </c>
      <c r="D3448" s="12">
        <v>30</v>
      </c>
      <c r="E3448">
        <v>15</v>
      </c>
      <c r="F3448" s="3">
        <v>35</v>
      </c>
      <c r="G3448">
        <v>13</v>
      </c>
      <c r="H3448" s="3">
        <v>455</v>
      </c>
      <c r="I3448" t="s">
        <v>20</v>
      </c>
    </row>
    <row r="3449" spans="1:9" x14ac:dyDescent="0.35">
      <c r="A3449" t="s">
        <v>6</v>
      </c>
      <c r="B3449" t="s">
        <v>7</v>
      </c>
      <c r="C3449" s="14">
        <v>44772</v>
      </c>
      <c r="D3449" s="12">
        <v>30</v>
      </c>
      <c r="E3449">
        <v>15</v>
      </c>
      <c r="F3449" s="3">
        <v>31</v>
      </c>
      <c r="G3449">
        <v>24</v>
      </c>
      <c r="H3449" s="3">
        <v>744</v>
      </c>
      <c r="I3449" t="s">
        <v>20</v>
      </c>
    </row>
    <row r="3450" spans="1:9" x14ac:dyDescent="0.35">
      <c r="A3450" t="s">
        <v>6</v>
      </c>
      <c r="B3450" t="s">
        <v>11</v>
      </c>
      <c r="C3450" s="14">
        <v>44772</v>
      </c>
      <c r="D3450" s="12">
        <v>30</v>
      </c>
      <c r="E3450">
        <v>15</v>
      </c>
      <c r="F3450" s="3">
        <v>29</v>
      </c>
      <c r="G3450">
        <v>20</v>
      </c>
      <c r="H3450" s="3">
        <v>580</v>
      </c>
      <c r="I3450" t="s">
        <v>21</v>
      </c>
    </row>
    <row r="3451" spans="1:9" x14ac:dyDescent="0.35">
      <c r="A3451" t="s">
        <v>8</v>
      </c>
      <c r="B3451" t="s">
        <v>12</v>
      </c>
      <c r="C3451" s="14">
        <v>44772</v>
      </c>
      <c r="D3451" s="12">
        <v>30</v>
      </c>
      <c r="E3451">
        <v>20</v>
      </c>
      <c r="F3451" s="3">
        <v>26</v>
      </c>
      <c r="G3451">
        <v>20</v>
      </c>
      <c r="H3451" s="3">
        <v>520</v>
      </c>
      <c r="I3451" t="s">
        <v>20</v>
      </c>
    </row>
    <row r="3452" spans="1:9" x14ac:dyDescent="0.35">
      <c r="A3452" t="s">
        <v>8</v>
      </c>
      <c r="B3452" t="s">
        <v>9</v>
      </c>
      <c r="C3452" s="14">
        <v>44772</v>
      </c>
      <c r="D3452" s="12">
        <v>30</v>
      </c>
      <c r="E3452">
        <v>20</v>
      </c>
      <c r="F3452" s="3">
        <v>27</v>
      </c>
      <c r="G3452">
        <v>69</v>
      </c>
      <c r="H3452" s="3">
        <v>1863</v>
      </c>
      <c r="I3452" t="s">
        <v>20</v>
      </c>
    </row>
    <row r="3453" spans="1:9" x14ac:dyDescent="0.35">
      <c r="A3453" t="s">
        <v>8</v>
      </c>
      <c r="B3453" t="s">
        <v>7</v>
      </c>
      <c r="C3453" s="14">
        <v>44772</v>
      </c>
      <c r="D3453" s="12">
        <v>30</v>
      </c>
      <c r="E3453">
        <v>20</v>
      </c>
      <c r="F3453" s="3">
        <v>24</v>
      </c>
      <c r="G3453">
        <v>53</v>
      </c>
      <c r="H3453" s="3">
        <v>1272</v>
      </c>
      <c r="I3453" t="s">
        <v>20</v>
      </c>
    </row>
    <row r="3454" spans="1:9" x14ac:dyDescent="0.35">
      <c r="A3454" t="s">
        <v>8</v>
      </c>
      <c r="B3454" t="s">
        <v>11</v>
      </c>
      <c r="C3454" s="14">
        <v>44772</v>
      </c>
      <c r="D3454" s="12">
        <v>30</v>
      </c>
      <c r="E3454">
        <v>20</v>
      </c>
      <c r="F3454" s="3">
        <v>22</v>
      </c>
      <c r="G3454">
        <v>54</v>
      </c>
      <c r="H3454" s="3">
        <v>1188</v>
      </c>
      <c r="I3454" t="s">
        <v>21</v>
      </c>
    </row>
    <row r="3455" spans="1:9" x14ac:dyDescent="0.35">
      <c r="A3455" t="s">
        <v>13</v>
      </c>
      <c r="B3455" t="s">
        <v>12</v>
      </c>
      <c r="C3455" s="14">
        <v>44772</v>
      </c>
      <c r="D3455" s="12">
        <v>30</v>
      </c>
      <c r="E3455">
        <v>6</v>
      </c>
      <c r="F3455" s="3">
        <v>51</v>
      </c>
      <c r="G3455">
        <v>22</v>
      </c>
      <c r="H3455" s="3">
        <v>1122</v>
      </c>
      <c r="I3455" t="s">
        <v>21</v>
      </c>
    </row>
    <row r="3456" spans="1:9" x14ac:dyDescent="0.35">
      <c r="A3456" t="s">
        <v>13</v>
      </c>
      <c r="B3456" t="s">
        <v>9</v>
      </c>
      <c r="C3456" s="14">
        <v>44772</v>
      </c>
      <c r="D3456" s="12">
        <v>30</v>
      </c>
      <c r="E3456">
        <v>6</v>
      </c>
      <c r="F3456" s="3">
        <v>52</v>
      </c>
      <c r="G3456">
        <v>15</v>
      </c>
      <c r="H3456" s="3">
        <v>780</v>
      </c>
      <c r="I3456" t="s">
        <v>20</v>
      </c>
    </row>
    <row r="3457" spans="1:9" x14ac:dyDescent="0.35">
      <c r="A3457" t="s">
        <v>13</v>
      </c>
      <c r="B3457" t="s">
        <v>7</v>
      </c>
      <c r="C3457" s="14">
        <v>44772</v>
      </c>
      <c r="D3457" s="12">
        <v>30</v>
      </c>
      <c r="E3457">
        <v>6</v>
      </c>
      <c r="F3457" s="3">
        <v>48</v>
      </c>
      <c r="G3457">
        <v>11</v>
      </c>
      <c r="H3457" s="3">
        <v>528</v>
      </c>
      <c r="I3457" t="s">
        <v>20</v>
      </c>
    </row>
    <row r="3458" spans="1:9" x14ac:dyDescent="0.35">
      <c r="A3458" t="s">
        <v>13</v>
      </c>
      <c r="B3458" t="s">
        <v>11</v>
      </c>
      <c r="C3458" s="14">
        <v>44772</v>
      </c>
      <c r="D3458" s="12">
        <v>30</v>
      </c>
      <c r="E3458">
        <v>6</v>
      </c>
      <c r="F3458" s="3">
        <v>25</v>
      </c>
      <c r="G3458">
        <v>14</v>
      </c>
      <c r="H3458" s="3">
        <v>350</v>
      </c>
      <c r="I3458" t="s">
        <v>20</v>
      </c>
    </row>
    <row r="3459" spans="1:9" x14ac:dyDescent="0.35">
      <c r="A3459" t="s">
        <v>10</v>
      </c>
      <c r="B3459" t="s">
        <v>12</v>
      </c>
      <c r="C3459" s="14">
        <v>44772</v>
      </c>
      <c r="D3459" s="12">
        <v>30</v>
      </c>
      <c r="E3459">
        <v>10</v>
      </c>
      <c r="F3459" s="3">
        <v>12</v>
      </c>
      <c r="G3459">
        <v>28</v>
      </c>
      <c r="H3459" s="3">
        <v>336</v>
      </c>
      <c r="I3459" t="s">
        <v>21</v>
      </c>
    </row>
    <row r="3460" spans="1:9" x14ac:dyDescent="0.35">
      <c r="A3460" t="s">
        <v>10</v>
      </c>
      <c r="B3460" t="s">
        <v>9</v>
      </c>
      <c r="C3460" s="14">
        <v>44772</v>
      </c>
      <c r="D3460" s="12">
        <v>30</v>
      </c>
      <c r="E3460">
        <v>10</v>
      </c>
      <c r="F3460" s="3">
        <v>13</v>
      </c>
      <c r="G3460">
        <v>68</v>
      </c>
      <c r="H3460" s="3">
        <v>884</v>
      </c>
      <c r="I3460" t="s">
        <v>21</v>
      </c>
    </row>
    <row r="3461" spans="1:9" x14ac:dyDescent="0.35">
      <c r="A3461" t="s">
        <v>10</v>
      </c>
      <c r="B3461" t="s">
        <v>7</v>
      </c>
      <c r="C3461" s="14">
        <v>44772</v>
      </c>
      <c r="D3461" s="12">
        <v>30</v>
      </c>
      <c r="E3461">
        <v>10</v>
      </c>
      <c r="F3461" s="3">
        <v>11</v>
      </c>
      <c r="G3461">
        <v>30</v>
      </c>
      <c r="H3461" s="3">
        <v>330</v>
      </c>
      <c r="I3461" t="s">
        <v>20</v>
      </c>
    </row>
    <row r="3462" spans="1:9" x14ac:dyDescent="0.35">
      <c r="A3462" t="s">
        <v>10</v>
      </c>
      <c r="B3462" t="s">
        <v>11</v>
      </c>
      <c r="C3462" s="14">
        <v>44772</v>
      </c>
      <c r="D3462" s="12">
        <v>30</v>
      </c>
      <c r="E3462">
        <v>10</v>
      </c>
      <c r="F3462" s="3">
        <v>10</v>
      </c>
      <c r="G3462">
        <v>69</v>
      </c>
      <c r="H3462" s="3">
        <v>690</v>
      </c>
      <c r="I3462" t="s">
        <v>21</v>
      </c>
    </row>
    <row r="3463" spans="1:9" x14ac:dyDescent="0.35">
      <c r="A3463" t="s">
        <v>6</v>
      </c>
      <c r="B3463" t="s">
        <v>12</v>
      </c>
      <c r="C3463" s="14">
        <v>44773</v>
      </c>
      <c r="D3463" s="12">
        <v>31</v>
      </c>
      <c r="E3463">
        <v>15</v>
      </c>
      <c r="F3463" s="3">
        <v>32</v>
      </c>
      <c r="G3463">
        <v>13</v>
      </c>
      <c r="H3463" s="3">
        <v>416</v>
      </c>
      <c r="I3463" t="s">
        <v>21</v>
      </c>
    </row>
    <row r="3464" spans="1:9" x14ac:dyDescent="0.35">
      <c r="A3464" t="s">
        <v>6</v>
      </c>
      <c r="B3464" t="s">
        <v>9</v>
      </c>
      <c r="C3464" s="14">
        <v>44773</v>
      </c>
      <c r="D3464" s="12">
        <v>31</v>
      </c>
      <c r="E3464">
        <v>15</v>
      </c>
      <c r="F3464" s="3">
        <v>35</v>
      </c>
      <c r="G3464">
        <v>16</v>
      </c>
      <c r="H3464" s="3">
        <v>560</v>
      </c>
      <c r="I3464" t="s">
        <v>20</v>
      </c>
    </row>
    <row r="3465" spans="1:9" x14ac:dyDescent="0.35">
      <c r="A3465" t="s">
        <v>6</v>
      </c>
      <c r="B3465" t="s">
        <v>7</v>
      </c>
      <c r="C3465" s="14">
        <v>44773</v>
      </c>
      <c r="D3465" s="12">
        <v>31</v>
      </c>
      <c r="E3465">
        <v>15</v>
      </c>
      <c r="F3465" s="3">
        <v>31</v>
      </c>
      <c r="G3465">
        <v>21</v>
      </c>
      <c r="H3465" s="3">
        <v>651</v>
      </c>
      <c r="I3465" t="s">
        <v>20</v>
      </c>
    </row>
    <row r="3466" spans="1:9" x14ac:dyDescent="0.35">
      <c r="A3466" t="s">
        <v>6</v>
      </c>
      <c r="B3466" t="s">
        <v>11</v>
      </c>
      <c r="C3466" s="14">
        <v>44773</v>
      </c>
      <c r="D3466" s="12">
        <v>31</v>
      </c>
      <c r="E3466">
        <v>15</v>
      </c>
      <c r="F3466" s="3">
        <v>29</v>
      </c>
      <c r="G3466">
        <v>28</v>
      </c>
      <c r="H3466" s="3">
        <v>812</v>
      </c>
      <c r="I3466" t="s">
        <v>21</v>
      </c>
    </row>
    <row r="3467" spans="1:9" x14ac:dyDescent="0.35">
      <c r="A3467" t="s">
        <v>8</v>
      </c>
      <c r="B3467" t="s">
        <v>12</v>
      </c>
      <c r="C3467" s="14">
        <v>44773</v>
      </c>
      <c r="D3467" s="12">
        <v>31</v>
      </c>
      <c r="E3467">
        <v>20</v>
      </c>
      <c r="F3467" s="3">
        <v>26</v>
      </c>
      <c r="G3467">
        <v>61</v>
      </c>
      <c r="H3467" s="3">
        <v>1586</v>
      </c>
      <c r="I3467" t="s">
        <v>21</v>
      </c>
    </row>
    <row r="3468" spans="1:9" x14ac:dyDescent="0.35">
      <c r="A3468" t="s">
        <v>8</v>
      </c>
      <c r="B3468" t="s">
        <v>9</v>
      </c>
      <c r="C3468" s="14">
        <v>44773</v>
      </c>
      <c r="D3468" s="12">
        <v>31</v>
      </c>
      <c r="E3468">
        <v>20</v>
      </c>
      <c r="F3468" s="3">
        <v>27</v>
      </c>
      <c r="G3468">
        <v>68</v>
      </c>
      <c r="H3468" s="3">
        <v>1836</v>
      </c>
      <c r="I3468" t="s">
        <v>20</v>
      </c>
    </row>
    <row r="3469" spans="1:9" x14ac:dyDescent="0.35">
      <c r="A3469" t="s">
        <v>8</v>
      </c>
      <c r="B3469" t="s">
        <v>7</v>
      </c>
      <c r="C3469" s="14">
        <v>44773</v>
      </c>
      <c r="D3469" s="12">
        <v>31</v>
      </c>
      <c r="E3469">
        <v>20</v>
      </c>
      <c r="F3469" s="3">
        <v>24</v>
      </c>
      <c r="G3469">
        <v>24</v>
      </c>
      <c r="H3469" s="3">
        <v>576</v>
      </c>
      <c r="I3469" t="s">
        <v>20</v>
      </c>
    </row>
    <row r="3470" spans="1:9" x14ac:dyDescent="0.35">
      <c r="A3470" t="s">
        <v>8</v>
      </c>
      <c r="B3470" t="s">
        <v>11</v>
      </c>
      <c r="C3470" s="14">
        <v>44773</v>
      </c>
      <c r="D3470" s="12">
        <v>31</v>
      </c>
      <c r="E3470">
        <v>20</v>
      </c>
      <c r="F3470" s="3">
        <v>22</v>
      </c>
      <c r="G3470">
        <v>57</v>
      </c>
      <c r="H3470" s="3">
        <v>1254</v>
      </c>
      <c r="I3470" t="s">
        <v>21</v>
      </c>
    </row>
    <row r="3471" spans="1:9" x14ac:dyDescent="0.35">
      <c r="A3471" t="s">
        <v>13</v>
      </c>
      <c r="B3471" t="s">
        <v>12</v>
      </c>
      <c r="C3471" s="14">
        <v>44773</v>
      </c>
      <c r="D3471" s="12">
        <v>31</v>
      </c>
      <c r="E3471">
        <v>6</v>
      </c>
      <c r="F3471" s="3">
        <v>51</v>
      </c>
      <c r="G3471">
        <v>10</v>
      </c>
      <c r="H3471" s="3">
        <v>510</v>
      </c>
      <c r="I3471" t="s">
        <v>20</v>
      </c>
    </row>
    <row r="3472" spans="1:9" x14ac:dyDescent="0.35">
      <c r="A3472" t="s">
        <v>13</v>
      </c>
      <c r="B3472" t="s">
        <v>9</v>
      </c>
      <c r="C3472" s="14">
        <v>44773</v>
      </c>
      <c r="D3472" s="12">
        <v>31</v>
      </c>
      <c r="E3472">
        <v>6</v>
      </c>
      <c r="F3472" s="3">
        <v>52</v>
      </c>
      <c r="G3472">
        <v>23</v>
      </c>
      <c r="H3472" s="3">
        <v>1196</v>
      </c>
      <c r="I3472" t="s">
        <v>20</v>
      </c>
    </row>
    <row r="3473" spans="1:9" x14ac:dyDescent="0.35">
      <c r="A3473" t="s">
        <v>13</v>
      </c>
      <c r="B3473" t="s">
        <v>7</v>
      </c>
      <c r="C3473" s="14">
        <v>44773</v>
      </c>
      <c r="D3473" s="12">
        <v>31</v>
      </c>
      <c r="E3473">
        <v>6</v>
      </c>
      <c r="F3473" s="3">
        <v>48</v>
      </c>
      <c r="G3473">
        <v>23</v>
      </c>
      <c r="H3473" s="3">
        <v>1104</v>
      </c>
      <c r="I3473" t="s">
        <v>21</v>
      </c>
    </row>
    <row r="3474" spans="1:9" x14ac:dyDescent="0.35">
      <c r="A3474" t="s">
        <v>13</v>
      </c>
      <c r="B3474" t="s">
        <v>11</v>
      </c>
      <c r="C3474" s="14">
        <v>44773</v>
      </c>
      <c r="D3474" s="12">
        <v>31</v>
      </c>
      <c r="E3474">
        <v>6</v>
      </c>
      <c r="F3474" s="3">
        <v>25</v>
      </c>
      <c r="G3474">
        <v>22</v>
      </c>
      <c r="H3474" s="3">
        <v>550</v>
      </c>
      <c r="I3474" t="s">
        <v>21</v>
      </c>
    </row>
    <row r="3475" spans="1:9" x14ac:dyDescent="0.35">
      <c r="A3475" t="s">
        <v>10</v>
      </c>
      <c r="B3475" t="s">
        <v>12</v>
      </c>
      <c r="C3475" s="14">
        <v>44773</v>
      </c>
      <c r="D3475" s="12">
        <v>31</v>
      </c>
      <c r="E3475">
        <v>10</v>
      </c>
      <c r="F3475" s="3">
        <v>12</v>
      </c>
      <c r="G3475">
        <v>33</v>
      </c>
      <c r="H3475" s="3">
        <v>396</v>
      </c>
      <c r="I3475" t="s">
        <v>20</v>
      </c>
    </row>
    <row r="3476" spans="1:9" x14ac:dyDescent="0.35">
      <c r="A3476" t="s">
        <v>10</v>
      </c>
      <c r="B3476" t="s">
        <v>9</v>
      </c>
      <c r="C3476" s="14">
        <v>44773</v>
      </c>
      <c r="D3476" s="12">
        <v>31</v>
      </c>
      <c r="E3476">
        <v>10</v>
      </c>
      <c r="F3476" s="3">
        <v>13</v>
      </c>
      <c r="G3476">
        <v>85</v>
      </c>
      <c r="H3476" s="3">
        <v>1105</v>
      </c>
      <c r="I3476" t="s">
        <v>20</v>
      </c>
    </row>
    <row r="3477" spans="1:9" x14ac:dyDescent="0.35">
      <c r="A3477" t="s">
        <v>10</v>
      </c>
      <c r="B3477" t="s">
        <v>7</v>
      </c>
      <c r="C3477" s="14">
        <v>44773</v>
      </c>
      <c r="D3477" s="12">
        <v>31</v>
      </c>
      <c r="E3477">
        <v>10</v>
      </c>
      <c r="F3477" s="3">
        <v>11</v>
      </c>
      <c r="G3477">
        <v>29</v>
      </c>
      <c r="H3477" s="3">
        <v>319</v>
      </c>
      <c r="I3477" t="s">
        <v>20</v>
      </c>
    </row>
    <row r="3478" spans="1:9" x14ac:dyDescent="0.35">
      <c r="A3478" t="s">
        <v>10</v>
      </c>
      <c r="B3478" t="s">
        <v>11</v>
      </c>
      <c r="C3478" s="14">
        <v>44773</v>
      </c>
      <c r="D3478" s="12">
        <v>31</v>
      </c>
      <c r="E3478">
        <v>10</v>
      </c>
      <c r="F3478" s="3">
        <v>10</v>
      </c>
      <c r="G3478">
        <v>91</v>
      </c>
      <c r="H3478" s="3">
        <v>910</v>
      </c>
      <c r="I3478" t="s">
        <v>21</v>
      </c>
    </row>
    <row r="3479" spans="1:9" x14ac:dyDescent="0.35">
      <c r="A3479" t="s">
        <v>6</v>
      </c>
      <c r="B3479" t="s">
        <v>12</v>
      </c>
      <c r="C3479" s="14">
        <v>44774</v>
      </c>
      <c r="D3479" s="12">
        <v>0.01</v>
      </c>
      <c r="E3479">
        <v>0</v>
      </c>
      <c r="F3479" s="3">
        <v>0</v>
      </c>
      <c r="G3479">
        <v>0</v>
      </c>
      <c r="H3479" s="3">
        <v>0</v>
      </c>
      <c r="I3479">
        <v>0</v>
      </c>
    </row>
    <row r="3480" spans="1:9" x14ac:dyDescent="0.35">
      <c r="A3480" t="s">
        <v>6</v>
      </c>
      <c r="B3480" t="s">
        <v>9</v>
      </c>
      <c r="C3480" s="14">
        <v>44774</v>
      </c>
      <c r="D3480" s="12">
        <v>0.01</v>
      </c>
      <c r="E3480">
        <v>0</v>
      </c>
      <c r="F3480" s="3">
        <v>0</v>
      </c>
      <c r="G3480">
        <v>0</v>
      </c>
      <c r="H3480" s="3">
        <v>0</v>
      </c>
      <c r="I3480">
        <v>0</v>
      </c>
    </row>
    <row r="3481" spans="1:9" x14ac:dyDescent="0.35">
      <c r="A3481" t="s">
        <v>6</v>
      </c>
      <c r="B3481" t="s">
        <v>7</v>
      </c>
      <c r="C3481" s="14">
        <v>44774</v>
      </c>
      <c r="D3481" s="12">
        <v>0.01</v>
      </c>
      <c r="E3481">
        <v>0</v>
      </c>
      <c r="F3481" s="3">
        <v>0</v>
      </c>
      <c r="G3481">
        <v>0</v>
      </c>
      <c r="H3481" s="3">
        <v>0</v>
      </c>
      <c r="I3481">
        <v>0</v>
      </c>
    </row>
    <row r="3482" spans="1:9" x14ac:dyDescent="0.35">
      <c r="A3482" t="s">
        <v>6</v>
      </c>
      <c r="B3482" t="s">
        <v>11</v>
      </c>
      <c r="C3482" s="14">
        <v>44774</v>
      </c>
      <c r="D3482" s="12">
        <v>0.01</v>
      </c>
      <c r="E3482">
        <v>0</v>
      </c>
      <c r="F3482" s="3">
        <v>0</v>
      </c>
      <c r="G3482">
        <v>0</v>
      </c>
      <c r="H3482" s="3">
        <v>0</v>
      </c>
      <c r="I3482">
        <v>0</v>
      </c>
    </row>
    <row r="3483" spans="1:9" x14ac:dyDescent="0.35">
      <c r="A3483" t="s">
        <v>6</v>
      </c>
      <c r="B3483" t="s">
        <v>12</v>
      </c>
      <c r="C3483" s="14">
        <v>44774</v>
      </c>
      <c r="D3483" s="12">
        <v>1</v>
      </c>
      <c r="E3483">
        <v>15</v>
      </c>
      <c r="F3483" s="3">
        <v>32</v>
      </c>
      <c r="G3483">
        <v>18</v>
      </c>
      <c r="H3483" s="3">
        <v>576</v>
      </c>
      <c r="I3483" t="s">
        <v>20</v>
      </c>
    </row>
    <row r="3484" spans="1:9" x14ac:dyDescent="0.35">
      <c r="A3484" t="s">
        <v>6</v>
      </c>
      <c r="B3484" t="s">
        <v>9</v>
      </c>
      <c r="C3484" s="14">
        <v>44774</v>
      </c>
      <c r="D3484" s="12">
        <v>1</v>
      </c>
      <c r="E3484">
        <v>15</v>
      </c>
      <c r="F3484" s="3">
        <v>35</v>
      </c>
      <c r="G3484">
        <v>17</v>
      </c>
      <c r="H3484" s="3">
        <v>595</v>
      </c>
      <c r="I3484" t="s">
        <v>20</v>
      </c>
    </row>
    <row r="3485" spans="1:9" x14ac:dyDescent="0.35">
      <c r="A3485" t="s">
        <v>6</v>
      </c>
      <c r="B3485" t="s">
        <v>7</v>
      </c>
      <c r="C3485" s="14">
        <v>44774</v>
      </c>
      <c r="D3485" s="12">
        <v>1</v>
      </c>
      <c r="E3485">
        <v>15</v>
      </c>
      <c r="F3485" s="3">
        <v>31</v>
      </c>
      <c r="G3485">
        <v>20</v>
      </c>
      <c r="H3485" s="3">
        <v>620</v>
      </c>
      <c r="I3485" t="s">
        <v>21</v>
      </c>
    </row>
    <row r="3486" spans="1:9" x14ac:dyDescent="0.35">
      <c r="A3486" t="s">
        <v>6</v>
      </c>
      <c r="B3486" t="s">
        <v>11</v>
      </c>
      <c r="C3486" s="14">
        <v>44774</v>
      </c>
      <c r="D3486" s="12">
        <v>1</v>
      </c>
      <c r="E3486">
        <v>15</v>
      </c>
      <c r="F3486" s="3">
        <v>29</v>
      </c>
      <c r="G3486">
        <v>23</v>
      </c>
      <c r="H3486" s="3">
        <v>667</v>
      </c>
      <c r="I3486" t="s">
        <v>21</v>
      </c>
    </row>
    <row r="3487" spans="1:9" x14ac:dyDescent="0.35">
      <c r="A3487" t="s">
        <v>8</v>
      </c>
      <c r="B3487" t="s">
        <v>12</v>
      </c>
      <c r="C3487" s="14">
        <v>44774</v>
      </c>
      <c r="D3487" s="12">
        <v>1</v>
      </c>
      <c r="E3487">
        <v>20</v>
      </c>
      <c r="F3487" s="3">
        <v>26</v>
      </c>
      <c r="G3487">
        <v>63</v>
      </c>
      <c r="H3487" s="3">
        <v>1638</v>
      </c>
      <c r="I3487" t="s">
        <v>20</v>
      </c>
    </row>
    <row r="3488" spans="1:9" x14ac:dyDescent="0.35">
      <c r="A3488" t="s">
        <v>8</v>
      </c>
      <c r="B3488" t="s">
        <v>9</v>
      </c>
      <c r="C3488" s="14">
        <v>44774</v>
      </c>
      <c r="D3488" s="12">
        <v>1</v>
      </c>
      <c r="E3488">
        <v>20</v>
      </c>
      <c r="F3488" s="3">
        <v>27</v>
      </c>
      <c r="G3488">
        <v>65</v>
      </c>
      <c r="H3488" s="3">
        <v>1755</v>
      </c>
      <c r="I3488" t="s">
        <v>20</v>
      </c>
    </row>
    <row r="3489" spans="1:9" x14ac:dyDescent="0.35">
      <c r="A3489" t="s">
        <v>8</v>
      </c>
      <c r="B3489" t="s">
        <v>7</v>
      </c>
      <c r="C3489" s="14">
        <v>44774</v>
      </c>
      <c r="D3489" s="12">
        <v>1</v>
      </c>
      <c r="E3489">
        <v>20</v>
      </c>
      <c r="F3489" s="3">
        <v>24</v>
      </c>
      <c r="G3489">
        <v>56</v>
      </c>
      <c r="H3489" s="3">
        <v>1344</v>
      </c>
      <c r="I3489" t="s">
        <v>20</v>
      </c>
    </row>
    <row r="3490" spans="1:9" x14ac:dyDescent="0.35">
      <c r="A3490" t="s">
        <v>8</v>
      </c>
      <c r="B3490" t="s">
        <v>11</v>
      </c>
      <c r="C3490" s="14">
        <v>44774</v>
      </c>
      <c r="D3490" s="12">
        <v>1</v>
      </c>
      <c r="E3490">
        <v>20</v>
      </c>
      <c r="F3490" s="3">
        <v>22</v>
      </c>
      <c r="G3490">
        <v>55</v>
      </c>
      <c r="H3490" s="3">
        <v>1210</v>
      </c>
      <c r="I3490" t="s">
        <v>21</v>
      </c>
    </row>
    <row r="3491" spans="1:9" x14ac:dyDescent="0.35">
      <c r="A3491" t="s">
        <v>13</v>
      </c>
      <c r="B3491" t="s">
        <v>12</v>
      </c>
      <c r="C3491" s="14">
        <v>44774</v>
      </c>
      <c r="D3491" s="12">
        <v>1</v>
      </c>
      <c r="E3491">
        <v>6</v>
      </c>
      <c r="F3491" s="3">
        <v>51</v>
      </c>
      <c r="G3491">
        <v>14</v>
      </c>
      <c r="H3491" s="3">
        <v>714</v>
      </c>
      <c r="I3491" t="s">
        <v>21</v>
      </c>
    </row>
    <row r="3492" spans="1:9" x14ac:dyDescent="0.35">
      <c r="A3492" t="s">
        <v>13</v>
      </c>
      <c r="B3492" t="s">
        <v>9</v>
      </c>
      <c r="C3492" s="14">
        <v>44774</v>
      </c>
      <c r="D3492" s="12">
        <v>1</v>
      </c>
      <c r="E3492">
        <v>6</v>
      </c>
      <c r="F3492" s="3">
        <v>52</v>
      </c>
      <c r="G3492">
        <v>18</v>
      </c>
      <c r="H3492" s="3">
        <v>936</v>
      </c>
      <c r="I3492" t="s">
        <v>20</v>
      </c>
    </row>
    <row r="3493" spans="1:9" x14ac:dyDescent="0.35">
      <c r="A3493" t="s">
        <v>13</v>
      </c>
      <c r="B3493" t="s">
        <v>7</v>
      </c>
      <c r="C3493" s="14">
        <v>44774</v>
      </c>
      <c r="D3493" s="12">
        <v>1</v>
      </c>
      <c r="E3493">
        <v>6</v>
      </c>
      <c r="F3493" s="3">
        <v>48</v>
      </c>
      <c r="G3493">
        <v>28</v>
      </c>
      <c r="H3493" s="3">
        <v>1344</v>
      </c>
      <c r="I3493" t="s">
        <v>20</v>
      </c>
    </row>
    <row r="3494" spans="1:9" x14ac:dyDescent="0.35">
      <c r="A3494" t="s">
        <v>13</v>
      </c>
      <c r="B3494" t="s">
        <v>11</v>
      </c>
      <c r="C3494" s="14">
        <v>44774</v>
      </c>
      <c r="D3494" s="12">
        <v>1</v>
      </c>
      <c r="E3494">
        <v>6</v>
      </c>
      <c r="F3494" s="3">
        <v>25</v>
      </c>
      <c r="G3494">
        <v>18</v>
      </c>
      <c r="H3494" s="3">
        <v>450</v>
      </c>
      <c r="I3494" t="s">
        <v>21</v>
      </c>
    </row>
    <row r="3495" spans="1:9" x14ac:dyDescent="0.35">
      <c r="A3495" t="s">
        <v>10</v>
      </c>
      <c r="B3495" t="s">
        <v>12</v>
      </c>
      <c r="C3495" s="14">
        <v>44774</v>
      </c>
      <c r="D3495" s="12">
        <v>1</v>
      </c>
      <c r="E3495">
        <v>10</v>
      </c>
      <c r="F3495" s="3">
        <v>12</v>
      </c>
      <c r="G3495">
        <v>47</v>
      </c>
      <c r="H3495" s="3">
        <v>564</v>
      </c>
      <c r="I3495" t="s">
        <v>21</v>
      </c>
    </row>
    <row r="3496" spans="1:9" x14ac:dyDescent="0.35">
      <c r="A3496" t="s">
        <v>10</v>
      </c>
      <c r="B3496" t="s">
        <v>9</v>
      </c>
      <c r="C3496" s="14">
        <v>44774</v>
      </c>
      <c r="D3496" s="12">
        <v>1</v>
      </c>
      <c r="E3496">
        <v>10</v>
      </c>
      <c r="F3496" s="3">
        <v>13</v>
      </c>
      <c r="G3496">
        <v>117</v>
      </c>
      <c r="H3496" s="3">
        <v>1521</v>
      </c>
      <c r="I3496" t="s">
        <v>21</v>
      </c>
    </row>
    <row r="3497" spans="1:9" x14ac:dyDescent="0.35">
      <c r="A3497" t="s">
        <v>10</v>
      </c>
      <c r="B3497" t="s">
        <v>7</v>
      </c>
      <c r="C3497" s="14">
        <v>44774</v>
      </c>
      <c r="D3497" s="12">
        <v>1</v>
      </c>
      <c r="E3497">
        <v>10</v>
      </c>
      <c r="F3497" s="3">
        <v>11</v>
      </c>
      <c r="G3497">
        <v>111</v>
      </c>
      <c r="H3497" s="3">
        <v>1221</v>
      </c>
      <c r="I3497" t="s">
        <v>20</v>
      </c>
    </row>
    <row r="3498" spans="1:9" x14ac:dyDescent="0.35">
      <c r="A3498" t="s">
        <v>10</v>
      </c>
      <c r="B3498" t="s">
        <v>11</v>
      </c>
      <c r="C3498" s="14">
        <v>44774</v>
      </c>
      <c r="D3498" s="12">
        <v>1</v>
      </c>
      <c r="E3498">
        <v>10</v>
      </c>
      <c r="F3498" s="3">
        <v>10</v>
      </c>
      <c r="G3498">
        <v>65</v>
      </c>
      <c r="H3498" s="3">
        <v>650</v>
      </c>
      <c r="I3498" t="s">
        <v>21</v>
      </c>
    </row>
    <row r="3499" spans="1:9" x14ac:dyDescent="0.35">
      <c r="A3499" t="s">
        <v>6</v>
      </c>
      <c r="B3499" t="s">
        <v>12</v>
      </c>
      <c r="C3499" s="14">
        <v>44775</v>
      </c>
      <c r="D3499" s="12">
        <v>2</v>
      </c>
      <c r="E3499">
        <v>15</v>
      </c>
      <c r="F3499" s="3">
        <v>32</v>
      </c>
      <c r="G3499">
        <v>27</v>
      </c>
      <c r="H3499" s="3">
        <v>864</v>
      </c>
      <c r="I3499" t="s">
        <v>20</v>
      </c>
    </row>
    <row r="3500" spans="1:9" x14ac:dyDescent="0.35">
      <c r="A3500" t="s">
        <v>6</v>
      </c>
      <c r="B3500" t="s">
        <v>9</v>
      </c>
      <c r="C3500" s="14">
        <v>44775</v>
      </c>
      <c r="D3500" s="12">
        <v>2</v>
      </c>
      <c r="E3500">
        <v>15</v>
      </c>
      <c r="F3500" s="3">
        <v>35</v>
      </c>
      <c r="G3500">
        <v>22</v>
      </c>
      <c r="H3500" s="3">
        <v>770</v>
      </c>
      <c r="I3500" t="s">
        <v>20</v>
      </c>
    </row>
    <row r="3501" spans="1:9" x14ac:dyDescent="0.35">
      <c r="A3501" t="s">
        <v>6</v>
      </c>
      <c r="B3501" t="s">
        <v>7</v>
      </c>
      <c r="C3501" s="14">
        <v>44775</v>
      </c>
      <c r="D3501" s="12">
        <v>2</v>
      </c>
      <c r="E3501">
        <v>15</v>
      </c>
      <c r="F3501" s="3">
        <v>31</v>
      </c>
      <c r="G3501">
        <v>28</v>
      </c>
      <c r="H3501" s="3">
        <v>868</v>
      </c>
      <c r="I3501" t="s">
        <v>21</v>
      </c>
    </row>
    <row r="3502" spans="1:9" x14ac:dyDescent="0.35">
      <c r="A3502" t="s">
        <v>6</v>
      </c>
      <c r="B3502" t="s">
        <v>11</v>
      </c>
      <c r="C3502" s="14">
        <v>44775</v>
      </c>
      <c r="D3502" s="12">
        <v>2</v>
      </c>
      <c r="E3502">
        <v>15</v>
      </c>
      <c r="F3502" s="3">
        <v>29</v>
      </c>
      <c r="G3502">
        <v>26</v>
      </c>
      <c r="H3502" s="3">
        <v>754</v>
      </c>
      <c r="I3502" t="s">
        <v>20</v>
      </c>
    </row>
    <row r="3503" spans="1:9" x14ac:dyDescent="0.35">
      <c r="A3503" t="s">
        <v>8</v>
      </c>
      <c r="B3503" t="s">
        <v>12</v>
      </c>
      <c r="C3503" s="14">
        <v>44775</v>
      </c>
      <c r="D3503" s="12">
        <v>2</v>
      </c>
      <c r="E3503">
        <v>20</v>
      </c>
      <c r="F3503" s="3">
        <v>26</v>
      </c>
      <c r="G3503">
        <v>85</v>
      </c>
      <c r="H3503" s="3">
        <v>2210</v>
      </c>
      <c r="I3503" t="s">
        <v>21</v>
      </c>
    </row>
    <row r="3504" spans="1:9" x14ac:dyDescent="0.35">
      <c r="A3504" t="s">
        <v>8</v>
      </c>
      <c r="B3504" t="s">
        <v>9</v>
      </c>
      <c r="C3504" s="14">
        <v>44775</v>
      </c>
      <c r="D3504" s="12">
        <v>2</v>
      </c>
      <c r="E3504">
        <v>20</v>
      </c>
      <c r="F3504" s="3">
        <v>27</v>
      </c>
      <c r="G3504">
        <v>77</v>
      </c>
      <c r="H3504" s="3">
        <v>2079</v>
      </c>
      <c r="I3504" t="s">
        <v>20</v>
      </c>
    </row>
    <row r="3505" spans="1:9" x14ac:dyDescent="0.35">
      <c r="A3505" t="s">
        <v>8</v>
      </c>
      <c r="B3505" t="s">
        <v>7</v>
      </c>
      <c r="C3505" s="14">
        <v>44775</v>
      </c>
      <c r="D3505" s="12">
        <v>2</v>
      </c>
      <c r="E3505">
        <v>20</v>
      </c>
      <c r="F3505" s="3">
        <v>24</v>
      </c>
      <c r="G3505">
        <v>59</v>
      </c>
      <c r="H3505" s="3">
        <v>1416</v>
      </c>
      <c r="I3505" t="s">
        <v>21</v>
      </c>
    </row>
    <row r="3506" spans="1:9" x14ac:dyDescent="0.35">
      <c r="A3506" t="s">
        <v>8</v>
      </c>
      <c r="B3506" t="s">
        <v>11</v>
      </c>
      <c r="C3506" s="14">
        <v>44775</v>
      </c>
      <c r="D3506" s="12">
        <v>2</v>
      </c>
      <c r="E3506">
        <v>20</v>
      </c>
      <c r="F3506" s="3">
        <v>22</v>
      </c>
      <c r="G3506">
        <v>55</v>
      </c>
      <c r="H3506" s="3">
        <v>1210</v>
      </c>
      <c r="I3506" t="s">
        <v>20</v>
      </c>
    </row>
    <row r="3507" spans="1:9" x14ac:dyDescent="0.35">
      <c r="A3507" t="s">
        <v>13</v>
      </c>
      <c r="B3507" t="s">
        <v>12</v>
      </c>
      <c r="C3507" s="14">
        <v>44775</v>
      </c>
      <c r="D3507" s="12">
        <v>2</v>
      </c>
      <c r="E3507">
        <v>6</v>
      </c>
      <c r="F3507" s="3">
        <v>51</v>
      </c>
      <c r="G3507">
        <v>12</v>
      </c>
      <c r="H3507" s="3">
        <v>612</v>
      </c>
      <c r="I3507" t="s">
        <v>20</v>
      </c>
    </row>
    <row r="3508" spans="1:9" x14ac:dyDescent="0.35">
      <c r="A3508" t="s">
        <v>13</v>
      </c>
      <c r="B3508" t="s">
        <v>9</v>
      </c>
      <c r="C3508" s="14">
        <v>44775</v>
      </c>
      <c r="D3508" s="12">
        <v>2</v>
      </c>
      <c r="E3508">
        <v>6</v>
      </c>
      <c r="F3508" s="3">
        <v>52</v>
      </c>
      <c r="G3508">
        <v>26</v>
      </c>
      <c r="H3508" s="3">
        <v>1352</v>
      </c>
      <c r="I3508" t="s">
        <v>20</v>
      </c>
    </row>
    <row r="3509" spans="1:9" x14ac:dyDescent="0.35">
      <c r="A3509" t="s">
        <v>13</v>
      </c>
      <c r="B3509" t="s">
        <v>7</v>
      </c>
      <c r="C3509" s="14">
        <v>44775</v>
      </c>
      <c r="D3509" s="12">
        <v>2</v>
      </c>
      <c r="E3509">
        <v>6</v>
      </c>
      <c r="F3509" s="3">
        <v>48</v>
      </c>
      <c r="G3509">
        <v>19</v>
      </c>
      <c r="H3509" s="3">
        <v>912</v>
      </c>
      <c r="I3509" t="s">
        <v>20</v>
      </c>
    </row>
    <row r="3510" spans="1:9" x14ac:dyDescent="0.35">
      <c r="A3510" t="s">
        <v>13</v>
      </c>
      <c r="B3510" t="s">
        <v>11</v>
      </c>
      <c r="C3510" s="14">
        <v>44775</v>
      </c>
      <c r="D3510" s="12">
        <v>2</v>
      </c>
      <c r="E3510">
        <v>6</v>
      </c>
      <c r="F3510" s="3">
        <v>25</v>
      </c>
      <c r="G3510">
        <v>26</v>
      </c>
      <c r="H3510" s="3">
        <v>650</v>
      </c>
      <c r="I3510" t="s">
        <v>20</v>
      </c>
    </row>
    <row r="3511" spans="1:9" x14ac:dyDescent="0.35">
      <c r="A3511" t="s">
        <v>10</v>
      </c>
      <c r="B3511" t="s">
        <v>12</v>
      </c>
      <c r="C3511" s="14">
        <v>44775</v>
      </c>
      <c r="D3511" s="12">
        <v>2</v>
      </c>
      <c r="E3511">
        <v>10</v>
      </c>
      <c r="F3511" s="3">
        <v>12</v>
      </c>
      <c r="G3511">
        <v>89</v>
      </c>
      <c r="H3511" s="3">
        <v>1068</v>
      </c>
      <c r="I3511" t="s">
        <v>20</v>
      </c>
    </row>
    <row r="3512" spans="1:9" x14ac:dyDescent="0.35">
      <c r="A3512" t="s">
        <v>10</v>
      </c>
      <c r="B3512" t="s">
        <v>9</v>
      </c>
      <c r="C3512" s="14">
        <v>44775</v>
      </c>
      <c r="D3512" s="12">
        <v>2</v>
      </c>
      <c r="E3512">
        <v>10</v>
      </c>
      <c r="F3512" s="3">
        <v>13</v>
      </c>
      <c r="G3512">
        <v>56</v>
      </c>
      <c r="H3512" s="3">
        <v>728</v>
      </c>
      <c r="I3512" t="s">
        <v>20</v>
      </c>
    </row>
    <row r="3513" spans="1:9" x14ac:dyDescent="0.35">
      <c r="A3513" t="s">
        <v>10</v>
      </c>
      <c r="B3513" t="s">
        <v>7</v>
      </c>
      <c r="C3513" s="14">
        <v>44775</v>
      </c>
      <c r="D3513" s="12">
        <v>2</v>
      </c>
      <c r="E3513">
        <v>10</v>
      </c>
      <c r="F3513" s="3">
        <v>11</v>
      </c>
      <c r="G3513">
        <v>51</v>
      </c>
      <c r="H3513" s="3">
        <v>561</v>
      </c>
      <c r="I3513" t="s">
        <v>20</v>
      </c>
    </row>
    <row r="3514" spans="1:9" x14ac:dyDescent="0.35">
      <c r="A3514" t="s">
        <v>10</v>
      </c>
      <c r="B3514" t="s">
        <v>11</v>
      </c>
      <c r="C3514" s="14">
        <v>44775</v>
      </c>
      <c r="D3514" s="12">
        <v>2</v>
      </c>
      <c r="E3514">
        <v>10</v>
      </c>
      <c r="F3514" s="3">
        <v>10</v>
      </c>
      <c r="G3514">
        <v>24</v>
      </c>
      <c r="H3514" s="3">
        <v>240</v>
      </c>
      <c r="I3514" t="s">
        <v>20</v>
      </c>
    </row>
    <row r="3515" spans="1:9" x14ac:dyDescent="0.35">
      <c r="A3515" t="s">
        <v>6</v>
      </c>
      <c r="B3515" t="s">
        <v>12</v>
      </c>
      <c r="C3515" s="14">
        <v>44776</v>
      </c>
      <c r="D3515" s="12">
        <v>3</v>
      </c>
      <c r="E3515">
        <v>15</v>
      </c>
      <c r="F3515" s="3">
        <v>32</v>
      </c>
      <c r="G3515">
        <v>24</v>
      </c>
      <c r="H3515" s="3">
        <v>768</v>
      </c>
      <c r="I3515" t="s">
        <v>21</v>
      </c>
    </row>
    <row r="3516" spans="1:9" x14ac:dyDescent="0.35">
      <c r="A3516" t="s">
        <v>6</v>
      </c>
      <c r="B3516" t="s">
        <v>9</v>
      </c>
      <c r="C3516" s="14">
        <v>44776</v>
      </c>
      <c r="D3516" s="12">
        <v>3</v>
      </c>
      <c r="E3516">
        <v>15</v>
      </c>
      <c r="F3516" s="3">
        <v>35</v>
      </c>
      <c r="G3516">
        <v>26</v>
      </c>
      <c r="H3516" s="3">
        <v>910</v>
      </c>
      <c r="I3516" t="s">
        <v>21</v>
      </c>
    </row>
    <row r="3517" spans="1:9" x14ac:dyDescent="0.35">
      <c r="A3517" t="s">
        <v>6</v>
      </c>
      <c r="B3517" t="s">
        <v>7</v>
      </c>
      <c r="C3517" s="14">
        <v>44776</v>
      </c>
      <c r="D3517" s="12">
        <v>3</v>
      </c>
      <c r="E3517">
        <v>15</v>
      </c>
      <c r="F3517" s="3">
        <v>31</v>
      </c>
      <c r="G3517">
        <v>22</v>
      </c>
      <c r="H3517" s="3">
        <v>682</v>
      </c>
      <c r="I3517" t="s">
        <v>20</v>
      </c>
    </row>
    <row r="3518" spans="1:9" x14ac:dyDescent="0.35">
      <c r="A3518" t="s">
        <v>6</v>
      </c>
      <c r="B3518" t="s">
        <v>11</v>
      </c>
      <c r="C3518" s="14">
        <v>44776</v>
      </c>
      <c r="D3518" s="12">
        <v>3</v>
      </c>
      <c r="E3518">
        <v>15</v>
      </c>
      <c r="F3518" s="3">
        <v>29</v>
      </c>
      <c r="G3518">
        <v>29</v>
      </c>
      <c r="H3518" s="3">
        <v>841</v>
      </c>
      <c r="I3518" t="s">
        <v>20</v>
      </c>
    </row>
    <row r="3519" spans="1:9" x14ac:dyDescent="0.35">
      <c r="A3519" t="s">
        <v>8</v>
      </c>
      <c r="B3519" t="s">
        <v>12</v>
      </c>
      <c r="C3519" s="14">
        <v>44776</v>
      </c>
      <c r="D3519" s="12">
        <v>3</v>
      </c>
      <c r="E3519">
        <v>20</v>
      </c>
      <c r="F3519" s="3">
        <v>26</v>
      </c>
      <c r="G3519">
        <v>53</v>
      </c>
      <c r="H3519" s="3">
        <v>1378</v>
      </c>
      <c r="I3519" t="s">
        <v>21</v>
      </c>
    </row>
    <row r="3520" spans="1:9" x14ac:dyDescent="0.35">
      <c r="A3520" t="s">
        <v>8</v>
      </c>
      <c r="B3520" t="s">
        <v>9</v>
      </c>
      <c r="C3520" s="14">
        <v>44776</v>
      </c>
      <c r="D3520" s="12">
        <v>3</v>
      </c>
      <c r="E3520">
        <v>20</v>
      </c>
      <c r="F3520" s="3">
        <v>27</v>
      </c>
      <c r="G3520">
        <v>75</v>
      </c>
      <c r="H3520" s="3">
        <v>2025</v>
      </c>
      <c r="I3520" t="s">
        <v>20</v>
      </c>
    </row>
    <row r="3521" spans="1:9" x14ac:dyDescent="0.35">
      <c r="A3521" t="s">
        <v>8</v>
      </c>
      <c r="B3521" t="s">
        <v>7</v>
      </c>
      <c r="C3521" s="14">
        <v>44776</v>
      </c>
      <c r="D3521" s="12">
        <v>3</v>
      </c>
      <c r="E3521">
        <v>20</v>
      </c>
      <c r="F3521" s="3">
        <v>24</v>
      </c>
      <c r="G3521">
        <v>59</v>
      </c>
      <c r="H3521" s="3">
        <v>1416</v>
      </c>
      <c r="I3521" t="s">
        <v>20</v>
      </c>
    </row>
    <row r="3522" spans="1:9" x14ac:dyDescent="0.35">
      <c r="A3522" t="s">
        <v>8</v>
      </c>
      <c r="B3522" t="s">
        <v>11</v>
      </c>
      <c r="C3522" s="14">
        <v>44776</v>
      </c>
      <c r="D3522" s="12">
        <v>3</v>
      </c>
      <c r="E3522">
        <v>20</v>
      </c>
      <c r="F3522" s="3">
        <v>22</v>
      </c>
      <c r="G3522">
        <v>90</v>
      </c>
      <c r="H3522" s="3">
        <v>1980</v>
      </c>
      <c r="I3522" t="s">
        <v>20</v>
      </c>
    </row>
    <row r="3523" spans="1:9" x14ac:dyDescent="0.35">
      <c r="A3523" t="s">
        <v>13</v>
      </c>
      <c r="B3523" t="s">
        <v>12</v>
      </c>
      <c r="C3523" s="14">
        <v>44776</v>
      </c>
      <c r="D3523" s="12">
        <v>3</v>
      </c>
      <c r="E3523">
        <v>6</v>
      </c>
      <c r="F3523" s="3">
        <v>51</v>
      </c>
      <c r="G3523">
        <v>27</v>
      </c>
      <c r="H3523" s="3">
        <v>1377</v>
      </c>
      <c r="I3523" t="s">
        <v>20</v>
      </c>
    </row>
    <row r="3524" spans="1:9" x14ac:dyDescent="0.35">
      <c r="A3524" t="s">
        <v>13</v>
      </c>
      <c r="B3524" t="s">
        <v>9</v>
      </c>
      <c r="C3524" s="14">
        <v>44776</v>
      </c>
      <c r="D3524" s="12">
        <v>3</v>
      </c>
      <c r="E3524">
        <v>6</v>
      </c>
      <c r="F3524" s="3">
        <v>52</v>
      </c>
      <c r="G3524">
        <v>15</v>
      </c>
      <c r="H3524" s="3">
        <v>780</v>
      </c>
      <c r="I3524" t="s">
        <v>20</v>
      </c>
    </row>
    <row r="3525" spans="1:9" x14ac:dyDescent="0.35">
      <c r="A3525" t="s">
        <v>13</v>
      </c>
      <c r="B3525" t="s">
        <v>7</v>
      </c>
      <c r="C3525" s="14">
        <v>44776</v>
      </c>
      <c r="D3525" s="12">
        <v>3</v>
      </c>
      <c r="E3525">
        <v>6</v>
      </c>
      <c r="F3525" s="3">
        <v>48</v>
      </c>
      <c r="G3525">
        <v>23</v>
      </c>
      <c r="H3525" s="3">
        <v>1104</v>
      </c>
      <c r="I3525" t="s">
        <v>20</v>
      </c>
    </row>
    <row r="3526" spans="1:9" x14ac:dyDescent="0.35">
      <c r="A3526" t="s">
        <v>13</v>
      </c>
      <c r="B3526" t="s">
        <v>11</v>
      </c>
      <c r="C3526" s="14">
        <v>44776</v>
      </c>
      <c r="D3526" s="12">
        <v>3</v>
      </c>
      <c r="E3526">
        <v>6</v>
      </c>
      <c r="F3526" s="3">
        <v>25</v>
      </c>
      <c r="G3526">
        <v>11</v>
      </c>
      <c r="H3526" s="3">
        <v>275</v>
      </c>
      <c r="I3526" t="s">
        <v>20</v>
      </c>
    </row>
    <row r="3527" spans="1:9" x14ac:dyDescent="0.35">
      <c r="A3527" t="s">
        <v>10</v>
      </c>
      <c r="B3527" t="s">
        <v>12</v>
      </c>
      <c r="C3527" s="14">
        <v>44776</v>
      </c>
      <c r="D3527" s="12">
        <v>3</v>
      </c>
      <c r="E3527">
        <v>10</v>
      </c>
      <c r="F3527" s="3">
        <v>12</v>
      </c>
      <c r="G3527">
        <v>91</v>
      </c>
      <c r="H3527" s="3">
        <v>1092</v>
      </c>
      <c r="I3527" t="s">
        <v>20</v>
      </c>
    </row>
    <row r="3528" spans="1:9" x14ac:dyDescent="0.35">
      <c r="A3528" t="s">
        <v>10</v>
      </c>
      <c r="B3528" t="s">
        <v>9</v>
      </c>
      <c r="C3528" s="14">
        <v>44776</v>
      </c>
      <c r="D3528" s="12">
        <v>3</v>
      </c>
      <c r="E3528">
        <v>10</v>
      </c>
      <c r="F3528" s="3">
        <v>13</v>
      </c>
      <c r="G3528">
        <v>101</v>
      </c>
      <c r="H3528" s="3">
        <v>1313</v>
      </c>
      <c r="I3528" t="s">
        <v>20</v>
      </c>
    </row>
    <row r="3529" spans="1:9" x14ac:dyDescent="0.35">
      <c r="A3529" t="s">
        <v>10</v>
      </c>
      <c r="B3529" t="s">
        <v>7</v>
      </c>
      <c r="C3529" s="14">
        <v>44776</v>
      </c>
      <c r="D3529" s="12">
        <v>3</v>
      </c>
      <c r="E3529">
        <v>10</v>
      </c>
      <c r="F3529" s="3">
        <v>11</v>
      </c>
      <c r="G3529">
        <v>82</v>
      </c>
      <c r="H3529" s="3">
        <v>902</v>
      </c>
      <c r="I3529" t="s">
        <v>20</v>
      </c>
    </row>
    <row r="3530" spans="1:9" x14ac:dyDescent="0.35">
      <c r="A3530" t="s">
        <v>10</v>
      </c>
      <c r="B3530" t="s">
        <v>11</v>
      </c>
      <c r="C3530" s="14">
        <v>44776</v>
      </c>
      <c r="D3530" s="12">
        <v>3</v>
      </c>
      <c r="E3530">
        <v>10</v>
      </c>
      <c r="F3530" s="3">
        <v>10</v>
      </c>
      <c r="G3530">
        <v>104</v>
      </c>
      <c r="H3530" s="3">
        <v>1040</v>
      </c>
      <c r="I3530" t="s">
        <v>21</v>
      </c>
    </row>
    <row r="3531" spans="1:9" x14ac:dyDescent="0.35">
      <c r="A3531" t="s">
        <v>6</v>
      </c>
      <c r="B3531" t="s">
        <v>12</v>
      </c>
      <c r="C3531" s="14">
        <v>44777</v>
      </c>
      <c r="D3531" s="12">
        <v>4</v>
      </c>
      <c r="E3531">
        <v>15</v>
      </c>
      <c r="F3531" s="3">
        <v>32</v>
      </c>
      <c r="G3531">
        <v>27</v>
      </c>
      <c r="H3531" s="3">
        <v>864</v>
      </c>
      <c r="I3531" t="s">
        <v>20</v>
      </c>
    </row>
    <row r="3532" spans="1:9" x14ac:dyDescent="0.35">
      <c r="A3532" t="s">
        <v>6</v>
      </c>
      <c r="B3532" t="s">
        <v>9</v>
      </c>
      <c r="C3532" s="14">
        <v>44777</v>
      </c>
      <c r="D3532" s="12">
        <v>4</v>
      </c>
      <c r="E3532">
        <v>15</v>
      </c>
      <c r="F3532" s="3">
        <v>35</v>
      </c>
      <c r="G3532">
        <v>22</v>
      </c>
      <c r="H3532" s="3">
        <v>770</v>
      </c>
      <c r="I3532" t="s">
        <v>20</v>
      </c>
    </row>
    <row r="3533" spans="1:9" x14ac:dyDescent="0.35">
      <c r="A3533" t="s">
        <v>6</v>
      </c>
      <c r="B3533" t="s">
        <v>7</v>
      </c>
      <c r="C3533" s="14">
        <v>44777</v>
      </c>
      <c r="D3533" s="12">
        <v>4</v>
      </c>
      <c r="E3533">
        <v>15</v>
      </c>
      <c r="F3533" s="3">
        <v>31</v>
      </c>
      <c r="G3533">
        <v>12</v>
      </c>
      <c r="H3533" s="3">
        <v>372</v>
      </c>
      <c r="I3533" t="s">
        <v>21</v>
      </c>
    </row>
    <row r="3534" spans="1:9" x14ac:dyDescent="0.35">
      <c r="A3534" t="s">
        <v>6</v>
      </c>
      <c r="B3534" t="s">
        <v>11</v>
      </c>
      <c r="C3534" s="14">
        <v>44777</v>
      </c>
      <c r="D3534" s="12">
        <v>4</v>
      </c>
      <c r="E3534">
        <v>15</v>
      </c>
      <c r="F3534" s="3">
        <v>29</v>
      </c>
      <c r="G3534">
        <v>22</v>
      </c>
      <c r="H3534" s="3">
        <v>638</v>
      </c>
      <c r="I3534" t="s">
        <v>21</v>
      </c>
    </row>
    <row r="3535" spans="1:9" x14ac:dyDescent="0.35">
      <c r="A3535" t="s">
        <v>8</v>
      </c>
      <c r="B3535" t="s">
        <v>12</v>
      </c>
      <c r="C3535" s="14">
        <v>44777</v>
      </c>
      <c r="D3535" s="12">
        <v>4</v>
      </c>
      <c r="E3535">
        <v>20</v>
      </c>
      <c r="F3535" s="3">
        <v>26</v>
      </c>
      <c r="G3535">
        <v>51</v>
      </c>
      <c r="H3535" s="3">
        <v>1326</v>
      </c>
      <c r="I3535" t="s">
        <v>20</v>
      </c>
    </row>
    <row r="3536" spans="1:9" x14ac:dyDescent="0.35">
      <c r="A3536" t="s">
        <v>8</v>
      </c>
      <c r="B3536" t="s">
        <v>9</v>
      </c>
      <c r="C3536" s="14">
        <v>44777</v>
      </c>
      <c r="D3536" s="12">
        <v>4</v>
      </c>
      <c r="E3536">
        <v>20</v>
      </c>
      <c r="F3536" s="3">
        <v>27</v>
      </c>
      <c r="G3536">
        <v>54</v>
      </c>
      <c r="H3536" s="3">
        <v>1458</v>
      </c>
      <c r="I3536" t="s">
        <v>20</v>
      </c>
    </row>
    <row r="3537" spans="1:9" x14ac:dyDescent="0.35">
      <c r="A3537" t="s">
        <v>8</v>
      </c>
      <c r="B3537" t="s">
        <v>7</v>
      </c>
      <c r="C3537" s="14">
        <v>44777</v>
      </c>
      <c r="D3537" s="12">
        <v>4</v>
      </c>
      <c r="E3537">
        <v>20</v>
      </c>
      <c r="F3537" s="3">
        <v>24</v>
      </c>
      <c r="G3537">
        <v>88</v>
      </c>
      <c r="H3537" s="3">
        <v>2112</v>
      </c>
      <c r="I3537" t="s">
        <v>21</v>
      </c>
    </row>
    <row r="3538" spans="1:9" x14ac:dyDescent="0.35">
      <c r="A3538" t="s">
        <v>8</v>
      </c>
      <c r="B3538" t="s">
        <v>11</v>
      </c>
      <c r="C3538" s="14">
        <v>44777</v>
      </c>
      <c r="D3538" s="12">
        <v>4</v>
      </c>
      <c r="E3538">
        <v>20</v>
      </c>
      <c r="F3538" s="3">
        <v>22</v>
      </c>
      <c r="G3538">
        <v>61</v>
      </c>
      <c r="H3538" s="3">
        <v>1342</v>
      </c>
      <c r="I3538" t="s">
        <v>20</v>
      </c>
    </row>
    <row r="3539" spans="1:9" x14ac:dyDescent="0.35">
      <c r="A3539" t="s">
        <v>13</v>
      </c>
      <c r="B3539" t="s">
        <v>12</v>
      </c>
      <c r="C3539" s="14">
        <v>44777</v>
      </c>
      <c r="D3539" s="12">
        <v>4</v>
      </c>
      <c r="E3539">
        <v>6</v>
      </c>
      <c r="F3539" s="3">
        <v>51</v>
      </c>
      <c r="G3539">
        <v>26</v>
      </c>
      <c r="H3539" s="3">
        <v>1326</v>
      </c>
      <c r="I3539" t="s">
        <v>20</v>
      </c>
    </row>
    <row r="3540" spans="1:9" x14ac:dyDescent="0.35">
      <c r="A3540" t="s">
        <v>13</v>
      </c>
      <c r="B3540" t="s">
        <v>9</v>
      </c>
      <c r="C3540" s="14">
        <v>44777</v>
      </c>
      <c r="D3540" s="12">
        <v>4</v>
      </c>
      <c r="E3540">
        <v>6</v>
      </c>
      <c r="F3540" s="3">
        <v>52</v>
      </c>
      <c r="G3540">
        <v>11</v>
      </c>
      <c r="H3540" s="3">
        <v>572</v>
      </c>
      <c r="I3540" t="s">
        <v>20</v>
      </c>
    </row>
    <row r="3541" spans="1:9" x14ac:dyDescent="0.35">
      <c r="A3541" t="s">
        <v>13</v>
      </c>
      <c r="B3541" t="s">
        <v>7</v>
      </c>
      <c r="C3541" s="14">
        <v>44777</v>
      </c>
      <c r="D3541" s="12">
        <v>4</v>
      </c>
      <c r="E3541">
        <v>6</v>
      </c>
      <c r="F3541" s="3">
        <v>48</v>
      </c>
      <c r="G3541">
        <v>20</v>
      </c>
      <c r="H3541" s="3">
        <v>960</v>
      </c>
      <c r="I3541" t="s">
        <v>21</v>
      </c>
    </row>
    <row r="3542" spans="1:9" x14ac:dyDescent="0.35">
      <c r="A3542" t="s">
        <v>13</v>
      </c>
      <c r="B3542" t="s">
        <v>11</v>
      </c>
      <c r="C3542" s="14">
        <v>44777</v>
      </c>
      <c r="D3542" s="12">
        <v>4</v>
      </c>
      <c r="E3542">
        <v>6</v>
      </c>
      <c r="F3542" s="3">
        <v>25</v>
      </c>
      <c r="G3542">
        <v>19</v>
      </c>
      <c r="H3542" s="3">
        <v>475</v>
      </c>
      <c r="I3542" t="s">
        <v>21</v>
      </c>
    </row>
    <row r="3543" spans="1:9" x14ac:dyDescent="0.35">
      <c r="A3543" t="s">
        <v>10</v>
      </c>
      <c r="B3543" t="s">
        <v>12</v>
      </c>
      <c r="C3543" s="14">
        <v>44777</v>
      </c>
      <c r="D3543" s="12">
        <v>4</v>
      </c>
      <c r="E3543">
        <v>10</v>
      </c>
      <c r="F3543" s="3">
        <v>12</v>
      </c>
      <c r="G3543">
        <v>82</v>
      </c>
      <c r="H3543" s="3">
        <v>984</v>
      </c>
      <c r="I3543" t="s">
        <v>21</v>
      </c>
    </row>
    <row r="3544" spans="1:9" x14ac:dyDescent="0.35">
      <c r="A3544" t="s">
        <v>10</v>
      </c>
      <c r="B3544" t="s">
        <v>9</v>
      </c>
      <c r="C3544" s="14">
        <v>44777</v>
      </c>
      <c r="D3544" s="12">
        <v>4</v>
      </c>
      <c r="E3544">
        <v>10</v>
      </c>
      <c r="F3544" s="3">
        <v>13</v>
      </c>
      <c r="G3544">
        <v>42</v>
      </c>
      <c r="H3544" s="3">
        <v>546</v>
      </c>
      <c r="I3544" t="s">
        <v>20</v>
      </c>
    </row>
    <row r="3545" spans="1:9" x14ac:dyDescent="0.35">
      <c r="A3545" t="s">
        <v>10</v>
      </c>
      <c r="B3545" t="s">
        <v>7</v>
      </c>
      <c r="C3545" s="14">
        <v>44777</v>
      </c>
      <c r="D3545" s="12">
        <v>4</v>
      </c>
      <c r="E3545">
        <v>10</v>
      </c>
      <c r="F3545" s="3">
        <v>11</v>
      </c>
      <c r="G3545">
        <v>110</v>
      </c>
      <c r="H3545" s="3">
        <v>1210</v>
      </c>
      <c r="I3545" t="s">
        <v>20</v>
      </c>
    </row>
    <row r="3546" spans="1:9" x14ac:dyDescent="0.35">
      <c r="A3546" t="s">
        <v>10</v>
      </c>
      <c r="B3546" t="s">
        <v>11</v>
      </c>
      <c r="C3546" s="14">
        <v>44777</v>
      </c>
      <c r="D3546" s="12">
        <v>4</v>
      </c>
      <c r="E3546">
        <v>10</v>
      </c>
      <c r="F3546" s="3">
        <v>10</v>
      </c>
      <c r="G3546">
        <v>120</v>
      </c>
      <c r="H3546" s="3">
        <v>1200</v>
      </c>
      <c r="I3546" t="s">
        <v>20</v>
      </c>
    </row>
    <row r="3547" spans="1:9" x14ac:dyDescent="0.35">
      <c r="A3547" t="s">
        <v>6</v>
      </c>
      <c r="B3547" t="s">
        <v>12</v>
      </c>
      <c r="C3547" s="14">
        <v>44778</v>
      </c>
      <c r="D3547" s="12">
        <v>5</v>
      </c>
      <c r="E3547">
        <v>15</v>
      </c>
      <c r="F3547" s="3">
        <v>32</v>
      </c>
      <c r="G3547">
        <v>26</v>
      </c>
      <c r="H3547" s="3">
        <v>832</v>
      </c>
      <c r="I3547" t="s">
        <v>20</v>
      </c>
    </row>
    <row r="3548" spans="1:9" x14ac:dyDescent="0.35">
      <c r="A3548" t="s">
        <v>6</v>
      </c>
      <c r="B3548" t="s">
        <v>9</v>
      </c>
      <c r="C3548" s="14">
        <v>44778</v>
      </c>
      <c r="D3548" s="12">
        <v>5</v>
      </c>
      <c r="E3548">
        <v>15</v>
      </c>
      <c r="F3548" s="3">
        <v>35</v>
      </c>
      <c r="G3548">
        <v>20</v>
      </c>
      <c r="H3548" s="3">
        <v>700</v>
      </c>
      <c r="I3548" t="s">
        <v>21</v>
      </c>
    </row>
    <row r="3549" spans="1:9" x14ac:dyDescent="0.35">
      <c r="A3549" t="s">
        <v>6</v>
      </c>
      <c r="B3549" t="s">
        <v>7</v>
      </c>
      <c r="C3549" s="14">
        <v>44778</v>
      </c>
      <c r="D3549" s="12">
        <v>5</v>
      </c>
      <c r="E3549">
        <v>15</v>
      </c>
      <c r="F3549" s="3">
        <v>31</v>
      </c>
      <c r="G3549">
        <v>12</v>
      </c>
      <c r="H3549" s="3">
        <v>372</v>
      </c>
      <c r="I3549" t="s">
        <v>20</v>
      </c>
    </row>
    <row r="3550" spans="1:9" x14ac:dyDescent="0.35">
      <c r="A3550" t="s">
        <v>6</v>
      </c>
      <c r="B3550" t="s">
        <v>11</v>
      </c>
      <c r="C3550" s="14">
        <v>44778</v>
      </c>
      <c r="D3550" s="12">
        <v>5</v>
      </c>
      <c r="E3550">
        <v>15</v>
      </c>
      <c r="F3550" s="3">
        <v>29</v>
      </c>
      <c r="G3550">
        <v>21</v>
      </c>
      <c r="H3550" s="3">
        <v>609</v>
      </c>
      <c r="I3550" t="s">
        <v>20</v>
      </c>
    </row>
    <row r="3551" spans="1:9" x14ac:dyDescent="0.35">
      <c r="A3551" t="s">
        <v>8</v>
      </c>
      <c r="B3551" t="s">
        <v>12</v>
      </c>
      <c r="C3551" s="14">
        <v>44778</v>
      </c>
      <c r="D3551" s="12">
        <v>5</v>
      </c>
      <c r="E3551">
        <v>20</v>
      </c>
      <c r="F3551" s="3">
        <v>26</v>
      </c>
      <c r="G3551">
        <v>61</v>
      </c>
      <c r="H3551" s="3">
        <v>1586</v>
      </c>
      <c r="I3551" t="s">
        <v>20</v>
      </c>
    </row>
    <row r="3552" spans="1:9" x14ac:dyDescent="0.35">
      <c r="A3552" t="s">
        <v>8</v>
      </c>
      <c r="B3552" t="s">
        <v>9</v>
      </c>
      <c r="C3552" s="14">
        <v>44778</v>
      </c>
      <c r="D3552" s="12">
        <v>5</v>
      </c>
      <c r="E3552">
        <v>20</v>
      </c>
      <c r="F3552" s="3">
        <v>27</v>
      </c>
      <c r="G3552">
        <v>55</v>
      </c>
      <c r="H3552" s="3">
        <v>1485</v>
      </c>
      <c r="I3552" t="s">
        <v>20</v>
      </c>
    </row>
    <row r="3553" spans="1:9" x14ac:dyDescent="0.35">
      <c r="A3553" t="s">
        <v>8</v>
      </c>
      <c r="B3553" t="s">
        <v>7</v>
      </c>
      <c r="C3553" s="14">
        <v>44778</v>
      </c>
      <c r="D3553" s="12">
        <v>5</v>
      </c>
      <c r="E3553">
        <v>20</v>
      </c>
      <c r="F3553" s="3">
        <v>24</v>
      </c>
      <c r="G3553">
        <v>69</v>
      </c>
      <c r="H3553" s="3">
        <v>1656</v>
      </c>
      <c r="I3553" t="s">
        <v>20</v>
      </c>
    </row>
    <row r="3554" spans="1:9" x14ac:dyDescent="0.35">
      <c r="A3554" t="s">
        <v>8</v>
      </c>
      <c r="B3554" t="s">
        <v>11</v>
      </c>
      <c r="C3554" s="14">
        <v>44778</v>
      </c>
      <c r="D3554" s="12">
        <v>5</v>
      </c>
      <c r="E3554">
        <v>20</v>
      </c>
      <c r="F3554" s="3">
        <v>22</v>
      </c>
      <c r="G3554">
        <v>90</v>
      </c>
      <c r="H3554" s="3">
        <v>1980</v>
      </c>
      <c r="I3554" t="s">
        <v>20</v>
      </c>
    </row>
    <row r="3555" spans="1:9" x14ac:dyDescent="0.35">
      <c r="A3555" t="s">
        <v>13</v>
      </c>
      <c r="B3555" t="s">
        <v>12</v>
      </c>
      <c r="C3555" s="14">
        <v>44778</v>
      </c>
      <c r="D3555" s="12">
        <v>5</v>
      </c>
      <c r="E3555">
        <v>6</v>
      </c>
      <c r="F3555" s="3">
        <v>51</v>
      </c>
      <c r="G3555">
        <v>30</v>
      </c>
      <c r="H3555" s="3">
        <v>1530</v>
      </c>
      <c r="I3555" t="s">
        <v>20</v>
      </c>
    </row>
    <row r="3556" spans="1:9" x14ac:dyDescent="0.35">
      <c r="A3556" t="s">
        <v>13</v>
      </c>
      <c r="B3556" t="s">
        <v>9</v>
      </c>
      <c r="C3556" s="14">
        <v>44778</v>
      </c>
      <c r="D3556" s="12">
        <v>5</v>
      </c>
      <c r="E3556">
        <v>6</v>
      </c>
      <c r="F3556" s="3">
        <v>52</v>
      </c>
      <c r="G3556">
        <v>23</v>
      </c>
      <c r="H3556" s="3">
        <v>1196</v>
      </c>
      <c r="I3556" t="s">
        <v>21</v>
      </c>
    </row>
    <row r="3557" spans="1:9" x14ac:dyDescent="0.35">
      <c r="A3557" t="s">
        <v>13</v>
      </c>
      <c r="B3557" t="s">
        <v>7</v>
      </c>
      <c r="C3557" s="14">
        <v>44778</v>
      </c>
      <c r="D3557" s="12">
        <v>5</v>
      </c>
      <c r="E3557">
        <v>6</v>
      </c>
      <c r="F3557" s="3">
        <v>48</v>
      </c>
      <c r="G3557">
        <v>30</v>
      </c>
      <c r="H3557" s="3">
        <v>1440</v>
      </c>
      <c r="I3557" t="s">
        <v>20</v>
      </c>
    </row>
    <row r="3558" spans="1:9" x14ac:dyDescent="0.35">
      <c r="A3558" t="s">
        <v>13</v>
      </c>
      <c r="B3558" t="s">
        <v>11</v>
      </c>
      <c r="C3558" s="14">
        <v>44778</v>
      </c>
      <c r="D3558" s="12">
        <v>5</v>
      </c>
      <c r="E3558">
        <v>6</v>
      </c>
      <c r="F3558" s="3">
        <v>25</v>
      </c>
      <c r="G3558">
        <v>19</v>
      </c>
      <c r="H3558" s="3">
        <v>475</v>
      </c>
      <c r="I3558" t="s">
        <v>21</v>
      </c>
    </row>
    <row r="3559" spans="1:9" x14ac:dyDescent="0.35">
      <c r="A3559" t="s">
        <v>10</v>
      </c>
      <c r="B3559" t="s">
        <v>12</v>
      </c>
      <c r="C3559" s="14">
        <v>44778</v>
      </c>
      <c r="D3559" s="12">
        <v>5</v>
      </c>
      <c r="E3559">
        <v>10</v>
      </c>
      <c r="F3559" s="3">
        <v>12</v>
      </c>
      <c r="G3559">
        <v>48</v>
      </c>
      <c r="H3559" s="3">
        <v>576</v>
      </c>
      <c r="I3559" t="s">
        <v>21</v>
      </c>
    </row>
    <row r="3560" spans="1:9" x14ac:dyDescent="0.35">
      <c r="A3560" t="s">
        <v>10</v>
      </c>
      <c r="B3560" t="s">
        <v>9</v>
      </c>
      <c r="C3560" s="14">
        <v>44778</v>
      </c>
      <c r="D3560" s="12">
        <v>5</v>
      </c>
      <c r="E3560">
        <v>10</v>
      </c>
      <c r="F3560" s="3">
        <v>13</v>
      </c>
      <c r="G3560">
        <v>75</v>
      </c>
      <c r="H3560" s="3">
        <v>975</v>
      </c>
      <c r="I3560" t="s">
        <v>20</v>
      </c>
    </row>
    <row r="3561" spans="1:9" x14ac:dyDescent="0.35">
      <c r="A3561" t="s">
        <v>10</v>
      </c>
      <c r="B3561" t="s">
        <v>7</v>
      </c>
      <c r="C3561" s="14">
        <v>44778</v>
      </c>
      <c r="D3561" s="12">
        <v>5</v>
      </c>
      <c r="E3561">
        <v>10</v>
      </c>
      <c r="F3561" s="3">
        <v>11</v>
      </c>
      <c r="G3561">
        <v>49</v>
      </c>
      <c r="H3561" s="3">
        <v>539</v>
      </c>
      <c r="I3561" t="s">
        <v>20</v>
      </c>
    </row>
    <row r="3562" spans="1:9" x14ac:dyDescent="0.35">
      <c r="A3562" t="s">
        <v>10</v>
      </c>
      <c r="B3562" t="s">
        <v>11</v>
      </c>
      <c r="C3562" s="14">
        <v>44778</v>
      </c>
      <c r="D3562" s="12">
        <v>5</v>
      </c>
      <c r="E3562">
        <v>10</v>
      </c>
      <c r="F3562" s="3">
        <v>10</v>
      </c>
      <c r="G3562">
        <v>49</v>
      </c>
      <c r="H3562" s="3">
        <v>490</v>
      </c>
      <c r="I3562" t="s">
        <v>20</v>
      </c>
    </row>
    <row r="3563" spans="1:9" x14ac:dyDescent="0.35">
      <c r="A3563" t="s">
        <v>6</v>
      </c>
      <c r="B3563" t="s">
        <v>12</v>
      </c>
      <c r="C3563" s="14">
        <v>44779</v>
      </c>
      <c r="D3563" s="12">
        <v>6</v>
      </c>
      <c r="E3563">
        <v>15</v>
      </c>
      <c r="F3563" s="3">
        <v>32</v>
      </c>
      <c r="G3563">
        <v>25</v>
      </c>
      <c r="H3563" s="3">
        <v>800</v>
      </c>
      <c r="I3563" t="s">
        <v>20</v>
      </c>
    </row>
    <row r="3564" spans="1:9" x14ac:dyDescent="0.35">
      <c r="A3564" t="s">
        <v>6</v>
      </c>
      <c r="B3564" t="s">
        <v>9</v>
      </c>
      <c r="C3564" s="14">
        <v>44779</v>
      </c>
      <c r="D3564" s="12">
        <v>6</v>
      </c>
      <c r="E3564">
        <v>15</v>
      </c>
      <c r="F3564" s="3">
        <v>35</v>
      </c>
      <c r="G3564">
        <v>30</v>
      </c>
      <c r="H3564" s="3">
        <v>1050</v>
      </c>
      <c r="I3564" t="s">
        <v>20</v>
      </c>
    </row>
    <row r="3565" spans="1:9" x14ac:dyDescent="0.35">
      <c r="A3565" t="s">
        <v>6</v>
      </c>
      <c r="B3565" t="s">
        <v>7</v>
      </c>
      <c r="C3565" s="14">
        <v>44779</v>
      </c>
      <c r="D3565" s="12">
        <v>6</v>
      </c>
      <c r="E3565">
        <v>15</v>
      </c>
      <c r="F3565" s="3">
        <v>31</v>
      </c>
      <c r="G3565">
        <v>26</v>
      </c>
      <c r="H3565" s="3">
        <v>806</v>
      </c>
      <c r="I3565" t="s">
        <v>20</v>
      </c>
    </row>
    <row r="3566" spans="1:9" x14ac:dyDescent="0.35">
      <c r="A3566" t="s">
        <v>6</v>
      </c>
      <c r="B3566" t="s">
        <v>11</v>
      </c>
      <c r="C3566" s="14">
        <v>44779</v>
      </c>
      <c r="D3566" s="12">
        <v>6</v>
      </c>
      <c r="E3566">
        <v>15</v>
      </c>
      <c r="F3566" s="3">
        <v>29</v>
      </c>
      <c r="G3566">
        <v>24</v>
      </c>
      <c r="H3566" s="3">
        <v>696</v>
      </c>
      <c r="I3566" t="s">
        <v>20</v>
      </c>
    </row>
    <row r="3567" spans="1:9" x14ac:dyDescent="0.35">
      <c r="A3567" t="s">
        <v>8</v>
      </c>
      <c r="B3567" t="s">
        <v>12</v>
      </c>
      <c r="C3567" s="14">
        <v>44779</v>
      </c>
      <c r="D3567" s="12">
        <v>6</v>
      </c>
      <c r="E3567">
        <v>20</v>
      </c>
      <c r="F3567" s="3">
        <v>26</v>
      </c>
      <c r="G3567">
        <v>72</v>
      </c>
      <c r="H3567" s="3">
        <v>1872</v>
      </c>
      <c r="I3567" t="s">
        <v>21</v>
      </c>
    </row>
    <row r="3568" spans="1:9" x14ac:dyDescent="0.35">
      <c r="A3568" t="s">
        <v>8</v>
      </c>
      <c r="B3568" t="s">
        <v>9</v>
      </c>
      <c r="C3568" s="14">
        <v>44779</v>
      </c>
      <c r="D3568" s="12">
        <v>6</v>
      </c>
      <c r="E3568">
        <v>20</v>
      </c>
      <c r="F3568" s="3">
        <v>27</v>
      </c>
      <c r="G3568">
        <v>69</v>
      </c>
      <c r="H3568" s="3">
        <v>1863</v>
      </c>
      <c r="I3568" t="s">
        <v>20</v>
      </c>
    </row>
    <row r="3569" spans="1:9" x14ac:dyDescent="0.35">
      <c r="A3569" t="s">
        <v>8</v>
      </c>
      <c r="B3569" t="s">
        <v>7</v>
      </c>
      <c r="C3569" s="14">
        <v>44779</v>
      </c>
      <c r="D3569" s="12">
        <v>6</v>
      </c>
      <c r="E3569">
        <v>20</v>
      </c>
      <c r="F3569" s="3">
        <v>24</v>
      </c>
      <c r="G3569">
        <v>79</v>
      </c>
      <c r="H3569" s="3">
        <v>1896</v>
      </c>
      <c r="I3569" t="s">
        <v>20</v>
      </c>
    </row>
    <row r="3570" spans="1:9" x14ac:dyDescent="0.35">
      <c r="A3570" t="s">
        <v>8</v>
      </c>
      <c r="B3570" t="s">
        <v>11</v>
      </c>
      <c r="C3570" s="14">
        <v>44779</v>
      </c>
      <c r="D3570" s="12">
        <v>6</v>
      </c>
      <c r="E3570">
        <v>20</v>
      </c>
      <c r="F3570" s="3">
        <v>22</v>
      </c>
      <c r="G3570">
        <v>77</v>
      </c>
      <c r="H3570" s="3">
        <v>1694</v>
      </c>
      <c r="I3570" t="s">
        <v>20</v>
      </c>
    </row>
    <row r="3571" spans="1:9" x14ac:dyDescent="0.35">
      <c r="A3571" t="s">
        <v>13</v>
      </c>
      <c r="B3571" t="s">
        <v>12</v>
      </c>
      <c r="C3571" s="14">
        <v>44779</v>
      </c>
      <c r="D3571" s="12">
        <v>6</v>
      </c>
      <c r="E3571">
        <v>6</v>
      </c>
      <c r="F3571" s="3">
        <v>51</v>
      </c>
      <c r="G3571">
        <v>26</v>
      </c>
      <c r="H3571" s="3">
        <v>1326</v>
      </c>
      <c r="I3571" t="s">
        <v>20</v>
      </c>
    </row>
    <row r="3572" spans="1:9" x14ac:dyDescent="0.35">
      <c r="A3572" t="s">
        <v>13</v>
      </c>
      <c r="B3572" t="s">
        <v>9</v>
      </c>
      <c r="C3572" s="14">
        <v>44779</v>
      </c>
      <c r="D3572" s="12">
        <v>6</v>
      </c>
      <c r="E3572">
        <v>6</v>
      </c>
      <c r="F3572" s="3">
        <v>52</v>
      </c>
      <c r="G3572">
        <v>16</v>
      </c>
      <c r="H3572" s="3">
        <v>832</v>
      </c>
      <c r="I3572" t="s">
        <v>20</v>
      </c>
    </row>
    <row r="3573" spans="1:9" x14ac:dyDescent="0.35">
      <c r="A3573" t="s">
        <v>13</v>
      </c>
      <c r="B3573" t="s">
        <v>7</v>
      </c>
      <c r="C3573" s="14">
        <v>44779</v>
      </c>
      <c r="D3573" s="12">
        <v>6</v>
      </c>
      <c r="E3573">
        <v>6</v>
      </c>
      <c r="F3573" s="3">
        <v>48</v>
      </c>
      <c r="G3573">
        <v>26</v>
      </c>
      <c r="H3573" s="3">
        <v>1248</v>
      </c>
      <c r="I3573" t="s">
        <v>20</v>
      </c>
    </row>
    <row r="3574" spans="1:9" x14ac:dyDescent="0.35">
      <c r="A3574" t="s">
        <v>13</v>
      </c>
      <c r="B3574" t="s">
        <v>11</v>
      </c>
      <c r="C3574" s="14">
        <v>44779</v>
      </c>
      <c r="D3574" s="12">
        <v>6</v>
      </c>
      <c r="E3574">
        <v>6</v>
      </c>
      <c r="F3574" s="3">
        <v>25</v>
      </c>
      <c r="G3574">
        <v>19</v>
      </c>
      <c r="H3574" s="3">
        <v>475</v>
      </c>
      <c r="I3574" t="s">
        <v>20</v>
      </c>
    </row>
    <row r="3575" spans="1:9" x14ac:dyDescent="0.35">
      <c r="A3575" t="s">
        <v>10</v>
      </c>
      <c r="B3575" t="s">
        <v>12</v>
      </c>
      <c r="C3575" s="14">
        <v>44779</v>
      </c>
      <c r="D3575" s="12">
        <v>6</v>
      </c>
      <c r="E3575">
        <v>10</v>
      </c>
      <c r="F3575" s="3">
        <v>12</v>
      </c>
      <c r="G3575">
        <v>98</v>
      </c>
      <c r="H3575" s="3">
        <v>1176</v>
      </c>
      <c r="I3575" t="s">
        <v>20</v>
      </c>
    </row>
    <row r="3576" spans="1:9" x14ac:dyDescent="0.35">
      <c r="A3576" t="s">
        <v>10</v>
      </c>
      <c r="B3576" t="s">
        <v>9</v>
      </c>
      <c r="C3576" s="14">
        <v>44779</v>
      </c>
      <c r="D3576" s="12">
        <v>6</v>
      </c>
      <c r="E3576">
        <v>10</v>
      </c>
      <c r="F3576" s="3">
        <v>13</v>
      </c>
      <c r="G3576">
        <v>107</v>
      </c>
      <c r="H3576" s="3">
        <v>1391</v>
      </c>
      <c r="I3576" t="s">
        <v>20</v>
      </c>
    </row>
    <row r="3577" spans="1:9" x14ac:dyDescent="0.35">
      <c r="A3577" t="s">
        <v>10</v>
      </c>
      <c r="B3577" t="s">
        <v>7</v>
      </c>
      <c r="C3577" s="14">
        <v>44779</v>
      </c>
      <c r="D3577" s="12">
        <v>6</v>
      </c>
      <c r="E3577">
        <v>10</v>
      </c>
      <c r="F3577" s="3">
        <v>11</v>
      </c>
      <c r="G3577">
        <v>23</v>
      </c>
      <c r="H3577" s="3">
        <v>253</v>
      </c>
      <c r="I3577" t="s">
        <v>21</v>
      </c>
    </row>
    <row r="3578" spans="1:9" x14ac:dyDescent="0.35">
      <c r="A3578" t="s">
        <v>10</v>
      </c>
      <c r="B3578" t="s">
        <v>11</v>
      </c>
      <c r="C3578" s="14">
        <v>44779</v>
      </c>
      <c r="D3578" s="12">
        <v>6</v>
      </c>
      <c r="E3578">
        <v>10</v>
      </c>
      <c r="F3578" s="3">
        <v>10</v>
      </c>
      <c r="G3578">
        <v>88</v>
      </c>
      <c r="H3578" s="3">
        <v>880</v>
      </c>
      <c r="I3578" t="s">
        <v>20</v>
      </c>
    </row>
    <row r="3579" spans="1:9" x14ac:dyDescent="0.35">
      <c r="A3579" t="s">
        <v>6</v>
      </c>
      <c r="B3579" t="s">
        <v>12</v>
      </c>
      <c r="C3579" s="14">
        <v>44780</v>
      </c>
      <c r="D3579" s="12">
        <v>7</v>
      </c>
      <c r="E3579">
        <v>15</v>
      </c>
      <c r="F3579" s="3">
        <v>32</v>
      </c>
      <c r="G3579">
        <v>19</v>
      </c>
      <c r="H3579" s="3">
        <v>608</v>
      </c>
      <c r="I3579" t="s">
        <v>21</v>
      </c>
    </row>
    <row r="3580" spans="1:9" x14ac:dyDescent="0.35">
      <c r="A3580" t="s">
        <v>6</v>
      </c>
      <c r="B3580" t="s">
        <v>9</v>
      </c>
      <c r="C3580" s="14">
        <v>44780</v>
      </c>
      <c r="D3580" s="12">
        <v>7</v>
      </c>
      <c r="E3580">
        <v>15</v>
      </c>
      <c r="F3580" s="3">
        <v>35</v>
      </c>
      <c r="G3580">
        <v>30</v>
      </c>
      <c r="H3580" s="3">
        <v>1050</v>
      </c>
      <c r="I3580" t="s">
        <v>20</v>
      </c>
    </row>
    <row r="3581" spans="1:9" x14ac:dyDescent="0.35">
      <c r="A3581" t="s">
        <v>6</v>
      </c>
      <c r="B3581" t="s">
        <v>7</v>
      </c>
      <c r="C3581" s="14">
        <v>44780</v>
      </c>
      <c r="D3581" s="12">
        <v>7</v>
      </c>
      <c r="E3581">
        <v>15</v>
      </c>
      <c r="F3581" s="3">
        <v>31</v>
      </c>
      <c r="G3581">
        <v>13</v>
      </c>
      <c r="H3581" s="3">
        <v>403</v>
      </c>
      <c r="I3581" t="s">
        <v>20</v>
      </c>
    </row>
    <row r="3582" spans="1:9" x14ac:dyDescent="0.35">
      <c r="A3582" t="s">
        <v>6</v>
      </c>
      <c r="B3582" t="s">
        <v>11</v>
      </c>
      <c r="C3582" s="14">
        <v>44780</v>
      </c>
      <c r="D3582" s="12">
        <v>7</v>
      </c>
      <c r="E3582">
        <v>15</v>
      </c>
      <c r="F3582" s="3">
        <v>29</v>
      </c>
      <c r="G3582">
        <v>17</v>
      </c>
      <c r="H3582" s="3">
        <v>493</v>
      </c>
      <c r="I3582" t="s">
        <v>20</v>
      </c>
    </row>
    <row r="3583" spans="1:9" x14ac:dyDescent="0.35">
      <c r="A3583" t="s">
        <v>8</v>
      </c>
      <c r="B3583" t="s">
        <v>12</v>
      </c>
      <c r="C3583" s="14">
        <v>44780</v>
      </c>
      <c r="D3583" s="12">
        <v>7</v>
      </c>
      <c r="E3583">
        <v>20</v>
      </c>
      <c r="F3583" s="3">
        <v>26</v>
      </c>
      <c r="G3583">
        <v>86</v>
      </c>
      <c r="H3583" s="3">
        <v>2236</v>
      </c>
      <c r="I3583" t="s">
        <v>20</v>
      </c>
    </row>
    <row r="3584" spans="1:9" x14ac:dyDescent="0.35">
      <c r="A3584" t="s">
        <v>8</v>
      </c>
      <c r="B3584" t="s">
        <v>9</v>
      </c>
      <c r="C3584" s="14">
        <v>44780</v>
      </c>
      <c r="D3584" s="12">
        <v>7</v>
      </c>
      <c r="E3584">
        <v>20</v>
      </c>
      <c r="F3584" s="3">
        <v>27</v>
      </c>
      <c r="G3584">
        <v>62</v>
      </c>
      <c r="H3584" s="3">
        <v>1674</v>
      </c>
      <c r="I3584" t="s">
        <v>21</v>
      </c>
    </row>
    <row r="3585" spans="1:9" x14ac:dyDescent="0.35">
      <c r="A3585" t="s">
        <v>8</v>
      </c>
      <c r="B3585" t="s">
        <v>7</v>
      </c>
      <c r="C3585" s="14">
        <v>44780</v>
      </c>
      <c r="D3585" s="12">
        <v>7</v>
      </c>
      <c r="E3585">
        <v>20</v>
      </c>
      <c r="F3585" s="3">
        <v>24</v>
      </c>
      <c r="G3585">
        <v>71</v>
      </c>
      <c r="H3585" s="3">
        <v>1704</v>
      </c>
      <c r="I3585" t="s">
        <v>20</v>
      </c>
    </row>
    <row r="3586" spans="1:9" x14ac:dyDescent="0.35">
      <c r="A3586" t="s">
        <v>8</v>
      </c>
      <c r="B3586" t="s">
        <v>11</v>
      </c>
      <c r="C3586" s="14">
        <v>44780</v>
      </c>
      <c r="D3586" s="12">
        <v>7</v>
      </c>
      <c r="E3586">
        <v>20</v>
      </c>
      <c r="F3586" s="3">
        <v>22</v>
      </c>
      <c r="G3586">
        <v>51</v>
      </c>
      <c r="H3586" s="3">
        <v>1122</v>
      </c>
      <c r="I3586" t="s">
        <v>20</v>
      </c>
    </row>
    <row r="3587" spans="1:9" x14ac:dyDescent="0.35">
      <c r="A3587" t="s">
        <v>13</v>
      </c>
      <c r="B3587" t="s">
        <v>12</v>
      </c>
      <c r="C3587" s="14">
        <v>44780</v>
      </c>
      <c r="D3587" s="12">
        <v>7</v>
      </c>
      <c r="E3587">
        <v>6</v>
      </c>
      <c r="F3587" s="3">
        <v>51</v>
      </c>
      <c r="G3587">
        <v>30</v>
      </c>
      <c r="H3587" s="3">
        <v>1530</v>
      </c>
      <c r="I3587" t="s">
        <v>20</v>
      </c>
    </row>
    <row r="3588" spans="1:9" x14ac:dyDescent="0.35">
      <c r="A3588" t="s">
        <v>13</v>
      </c>
      <c r="B3588" t="s">
        <v>9</v>
      </c>
      <c r="C3588" s="14">
        <v>44780</v>
      </c>
      <c r="D3588" s="12">
        <v>7</v>
      </c>
      <c r="E3588">
        <v>6</v>
      </c>
      <c r="F3588" s="3">
        <v>52</v>
      </c>
      <c r="G3588">
        <v>17</v>
      </c>
      <c r="H3588" s="3">
        <v>884</v>
      </c>
      <c r="I3588" t="s">
        <v>21</v>
      </c>
    </row>
    <row r="3589" spans="1:9" x14ac:dyDescent="0.35">
      <c r="A3589" t="s">
        <v>13</v>
      </c>
      <c r="B3589" t="s">
        <v>7</v>
      </c>
      <c r="C3589" s="14">
        <v>44780</v>
      </c>
      <c r="D3589" s="12">
        <v>7</v>
      </c>
      <c r="E3589">
        <v>6</v>
      </c>
      <c r="F3589" s="3">
        <v>48</v>
      </c>
      <c r="G3589">
        <v>14</v>
      </c>
      <c r="H3589" s="3">
        <v>672</v>
      </c>
      <c r="I3589" t="s">
        <v>20</v>
      </c>
    </row>
    <row r="3590" spans="1:9" x14ac:dyDescent="0.35">
      <c r="A3590" t="s">
        <v>13</v>
      </c>
      <c r="B3590" t="s">
        <v>11</v>
      </c>
      <c r="C3590" s="14">
        <v>44780</v>
      </c>
      <c r="D3590" s="12">
        <v>7</v>
      </c>
      <c r="E3590">
        <v>6</v>
      </c>
      <c r="F3590" s="3">
        <v>25</v>
      </c>
      <c r="G3590">
        <v>17</v>
      </c>
      <c r="H3590" s="3">
        <v>425</v>
      </c>
      <c r="I3590" t="s">
        <v>21</v>
      </c>
    </row>
    <row r="3591" spans="1:9" x14ac:dyDescent="0.35">
      <c r="A3591" t="s">
        <v>10</v>
      </c>
      <c r="B3591" t="s">
        <v>12</v>
      </c>
      <c r="C3591" s="14">
        <v>44780</v>
      </c>
      <c r="D3591" s="12">
        <v>7</v>
      </c>
      <c r="E3591">
        <v>10</v>
      </c>
      <c r="F3591" s="3">
        <v>12</v>
      </c>
      <c r="G3591">
        <v>61</v>
      </c>
      <c r="H3591" s="3">
        <v>732</v>
      </c>
      <c r="I3591" t="s">
        <v>20</v>
      </c>
    </row>
    <row r="3592" spans="1:9" x14ac:dyDescent="0.35">
      <c r="A3592" t="s">
        <v>10</v>
      </c>
      <c r="B3592" t="s">
        <v>9</v>
      </c>
      <c r="C3592" s="14">
        <v>44780</v>
      </c>
      <c r="D3592" s="12">
        <v>7</v>
      </c>
      <c r="E3592">
        <v>10</v>
      </c>
      <c r="F3592" s="3">
        <v>13</v>
      </c>
      <c r="G3592">
        <v>25</v>
      </c>
      <c r="H3592" s="3">
        <v>325</v>
      </c>
      <c r="I3592" t="s">
        <v>20</v>
      </c>
    </row>
    <row r="3593" spans="1:9" x14ac:dyDescent="0.35">
      <c r="A3593" t="s">
        <v>10</v>
      </c>
      <c r="B3593" t="s">
        <v>7</v>
      </c>
      <c r="C3593" s="14">
        <v>44780</v>
      </c>
      <c r="D3593" s="12">
        <v>7</v>
      </c>
      <c r="E3593">
        <v>10</v>
      </c>
      <c r="F3593" s="3">
        <v>11</v>
      </c>
      <c r="G3593">
        <v>23</v>
      </c>
      <c r="H3593" s="3">
        <v>253</v>
      </c>
      <c r="I3593" t="s">
        <v>20</v>
      </c>
    </row>
    <row r="3594" spans="1:9" x14ac:dyDescent="0.35">
      <c r="A3594" t="s">
        <v>10</v>
      </c>
      <c r="B3594" t="s">
        <v>11</v>
      </c>
      <c r="C3594" s="14">
        <v>44780</v>
      </c>
      <c r="D3594" s="12">
        <v>7</v>
      </c>
      <c r="E3594">
        <v>10</v>
      </c>
      <c r="F3594" s="3">
        <v>10</v>
      </c>
      <c r="G3594">
        <v>41</v>
      </c>
      <c r="H3594" s="3">
        <v>410</v>
      </c>
      <c r="I3594" t="s">
        <v>21</v>
      </c>
    </row>
    <row r="3595" spans="1:9" x14ac:dyDescent="0.35">
      <c r="A3595" t="s">
        <v>6</v>
      </c>
      <c r="B3595" t="s">
        <v>12</v>
      </c>
      <c r="C3595" s="14">
        <v>44781</v>
      </c>
      <c r="D3595" s="12">
        <v>8</v>
      </c>
      <c r="E3595">
        <v>15</v>
      </c>
      <c r="F3595" s="3">
        <v>32</v>
      </c>
      <c r="G3595">
        <v>26</v>
      </c>
      <c r="H3595" s="3">
        <v>832</v>
      </c>
      <c r="I3595" t="s">
        <v>21</v>
      </c>
    </row>
    <row r="3596" spans="1:9" x14ac:dyDescent="0.35">
      <c r="A3596" t="s">
        <v>6</v>
      </c>
      <c r="B3596" t="s">
        <v>9</v>
      </c>
      <c r="C3596" s="14">
        <v>44781</v>
      </c>
      <c r="D3596" s="12">
        <v>8</v>
      </c>
      <c r="E3596">
        <v>15</v>
      </c>
      <c r="F3596" s="3">
        <v>35</v>
      </c>
      <c r="G3596">
        <v>13</v>
      </c>
      <c r="H3596" s="3">
        <v>455</v>
      </c>
      <c r="I3596" t="s">
        <v>20</v>
      </c>
    </row>
    <row r="3597" spans="1:9" x14ac:dyDescent="0.35">
      <c r="A3597" t="s">
        <v>6</v>
      </c>
      <c r="B3597" t="s">
        <v>7</v>
      </c>
      <c r="C3597" s="14">
        <v>44781</v>
      </c>
      <c r="D3597" s="12">
        <v>8</v>
      </c>
      <c r="E3597">
        <v>15</v>
      </c>
      <c r="F3597" s="3">
        <v>31</v>
      </c>
      <c r="G3597">
        <v>30</v>
      </c>
      <c r="H3597" s="3">
        <v>930</v>
      </c>
      <c r="I3597" t="s">
        <v>20</v>
      </c>
    </row>
    <row r="3598" spans="1:9" x14ac:dyDescent="0.35">
      <c r="A3598" t="s">
        <v>6</v>
      </c>
      <c r="B3598" t="s">
        <v>11</v>
      </c>
      <c r="C3598" s="14">
        <v>44781</v>
      </c>
      <c r="D3598" s="12">
        <v>8</v>
      </c>
      <c r="E3598">
        <v>15</v>
      </c>
      <c r="F3598" s="3">
        <v>29</v>
      </c>
      <c r="G3598">
        <v>20</v>
      </c>
      <c r="H3598" s="3">
        <v>580</v>
      </c>
      <c r="I3598" t="s">
        <v>20</v>
      </c>
    </row>
    <row r="3599" spans="1:9" x14ac:dyDescent="0.35">
      <c r="A3599" t="s">
        <v>8</v>
      </c>
      <c r="B3599" t="s">
        <v>12</v>
      </c>
      <c r="C3599" s="14">
        <v>44781</v>
      </c>
      <c r="D3599" s="12">
        <v>8</v>
      </c>
      <c r="E3599">
        <v>20</v>
      </c>
      <c r="F3599" s="3">
        <v>26</v>
      </c>
      <c r="G3599">
        <v>78</v>
      </c>
      <c r="H3599" s="3">
        <v>2028</v>
      </c>
      <c r="I3599" t="s">
        <v>21</v>
      </c>
    </row>
    <row r="3600" spans="1:9" x14ac:dyDescent="0.35">
      <c r="A3600" t="s">
        <v>8</v>
      </c>
      <c r="B3600" t="s">
        <v>9</v>
      </c>
      <c r="C3600" s="14">
        <v>44781</v>
      </c>
      <c r="D3600" s="12">
        <v>8</v>
      </c>
      <c r="E3600">
        <v>20</v>
      </c>
      <c r="F3600" s="3">
        <v>27</v>
      </c>
      <c r="G3600">
        <v>81</v>
      </c>
      <c r="H3600" s="3">
        <v>2187</v>
      </c>
      <c r="I3600" t="s">
        <v>20</v>
      </c>
    </row>
    <row r="3601" spans="1:9" x14ac:dyDescent="0.35">
      <c r="A3601" t="s">
        <v>8</v>
      </c>
      <c r="B3601" t="s">
        <v>7</v>
      </c>
      <c r="C3601" s="14">
        <v>44781</v>
      </c>
      <c r="D3601" s="12">
        <v>8</v>
      </c>
      <c r="E3601">
        <v>20</v>
      </c>
      <c r="F3601" s="3">
        <v>24</v>
      </c>
      <c r="G3601">
        <v>75</v>
      </c>
      <c r="H3601" s="3">
        <v>1800</v>
      </c>
      <c r="I3601" t="s">
        <v>20</v>
      </c>
    </row>
    <row r="3602" spans="1:9" x14ac:dyDescent="0.35">
      <c r="A3602" t="s">
        <v>8</v>
      </c>
      <c r="B3602" t="s">
        <v>11</v>
      </c>
      <c r="C3602" s="14">
        <v>44781</v>
      </c>
      <c r="D3602" s="12">
        <v>8</v>
      </c>
      <c r="E3602">
        <v>20</v>
      </c>
      <c r="F3602" s="3">
        <v>22</v>
      </c>
      <c r="G3602">
        <v>59</v>
      </c>
      <c r="H3602" s="3">
        <v>1298</v>
      </c>
      <c r="I3602" t="s">
        <v>20</v>
      </c>
    </row>
    <row r="3603" spans="1:9" x14ac:dyDescent="0.35">
      <c r="A3603" t="s">
        <v>13</v>
      </c>
      <c r="B3603" t="s">
        <v>12</v>
      </c>
      <c r="C3603" s="14">
        <v>44781</v>
      </c>
      <c r="D3603" s="12">
        <v>8</v>
      </c>
      <c r="E3603">
        <v>6</v>
      </c>
      <c r="F3603" s="3">
        <v>51</v>
      </c>
      <c r="G3603">
        <v>13</v>
      </c>
      <c r="H3603" s="3">
        <v>663</v>
      </c>
      <c r="I3603" t="s">
        <v>20</v>
      </c>
    </row>
    <row r="3604" spans="1:9" x14ac:dyDescent="0.35">
      <c r="A3604" t="s">
        <v>13</v>
      </c>
      <c r="B3604" t="s">
        <v>9</v>
      </c>
      <c r="C3604" s="14">
        <v>44781</v>
      </c>
      <c r="D3604" s="12">
        <v>8</v>
      </c>
      <c r="E3604">
        <v>6</v>
      </c>
      <c r="F3604" s="3">
        <v>52</v>
      </c>
      <c r="G3604">
        <v>28</v>
      </c>
      <c r="H3604" s="3">
        <v>1456</v>
      </c>
      <c r="I3604" t="s">
        <v>21</v>
      </c>
    </row>
    <row r="3605" spans="1:9" x14ac:dyDescent="0.35">
      <c r="A3605" t="s">
        <v>13</v>
      </c>
      <c r="B3605" t="s">
        <v>7</v>
      </c>
      <c r="C3605" s="14">
        <v>44781</v>
      </c>
      <c r="D3605" s="12">
        <v>8</v>
      </c>
      <c r="E3605">
        <v>6</v>
      </c>
      <c r="F3605" s="3">
        <v>48</v>
      </c>
      <c r="G3605">
        <v>28</v>
      </c>
      <c r="H3605" s="3">
        <v>1344</v>
      </c>
      <c r="I3605" t="s">
        <v>21</v>
      </c>
    </row>
    <row r="3606" spans="1:9" x14ac:dyDescent="0.35">
      <c r="A3606" t="s">
        <v>13</v>
      </c>
      <c r="B3606" t="s">
        <v>11</v>
      </c>
      <c r="C3606" s="14">
        <v>44781</v>
      </c>
      <c r="D3606" s="12">
        <v>8</v>
      </c>
      <c r="E3606">
        <v>6</v>
      </c>
      <c r="F3606" s="3">
        <v>25</v>
      </c>
      <c r="G3606">
        <v>19</v>
      </c>
      <c r="H3606" s="3">
        <v>475</v>
      </c>
      <c r="I3606" t="s">
        <v>20</v>
      </c>
    </row>
    <row r="3607" spans="1:9" x14ac:dyDescent="0.35">
      <c r="A3607" t="s">
        <v>10</v>
      </c>
      <c r="B3607" t="s">
        <v>12</v>
      </c>
      <c r="C3607" s="14">
        <v>44781</v>
      </c>
      <c r="D3607" s="12">
        <v>8</v>
      </c>
      <c r="E3607">
        <v>10</v>
      </c>
      <c r="F3607" s="3">
        <v>12</v>
      </c>
      <c r="G3607">
        <v>42</v>
      </c>
      <c r="H3607" s="3">
        <v>504</v>
      </c>
      <c r="I3607" t="s">
        <v>21</v>
      </c>
    </row>
    <row r="3608" spans="1:9" x14ac:dyDescent="0.35">
      <c r="A3608" t="s">
        <v>10</v>
      </c>
      <c r="B3608" t="s">
        <v>9</v>
      </c>
      <c r="C3608" s="14">
        <v>44781</v>
      </c>
      <c r="D3608" s="12">
        <v>8</v>
      </c>
      <c r="E3608">
        <v>10</v>
      </c>
      <c r="F3608" s="3">
        <v>13</v>
      </c>
      <c r="G3608">
        <v>67</v>
      </c>
      <c r="H3608" s="3">
        <v>871</v>
      </c>
      <c r="I3608" t="s">
        <v>20</v>
      </c>
    </row>
    <row r="3609" spans="1:9" x14ac:dyDescent="0.35">
      <c r="A3609" t="s">
        <v>10</v>
      </c>
      <c r="B3609" t="s">
        <v>7</v>
      </c>
      <c r="C3609" s="14">
        <v>44781</v>
      </c>
      <c r="D3609" s="12">
        <v>8</v>
      </c>
      <c r="E3609">
        <v>10</v>
      </c>
      <c r="F3609" s="3">
        <v>11</v>
      </c>
      <c r="G3609">
        <v>46</v>
      </c>
      <c r="H3609" s="3">
        <v>506</v>
      </c>
      <c r="I3609" t="s">
        <v>21</v>
      </c>
    </row>
    <row r="3610" spans="1:9" x14ac:dyDescent="0.35">
      <c r="A3610" t="s">
        <v>10</v>
      </c>
      <c r="B3610" t="s">
        <v>11</v>
      </c>
      <c r="C3610" s="14">
        <v>44781</v>
      </c>
      <c r="D3610" s="12">
        <v>8</v>
      </c>
      <c r="E3610">
        <v>10</v>
      </c>
      <c r="F3610" s="3">
        <v>10</v>
      </c>
      <c r="G3610">
        <v>73</v>
      </c>
      <c r="H3610" s="3">
        <v>730</v>
      </c>
      <c r="I3610" t="s">
        <v>21</v>
      </c>
    </row>
    <row r="3611" spans="1:9" x14ac:dyDescent="0.35">
      <c r="A3611" t="s">
        <v>6</v>
      </c>
      <c r="B3611" t="s">
        <v>12</v>
      </c>
      <c r="C3611" s="14">
        <v>44782</v>
      </c>
      <c r="D3611" s="12">
        <v>9</v>
      </c>
      <c r="E3611">
        <v>15</v>
      </c>
      <c r="F3611" s="3">
        <v>32</v>
      </c>
      <c r="G3611">
        <v>26</v>
      </c>
      <c r="H3611" s="3">
        <v>832</v>
      </c>
      <c r="I3611" t="s">
        <v>20</v>
      </c>
    </row>
    <row r="3612" spans="1:9" x14ac:dyDescent="0.35">
      <c r="A3612" t="s">
        <v>6</v>
      </c>
      <c r="B3612" t="s">
        <v>9</v>
      </c>
      <c r="C3612" s="14">
        <v>44782</v>
      </c>
      <c r="D3612" s="12">
        <v>9</v>
      </c>
      <c r="E3612">
        <v>15</v>
      </c>
      <c r="F3612" s="3">
        <v>35</v>
      </c>
      <c r="G3612">
        <v>30</v>
      </c>
      <c r="H3612" s="3">
        <v>1050</v>
      </c>
      <c r="I3612" t="s">
        <v>20</v>
      </c>
    </row>
    <row r="3613" spans="1:9" x14ac:dyDescent="0.35">
      <c r="A3613" t="s">
        <v>6</v>
      </c>
      <c r="B3613" t="s">
        <v>7</v>
      </c>
      <c r="C3613" s="14">
        <v>44782</v>
      </c>
      <c r="D3613" s="12">
        <v>9</v>
      </c>
      <c r="E3613">
        <v>15</v>
      </c>
      <c r="F3613" s="3">
        <v>31</v>
      </c>
      <c r="G3613">
        <v>30</v>
      </c>
      <c r="H3613" s="3">
        <v>930</v>
      </c>
      <c r="I3613" t="s">
        <v>21</v>
      </c>
    </row>
    <row r="3614" spans="1:9" x14ac:dyDescent="0.35">
      <c r="A3614" t="s">
        <v>6</v>
      </c>
      <c r="B3614" t="s">
        <v>11</v>
      </c>
      <c r="C3614" s="14">
        <v>44782</v>
      </c>
      <c r="D3614" s="12">
        <v>9</v>
      </c>
      <c r="E3614">
        <v>15</v>
      </c>
      <c r="F3614" s="3">
        <v>29</v>
      </c>
      <c r="G3614">
        <v>19</v>
      </c>
      <c r="H3614" s="3">
        <v>551</v>
      </c>
      <c r="I3614" t="s">
        <v>20</v>
      </c>
    </row>
    <row r="3615" spans="1:9" x14ac:dyDescent="0.35">
      <c r="A3615" t="s">
        <v>8</v>
      </c>
      <c r="B3615" t="s">
        <v>12</v>
      </c>
      <c r="C3615" s="14">
        <v>44782</v>
      </c>
      <c r="D3615" s="12">
        <v>9</v>
      </c>
      <c r="E3615">
        <v>20</v>
      </c>
      <c r="F3615" s="3">
        <v>26</v>
      </c>
      <c r="G3615">
        <v>65</v>
      </c>
      <c r="H3615" s="3">
        <v>1690</v>
      </c>
      <c r="I3615" t="s">
        <v>21</v>
      </c>
    </row>
    <row r="3616" spans="1:9" x14ac:dyDescent="0.35">
      <c r="A3616" t="s">
        <v>8</v>
      </c>
      <c r="B3616" t="s">
        <v>9</v>
      </c>
      <c r="C3616" s="14">
        <v>44782</v>
      </c>
      <c r="D3616" s="12">
        <v>9</v>
      </c>
      <c r="E3616">
        <v>20</v>
      </c>
      <c r="F3616" s="3">
        <v>27</v>
      </c>
      <c r="G3616">
        <v>73</v>
      </c>
      <c r="H3616" s="3">
        <v>1971</v>
      </c>
      <c r="I3616" t="s">
        <v>20</v>
      </c>
    </row>
    <row r="3617" spans="1:9" x14ac:dyDescent="0.35">
      <c r="A3617" t="s">
        <v>8</v>
      </c>
      <c r="B3617" t="s">
        <v>7</v>
      </c>
      <c r="C3617" s="14">
        <v>44782</v>
      </c>
      <c r="D3617" s="12">
        <v>9</v>
      </c>
      <c r="E3617">
        <v>20</v>
      </c>
      <c r="F3617" s="3">
        <v>24</v>
      </c>
      <c r="G3617">
        <v>56</v>
      </c>
      <c r="H3617" s="3">
        <v>1344</v>
      </c>
      <c r="I3617" t="s">
        <v>20</v>
      </c>
    </row>
    <row r="3618" spans="1:9" x14ac:dyDescent="0.35">
      <c r="A3618" t="s">
        <v>8</v>
      </c>
      <c r="B3618" t="s">
        <v>11</v>
      </c>
      <c r="C3618" s="14">
        <v>44782</v>
      </c>
      <c r="D3618" s="12">
        <v>9</v>
      </c>
      <c r="E3618">
        <v>20</v>
      </c>
      <c r="F3618" s="3">
        <v>22</v>
      </c>
      <c r="G3618">
        <v>69</v>
      </c>
      <c r="H3618" s="3">
        <v>1518</v>
      </c>
      <c r="I3618" t="s">
        <v>21</v>
      </c>
    </row>
    <row r="3619" spans="1:9" x14ac:dyDescent="0.35">
      <c r="A3619" t="s">
        <v>13</v>
      </c>
      <c r="B3619" t="s">
        <v>12</v>
      </c>
      <c r="C3619" s="14">
        <v>44782</v>
      </c>
      <c r="D3619" s="12">
        <v>9</v>
      </c>
      <c r="E3619">
        <v>6</v>
      </c>
      <c r="F3619" s="3">
        <v>51</v>
      </c>
      <c r="G3619">
        <v>25</v>
      </c>
      <c r="H3619" s="3">
        <v>1275</v>
      </c>
      <c r="I3619" t="s">
        <v>20</v>
      </c>
    </row>
    <row r="3620" spans="1:9" x14ac:dyDescent="0.35">
      <c r="A3620" t="s">
        <v>13</v>
      </c>
      <c r="B3620" t="s">
        <v>9</v>
      </c>
      <c r="C3620" s="14">
        <v>44782</v>
      </c>
      <c r="D3620" s="12">
        <v>9</v>
      </c>
      <c r="E3620">
        <v>6</v>
      </c>
      <c r="F3620" s="3">
        <v>52</v>
      </c>
      <c r="G3620">
        <v>24</v>
      </c>
      <c r="H3620" s="3">
        <v>1248</v>
      </c>
      <c r="I3620" t="s">
        <v>20</v>
      </c>
    </row>
    <row r="3621" spans="1:9" x14ac:dyDescent="0.35">
      <c r="A3621" t="s">
        <v>13</v>
      </c>
      <c r="B3621" t="s">
        <v>7</v>
      </c>
      <c r="C3621" s="14">
        <v>44782</v>
      </c>
      <c r="D3621" s="12">
        <v>9</v>
      </c>
      <c r="E3621">
        <v>6</v>
      </c>
      <c r="F3621" s="3">
        <v>48</v>
      </c>
      <c r="G3621">
        <v>13</v>
      </c>
      <c r="H3621" s="3">
        <v>624</v>
      </c>
      <c r="I3621" t="s">
        <v>20</v>
      </c>
    </row>
    <row r="3622" spans="1:9" x14ac:dyDescent="0.35">
      <c r="A3622" t="s">
        <v>13</v>
      </c>
      <c r="B3622" t="s">
        <v>11</v>
      </c>
      <c r="C3622" s="14">
        <v>44782</v>
      </c>
      <c r="D3622" s="12">
        <v>9</v>
      </c>
      <c r="E3622">
        <v>6</v>
      </c>
      <c r="F3622" s="3">
        <v>25</v>
      </c>
      <c r="G3622">
        <v>19</v>
      </c>
      <c r="H3622" s="3">
        <v>475</v>
      </c>
      <c r="I3622" t="s">
        <v>21</v>
      </c>
    </row>
    <row r="3623" spans="1:9" x14ac:dyDescent="0.35">
      <c r="A3623" t="s">
        <v>10</v>
      </c>
      <c r="B3623" t="s">
        <v>12</v>
      </c>
      <c r="C3623" s="14">
        <v>44782</v>
      </c>
      <c r="D3623" s="12">
        <v>9</v>
      </c>
      <c r="E3623">
        <v>10</v>
      </c>
      <c r="F3623" s="3">
        <v>12</v>
      </c>
      <c r="G3623">
        <v>46</v>
      </c>
      <c r="H3623" s="3">
        <v>552</v>
      </c>
      <c r="I3623" t="s">
        <v>20</v>
      </c>
    </row>
    <row r="3624" spans="1:9" x14ac:dyDescent="0.35">
      <c r="A3624" t="s">
        <v>10</v>
      </c>
      <c r="B3624" t="s">
        <v>9</v>
      </c>
      <c r="C3624" s="14">
        <v>44782</v>
      </c>
      <c r="D3624" s="12">
        <v>9</v>
      </c>
      <c r="E3624">
        <v>10</v>
      </c>
      <c r="F3624" s="3">
        <v>13</v>
      </c>
      <c r="G3624">
        <v>99</v>
      </c>
      <c r="H3624" s="3">
        <v>1287</v>
      </c>
      <c r="I3624" t="s">
        <v>21</v>
      </c>
    </row>
    <row r="3625" spans="1:9" x14ac:dyDescent="0.35">
      <c r="A3625" t="s">
        <v>10</v>
      </c>
      <c r="B3625" t="s">
        <v>7</v>
      </c>
      <c r="C3625" s="14">
        <v>44782</v>
      </c>
      <c r="D3625" s="12">
        <v>9</v>
      </c>
      <c r="E3625">
        <v>10</v>
      </c>
      <c r="F3625" s="3">
        <v>11</v>
      </c>
      <c r="G3625">
        <v>24</v>
      </c>
      <c r="H3625" s="3">
        <v>264</v>
      </c>
      <c r="I3625" t="s">
        <v>20</v>
      </c>
    </row>
    <row r="3626" spans="1:9" x14ac:dyDescent="0.35">
      <c r="A3626" t="s">
        <v>10</v>
      </c>
      <c r="B3626" t="s">
        <v>11</v>
      </c>
      <c r="C3626" s="14">
        <v>44782</v>
      </c>
      <c r="D3626" s="12">
        <v>9</v>
      </c>
      <c r="E3626">
        <v>10</v>
      </c>
      <c r="F3626" s="3">
        <v>10</v>
      </c>
      <c r="G3626">
        <v>58</v>
      </c>
      <c r="H3626" s="3">
        <v>580</v>
      </c>
      <c r="I3626" t="s">
        <v>20</v>
      </c>
    </row>
    <row r="3627" spans="1:9" x14ac:dyDescent="0.35">
      <c r="A3627" t="s">
        <v>6</v>
      </c>
      <c r="B3627" t="s">
        <v>12</v>
      </c>
      <c r="C3627" s="14">
        <v>44783</v>
      </c>
      <c r="D3627" s="12">
        <v>10</v>
      </c>
      <c r="E3627">
        <v>15</v>
      </c>
      <c r="F3627" s="3">
        <v>32</v>
      </c>
      <c r="G3627">
        <v>20</v>
      </c>
      <c r="H3627" s="3">
        <v>640</v>
      </c>
      <c r="I3627" t="s">
        <v>20</v>
      </c>
    </row>
    <row r="3628" spans="1:9" x14ac:dyDescent="0.35">
      <c r="A3628" t="s">
        <v>6</v>
      </c>
      <c r="B3628" t="s">
        <v>9</v>
      </c>
      <c r="C3628" s="14">
        <v>44783</v>
      </c>
      <c r="D3628" s="12">
        <v>10</v>
      </c>
      <c r="E3628">
        <v>15</v>
      </c>
      <c r="F3628" s="3">
        <v>35</v>
      </c>
      <c r="G3628">
        <v>27</v>
      </c>
      <c r="H3628" s="3">
        <v>945</v>
      </c>
      <c r="I3628" t="s">
        <v>21</v>
      </c>
    </row>
    <row r="3629" spans="1:9" x14ac:dyDescent="0.35">
      <c r="A3629" t="s">
        <v>6</v>
      </c>
      <c r="B3629" t="s">
        <v>7</v>
      </c>
      <c r="C3629" s="14">
        <v>44783</v>
      </c>
      <c r="D3629" s="12">
        <v>10</v>
      </c>
      <c r="E3629">
        <v>15</v>
      </c>
      <c r="F3629" s="3">
        <v>31</v>
      </c>
      <c r="G3629">
        <v>26</v>
      </c>
      <c r="H3629" s="3">
        <v>806</v>
      </c>
      <c r="I3629" t="s">
        <v>20</v>
      </c>
    </row>
    <row r="3630" spans="1:9" x14ac:dyDescent="0.35">
      <c r="A3630" t="s">
        <v>6</v>
      </c>
      <c r="B3630" t="s">
        <v>11</v>
      </c>
      <c r="C3630" s="14">
        <v>44783</v>
      </c>
      <c r="D3630" s="12">
        <v>10</v>
      </c>
      <c r="E3630">
        <v>15</v>
      </c>
      <c r="F3630" s="3">
        <v>29</v>
      </c>
      <c r="G3630">
        <v>13</v>
      </c>
      <c r="H3630" s="3">
        <v>377</v>
      </c>
      <c r="I3630" t="s">
        <v>20</v>
      </c>
    </row>
    <row r="3631" spans="1:9" x14ac:dyDescent="0.35">
      <c r="A3631" t="s">
        <v>8</v>
      </c>
      <c r="B3631" t="s">
        <v>12</v>
      </c>
      <c r="C3631" s="14">
        <v>44783</v>
      </c>
      <c r="D3631" s="12">
        <v>10</v>
      </c>
      <c r="E3631">
        <v>20</v>
      </c>
      <c r="F3631" s="3">
        <v>26</v>
      </c>
      <c r="G3631">
        <v>89</v>
      </c>
      <c r="H3631" s="3">
        <v>2314</v>
      </c>
      <c r="I3631" t="s">
        <v>20</v>
      </c>
    </row>
    <row r="3632" spans="1:9" x14ac:dyDescent="0.35">
      <c r="A3632" t="s">
        <v>8</v>
      </c>
      <c r="B3632" t="s">
        <v>9</v>
      </c>
      <c r="C3632" s="14">
        <v>44783</v>
      </c>
      <c r="D3632" s="12">
        <v>10</v>
      </c>
      <c r="E3632">
        <v>20</v>
      </c>
      <c r="F3632" s="3">
        <v>27</v>
      </c>
      <c r="G3632">
        <v>59</v>
      </c>
      <c r="H3632" s="3">
        <v>1593</v>
      </c>
      <c r="I3632" t="s">
        <v>20</v>
      </c>
    </row>
    <row r="3633" spans="1:9" x14ac:dyDescent="0.35">
      <c r="A3633" t="s">
        <v>8</v>
      </c>
      <c r="B3633" t="s">
        <v>7</v>
      </c>
      <c r="C3633" s="14">
        <v>44783</v>
      </c>
      <c r="D3633" s="12">
        <v>10</v>
      </c>
      <c r="E3633">
        <v>20</v>
      </c>
      <c r="F3633" s="3">
        <v>24</v>
      </c>
      <c r="G3633">
        <v>78</v>
      </c>
      <c r="H3633" s="3">
        <v>1872</v>
      </c>
      <c r="I3633" t="s">
        <v>21</v>
      </c>
    </row>
    <row r="3634" spans="1:9" x14ac:dyDescent="0.35">
      <c r="A3634" t="s">
        <v>8</v>
      </c>
      <c r="B3634" t="s">
        <v>11</v>
      </c>
      <c r="C3634" s="14">
        <v>44783</v>
      </c>
      <c r="D3634" s="12">
        <v>10</v>
      </c>
      <c r="E3634">
        <v>20</v>
      </c>
      <c r="F3634" s="3">
        <v>22</v>
      </c>
      <c r="G3634">
        <v>75</v>
      </c>
      <c r="H3634" s="3">
        <v>1650</v>
      </c>
      <c r="I3634" t="s">
        <v>20</v>
      </c>
    </row>
    <row r="3635" spans="1:9" x14ac:dyDescent="0.35">
      <c r="A3635" t="s">
        <v>13</v>
      </c>
      <c r="B3635" t="s">
        <v>12</v>
      </c>
      <c r="C3635" s="14">
        <v>44783</v>
      </c>
      <c r="D3635" s="12">
        <v>10</v>
      </c>
      <c r="E3635">
        <v>6</v>
      </c>
      <c r="F3635" s="3">
        <v>51</v>
      </c>
      <c r="G3635">
        <v>17</v>
      </c>
      <c r="H3635" s="3">
        <v>867</v>
      </c>
      <c r="I3635" t="s">
        <v>20</v>
      </c>
    </row>
    <row r="3636" spans="1:9" x14ac:dyDescent="0.35">
      <c r="A3636" t="s">
        <v>13</v>
      </c>
      <c r="B3636" t="s">
        <v>9</v>
      </c>
      <c r="C3636" s="14">
        <v>44783</v>
      </c>
      <c r="D3636" s="12">
        <v>10</v>
      </c>
      <c r="E3636">
        <v>6</v>
      </c>
      <c r="F3636" s="3">
        <v>52</v>
      </c>
      <c r="G3636">
        <v>29</v>
      </c>
      <c r="H3636" s="3">
        <v>1508</v>
      </c>
      <c r="I3636" t="s">
        <v>20</v>
      </c>
    </row>
    <row r="3637" spans="1:9" x14ac:dyDescent="0.35">
      <c r="A3637" t="s">
        <v>13</v>
      </c>
      <c r="B3637" t="s">
        <v>7</v>
      </c>
      <c r="C3637" s="14">
        <v>44783</v>
      </c>
      <c r="D3637" s="12">
        <v>10</v>
      </c>
      <c r="E3637">
        <v>6</v>
      </c>
      <c r="F3637" s="3">
        <v>48</v>
      </c>
      <c r="G3637">
        <v>19</v>
      </c>
      <c r="H3637" s="3">
        <v>912</v>
      </c>
      <c r="I3637" t="s">
        <v>21</v>
      </c>
    </row>
    <row r="3638" spans="1:9" x14ac:dyDescent="0.35">
      <c r="A3638" t="s">
        <v>13</v>
      </c>
      <c r="B3638" t="s">
        <v>11</v>
      </c>
      <c r="C3638" s="14">
        <v>44783</v>
      </c>
      <c r="D3638" s="12">
        <v>10</v>
      </c>
      <c r="E3638">
        <v>6</v>
      </c>
      <c r="F3638" s="3">
        <v>25</v>
      </c>
      <c r="G3638">
        <v>14</v>
      </c>
      <c r="H3638" s="3">
        <v>350</v>
      </c>
      <c r="I3638" t="s">
        <v>21</v>
      </c>
    </row>
    <row r="3639" spans="1:9" x14ac:dyDescent="0.35">
      <c r="A3639" t="s">
        <v>10</v>
      </c>
      <c r="B3639" t="s">
        <v>12</v>
      </c>
      <c r="C3639" s="14">
        <v>44783</v>
      </c>
      <c r="D3639" s="12">
        <v>10</v>
      </c>
      <c r="E3639">
        <v>10</v>
      </c>
      <c r="F3639" s="3">
        <v>12</v>
      </c>
      <c r="G3639">
        <v>28</v>
      </c>
      <c r="H3639" s="3">
        <v>336</v>
      </c>
      <c r="I3639" t="s">
        <v>20</v>
      </c>
    </row>
    <row r="3640" spans="1:9" x14ac:dyDescent="0.35">
      <c r="A3640" t="s">
        <v>10</v>
      </c>
      <c r="B3640" t="s">
        <v>9</v>
      </c>
      <c r="C3640" s="14">
        <v>44783</v>
      </c>
      <c r="D3640" s="12">
        <v>10</v>
      </c>
      <c r="E3640">
        <v>10</v>
      </c>
      <c r="F3640" s="3">
        <v>13</v>
      </c>
      <c r="G3640">
        <v>101</v>
      </c>
      <c r="H3640" s="3">
        <v>1313</v>
      </c>
      <c r="I3640" t="s">
        <v>20</v>
      </c>
    </row>
    <row r="3641" spans="1:9" x14ac:dyDescent="0.35">
      <c r="A3641" t="s">
        <v>10</v>
      </c>
      <c r="B3641" t="s">
        <v>7</v>
      </c>
      <c r="C3641" s="14">
        <v>44783</v>
      </c>
      <c r="D3641" s="12">
        <v>10</v>
      </c>
      <c r="E3641">
        <v>10</v>
      </c>
      <c r="F3641" s="3">
        <v>11</v>
      </c>
      <c r="G3641">
        <v>110</v>
      </c>
      <c r="H3641" s="3">
        <v>1210</v>
      </c>
      <c r="I3641" t="s">
        <v>20</v>
      </c>
    </row>
    <row r="3642" spans="1:9" x14ac:dyDescent="0.35">
      <c r="A3642" t="s">
        <v>10</v>
      </c>
      <c r="B3642" t="s">
        <v>11</v>
      </c>
      <c r="C3642" s="14">
        <v>44783</v>
      </c>
      <c r="D3642" s="12">
        <v>10</v>
      </c>
      <c r="E3642">
        <v>10</v>
      </c>
      <c r="F3642" s="3">
        <v>10</v>
      </c>
      <c r="G3642">
        <v>88</v>
      </c>
      <c r="H3642" s="3">
        <v>880</v>
      </c>
      <c r="I3642" t="s">
        <v>20</v>
      </c>
    </row>
    <row r="3643" spans="1:9" x14ac:dyDescent="0.35">
      <c r="A3643" t="s">
        <v>6</v>
      </c>
      <c r="B3643" t="s">
        <v>12</v>
      </c>
      <c r="C3643" s="14">
        <v>44784</v>
      </c>
      <c r="D3643" s="12">
        <v>11</v>
      </c>
      <c r="E3643">
        <v>15</v>
      </c>
      <c r="F3643" s="3">
        <v>32</v>
      </c>
      <c r="G3643">
        <v>24</v>
      </c>
      <c r="H3643" s="3">
        <v>768</v>
      </c>
      <c r="I3643" t="s">
        <v>21</v>
      </c>
    </row>
    <row r="3644" spans="1:9" x14ac:dyDescent="0.35">
      <c r="A3644" t="s">
        <v>6</v>
      </c>
      <c r="B3644" t="s">
        <v>9</v>
      </c>
      <c r="C3644" s="14">
        <v>44784</v>
      </c>
      <c r="D3644" s="12">
        <v>11</v>
      </c>
      <c r="E3644">
        <v>15</v>
      </c>
      <c r="F3644" s="3">
        <v>35</v>
      </c>
      <c r="G3644">
        <v>12</v>
      </c>
      <c r="H3644" s="3">
        <v>420</v>
      </c>
      <c r="I3644" t="s">
        <v>21</v>
      </c>
    </row>
    <row r="3645" spans="1:9" x14ac:dyDescent="0.35">
      <c r="A3645" t="s">
        <v>6</v>
      </c>
      <c r="B3645" t="s">
        <v>7</v>
      </c>
      <c r="C3645" s="14">
        <v>44784</v>
      </c>
      <c r="D3645" s="12">
        <v>11</v>
      </c>
      <c r="E3645">
        <v>15</v>
      </c>
      <c r="F3645" s="3">
        <v>31</v>
      </c>
      <c r="G3645">
        <v>26</v>
      </c>
      <c r="H3645" s="3">
        <v>806</v>
      </c>
      <c r="I3645" t="s">
        <v>21</v>
      </c>
    </row>
    <row r="3646" spans="1:9" x14ac:dyDescent="0.35">
      <c r="A3646" t="s">
        <v>6</v>
      </c>
      <c r="B3646" t="s">
        <v>11</v>
      </c>
      <c r="C3646" s="14">
        <v>44784</v>
      </c>
      <c r="D3646" s="12">
        <v>11</v>
      </c>
      <c r="E3646">
        <v>15</v>
      </c>
      <c r="F3646" s="3">
        <v>29</v>
      </c>
      <c r="G3646">
        <v>17</v>
      </c>
      <c r="H3646" s="3">
        <v>493</v>
      </c>
      <c r="I3646" t="s">
        <v>20</v>
      </c>
    </row>
    <row r="3647" spans="1:9" x14ac:dyDescent="0.35">
      <c r="A3647" t="s">
        <v>8</v>
      </c>
      <c r="B3647" t="s">
        <v>12</v>
      </c>
      <c r="C3647" s="14">
        <v>44784</v>
      </c>
      <c r="D3647" s="12">
        <v>11</v>
      </c>
      <c r="E3647">
        <v>20</v>
      </c>
      <c r="F3647" s="3">
        <v>26</v>
      </c>
      <c r="G3647">
        <v>84</v>
      </c>
      <c r="H3647" s="3">
        <v>2184</v>
      </c>
      <c r="I3647" t="s">
        <v>20</v>
      </c>
    </row>
    <row r="3648" spans="1:9" x14ac:dyDescent="0.35">
      <c r="A3648" t="s">
        <v>8</v>
      </c>
      <c r="B3648" t="s">
        <v>9</v>
      </c>
      <c r="C3648" s="14">
        <v>44784</v>
      </c>
      <c r="D3648" s="12">
        <v>11</v>
      </c>
      <c r="E3648">
        <v>20</v>
      </c>
      <c r="F3648" s="3">
        <v>27</v>
      </c>
      <c r="G3648">
        <v>61</v>
      </c>
      <c r="H3648" s="3">
        <v>1647</v>
      </c>
      <c r="I3648" t="s">
        <v>20</v>
      </c>
    </row>
    <row r="3649" spans="1:9" x14ac:dyDescent="0.35">
      <c r="A3649" t="s">
        <v>8</v>
      </c>
      <c r="B3649" t="s">
        <v>7</v>
      </c>
      <c r="C3649" s="14">
        <v>44784</v>
      </c>
      <c r="D3649" s="12">
        <v>11</v>
      </c>
      <c r="E3649">
        <v>20</v>
      </c>
      <c r="F3649" s="3">
        <v>24</v>
      </c>
      <c r="G3649">
        <v>75</v>
      </c>
      <c r="H3649" s="3">
        <v>1800</v>
      </c>
      <c r="I3649" t="s">
        <v>20</v>
      </c>
    </row>
    <row r="3650" spans="1:9" x14ac:dyDescent="0.35">
      <c r="A3650" t="s">
        <v>8</v>
      </c>
      <c r="B3650" t="s">
        <v>11</v>
      </c>
      <c r="C3650" s="14">
        <v>44784</v>
      </c>
      <c r="D3650" s="12">
        <v>11</v>
      </c>
      <c r="E3650">
        <v>20</v>
      </c>
      <c r="F3650" s="3">
        <v>22</v>
      </c>
      <c r="G3650">
        <v>81</v>
      </c>
      <c r="H3650" s="3">
        <v>1782</v>
      </c>
      <c r="I3650" t="s">
        <v>21</v>
      </c>
    </row>
    <row r="3651" spans="1:9" x14ac:dyDescent="0.35">
      <c r="A3651" t="s">
        <v>13</v>
      </c>
      <c r="B3651" t="s">
        <v>12</v>
      </c>
      <c r="C3651" s="14">
        <v>44784</v>
      </c>
      <c r="D3651" s="12">
        <v>11</v>
      </c>
      <c r="E3651">
        <v>6</v>
      </c>
      <c r="F3651" s="3">
        <v>51</v>
      </c>
      <c r="G3651">
        <v>23</v>
      </c>
      <c r="H3651" s="3">
        <v>1173</v>
      </c>
      <c r="I3651" t="s">
        <v>20</v>
      </c>
    </row>
    <row r="3652" spans="1:9" x14ac:dyDescent="0.35">
      <c r="A3652" t="s">
        <v>13</v>
      </c>
      <c r="B3652" t="s">
        <v>9</v>
      </c>
      <c r="C3652" s="14">
        <v>44784</v>
      </c>
      <c r="D3652" s="12">
        <v>11</v>
      </c>
      <c r="E3652">
        <v>6</v>
      </c>
      <c r="F3652" s="3">
        <v>52</v>
      </c>
      <c r="G3652">
        <v>12</v>
      </c>
      <c r="H3652" s="3">
        <v>624</v>
      </c>
      <c r="I3652" t="s">
        <v>20</v>
      </c>
    </row>
    <row r="3653" spans="1:9" x14ac:dyDescent="0.35">
      <c r="A3653" t="s">
        <v>13</v>
      </c>
      <c r="B3653" t="s">
        <v>7</v>
      </c>
      <c r="C3653" s="14">
        <v>44784</v>
      </c>
      <c r="D3653" s="12">
        <v>11</v>
      </c>
      <c r="E3653">
        <v>6</v>
      </c>
      <c r="F3653" s="3">
        <v>48</v>
      </c>
      <c r="G3653">
        <v>30</v>
      </c>
      <c r="H3653" s="3">
        <v>1440</v>
      </c>
      <c r="I3653" t="s">
        <v>20</v>
      </c>
    </row>
    <row r="3654" spans="1:9" x14ac:dyDescent="0.35">
      <c r="A3654" t="s">
        <v>13</v>
      </c>
      <c r="B3654" t="s">
        <v>11</v>
      </c>
      <c r="C3654" s="14">
        <v>44784</v>
      </c>
      <c r="D3654" s="12">
        <v>11</v>
      </c>
      <c r="E3654">
        <v>6</v>
      </c>
      <c r="F3654" s="3">
        <v>25</v>
      </c>
      <c r="G3654">
        <v>12</v>
      </c>
      <c r="H3654" s="3">
        <v>300</v>
      </c>
      <c r="I3654" t="s">
        <v>21</v>
      </c>
    </row>
    <row r="3655" spans="1:9" x14ac:dyDescent="0.35">
      <c r="A3655" t="s">
        <v>10</v>
      </c>
      <c r="B3655" t="s">
        <v>12</v>
      </c>
      <c r="C3655" s="14">
        <v>44784</v>
      </c>
      <c r="D3655" s="12">
        <v>11</v>
      </c>
      <c r="E3655">
        <v>10</v>
      </c>
      <c r="F3655" s="3">
        <v>12</v>
      </c>
      <c r="G3655">
        <v>48</v>
      </c>
      <c r="H3655" s="3">
        <v>576</v>
      </c>
      <c r="I3655" t="s">
        <v>21</v>
      </c>
    </row>
    <row r="3656" spans="1:9" x14ac:dyDescent="0.35">
      <c r="A3656" t="s">
        <v>10</v>
      </c>
      <c r="B3656" t="s">
        <v>9</v>
      </c>
      <c r="C3656" s="14">
        <v>44784</v>
      </c>
      <c r="D3656" s="12">
        <v>11</v>
      </c>
      <c r="E3656">
        <v>10</v>
      </c>
      <c r="F3656" s="3">
        <v>13</v>
      </c>
      <c r="G3656">
        <v>33</v>
      </c>
      <c r="H3656" s="3">
        <v>429</v>
      </c>
      <c r="I3656" t="s">
        <v>20</v>
      </c>
    </row>
    <row r="3657" spans="1:9" x14ac:dyDescent="0.35">
      <c r="A3657" t="s">
        <v>10</v>
      </c>
      <c r="B3657" t="s">
        <v>7</v>
      </c>
      <c r="C3657" s="14">
        <v>44784</v>
      </c>
      <c r="D3657" s="12">
        <v>11</v>
      </c>
      <c r="E3657">
        <v>10</v>
      </c>
      <c r="F3657" s="3">
        <v>11</v>
      </c>
      <c r="G3657">
        <v>88</v>
      </c>
      <c r="H3657" s="3">
        <v>968</v>
      </c>
      <c r="I3657" t="s">
        <v>21</v>
      </c>
    </row>
    <row r="3658" spans="1:9" x14ac:dyDescent="0.35">
      <c r="A3658" t="s">
        <v>10</v>
      </c>
      <c r="B3658" t="s">
        <v>11</v>
      </c>
      <c r="C3658" s="14">
        <v>44784</v>
      </c>
      <c r="D3658" s="12">
        <v>11</v>
      </c>
      <c r="E3658">
        <v>10</v>
      </c>
      <c r="F3658" s="3">
        <v>10</v>
      </c>
      <c r="G3658">
        <v>92</v>
      </c>
      <c r="H3658" s="3">
        <v>920</v>
      </c>
      <c r="I3658" t="s">
        <v>21</v>
      </c>
    </row>
    <row r="3659" spans="1:9" x14ac:dyDescent="0.35">
      <c r="A3659" t="s">
        <v>6</v>
      </c>
      <c r="B3659" t="s">
        <v>12</v>
      </c>
      <c r="C3659" s="14">
        <v>44785</v>
      </c>
      <c r="D3659" s="12">
        <v>12</v>
      </c>
      <c r="E3659">
        <v>15</v>
      </c>
      <c r="F3659" s="3">
        <v>32</v>
      </c>
      <c r="G3659">
        <v>19</v>
      </c>
      <c r="H3659" s="3">
        <v>608</v>
      </c>
      <c r="I3659" t="s">
        <v>20</v>
      </c>
    </row>
    <row r="3660" spans="1:9" x14ac:dyDescent="0.35">
      <c r="A3660" t="s">
        <v>6</v>
      </c>
      <c r="B3660" t="s">
        <v>9</v>
      </c>
      <c r="C3660" s="14">
        <v>44785</v>
      </c>
      <c r="D3660" s="12">
        <v>12</v>
      </c>
      <c r="E3660">
        <v>15</v>
      </c>
      <c r="F3660" s="3">
        <v>35</v>
      </c>
      <c r="G3660">
        <v>15</v>
      </c>
      <c r="H3660" s="3">
        <v>525</v>
      </c>
      <c r="I3660" t="s">
        <v>21</v>
      </c>
    </row>
    <row r="3661" spans="1:9" x14ac:dyDescent="0.35">
      <c r="A3661" t="s">
        <v>6</v>
      </c>
      <c r="B3661" t="s">
        <v>7</v>
      </c>
      <c r="C3661" s="14">
        <v>44785</v>
      </c>
      <c r="D3661" s="12">
        <v>12</v>
      </c>
      <c r="E3661">
        <v>15</v>
      </c>
      <c r="F3661" s="3">
        <v>31</v>
      </c>
      <c r="G3661">
        <v>15</v>
      </c>
      <c r="H3661" s="3">
        <v>465</v>
      </c>
      <c r="I3661" t="s">
        <v>20</v>
      </c>
    </row>
    <row r="3662" spans="1:9" x14ac:dyDescent="0.35">
      <c r="A3662" t="s">
        <v>6</v>
      </c>
      <c r="B3662" t="s">
        <v>11</v>
      </c>
      <c r="C3662" s="14">
        <v>44785</v>
      </c>
      <c r="D3662" s="12">
        <v>12</v>
      </c>
      <c r="E3662">
        <v>15</v>
      </c>
      <c r="F3662" s="3">
        <v>29</v>
      </c>
      <c r="G3662">
        <v>18</v>
      </c>
      <c r="H3662" s="3">
        <v>522</v>
      </c>
      <c r="I3662" t="s">
        <v>20</v>
      </c>
    </row>
    <row r="3663" spans="1:9" x14ac:dyDescent="0.35">
      <c r="A3663" t="s">
        <v>8</v>
      </c>
      <c r="B3663" t="s">
        <v>12</v>
      </c>
      <c r="C3663" s="14">
        <v>44785</v>
      </c>
      <c r="D3663" s="12">
        <v>12</v>
      </c>
      <c r="E3663">
        <v>20</v>
      </c>
      <c r="F3663" s="3">
        <v>26</v>
      </c>
      <c r="G3663">
        <v>65</v>
      </c>
      <c r="H3663" s="3">
        <v>1690</v>
      </c>
      <c r="I3663" t="s">
        <v>20</v>
      </c>
    </row>
    <row r="3664" spans="1:9" x14ac:dyDescent="0.35">
      <c r="A3664" t="s">
        <v>8</v>
      </c>
      <c r="B3664" t="s">
        <v>9</v>
      </c>
      <c r="C3664" s="14">
        <v>44785</v>
      </c>
      <c r="D3664" s="12">
        <v>12</v>
      </c>
      <c r="E3664">
        <v>20</v>
      </c>
      <c r="F3664" s="3">
        <v>27</v>
      </c>
      <c r="G3664">
        <v>84</v>
      </c>
      <c r="H3664" s="3">
        <v>2268</v>
      </c>
      <c r="I3664" t="s">
        <v>20</v>
      </c>
    </row>
    <row r="3665" spans="1:9" x14ac:dyDescent="0.35">
      <c r="A3665" t="s">
        <v>8</v>
      </c>
      <c r="B3665" t="s">
        <v>7</v>
      </c>
      <c r="C3665" s="14">
        <v>44785</v>
      </c>
      <c r="D3665" s="12">
        <v>12</v>
      </c>
      <c r="E3665">
        <v>20</v>
      </c>
      <c r="F3665" s="3">
        <v>24</v>
      </c>
      <c r="G3665">
        <v>72</v>
      </c>
      <c r="H3665" s="3">
        <v>1728</v>
      </c>
      <c r="I3665" t="s">
        <v>21</v>
      </c>
    </row>
    <row r="3666" spans="1:9" x14ac:dyDescent="0.35">
      <c r="A3666" t="s">
        <v>8</v>
      </c>
      <c r="B3666" t="s">
        <v>11</v>
      </c>
      <c r="C3666" s="14">
        <v>44785</v>
      </c>
      <c r="D3666" s="12">
        <v>12</v>
      </c>
      <c r="E3666">
        <v>20</v>
      </c>
      <c r="F3666" s="3">
        <v>22</v>
      </c>
      <c r="G3666">
        <v>85</v>
      </c>
      <c r="H3666" s="3">
        <v>1870</v>
      </c>
      <c r="I3666" t="s">
        <v>20</v>
      </c>
    </row>
    <row r="3667" spans="1:9" x14ac:dyDescent="0.35">
      <c r="A3667" t="s">
        <v>13</v>
      </c>
      <c r="B3667" t="s">
        <v>12</v>
      </c>
      <c r="C3667" s="14">
        <v>44785</v>
      </c>
      <c r="D3667" s="12">
        <v>12</v>
      </c>
      <c r="E3667">
        <v>6</v>
      </c>
      <c r="F3667" s="3">
        <v>51</v>
      </c>
      <c r="G3667">
        <v>16</v>
      </c>
      <c r="H3667" s="3">
        <v>816</v>
      </c>
      <c r="I3667" t="s">
        <v>21</v>
      </c>
    </row>
    <row r="3668" spans="1:9" x14ac:dyDescent="0.35">
      <c r="A3668" t="s">
        <v>13</v>
      </c>
      <c r="B3668" t="s">
        <v>9</v>
      </c>
      <c r="C3668" s="14">
        <v>44785</v>
      </c>
      <c r="D3668" s="12">
        <v>12</v>
      </c>
      <c r="E3668">
        <v>6</v>
      </c>
      <c r="F3668" s="3">
        <v>52</v>
      </c>
      <c r="G3668">
        <v>23</v>
      </c>
      <c r="H3668" s="3">
        <v>1196</v>
      </c>
      <c r="I3668" t="s">
        <v>20</v>
      </c>
    </row>
    <row r="3669" spans="1:9" x14ac:dyDescent="0.35">
      <c r="A3669" t="s">
        <v>13</v>
      </c>
      <c r="B3669" t="s">
        <v>7</v>
      </c>
      <c r="C3669" s="14">
        <v>44785</v>
      </c>
      <c r="D3669" s="12">
        <v>12</v>
      </c>
      <c r="E3669">
        <v>6</v>
      </c>
      <c r="F3669" s="3">
        <v>48</v>
      </c>
      <c r="G3669">
        <v>11</v>
      </c>
      <c r="H3669" s="3">
        <v>528</v>
      </c>
      <c r="I3669" t="s">
        <v>20</v>
      </c>
    </row>
    <row r="3670" spans="1:9" x14ac:dyDescent="0.35">
      <c r="A3670" t="s">
        <v>13</v>
      </c>
      <c r="B3670" t="s">
        <v>11</v>
      </c>
      <c r="C3670" s="14">
        <v>44785</v>
      </c>
      <c r="D3670" s="12">
        <v>12</v>
      </c>
      <c r="E3670">
        <v>6</v>
      </c>
      <c r="F3670" s="3">
        <v>25</v>
      </c>
      <c r="G3670">
        <v>25</v>
      </c>
      <c r="H3670" s="3">
        <v>625</v>
      </c>
      <c r="I3670" t="s">
        <v>20</v>
      </c>
    </row>
    <row r="3671" spans="1:9" x14ac:dyDescent="0.35">
      <c r="A3671" t="s">
        <v>10</v>
      </c>
      <c r="B3671" t="s">
        <v>12</v>
      </c>
      <c r="C3671" s="14">
        <v>44785</v>
      </c>
      <c r="D3671" s="12">
        <v>12</v>
      </c>
      <c r="E3671">
        <v>10</v>
      </c>
      <c r="F3671" s="3">
        <v>12</v>
      </c>
      <c r="G3671">
        <v>96</v>
      </c>
      <c r="H3671" s="3">
        <v>1152</v>
      </c>
      <c r="I3671" t="s">
        <v>20</v>
      </c>
    </row>
    <row r="3672" spans="1:9" x14ac:dyDescent="0.35">
      <c r="A3672" t="s">
        <v>10</v>
      </c>
      <c r="B3672" t="s">
        <v>9</v>
      </c>
      <c r="C3672" s="14">
        <v>44785</v>
      </c>
      <c r="D3672" s="12">
        <v>12</v>
      </c>
      <c r="E3672">
        <v>10</v>
      </c>
      <c r="F3672" s="3">
        <v>13</v>
      </c>
      <c r="G3672">
        <v>34</v>
      </c>
      <c r="H3672" s="3">
        <v>442</v>
      </c>
      <c r="I3672" t="s">
        <v>20</v>
      </c>
    </row>
    <row r="3673" spans="1:9" x14ac:dyDescent="0.35">
      <c r="A3673" t="s">
        <v>10</v>
      </c>
      <c r="B3673" t="s">
        <v>7</v>
      </c>
      <c r="C3673" s="14">
        <v>44785</v>
      </c>
      <c r="D3673" s="12">
        <v>12</v>
      </c>
      <c r="E3673">
        <v>10</v>
      </c>
      <c r="F3673" s="3">
        <v>11</v>
      </c>
      <c r="G3673">
        <v>98</v>
      </c>
      <c r="H3673" s="3">
        <v>1078</v>
      </c>
      <c r="I3673" t="s">
        <v>21</v>
      </c>
    </row>
    <row r="3674" spans="1:9" x14ac:dyDescent="0.35">
      <c r="A3674" t="s">
        <v>10</v>
      </c>
      <c r="B3674" t="s">
        <v>11</v>
      </c>
      <c r="C3674" s="14">
        <v>44785</v>
      </c>
      <c r="D3674" s="12">
        <v>12</v>
      </c>
      <c r="E3674">
        <v>10</v>
      </c>
      <c r="F3674" s="3">
        <v>10</v>
      </c>
      <c r="G3674">
        <v>22</v>
      </c>
      <c r="H3674" s="3">
        <v>220</v>
      </c>
      <c r="I3674" t="s">
        <v>21</v>
      </c>
    </row>
    <row r="3675" spans="1:9" x14ac:dyDescent="0.35">
      <c r="A3675" t="s">
        <v>6</v>
      </c>
      <c r="B3675" t="s">
        <v>12</v>
      </c>
      <c r="C3675" s="14">
        <v>44786</v>
      </c>
      <c r="D3675" s="12">
        <v>13</v>
      </c>
      <c r="E3675">
        <v>15</v>
      </c>
      <c r="F3675" s="3">
        <v>32</v>
      </c>
      <c r="G3675">
        <v>20</v>
      </c>
      <c r="H3675" s="3">
        <v>640</v>
      </c>
      <c r="I3675" t="s">
        <v>20</v>
      </c>
    </row>
    <row r="3676" spans="1:9" x14ac:dyDescent="0.35">
      <c r="A3676" t="s">
        <v>6</v>
      </c>
      <c r="B3676" t="s">
        <v>9</v>
      </c>
      <c r="C3676" s="14">
        <v>44786</v>
      </c>
      <c r="D3676" s="12">
        <v>13</v>
      </c>
      <c r="E3676">
        <v>15</v>
      </c>
      <c r="F3676" s="3">
        <v>35</v>
      </c>
      <c r="G3676">
        <v>19</v>
      </c>
      <c r="H3676" s="3">
        <v>665</v>
      </c>
      <c r="I3676" t="s">
        <v>20</v>
      </c>
    </row>
    <row r="3677" spans="1:9" x14ac:dyDescent="0.35">
      <c r="A3677" t="s">
        <v>6</v>
      </c>
      <c r="B3677" t="s">
        <v>7</v>
      </c>
      <c r="C3677" s="14">
        <v>44786</v>
      </c>
      <c r="D3677" s="12">
        <v>13</v>
      </c>
      <c r="E3677">
        <v>15</v>
      </c>
      <c r="F3677" s="3">
        <v>31</v>
      </c>
      <c r="G3677">
        <v>20</v>
      </c>
      <c r="H3677" s="3">
        <v>620</v>
      </c>
      <c r="I3677" t="s">
        <v>20</v>
      </c>
    </row>
    <row r="3678" spans="1:9" x14ac:dyDescent="0.35">
      <c r="A3678" t="s">
        <v>6</v>
      </c>
      <c r="B3678" t="s">
        <v>11</v>
      </c>
      <c r="C3678" s="14">
        <v>44786</v>
      </c>
      <c r="D3678" s="12">
        <v>13</v>
      </c>
      <c r="E3678">
        <v>15</v>
      </c>
      <c r="F3678" s="3">
        <v>29</v>
      </c>
      <c r="G3678">
        <v>26</v>
      </c>
      <c r="H3678" s="3">
        <v>754</v>
      </c>
      <c r="I3678" t="s">
        <v>21</v>
      </c>
    </row>
    <row r="3679" spans="1:9" x14ac:dyDescent="0.35">
      <c r="A3679" t="s">
        <v>8</v>
      </c>
      <c r="B3679" t="s">
        <v>12</v>
      </c>
      <c r="C3679" s="14">
        <v>44786</v>
      </c>
      <c r="D3679" s="12">
        <v>13</v>
      </c>
      <c r="E3679">
        <v>20</v>
      </c>
      <c r="F3679" s="3">
        <v>26</v>
      </c>
      <c r="G3679">
        <v>87</v>
      </c>
      <c r="H3679" s="3">
        <v>2262</v>
      </c>
      <c r="I3679" t="s">
        <v>20</v>
      </c>
    </row>
    <row r="3680" spans="1:9" x14ac:dyDescent="0.35">
      <c r="A3680" t="s">
        <v>8</v>
      </c>
      <c r="B3680" t="s">
        <v>9</v>
      </c>
      <c r="C3680" s="14">
        <v>44786</v>
      </c>
      <c r="D3680" s="12">
        <v>13</v>
      </c>
      <c r="E3680">
        <v>20</v>
      </c>
      <c r="F3680" s="3">
        <v>27</v>
      </c>
      <c r="G3680">
        <v>50</v>
      </c>
      <c r="H3680" s="3">
        <v>1350</v>
      </c>
      <c r="I3680" t="s">
        <v>21</v>
      </c>
    </row>
    <row r="3681" spans="1:9" x14ac:dyDescent="0.35">
      <c r="A3681" t="s">
        <v>8</v>
      </c>
      <c r="B3681" t="s">
        <v>7</v>
      </c>
      <c r="C3681" s="14">
        <v>44786</v>
      </c>
      <c r="D3681" s="12">
        <v>13</v>
      </c>
      <c r="E3681">
        <v>20</v>
      </c>
      <c r="F3681" s="3">
        <v>24</v>
      </c>
      <c r="G3681">
        <v>75</v>
      </c>
      <c r="H3681" s="3">
        <v>1800</v>
      </c>
      <c r="I3681" t="s">
        <v>20</v>
      </c>
    </row>
    <row r="3682" spans="1:9" x14ac:dyDescent="0.35">
      <c r="A3682" t="s">
        <v>8</v>
      </c>
      <c r="B3682" t="s">
        <v>11</v>
      </c>
      <c r="C3682" s="14">
        <v>44786</v>
      </c>
      <c r="D3682" s="12">
        <v>13</v>
      </c>
      <c r="E3682">
        <v>20</v>
      </c>
      <c r="F3682" s="3">
        <v>22</v>
      </c>
      <c r="G3682">
        <v>65</v>
      </c>
      <c r="H3682" s="3">
        <v>1430</v>
      </c>
      <c r="I3682" t="s">
        <v>21</v>
      </c>
    </row>
    <row r="3683" spans="1:9" x14ac:dyDescent="0.35">
      <c r="A3683" t="s">
        <v>13</v>
      </c>
      <c r="B3683" t="s">
        <v>12</v>
      </c>
      <c r="C3683" s="14">
        <v>44786</v>
      </c>
      <c r="D3683" s="12">
        <v>13</v>
      </c>
      <c r="E3683">
        <v>6</v>
      </c>
      <c r="F3683" s="3">
        <v>51</v>
      </c>
      <c r="G3683">
        <v>11</v>
      </c>
      <c r="H3683" s="3">
        <v>561</v>
      </c>
      <c r="I3683" t="s">
        <v>20</v>
      </c>
    </row>
    <row r="3684" spans="1:9" x14ac:dyDescent="0.35">
      <c r="A3684" t="s">
        <v>13</v>
      </c>
      <c r="B3684" t="s">
        <v>9</v>
      </c>
      <c r="C3684" s="14">
        <v>44786</v>
      </c>
      <c r="D3684" s="12">
        <v>13</v>
      </c>
      <c r="E3684">
        <v>6</v>
      </c>
      <c r="F3684" s="3">
        <v>52</v>
      </c>
      <c r="G3684">
        <v>20</v>
      </c>
      <c r="H3684" s="3">
        <v>1040</v>
      </c>
      <c r="I3684" t="s">
        <v>20</v>
      </c>
    </row>
    <row r="3685" spans="1:9" x14ac:dyDescent="0.35">
      <c r="A3685" t="s">
        <v>13</v>
      </c>
      <c r="B3685" t="s">
        <v>7</v>
      </c>
      <c r="C3685" s="14">
        <v>44786</v>
      </c>
      <c r="D3685" s="12">
        <v>13</v>
      </c>
      <c r="E3685">
        <v>6</v>
      </c>
      <c r="F3685" s="3">
        <v>48</v>
      </c>
      <c r="G3685">
        <v>13</v>
      </c>
      <c r="H3685" s="3">
        <v>624</v>
      </c>
      <c r="I3685" t="s">
        <v>20</v>
      </c>
    </row>
    <row r="3686" spans="1:9" x14ac:dyDescent="0.35">
      <c r="A3686" t="s">
        <v>13</v>
      </c>
      <c r="B3686" t="s">
        <v>11</v>
      </c>
      <c r="C3686" s="14">
        <v>44786</v>
      </c>
      <c r="D3686" s="12">
        <v>13</v>
      </c>
      <c r="E3686">
        <v>6</v>
      </c>
      <c r="F3686" s="3">
        <v>25</v>
      </c>
      <c r="G3686">
        <v>21</v>
      </c>
      <c r="H3686" s="3">
        <v>525</v>
      </c>
      <c r="I3686" t="s">
        <v>20</v>
      </c>
    </row>
    <row r="3687" spans="1:9" x14ac:dyDescent="0.35">
      <c r="A3687" t="s">
        <v>10</v>
      </c>
      <c r="B3687" t="s">
        <v>12</v>
      </c>
      <c r="C3687" s="14">
        <v>44786</v>
      </c>
      <c r="D3687" s="12">
        <v>13</v>
      </c>
      <c r="E3687">
        <v>10</v>
      </c>
      <c r="F3687" s="3">
        <v>12</v>
      </c>
      <c r="G3687">
        <v>35</v>
      </c>
      <c r="H3687" s="3">
        <v>420</v>
      </c>
      <c r="I3687" t="s">
        <v>21</v>
      </c>
    </row>
    <row r="3688" spans="1:9" x14ac:dyDescent="0.35">
      <c r="A3688" t="s">
        <v>10</v>
      </c>
      <c r="B3688" t="s">
        <v>9</v>
      </c>
      <c r="C3688" s="14">
        <v>44786</v>
      </c>
      <c r="D3688" s="12">
        <v>13</v>
      </c>
      <c r="E3688">
        <v>10</v>
      </c>
      <c r="F3688" s="3">
        <v>13</v>
      </c>
      <c r="G3688">
        <v>45</v>
      </c>
      <c r="H3688" s="3">
        <v>585</v>
      </c>
      <c r="I3688" t="s">
        <v>20</v>
      </c>
    </row>
    <row r="3689" spans="1:9" x14ac:dyDescent="0.35">
      <c r="A3689" t="s">
        <v>10</v>
      </c>
      <c r="B3689" t="s">
        <v>7</v>
      </c>
      <c r="C3689" s="14">
        <v>44786</v>
      </c>
      <c r="D3689" s="12">
        <v>13</v>
      </c>
      <c r="E3689">
        <v>10</v>
      </c>
      <c r="F3689" s="3">
        <v>11</v>
      </c>
      <c r="G3689">
        <v>83</v>
      </c>
      <c r="H3689" s="3">
        <v>913</v>
      </c>
      <c r="I3689" t="s">
        <v>20</v>
      </c>
    </row>
    <row r="3690" spans="1:9" x14ac:dyDescent="0.35">
      <c r="A3690" t="s">
        <v>10</v>
      </c>
      <c r="B3690" t="s">
        <v>11</v>
      </c>
      <c r="C3690" s="14">
        <v>44786</v>
      </c>
      <c r="D3690" s="12">
        <v>13</v>
      </c>
      <c r="E3690">
        <v>10</v>
      </c>
      <c r="F3690" s="3">
        <v>10</v>
      </c>
      <c r="G3690">
        <v>107</v>
      </c>
      <c r="H3690" s="3">
        <v>1070</v>
      </c>
      <c r="I3690" t="s">
        <v>20</v>
      </c>
    </row>
    <row r="3691" spans="1:9" x14ac:dyDescent="0.35">
      <c r="A3691" t="s">
        <v>6</v>
      </c>
      <c r="B3691" t="s">
        <v>12</v>
      </c>
      <c r="C3691" s="14">
        <v>44787</v>
      </c>
      <c r="D3691" s="12">
        <v>14</v>
      </c>
      <c r="E3691">
        <v>15</v>
      </c>
      <c r="F3691" s="3">
        <v>32</v>
      </c>
      <c r="G3691">
        <v>28</v>
      </c>
      <c r="H3691" s="3">
        <v>896</v>
      </c>
      <c r="I3691" t="s">
        <v>20</v>
      </c>
    </row>
    <row r="3692" spans="1:9" x14ac:dyDescent="0.35">
      <c r="A3692" t="s">
        <v>6</v>
      </c>
      <c r="B3692" t="s">
        <v>9</v>
      </c>
      <c r="C3692" s="14">
        <v>44787</v>
      </c>
      <c r="D3692" s="12">
        <v>14</v>
      </c>
      <c r="E3692">
        <v>15</v>
      </c>
      <c r="F3692" s="3">
        <v>35</v>
      </c>
      <c r="G3692">
        <v>16</v>
      </c>
      <c r="H3692" s="3">
        <v>560</v>
      </c>
      <c r="I3692" t="s">
        <v>21</v>
      </c>
    </row>
    <row r="3693" spans="1:9" x14ac:dyDescent="0.35">
      <c r="A3693" t="s">
        <v>6</v>
      </c>
      <c r="B3693" t="s">
        <v>7</v>
      </c>
      <c r="C3693" s="14">
        <v>44787</v>
      </c>
      <c r="D3693" s="12">
        <v>14</v>
      </c>
      <c r="E3693">
        <v>15</v>
      </c>
      <c r="F3693" s="3">
        <v>31</v>
      </c>
      <c r="G3693">
        <v>25</v>
      </c>
      <c r="H3693" s="3">
        <v>775</v>
      </c>
      <c r="I3693" t="s">
        <v>21</v>
      </c>
    </row>
    <row r="3694" spans="1:9" x14ac:dyDescent="0.35">
      <c r="A3694" t="s">
        <v>6</v>
      </c>
      <c r="B3694" t="s">
        <v>11</v>
      </c>
      <c r="C3694" s="14">
        <v>44787</v>
      </c>
      <c r="D3694" s="12">
        <v>14</v>
      </c>
      <c r="E3694">
        <v>15</v>
      </c>
      <c r="F3694" s="3">
        <v>29</v>
      </c>
      <c r="G3694">
        <v>26</v>
      </c>
      <c r="H3694" s="3">
        <v>754</v>
      </c>
      <c r="I3694" t="s">
        <v>21</v>
      </c>
    </row>
    <row r="3695" spans="1:9" x14ac:dyDescent="0.35">
      <c r="A3695" t="s">
        <v>8</v>
      </c>
      <c r="B3695" t="s">
        <v>12</v>
      </c>
      <c r="C3695" s="14">
        <v>44787</v>
      </c>
      <c r="D3695" s="12">
        <v>14</v>
      </c>
      <c r="E3695">
        <v>20</v>
      </c>
      <c r="F3695" s="3">
        <v>26</v>
      </c>
      <c r="G3695">
        <v>55</v>
      </c>
      <c r="H3695" s="3">
        <v>1430</v>
      </c>
      <c r="I3695" t="s">
        <v>20</v>
      </c>
    </row>
    <row r="3696" spans="1:9" x14ac:dyDescent="0.35">
      <c r="A3696" t="s">
        <v>8</v>
      </c>
      <c r="B3696" t="s">
        <v>9</v>
      </c>
      <c r="C3696" s="14">
        <v>44787</v>
      </c>
      <c r="D3696" s="12">
        <v>14</v>
      </c>
      <c r="E3696">
        <v>20</v>
      </c>
      <c r="F3696" s="3">
        <v>27</v>
      </c>
      <c r="G3696">
        <v>86</v>
      </c>
      <c r="H3696" s="3">
        <v>2322</v>
      </c>
      <c r="I3696" t="s">
        <v>20</v>
      </c>
    </row>
    <row r="3697" spans="1:9" x14ac:dyDescent="0.35">
      <c r="A3697" t="s">
        <v>8</v>
      </c>
      <c r="B3697" t="s">
        <v>7</v>
      </c>
      <c r="C3697" s="14">
        <v>44787</v>
      </c>
      <c r="D3697" s="12">
        <v>14</v>
      </c>
      <c r="E3697">
        <v>20</v>
      </c>
      <c r="F3697" s="3">
        <v>24</v>
      </c>
      <c r="G3697">
        <v>68</v>
      </c>
      <c r="H3697" s="3">
        <v>1632</v>
      </c>
      <c r="I3697" t="s">
        <v>21</v>
      </c>
    </row>
    <row r="3698" spans="1:9" x14ac:dyDescent="0.35">
      <c r="A3698" t="s">
        <v>8</v>
      </c>
      <c r="B3698" t="s">
        <v>11</v>
      </c>
      <c r="C3698" s="14">
        <v>44787</v>
      </c>
      <c r="D3698" s="12">
        <v>14</v>
      </c>
      <c r="E3698">
        <v>20</v>
      </c>
      <c r="F3698" s="3">
        <v>22</v>
      </c>
      <c r="G3698">
        <v>79</v>
      </c>
      <c r="H3698" s="3">
        <v>1738</v>
      </c>
      <c r="I3698" t="s">
        <v>21</v>
      </c>
    </row>
    <row r="3699" spans="1:9" x14ac:dyDescent="0.35">
      <c r="A3699" t="s">
        <v>13</v>
      </c>
      <c r="B3699" t="s">
        <v>12</v>
      </c>
      <c r="C3699" s="14">
        <v>44787</v>
      </c>
      <c r="D3699" s="12">
        <v>14</v>
      </c>
      <c r="E3699">
        <v>6</v>
      </c>
      <c r="F3699" s="3">
        <v>51</v>
      </c>
      <c r="G3699">
        <v>13</v>
      </c>
      <c r="H3699" s="3">
        <v>663</v>
      </c>
      <c r="I3699" t="s">
        <v>20</v>
      </c>
    </row>
    <row r="3700" spans="1:9" x14ac:dyDescent="0.35">
      <c r="A3700" t="s">
        <v>13</v>
      </c>
      <c r="B3700" t="s">
        <v>9</v>
      </c>
      <c r="C3700" s="14">
        <v>44787</v>
      </c>
      <c r="D3700" s="12">
        <v>14</v>
      </c>
      <c r="E3700">
        <v>6</v>
      </c>
      <c r="F3700" s="3">
        <v>52</v>
      </c>
      <c r="G3700">
        <v>22</v>
      </c>
      <c r="H3700" s="3">
        <v>1144</v>
      </c>
      <c r="I3700" t="s">
        <v>20</v>
      </c>
    </row>
    <row r="3701" spans="1:9" x14ac:dyDescent="0.35">
      <c r="A3701" t="s">
        <v>13</v>
      </c>
      <c r="B3701" t="s">
        <v>7</v>
      </c>
      <c r="C3701" s="14">
        <v>44787</v>
      </c>
      <c r="D3701" s="12">
        <v>14</v>
      </c>
      <c r="E3701">
        <v>6</v>
      </c>
      <c r="F3701" s="3">
        <v>48</v>
      </c>
      <c r="G3701">
        <v>18</v>
      </c>
      <c r="H3701" s="3">
        <v>864</v>
      </c>
      <c r="I3701" t="s">
        <v>21</v>
      </c>
    </row>
    <row r="3702" spans="1:9" x14ac:dyDescent="0.35">
      <c r="A3702" t="s">
        <v>13</v>
      </c>
      <c r="B3702" t="s">
        <v>11</v>
      </c>
      <c r="C3702" s="14">
        <v>44787</v>
      </c>
      <c r="D3702" s="12">
        <v>14</v>
      </c>
      <c r="E3702">
        <v>6</v>
      </c>
      <c r="F3702" s="3">
        <v>25</v>
      </c>
      <c r="G3702">
        <v>13</v>
      </c>
      <c r="H3702" s="3">
        <v>325</v>
      </c>
      <c r="I3702" t="s">
        <v>20</v>
      </c>
    </row>
    <row r="3703" spans="1:9" x14ac:dyDescent="0.35">
      <c r="A3703" t="s">
        <v>10</v>
      </c>
      <c r="B3703" t="s">
        <v>12</v>
      </c>
      <c r="C3703" s="14">
        <v>44787</v>
      </c>
      <c r="D3703" s="12">
        <v>14</v>
      </c>
      <c r="E3703">
        <v>10</v>
      </c>
      <c r="F3703" s="3">
        <v>12</v>
      </c>
      <c r="G3703">
        <v>89</v>
      </c>
      <c r="H3703" s="3">
        <v>1068</v>
      </c>
      <c r="I3703" t="s">
        <v>20</v>
      </c>
    </row>
    <row r="3704" spans="1:9" x14ac:dyDescent="0.35">
      <c r="A3704" t="s">
        <v>10</v>
      </c>
      <c r="B3704" t="s">
        <v>9</v>
      </c>
      <c r="C3704" s="14">
        <v>44787</v>
      </c>
      <c r="D3704" s="12">
        <v>14</v>
      </c>
      <c r="E3704">
        <v>10</v>
      </c>
      <c r="F3704" s="3">
        <v>13</v>
      </c>
      <c r="G3704">
        <v>82</v>
      </c>
      <c r="H3704" s="3">
        <v>1066</v>
      </c>
      <c r="I3704" t="s">
        <v>20</v>
      </c>
    </row>
    <row r="3705" spans="1:9" x14ac:dyDescent="0.35">
      <c r="A3705" t="s">
        <v>10</v>
      </c>
      <c r="B3705" t="s">
        <v>7</v>
      </c>
      <c r="C3705" s="14">
        <v>44787</v>
      </c>
      <c r="D3705" s="12">
        <v>14</v>
      </c>
      <c r="E3705">
        <v>10</v>
      </c>
      <c r="F3705" s="3">
        <v>11</v>
      </c>
      <c r="G3705">
        <v>80</v>
      </c>
      <c r="H3705" s="3">
        <v>880</v>
      </c>
      <c r="I3705" t="s">
        <v>20</v>
      </c>
    </row>
    <row r="3706" spans="1:9" x14ac:dyDescent="0.35">
      <c r="A3706" t="s">
        <v>10</v>
      </c>
      <c r="B3706" t="s">
        <v>11</v>
      </c>
      <c r="C3706" s="14">
        <v>44787</v>
      </c>
      <c r="D3706" s="12">
        <v>14</v>
      </c>
      <c r="E3706">
        <v>10</v>
      </c>
      <c r="F3706" s="3">
        <v>10</v>
      </c>
      <c r="G3706">
        <v>67</v>
      </c>
      <c r="H3706" s="3">
        <v>670</v>
      </c>
      <c r="I3706" t="s">
        <v>20</v>
      </c>
    </row>
    <row r="3707" spans="1:9" x14ac:dyDescent="0.35">
      <c r="A3707" t="s">
        <v>6</v>
      </c>
      <c r="B3707" t="s">
        <v>12</v>
      </c>
      <c r="C3707" s="14">
        <v>44788</v>
      </c>
      <c r="D3707" s="12">
        <v>15</v>
      </c>
      <c r="E3707">
        <v>15</v>
      </c>
      <c r="F3707" s="3">
        <v>32</v>
      </c>
      <c r="G3707">
        <v>10</v>
      </c>
      <c r="H3707" s="3">
        <v>320</v>
      </c>
      <c r="I3707" t="s">
        <v>21</v>
      </c>
    </row>
    <row r="3708" spans="1:9" x14ac:dyDescent="0.35">
      <c r="A3708" t="s">
        <v>6</v>
      </c>
      <c r="B3708" t="s">
        <v>9</v>
      </c>
      <c r="C3708" s="14">
        <v>44788</v>
      </c>
      <c r="D3708" s="12">
        <v>15</v>
      </c>
      <c r="E3708">
        <v>15</v>
      </c>
      <c r="F3708" s="3">
        <v>35</v>
      </c>
      <c r="G3708">
        <v>28</v>
      </c>
      <c r="H3708" s="3">
        <v>980</v>
      </c>
      <c r="I3708" t="s">
        <v>21</v>
      </c>
    </row>
    <row r="3709" spans="1:9" x14ac:dyDescent="0.35">
      <c r="A3709" t="s">
        <v>6</v>
      </c>
      <c r="B3709" t="s">
        <v>7</v>
      </c>
      <c r="C3709" s="14">
        <v>44788</v>
      </c>
      <c r="D3709" s="12">
        <v>15</v>
      </c>
      <c r="E3709">
        <v>15</v>
      </c>
      <c r="F3709" s="3">
        <v>31</v>
      </c>
      <c r="G3709">
        <v>22</v>
      </c>
      <c r="H3709" s="3">
        <v>682</v>
      </c>
      <c r="I3709" t="s">
        <v>21</v>
      </c>
    </row>
    <row r="3710" spans="1:9" x14ac:dyDescent="0.35">
      <c r="A3710" t="s">
        <v>6</v>
      </c>
      <c r="B3710" t="s">
        <v>11</v>
      </c>
      <c r="C3710" s="14">
        <v>44788</v>
      </c>
      <c r="D3710" s="12">
        <v>15</v>
      </c>
      <c r="E3710">
        <v>15</v>
      </c>
      <c r="F3710" s="3">
        <v>29</v>
      </c>
      <c r="G3710">
        <v>24</v>
      </c>
      <c r="H3710" s="3">
        <v>696</v>
      </c>
      <c r="I3710" t="s">
        <v>20</v>
      </c>
    </row>
    <row r="3711" spans="1:9" x14ac:dyDescent="0.35">
      <c r="A3711" t="s">
        <v>8</v>
      </c>
      <c r="B3711" t="s">
        <v>12</v>
      </c>
      <c r="C3711" s="14">
        <v>44788</v>
      </c>
      <c r="D3711" s="12">
        <v>15</v>
      </c>
      <c r="E3711">
        <v>20</v>
      </c>
      <c r="F3711" s="3">
        <v>26</v>
      </c>
      <c r="G3711">
        <v>61</v>
      </c>
      <c r="H3711" s="3">
        <v>1586</v>
      </c>
      <c r="I3711" t="s">
        <v>20</v>
      </c>
    </row>
    <row r="3712" spans="1:9" x14ac:dyDescent="0.35">
      <c r="A3712" t="s">
        <v>8</v>
      </c>
      <c r="B3712" t="s">
        <v>9</v>
      </c>
      <c r="C3712" s="14">
        <v>44788</v>
      </c>
      <c r="D3712" s="12">
        <v>15</v>
      </c>
      <c r="E3712">
        <v>20</v>
      </c>
      <c r="F3712" s="3">
        <v>27</v>
      </c>
      <c r="G3712">
        <v>73</v>
      </c>
      <c r="H3712" s="3">
        <v>1971</v>
      </c>
      <c r="I3712" t="s">
        <v>20</v>
      </c>
    </row>
    <row r="3713" spans="1:9" x14ac:dyDescent="0.35">
      <c r="A3713" t="s">
        <v>8</v>
      </c>
      <c r="B3713" t="s">
        <v>7</v>
      </c>
      <c r="C3713" s="14">
        <v>44788</v>
      </c>
      <c r="D3713" s="12">
        <v>15</v>
      </c>
      <c r="E3713">
        <v>20</v>
      </c>
      <c r="F3713" s="3">
        <v>24</v>
      </c>
      <c r="G3713">
        <v>77</v>
      </c>
      <c r="H3713" s="3">
        <v>1848</v>
      </c>
      <c r="I3713" t="s">
        <v>21</v>
      </c>
    </row>
    <row r="3714" spans="1:9" x14ac:dyDescent="0.35">
      <c r="A3714" t="s">
        <v>8</v>
      </c>
      <c r="B3714" t="s">
        <v>11</v>
      </c>
      <c r="C3714" s="14">
        <v>44788</v>
      </c>
      <c r="D3714" s="12">
        <v>15</v>
      </c>
      <c r="E3714">
        <v>20</v>
      </c>
      <c r="F3714" s="3">
        <v>22</v>
      </c>
      <c r="G3714">
        <v>71</v>
      </c>
      <c r="H3714" s="3">
        <v>1562</v>
      </c>
      <c r="I3714" t="s">
        <v>20</v>
      </c>
    </row>
    <row r="3715" spans="1:9" x14ac:dyDescent="0.35">
      <c r="A3715" t="s">
        <v>13</v>
      </c>
      <c r="B3715" t="s">
        <v>12</v>
      </c>
      <c r="C3715" s="14">
        <v>44788</v>
      </c>
      <c r="D3715" s="12">
        <v>15</v>
      </c>
      <c r="E3715">
        <v>6</v>
      </c>
      <c r="F3715" s="3">
        <v>51</v>
      </c>
      <c r="G3715">
        <v>25</v>
      </c>
      <c r="H3715" s="3">
        <v>1275</v>
      </c>
      <c r="I3715" t="s">
        <v>20</v>
      </c>
    </row>
    <row r="3716" spans="1:9" x14ac:dyDescent="0.35">
      <c r="A3716" t="s">
        <v>13</v>
      </c>
      <c r="B3716" t="s">
        <v>9</v>
      </c>
      <c r="C3716" s="14">
        <v>44788</v>
      </c>
      <c r="D3716" s="12">
        <v>15</v>
      </c>
      <c r="E3716">
        <v>6</v>
      </c>
      <c r="F3716" s="3">
        <v>52</v>
      </c>
      <c r="G3716">
        <v>12</v>
      </c>
      <c r="H3716" s="3">
        <v>624</v>
      </c>
      <c r="I3716" t="s">
        <v>20</v>
      </c>
    </row>
    <row r="3717" spans="1:9" x14ac:dyDescent="0.35">
      <c r="A3717" t="s">
        <v>13</v>
      </c>
      <c r="B3717" t="s">
        <v>7</v>
      </c>
      <c r="C3717" s="14">
        <v>44788</v>
      </c>
      <c r="D3717" s="12">
        <v>15</v>
      </c>
      <c r="E3717">
        <v>6</v>
      </c>
      <c r="F3717" s="3">
        <v>48</v>
      </c>
      <c r="G3717">
        <v>22</v>
      </c>
      <c r="H3717" s="3">
        <v>1056</v>
      </c>
      <c r="I3717" t="s">
        <v>20</v>
      </c>
    </row>
    <row r="3718" spans="1:9" x14ac:dyDescent="0.35">
      <c r="A3718" t="s">
        <v>13</v>
      </c>
      <c r="B3718" t="s">
        <v>11</v>
      </c>
      <c r="C3718" s="14">
        <v>44788</v>
      </c>
      <c r="D3718" s="12">
        <v>15</v>
      </c>
      <c r="E3718">
        <v>6</v>
      </c>
      <c r="F3718" s="3">
        <v>25</v>
      </c>
      <c r="G3718">
        <v>25</v>
      </c>
      <c r="H3718" s="3">
        <v>625</v>
      </c>
      <c r="I3718" t="s">
        <v>21</v>
      </c>
    </row>
    <row r="3719" spans="1:9" x14ac:dyDescent="0.35">
      <c r="A3719" t="s">
        <v>10</v>
      </c>
      <c r="B3719" t="s">
        <v>12</v>
      </c>
      <c r="C3719" s="14">
        <v>44788</v>
      </c>
      <c r="D3719" s="12">
        <v>15</v>
      </c>
      <c r="E3719">
        <v>10</v>
      </c>
      <c r="F3719" s="3">
        <v>12</v>
      </c>
      <c r="G3719">
        <v>74</v>
      </c>
      <c r="H3719" s="3">
        <v>888</v>
      </c>
      <c r="I3719" t="s">
        <v>20</v>
      </c>
    </row>
    <row r="3720" spans="1:9" x14ac:dyDescent="0.35">
      <c r="A3720" t="s">
        <v>10</v>
      </c>
      <c r="B3720" t="s">
        <v>9</v>
      </c>
      <c r="C3720" s="14">
        <v>44788</v>
      </c>
      <c r="D3720" s="12">
        <v>15</v>
      </c>
      <c r="E3720">
        <v>10</v>
      </c>
      <c r="F3720" s="3">
        <v>13</v>
      </c>
      <c r="G3720">
        <v>60</v>
      </c>
      <c r="H3720" s="3">
        <v>780</v>
      </c>
      <c r="I3720" t="s">
        <v>20</v>
      </c>
    </row>
    <row r="3721" spans="1:9" x14ac:dyDescent="0.35">
      <c r="A3721" t="s">
        <v>10</v>
      </c>
      <c r="B3721" t="s">
        <v>7</v>
      </c>
      <c r="C3721" s="14">
        <v>44788</v>
      </c>
      <c r="D3721" s="12">
        <v>15</v>
      </c>
      <c r="E3721">
        <v>10</v>
      </c>
      <c r="F3721" s="3">
        <v>11</v>
      </c>
      <c r="G3721">
        <v>80</v>
      </c>
      <c r="H3721" s="3">
        <v>880</v>
      </c>
      <c r="I3721" t="s">
        <v>21</v>
      </c>
    </row>
    <row r="3722" spans="1:9" x14ac:dyDescent="0.35">
      <c r="A3722" t="s">
        <v>10</v>
      </c>
      <c r="B3722" t="s">
        <v>11</v>
      </c>
      <c r="C3722" s="14">
        <v>44788</v>
      </c>
      <c r="D3722" s="12">
        <v>15</v>
      </c>
      <c r="E3722">
        <v>10</v>
      </c>
      <c r="F3722" s="3">
        <v>10</v>
      </c>
      <c r="G3722">
        <v>100</v>
      </c>
      <c r="H3722" s="3">
        <v>1000</v>
      </c>
      <c r="I3722" t="s">
        <v>21</v>
      </c>
    </row>
    <row r="3723" spans="1:9" x14ac:dyDescent="0.35">
      <c r="A3723" t="s">
        <v>6</v>
      </c>
      <c r="B3723" t="s">
        <v>12</v>
      </c>
      <c r="C3723" s="14">
        <v>44789</v>
      </c>
      <c r="D3723" s="12">
        <v>16</v>
      </c>
      <c r="E3723">
        <v>15</v>
      </c>
      <c r="F3723" s="3">
        <v>32</v>
      </c>
      <c r="G3723">
        <v>17</v>
      </c>
      <c r="H3723" s="3">
        <v>544</v>
      </c>
      <c r="I3723" t="s">
        <v>20</v>
      </c>
    </row>
    <row r="3724" spans="1:9" x14ac:dyDescent="0.35">
      <c r="A3724" t="s">
        <v>6</v>
      </c>
      <c r="B3724" t="s">
        <v>9</v>
      </c>
      <c r="C3724" s="14">
        <v>44789</v>
      </c>
      <c r="D3724" s="12">
        <v>16</v>
      </c>
      <c r="E3724">
        <v>15</v>
      </c>
      <c r="F3724" s="3">
        <v>35</v>
      </c>
      <c r="G3724">
        <v>11</v>
      </c>
      <c r="H3724" s="3">
        <v>385</v>
      </c>
      <c r="I3724" t="s">
        <v>20</v>
      </c>
    </row>
    <row r="3725" spans="1:9" x14ac:dyDescent="0.35">
      <c r="A3725" t="s">
        <v>6</v>
      </c>
      <c r="B3725" t="s">
        <v>7</v>
      </c>
      <c r="C3725" s="14">
        <v>44789</v>
      </c>
      <c r="D3725" s="12">
        <v>16</v>
      </c>
      <c r="E3725">
        <v>15</v>
      </c>
      <c r="F3725" s="3">
        <v>31</v>
      </c>
      <c r="G3725">
        <v>28</v>
      </c>
      <c r="H3725" s="3">
        <v>868</v>
      </c>
      <c r="I3725" t="s">
        <v>20</v>
      </c>
    </row>
    <row r="3726" spans="1:9" x14ac:dyDescent="0.35">
      <c r="A3726" t="s">
        <v>6</v>
      </c>
      <c r="B3726" t="s">
        <v>11</v>
      </c>
      <c r="C3726" s="14">
        <v>44789</v>
      </c>
      <c r="D3726" s="12">
        <v>16</v>
      </c>
      <c r="E3726">
        <v>15</v>
      </c>
      <c r="F3726" s="3">
        <v>29</v>
      </c>
      <c r="G3726">
        <v>15</v>
      </c>
      <c r="H3726" s="3">
        <v>435</v>
      </c>
      <c r="I3726" t="s">
        <v>21</v>
      </c>
    </row>
    <row r="3727" spans="1:9" x14ac:dyDescent="0.35">
      <c r="A3727" t="s">
        <v>8</v>
      </c>
      <c r="B3727" t="s">
        <v>12</v>
      </c>
      <c r="C3727" s="14">
        <v>44789</v>
      </c>
      <c r="D3727" s="12">
        <v>16</v>
      </c>
      <c r="E3727">
        <v>20</v>
      </c>
      <c r="F3727" s="3">
        <v>26</v>
      </c>
      <c r="G3727">
        <v>78</v>
      </c>
      <c r="H3727" s="3">
        <v>2028</v>
      </c>
      <c r="I3727" t="s">
        <v>21</v>
      </c>
    </row>
    <row r="3728" spans="1:9" x14ac:dyDescent="0.35">
      <c r="A3728" t="s">
        <v>8</v>
      </c>
      <c r="B3728" t="s">
        <v>9</v>
      </c>
      <c r="C3728" s="14">
        <v>44789</v>
      </c>
      <c r="D3728" s="12">
        <v>16</v>
      </c>
      <c r="E3728">
        <v>20</v>
      </c>
      <c r="F3728" s="3">
        <v>27</v>
      </c>
      <c r="G3728">
        <v>85</v>
      </c>
      <c r="H3728" s="3">
        <v>2295</v>
      </c>
      <c r="I3728" t="s">
        <v>20</v>
      </c>
    </row>
    <row r="3729" spans="1:9" x14ac:dyDescent="0.35">
      <c r="A3729" t="s">
        <v>8</v>
      </c>
      <c r="B3729" t="s">
        <v>7</v>
      </c>
      <c r="C3729" s="14">
        <v>44789</v>
      </c>
      <c r="D3729" s="12">
        <v>16</v>
      </c>
      <c r="E3729">
        <v>20</v>
      </c>
      <c r="F3729" s="3">
        <v>24</v>
      </c>
      <c r="G3729">
        <v>69</v>
      </c>
      <c r="H3729" s="3">
        <v>1656</v>
      </c>
      <c r="I3729" t="s">
        <v>21</v>
      </c>
    </row>
    <row r="3730" spans="1:9" x14ac:dyDescent="0.35">
      <c r="A3730" t="s">
        <v>8</v>
      </c>
      <c r="B3730" t="s">
        <v>11</v>
      </c>
      <c r="C3730" s="14">
        <v>44789</v>
      </c>
      <c r="D3730" s="12">
        <v>16</v>
      </c>
      <c r="E3730">
        <v>20</v>
      </c>
      <c r="F3730" s="3">
        <v>22</v>
      </c>
      <c r="G3730">
        <v>87</v>
      </c>
      <c r="H3730" s="3">
        <v>1914</v>
      </c>
      <c r="I3730" t="s">
        <v>21</v>
      </c>
    </row>
    <row r="3731" spans="1:9" x14ac:dyDescent="0.35">
      <c r="A3731" t="s">
        <v>13</v>
      </c>
      <c r="B3731" t="s">
        <v>12</v>
      </c>
      <c r="C3731" s="14">
        <v>44789</v>
      </c>
      <c r="D3731" s="12">
        <v>16</v>
      </c>
      <c r="E3731">
        <v>6</v>
      </c>
      <c r="F3731" s="3">
        <v>51</v>
      </c>
      <c r="G3731">
        <v>10</v>
      </c>
      <c r="H3731" s="3">
        <v>510</v>
      </c>
      <c r="I3731" t="s">
        <v>20</v>
      </c>
    </row>
    <row r="3732" spans="1:9" x14ac:dyDescent="0.35">
      <c r="A3732" t="s">
        <v>13</v>
      </c>
      <c r="B3732" t="s">
        <v>9</v>
      </c>
      <c r="C3732" s="14">
        <v>44789</v>
      </c>
      <c r="D3732" s="12">
        <v>16</v>
      </c>
      <c r="E3732">
        <v>6</v>
      </c>
      <c r="F3732" s="3">
        <v>52</v>
      </c>
      <c r="G3732">
        <v>30</v>
      </c>
      <c r="H3732" s="3">
        <v>1560</v>
      </c>
      <c r="I3732" t="s">
        <v>20</v>
      </c>
    </row>
    <row r="3733" spans="1:9" x14ac:dyDescent="0.35">
      <c r="A3733" t="s">
        <v>13</v>
      </c>
      <c r="B3733" t="s">
        <v>7</v>
      </c>
      <c r="C3733" s="14">
        <v>44789</v>
      </c>
      <c r="D3733" s="12">
        <v>16</v>
      </c>
      <c r="E3733">
        <v>6</v>
      </c>
      <c r="F3733" s="3">
        <v>48</v>
      </c>
      <c r="G3733">
        <v>23</v>
      </c>
      <c r="H3733" s="3">
        <v>1104</v>
      </c>
      <c r="I3733" t="s">
        <v>20</v>
      </c>
    </row>
    <row r="3734" spans="1:9" x14ac:dyDescent="0.35">
      <c r="A3734" t="s">
        <v>13</v>
      </c>
      <c r="B3734" t="s">
        <v>11</v>
      </c>
      <c r="C3734" s="14">
        <v>44789</v>
      </c>
      <c r="D3734" s="12">
        <v>16</v>
      </c>
      <c r="E3734">
        <v>6</v>
      </c>
      <c r="F3734" s="3">
        <v>25</v>
      </c>
      <c r="G3734">
        <v>12</v>
      </c>
      <c r="H3734" s="3">
        <v>300</v>
      </c>
      <c r="I3734" t="s">
        <v>21</v>
      </c>
    </row>
    <row r="3735" spans="1:9" x14ac:dyDescent="0.35">
      <c r="A3735" t="s">
        <v>10</v>
      </c>
      <c r="B3735" t="s">
        <v>12</v>
      </c>
      <c r="C3735" s="14">
        <v>44789</v>
      </c>
      <c r="D3735" s="12">
        <v>16</v>
      </c>
      <c r="E3735">
        <v>10</v>
      </c>
      <c r="F3735" s="3">
        <v>12</v>
      </c>
      <c r="G3735">
        <v>66</v>
      </c>
      <c r="H3735" s="3">
        <v>792</v>
      </c>
      <c r="I3735" t="s">
        <v>21</v>
      </c>
    </row>
    <row r="3736" spans="1:9" x14ac:dyDescent="0.35">
      <c r="A3736" t="s">
        <v>10</v>
      </c>
      <c r="B3736" t="s">
        <v>9</v>
      </c>
      <c r="C3736" s="14">
        <v>44789</v>
      </c>
      <c r="D3736" s="12">
        <v>16</v>
      </c>
      <c r="E3736">
        <v>10</v>
      </c>
      <c r="F3736" s="3">
        <v>13</v>
      </c>
      <c r="G3736">
        <v>61</v>
      </c>
      <c r="H3736" s="3">
        <v>793</v>
      </c>
      <c r="I3736" t="s">
        <v>21</v>
      </c>
    </row>
    <row r="3737" spans="1:9" x14ac:dyDescent="0.35">
      <c r="A3737" t="s">
        <v>10</v>
      </c>
      <c r="B3737" t="s">
        <v>7</v>
      </c>
      <c r="C3737" s="14">
        <v>44789</v>
      </c>
      <c r="D3737" s="12">
        <v>16</v>
      </c>
      <c r="E3737">
        <v>10</v>
      </c>
      <c r="F3737" s="3">
        <v>11</v>
      </c>
      <c r="G3737">
        <v>59</v>
      </c>
      <c r="H3737" s="3">
        <v>649</v>
      </c>
      <c r="I3737" t="s">
        <v>20</v>
      </c>
    </row>
    <row r="3738" spans="1:9" x14ac:dyDescent="0.35">
      <c r="A3738" t="s">
        <v>10</v>
      </c>
      <c r="B3738" t="s">
        <v>11</v>
      </c>
      <c r="C3738" s="14">
        <v>44789</v>
      </c>
      <c r="D3738" s="12">
        <v>16</v>
      </c>
      <c r="E3738">
        <v>10</v>
      </c>
      <c r="F3738" s="3">
        <v>10</v>
      </c>
      <c r="G3738">
        <v>69</v>
      </c>
      <c r="H3738" s="3">
        <v>690</v>
      </c>
      <c r="I3738" t="s">
        <v>20</v>
      </c>
    </row>
    <row r="3739" spans="1:9" x14ac:dyDescent="0.35">
      <c r="A3739" t="s">
        <v>6</v>
      </c>
      <c r="B3739" t="s">
        <v>12</v>
      </c>
      <c r="C3739" s="14">
        <v>44790</v>
      </c>
      <c r="D3739" s="12">
        <v>17</v>
      </c>
      <c r="E3739">
        <v>15</v>
      </c>
      <c r="F3739" s="3">
        <v>32</v>
      </c>
      <c r="G3739">
        <v>28</v>
      </c>
      <c r="H3739" s="3">
        <v>896</v>
      </c>
      <c r="I3739" t="s">
        <v>20</v>
      </c>
    </row>
    <row r="3740" spans="1:9" x14ac:dyDescent="0.35">
      <c r="A3740" t="s">
        <v>6</v>
      </c>
      <c r="B3740" t="s">
        <v>9</v>
      </c>
      <c r="C3740" s="14">
        <v>44790</v>
      </c>
      <c r="D3740" s="12">
        <v>17</v>
      </c>
      <c r="E3740">
        <v>15</v>
      </c>
      <c r="F3740" s="3">
        <v>35</v>
      </c>
      <c r="G3740">
        <v>29</v>
      </c>
      <c r="H3740" s="3">
        <v>1015</v>
      </c>
      <c r="I3740" t="s">
        <v>20</v>
      </c>
    </row>
    <row r="3741" spans="1:9" x14ac:dyDescent="0.35">
      <c r="A3741" t="s">
        <v>6</v>
      </c>
      <c r="B3741" t="s">
        <v>7</v>
      </c>
      <c r="C3741" s="14">
        <v>44790</v>
      </c>
      <c r="D3741" s="12">
        <v>17</v>
      </c>
      <c r="E3741">
        <v>15</v>
      </c>
      <c r="F3741" s="3">
        <v>31</v>
      </c>
      <c r="G3741">
        <v>14</v>
      </c>
      <c r="H3741" s="3">
        <v>434</v>
      </c>
      <c r="I3741" t="s">
        <v>21</v>
      </c>
    </row>
    <row r="3742" spans="1:9" x14ac:dyDescent="0.35">
      <c r="A3742" t="s">
        <v>6</v>
      </c>
      <c r="B3742" t="s">
        <v>11</v>
      </c>
      <c r="C3742" s="14">
        <v>44790</v>
      </c>
      <c r="D3742" s="12">
        <v>17</v>
      </c>
      <c r="E3742">
        <v>15</v>
      </c>
      <c r="F3742" s="3">
        <v>29</v>
      </c>
      <c r="G3742">
        <v>26</v>
      </c>
      <c r="H3742" s="3">
        <v>754</v>
      </c>
      <c r="I3742" t="s">
        <v>20</v>
      </c>
    </row>
    <row r="3743" spans="1:9" x14ac:dyDescent="0.35">
      <c r="A3743" t="s">
        <v>8</v>
      </c>
      <c r="B3743" t="s">
        <v>12</v>
      </c>
      <c r="C3743" s="14">
        <v>44790</v>
      </c>
      <c r="D3743" s="12">
        <v>17</v>
      </c>
      <c r="E3743">
        <v>20</v>
      </c>
      <c r="F3743" s="3">
        <v>26</v>
      </c>
      <c r="G3743">
        <v>78</v>
      </c>
      <c r="H3743" s="3">
        <v>2028</v>
      </c>
      <c r="I3743" t="s">
        <v>21</v>
      </c>
    </row>
    <row r="3744" spans="1:9" x14ac:dyDescent="0.35">
      <c r="A3744" t="s">
        <v>8</v>
      </c>
      <c r="B3744" t="s">
        <v>9</v>
      </c>
      <c r="C3744" s="14">
        <v>44790</v>
      </c>
      <c r="D3744" s="12">
        <v>17</v>
      </c>
      <c r="E3744">
        <v>20</v>
      </c>
      <c r="F3744" s="3">
        <v>27</v>
      </c>
      <c r="G3744">
        <v>79</v>
      </c>
      <c r="H3744" s="3">
        <v>2133</v>
      </c>
      <c r="I3744" t="s">
        <v>21</v>
      </c>
    </row>
    <row r="3745" spans="1:9" x14ac:dyDescent="0.35">
      <c r="A3745" t="s">
        <v>8</v>
      </c>
      <c r="B3745" t="s">
        <v>7</v>
      </c>
      <c r="C3745" s="14">
        <v>44790</v>
      </c>
      <c r="D3745" s="12">
        <v>17</v>
      </c>
      <c r="E3745">
        <v>20</v>
      </c>
      <c r="F3745" s="3">
        <v>24</v>
      </c>
      <c r="G3745">
        <v>56</v>
      </c>
      <c r="H3745" s="3">
        <v>1344</v>
      </c>
      <c r="I3745" t="s">
        <v>21</v>
      </c>
    </row>
    <row r="3746" spans="1:9" x14ac:dyDescent="0.35">
      <c r="A3746" t="s">
        <v>8</v>
      </c>
      <c r="B3746" t="s">
        <v>11</v>
      </c>
      <c r="C3746" s="14">
        <v>44790</v>
      </c>
      <c r="D3746" s="12">
        <v>17</v>
      </c>
      <c r="E3746">
        <v>20</v>
      </c>
      <c r="F3746" s="3">
        <v>22</v>
      </c>
      <c r="G3746">
        <v>62</v>
      </c>
      <c r="H3746" s="3">
        <v>1364</v>
      </c>
      <c r="I3746" t="s">
        <v>21</v>
      </c>
    </row>
    <row r="3747" spans="1:9" x14ac:dyDescent="0.35">
      <c r="A3747" t="s">
        <v>13</v>
      </c>
      <c r="B3747" t="s">
        <v>12</v>
      </c>
      <c r="C3747" s="14">
        <v>44790</v>
      </c>
      <c r="D3747" s="12">
        <v>17</v>
      </c>
      <c r="E3747">
        <v>6</v>
      </c>
      <c r="F3747" s="3">
        <v>51</v>
      </c>
      <c r="G3747">
        <v>20</v>
      </c>
      <c r="H3747" s="3">
        <v>1020</v>
      </c>
      <c r="I3747" t="s">
        <v>20</v>
      </c>
    </row>
    <row r="3748" spans="1:9" x14ac:dyDescent="0.35">
      <c r="A3748" t="s">
        <v>13</v>
      </c>
      <c r="B3748" t="s">
        <v>9</v>
      </c>
      <c r="C3748" s="14">
        <v>44790</v>
      </c>
      <c r="D3748" s="12">
        <v>17</v>
      </c>
      <c r="E3748">
        <v>6</v>
      </c>
      <c r="F3748" s="3">
        <v>52</v>
      </c>
      <c r="G3748">
        <v>24</v>
      </c>
      <c r="H3748" s="3">
        <v>1248</v>
      </c>
      <c r="I3748" t="s">
        <v>20</v>
      </c>
    </row>
    <row r="3749" spans="1:9" x14ac:dyDescent="0.35">
      <c r="A3749" t="s">
        <v>13</v>
      </c>
      <c r="B3749" t="s">
        <v>7</v>
      </c>
      <c r="C3749" s="14">
        <v>44790</v>
      </c>
      <c r="D3749" s="12">
        <v>17</v>
      </c>
      <c r="E3749">
        <v>6</v>
      </c>
      <c r="F3749" s="3">
        <v>48</v>
      </c>
      <c r="G3749">
        <v>21</v>
      </c>
      <c r="H3749" s="3">
        <v>1008</v>
      </c>
      <c r="I3749" t="s">
        <v>21</v>
      </c>
    </row>
    <row r="3750" spans="1:9" x14ac:dyDescent="0.35">
      <c r="A3750" t="s">
        <v>13</v>
      </c>
      <c r="B3750" t="s">
        <v>11</v>
      </c>
      <c r="C3750" s="14">
        <v>44790</v>
      </c>
      <c r="D3750" s="12">
        <v>17</v>
      </c>
      <c r="E3750">
        <v>6</v>
      </c>
      <c r="F3750" s="3">
        <v>25</v>
      </c>
      <c r="G3750">
        <v>13</v>
      </c>
      <c r="H3750" s="3">
        <v>325</v>
      </c>
      <c r="I3750" t="s">
        <v>20</v>
      </c>
    </row>
    <row r="3751" spans="1:9" x14ac:dyDescent="0.35">
      <c r="A3751" t="s">
        <v>10</v>
      </c>
      <c r="B3751" t="s">
        <v>12</v>
      </c>
      <c r="C3751" s="14">
        <v>44790</v>
      </c>
      <c r="D3751" s="12">
        <v>17</v>
      </c>
      <c r="E3751">
        <v>10</v>
      </c>
      <c r="F3751" s="3">
        <v>12</v>
      </c>
      <c r="G3751">
        <v>64</v>
      </c>
      <c r="H3751" s="3">
        <v>768</v>
      </c>
      <c r="I3751" t="s">
        <v>21</v>
      </c>
    </row>
    <row r="3752" spans="1:9" x14ac:dyDescent="0.35">
      <c r="A3752" t="s">
        <v>10</v>
      </c>
      <c r="B3752" t="s">
        <v>9</v>
      </c>
      <c r="C3752" s="14">
        <v>44790</v>
      </c>
      <c r="D3752" s="12">
        <v>17</v>
      </c>
      <c r="E3752">
        <v>10</v>
      </c>
      <c r="F3752" s="3">
        <v>13</v>
      </c>
      <c r="G3752">
        <v>34</v>
      </c>
      <c r="H3752" s="3">
        <v>442</v>
      </c>
      <c r="I3752" t="s">
        <v>21</v>
      </c>
    </row>
    <row r="3753" spans="1:9" x14ac:dyDescent="0.35">
      <c r="A3753" t="s">
        <v>10</v>
      </c>
      <c r="B3753" t="s">
        <v>7</v>
      </c>
      <c r="C3753" s="14">
        <v>44790</v>
      </c>
      <c r="D3753" s="12">
        <v>17</v>
      </c>
      <c r="E3753">
        <v>10</v>
      </c>
      <c r="F3753" s="3">
        <v>11</v>
      </c>
      <c r="G3753">
        <v>66</v>
      </c>
      <c r="H3753" s="3">
        <v>726</v>
      </c>
      <c r="I3753" t="s">
        <v>20</v>
      </c>
    </row>
    <row r="3754" spans="1:9" x14ac:dyDescent="0.35">
      <c r="A3754" t="s">
        <v>10</v>
      </c>
      <c r="B3754" t="s">
        <v>11</v>
      </c>
      <c r="C3754" s="14">
        <v>44790</v>
      </c>
      <c r="D3754" s="12">
        <v>17</v>
      </c>
      <c r="E3754">
        <v>10</v>
      </c>
      <c r="F3754" s="3">
        <v>10</v>
      </c>
      <c r="G3754">
        <v>38</v>
      </c>
      <c r="H3754" s="3">
        <v>380</v>
      </c>
      <c r="I3754" t="s">
        <v>20</v>
      </c>
    </row>
    <row r="3755" spans="1:9" x14ac:dyDescent="0.35">
      <c r="A3755" t="s">
        <v>6</v>
      </c>
      <c r="B3755" t="s">
        <v>12</v>
      </c>
      <c r="C3755" s="14">
        <v>44791</v>
      </c>
      <c r="D3755" s="12">
        <v>18</v>
      </c>
      <c r="E3755">
        <v>15</v>
      </c>
      <c r="F3755" s="3">
        <v>32</v>
      </c>
      <c r="G3755">
        <v>29</v>
      </c>
      <c r="H3755" s="3">
        <v>928</v>
      </c>
      <c r="I3755" t="s">
        <v>20</v>
      </c>
    </row>
    <row r="3756" spans="1:9" x14ac:dyDescent="0.35">
      <c r="A3756" t="s">
        <v>6</v>
      </c>
      <c r="B3756" t="s">
        <v>9</v>
      </c>
      <c r="C3756" s="14">
        <v>44791</v>
      </c>
      <c r="D3756" s="12">
        <v>18</v>
      </c>
      <c r="E3756">
        <v>15</v>
      </c>
      <c r="F3756" s="3">
        <v>35</v>
      </c>
      <c r="G3756">
        <v>22</v>
      </c>
      <c r="H3756" s="3">
        <v>770</v>
      </c>
      <c r="I3756" t="s">
        <v>21</v>
      </c>
    </row>
    <row r="3757" spans="1:9" x14ac:dyDescent="0.35">
      <c r="A3757" t="s">
        <v>6</v>
      </c>
      <c r="B3757" t="s">
        <v>7</v>
      </c>
      <c r="C3757" s="14">
        <v>44791</v>
      </c>
      <c r="D3757" s="12">
        <v>18</v>
      </c>
      <c r="E3757">
        <v>15</v>
      </c>
      <c r="F3757" s="3">
        <v>31</v>
      </c>
      <c r="G3757">
        <v>27</v>
      </c>
      <c r="H3757" s="3">
        <v>837</v>
      </c>
      <c r="I3757" t="s">
        <v>20</v>
      </c>
    </row>
    <row r="3758" spans="1:9" x14ac:dyDescent="0.35">
      <c r="A3758" t="s">
        <v>6</v>
      </c>
      <c r="B3758" t="s">
        <v>11</v>
      </c>
      <c r="C3758" s="14">
        <v>44791</v>
      </c>
      <c r="D3758" s="12">
        <v>18</v>
      </c>
      <c r="E3758">
        <v>15</v>
      </c>
      <c r="F3758" s="3">
        <v>29</v>
      </c>
      <c r="G3758">
        <v>13</v>
      </c>
      <c r="H3758" s="3">
        <v>377</v>
      </c>
      <c r="I3758" t="s">
        <v>21</v>
      </c>
    </row>
    <row r="3759" spans="1:9" x14ac:dyDescent="0.35">
      <c r="A3759" t="s">
        <v>8</v>
      </c>
      <c r="B3759" t="s">
        <v>12</v>
      </c>
      <c r="C3759" s="14">
        <v>44791</v>
      </c>
      <c r="D3759" s="12">
        <v>18</v>
      </c>
      <c r="E3759">
        <v>20</v>
      </c>
      <c r="F3759" s="3">
        <v>26</v>
      </c>
      <c r="G3759">
        <v>89</v>
      </c>
      <c r="H3759" s="3">
        <v>2314</v>
      </c>
      <c r="I3759" t="s">
        <v>20</v>
      </c>
    </row>
    <row r="3760" spans="1:9" x14ac:dyDescent="0.35">
      <c r="A3760" t="s">
        <v>8</v>
      </c>
      <c r="B3760" t="s">
        <v>9</v>
      </c>
      <c r="C3760" s="14">
        <v>44791</v>
      </c>
      <c r="D3760" s="12">
        <v>18</v>
      </c>
      <c r="E3760">
        <v>20</v>
      </c>
      <c r="F3760" s="3">
        <v>27</v>
      </c>
      <c r="G3760">
        <v>57</v>
      </c>
      <c r="H3760" s="3">
        <v>1539</v>
      </c>
      <c r="I3760" t="s">
        <v>21</v>
      </c>
    </row>
    <row r="3761" spans="1:9" x14ac:dyDescent="0.35">
      <c r="A3761" t="s">
        <v>8</v>
      </c>
      <c r="B3761" t="s">
        <v>7</v>
      </c>
      <c r="C3761" s="14">
        <v>44791</v>
      </c>
      <c r="D3761" s="12">
        <v>18</v>
      </c>
      <c r="E3761">
        <v>20</v>
      </c>
      <c r="F3761" s="3">
        <v>24</v>
      </c>
      <c r="G3761">
        <v>60</v>
      </c>
      <c r="H3761" s="3">
        <v>1440</v>
      </c>
      <c r="I3761" t="s">
        <v>21</v>
      </c>
    </row>
    <row r="3762" spans="1:9" x14ac:dyDescent="0.35">
      <c r="A3762" t="s">
        <v>8</v>
      </c>
      <c r="B3762" t="s">
        <v>11</v>
      </c>
      <c r="C3762" s="14">
        <v>44791</v>
      </c>
      <c r="D3762" s="12">
        <v>18</v>
      </c>
      <c r="E3762">
        <v>20</v>
      </c>
      <c r="F3762" s="3">
        <v>22</v>
      </c>
      <c r="G3762">
        <v>82</v>
      </c>
      <c r="H3762" s="3">
        <v>1804</v>
      </c>
      <c r="I3762" t="s">
        <v>20</v>
      </c>
    </row>
    <row r="3763" spans="1:9" x14ac:dyDescent="0.35">
      <c r="A3763" t="s">
        <v>13</v>
      </c>
      <c r="B3763" t="s">
        <v>12</v>
      </c>
      <c r="C3763" s="14">
        <v>44791</v>
      </c>
      <c r="D3763" s="12">
        <v>18</v>
      </c>
      <c r="E3763">
        <v>6</v>
      </c>
      <c r="F3763" s="3">
        <v>51</v>
      </c>
      <c r="G3763">
        <v>12</v>
      </c>
      <c r="H3763" s="3">
        <v>612</v>
      </c>
      <c r="I3763" t="s">
        <v>20</v>
      </c>
    </row>
    <row r="3764" spans="1:9" x14ac:dyDescent="0.35">
      <c r="A3764" t="s">
        <v>13</v>
      </c>
      <c r="B3764" t="s">
        <v>9</v>
      </c>
      <c r="C3764" s="14">
        <v>44791</v>
      </c>
      <c r="D3764" s="12">
        <v>18</v>
      </c>
      <c r="E3764">
        <v>6</v>
      </c>
      <c r="F3764" s="3">
        <v>52</v>
      </c>
      <c r="G3764">
        <v>29</v>
      </c>
      <c r="H3764" s="3">
        <v>1508</v>
      </c>
      <c r="I3764" t="s">
        <v>20</v>
      </c>
    </row>
    <row r="3765" spans="1:9" x14ac:dyDescent="0.35">
      <c r="A3765" t="s">
        <v>13</v>
      </c>
      <c r="B3765" t="s">
        <v>7</v>
      </c>
      <c r="C3765" s="14">
        <v>44791</v>
      </c>
      <c r="D3765" s="12">
        <v>18</v>
      </c>
      <c r="E3765">
        <v>6</v>
      </c>
      <c r="F3765" s="3">
        <v>48</v>
      </c>
      <c r="G3765">
        <v>19</v>
      </c>
      <c r="H3765" s="3">
        <v>912</v>
      </c>
      <c r="I3765" t="s">
        <v>20</v>
      </c>
    </row>
    <row r="3766" spans="1:9" x14ac:dyDescent="0.35">
      <c r="A3766" t="s">
        <v>13</v>
      </c>
      <c r="B3766" t="s">
        <v>11</v>
      </c>
      <c r="C3766" s="14">
        <v>44791</v>
      </c>
      <c r="D3766" s="12">
        <v>18</v>
      </c>
      <c r="E3766">
        <v>6</v>
      </c>
      <c r="F3766" s="3">
        <v>25</v>
      </c>
      <c r="G3766">
        <v>26</v>
      </c>
      <c r="H3766" s="3">
        <v>650</v>
      </c>
      <c r="I3766" t="s">
        <v>20</v>
      </c>
    </row>
    <row r="3767" spans="1:9" x14ac:dyDescent="0.35">
      <c r="A3767" t="s">
        <v>10</v>
      </c>
      <c r="B3767" t="s">
        <v>12</v>
      </c>
      <c r="C3767" s="14">
        <v>44791</v>
      </c>
      <c r="D3767" s="12">
        <v>18</v>
      </c>
      <c r="E3767">
        <v>10</v>
      </c>
      <c r="F3767" s="3">
        <v>12</v>
      </c>
      <c r="G3767">
        <v>24</v>
      </c>
      <c r="H3767" s="3">
        <v>288</v>
      </c>
      <c r="I3767" t="s">
        <v>21</v>
      </c>
    </row>
    <row r="3768" spans="1:9" x14ac:dyDescent="0.35">
      <c r="A3768" t="s">
        <v>10</v>
      </c>
      <c r="B3768" t="s">
        <v>9</v>
      </c>
      <c r="C3768" s="14">
        <v>44791</v>
      </c>
      <c r="D3768" s="12">
        <v>18</v>
      </c>
      <c r="E3768">
        <v>10</v>
      </c>
      <c r="F3768" s="3">
        <v>13</v>
      </c>
      <c r="G3768">
        <v>55</v>
      </c>
      <c r="H3768" s="3">
        <v>715</v>
      </c>
      <c r="I3768" t="s">
        <v>20</v>
      </c>
    </row>
    <row r="3769" spans="1:9" x14ac:dyDescent="0.35">
      <c r="A3769" t="s">
        <v>10</v>
      </c>
      <c r="B3769" t="s">
        <v>7</v>
      </c>
      <c r="C3769" s="14">
        <v>44791</v>
      </c>
      <c r="D3769" s="12">
        <v>18</v>
      </c>
      <c r="E3769">
        <v>10</v>
      </c>
      <c r="F3769" s="3">
        <v>11</v>
      </c>
      <c r="G3769">
        <v>40</v>
      </c>
      <c r="H3769" s="3">
        <v>440</v>
      </c>
      <c r="I3769" t="s">
        <v>20</v>
      </c>
    </row>
    <row r="3770" spans="1:9" x14ac:dyDescent="0.35">
      <c r="A3770" t="s">
        <v>10</v>
      </c>
      <c r="B3770" t="s">
        <v>11</v>
      </c>
      <c r="C3770" s="14">
        <v>44791</v>
      </c>
      <c r="D3770" s="12">
        <v>18</v>
      </c>
      <c r="E3770">
        <v>10</v>
      </c>
      <c r="F3770" s="3">
        <v>10</v>
      </c>
      <c r="G3770">
        <v>25</v>
      </c>
      <c r="H3770" s="3">
        <v>250</v>
      </c>
      <c r="I3770" t="s">
        <v>20</v>
      </c>
    </row>
    <row r="3771" spans="1:9" x14ac:dyDescent="0.35">
      <c r="A3771" t="s">
        <v>6</v>
      </c>
      <c r="B3771" t="s">
        <v>12</v>
      </c>
      <c r="C3771" s="14">
        <v>44792</v>
      </c>
      <c r="D3771" s="12">
        <v>19</v>
      </c>
      <c r="E3771">
        <v>15</v>
      </c>
      <c r="F3771" s="3">
        <v>32</v>
      </c>
      <c r="G3771">
        <v>19</v>
      </c>
      <c r="H3771" s="3">
        <v>608</v>
      </c>
      <c r="I3771" t="s">
        <v>20</v>
      </c>
    </row>
    <row r="3772" spans="1:9" x14ac:dyDescent="0.35">
      <c r="A3772" t="s">
        <v>6</v>
      </c>
      <c r="B3772" t="s">
        <v>9</v>
      </c>
      <c r="C3772" s="14">
        <v>44792</v>
      </c>
      <c r="D3772" s="12">
        <v>19</v>
      </c>
      <c r="E3772">
        <v>15</v>
      </c>
      <c r="F3772" s="3">
        <v>35</v>
      </c>
      <c r="G3772">
        <v>18</v>
      </c>
      <c r="H3772" s="3">
        <v>630</v>
      </c>
      <c r="I3772" t="s">
        <v>20</v>
      </c>
    </row>
    <row r="3773" spans="1:9" x14ac:dyDescent="0.35">
      <c r="A3773" t="s">
        <v>6</v>
      </c>
      <c r="B3773" t="s">
        <v>7</v>
      </c>
      <c r="C3773" s="14">
        <v>44792</v>
      </c>
      <c r="D3773" s="12">
        <v>19</v>
      </c>
      <c r="E3773">
        <v>15</v>
      </c>
      <c r="F3773" s="3">
        <v>31</v>
      </c>
      <c r="G3773">
        <v>15</v>
      </c>
      <c r="H3773" s="3">
        <v>465</v>
      </c>
      <c r="I3773" t="s">
        <v>21</v>
      </c>
    </row>
    <row r="3774" spans="1:9" x14ac:dyDescent="0.35">
      <c r="A3774" t="s">
        <v>6</v>
      </c>
      <c r="B3774" t="s">
        <v>11</v>
      </c>
      <c r="C3774" s="14">
        <v>44792</v>
      </c>
      <c r="D3774" s="12">
        <v>19</v>
      </c>
      <c r="E3774">
        <v>15</v>
      </c>
      <c r="F3774" s="3">
        <v>29</v>
      </c>
      <c r="G3774">
        <v>21</v>
      </c>
      <c r="H3774" s="3">
        <v>609</v>
      </c>
      <c r="I3774" t="s">
        <v>20</v>
      </c>
    </row>
    <row r="3775" spans="1:9" x14ac:dyDescent="0.35">
      <c r="A3775" t="s">
        <v>8</v>
      </c>
      <c r="B3775" t="s">
        <v>12</v>
      </c>
      <c r="C3775" s="14">
        <v>44792</v>
      </c>
      <c r="D3775" s="12">
        <v>19</v>
      </c>
      <c r="E3775">
        <v>20</v>
      </c>
      <c r="F3775" s="3">
        <v>26</v>
      </c>
      <c r="G3775">
        <v>58</v>
      </c>
      <c r="H3775" s="3">
        <v>1508</v>
      </c>
      <c r="I3775" t="s">
        <v>20</v>
      </c>
    </row>
    <row r="3776" spans="1:9" x14ac:dyDescent="0.35">
      <c r="A3776" t="s">
        <v>8</v>
      </c>
      <c r="B3776" t="s">
        <v>9</v>
      </c>
      <c r="C3776" s="14">
        <v>44792</v>
      </c>
      <c r="D3776" s="12">
        <v>19</v>
      </c>
      <c r="E3776">
        <v>20</v>
      </c>
      <c r="F3776" s="3">
        <v>27</v>
      </c>
      <c r="G3776">
        <v>65</v>
      </c>
      <c r="H3776" s="3">
        <v>1755</v>
      </c>
      <c r="I3776" t="s">
        <v>20</v>
      </c>
    </row>
    <row r="3777" spans="1:9" x14ac:dyDescent="0.35">
      <c r="A3777" t="s">
        <v>8</v>
      </c>
      <c r="B3777" t="s">
        <v>7</v>
      </c>
      <c r="C3777" s="14">
        <v>44792</v>
      </c>
      <c r="D3777" s="12">
        <v>19</v>
      </c>
      <c r="E3777">
        <v>20</v>
      </c>
      <c r="F3777" s="3">
        <v>24</v>
      </c>
      <c r="G3777">
        <v>68</v>
      </c>
      <c r="H3777" s="3">
        <v>1632</v>
      </c>
      <c r="I3777" t="s">
        <v>20</v>
      </c>
    </row>
    <row r="3778" spans="1:9" x14ac:dyDescent="0.35">
      <c r="A3778" t="s">
        <v>8</v>
      </c>
      <c r="B3778" t="s">
        <v>11</v>
      </c>
      <c r="C3778" s="14">
        <v>44792</v>
      </c>
      <c r="D3778" s="12">
        <v>19</v>
      </c>
      <c r="E3778">
        <v>20</v>
      </c>
      <c r="F3778" s="3">
        <v>22</v>
      </c>
      <c r="G3778">
        <v>59</v>
      </c>
      <c r="H3778" s="3">
        <v>1298</v>
      </c>
      <c r="I3778" t="s">
        <v>20</v>
      </c>
    </row>
    <row r="3779" spans="1:9" x14ac:dyDescent="0.35">
      <c r="A3779" t="s">
        <v>13</v>
      </c>
      <c r="B3779" t="s">
        <v>12</v>
      </c>
      <c r="C3779" s="14">
        <v>44792</v>
      </c>
      <c r="D3779" s="12">
        <v>19</v>
      </c>
      <c r="E3779">
        <v>6</v>
      </c>
      <c r="F3779" s="3">
        <v>51</v>
      </c>
      <c r="G3779">
        <v>15</v>
      </c>
      <c r="H3779" s="3">
        <v>765</v>
      </c>
      <c r="I3779" t="s">
        <v>20</v>
      </c>
    </row>
    <row r="3780" spans="1:9" x14ac:dyDescent="0.35">
      <c r="A3780" t="s">
        <v>13</v>
      </c>
      <c r="B3780" t="s">
        <v>9</v>
      </c>
      <c r="C3780" s="14">
        <v>44792</v>
      </c>
      <c r="D3780" s="12">
        <v>19</v>
      </c>
      <c r="E3780">
        <v>6</v>
      </c>
      <c r="F3780" s="3">
        <v>52</v>
      </c>
      <c r="G3780">
        <v>23</v>
      </c>
      <c r="H3780" s="3">
        <v>1196</v>
      </c>
      <c r="I3780" t="s">
        <v>20</v>
      </c>
    </row>
    <row r="3781" spans="1:9" x14ac:dyDescent="0.35">
      <c r="A3781" t="s">
        <v>13</v>
      </c>
      <c r="B3781" t="s">
        <v>7</v>
      </c>
      <c r="C3781" s="14">
        <v>44792</v>
      </c>
      <c r="D3781" s="12">
        <v>19</v>
      </c>
      <c r="E3781">
        <v>6</v>
      </c>
      <c r="F3781" s="3">
        <v>48</v>
      </c>
      <c r="G3781">
        <v>15</v>
      </c>
      <c r="H3781" s="3">
        <v>720</v>
      </c>
      <c r="I3781" t="s">
        <v>20</v>
      </c>
    </row>
    <row r="3782" spans="1:9" x14ac:dyDescent="0.35">
      <c r="A3782" t="s">
        <v>13</v>
      </c>
      <c r="B3782" t="s">
        <v>11</v>
      </c>
      <c r="C3782" s="14">
        <v>44792</v>
      </c>
      <c r="D3782" s="12">
        <v>19</v>
      </c>
      <c r="E3782">
        <v>6</v>
      </c>
      <c r="F3782" s="3">
        <v>25</v>
      </c>
      <c r="G3782">
        <v>16</v>
      </c>
      <c r="H3782" s="3">
        <v>400</v>
      </c>
      <c r="I3782" t="s">
        <v>21</v>
      </c>
    </row>
    <row r="3783" spans="1:9" x14ac:dyDescent="0.35">
      <c r="A3783" t="s">
        <v>10</v>
      </c>
      <c r="B3783" t="s">
        <v>12</v>
      </c>
      <c r="C3783" s="14">
        <v>44792</v>
      </c>
      <c r="D3783" s="12">
        <v>19</v>
      </c>
      <c r="E3783">
        <v>10</v>
      </c>
      <c r="F3783" s="3">
        <v>12</v>
      </c>
      <c r="G3783">
        <v>35</v>
      </c>
      <c r="H3783" s="3">
        <v>420</v>
      </c>
      <c r="I3783" t="s">
        <v>20</v>
      </c>
    </row>
    <row r="3784" spans="1:9" x14ac:dyDescent="0.35">
      <c r="A3784" t="s">
        <v>10</v>
      </c>
      <c r="B3784" t="s">
        <v>9</v>
      </c>
      <c r="C3784" s="14">
        <v>44792</v>
      </c>
      <c r="D3784" s="12">
        <v>19</v>
      </c>
      <c r="E3784">
        <v>10</v>
      </c>
      <c r="F3784" s="3">
        <v>13</v>
      </c>
      <c r="G3784">
        <v>31</v>
      </c>
      <c r="H3784" s="3">
        <v>403</v>
      </c>
      <c r="I3784" t="s">
        <v>20</v>
      </c>
    </row>
    <row r="3785" spans="1:9" x14ac:dyDescent="0.35">
      <c r="A3785" t="s">
        <v>10</v>
      </c>
      <c r="B3785" t="s">
        <v>7</v>
      </c>
      <c r="C3785" s="14">
        <v>44792</v>
      </c>
      <c r="D3785" s="12">
        <v>19</v>
      </c>
      <c r="E3785">
        <v>10</v>
      </c>
      <c r="F3785" s="3">
        <v>11</v>
      </c>
      <c r="G3785">
        <v>103</v>
      </c>
      <c r="H3785" s="3">
        <v>1133</v>
      </c>
      <c r="I3785" t="s">
        <v>20</v>
      </c>
    </row>
    <row r="3786" spans="1:9" x14ac:dyDescent="0.35">
      <c r="A3786" t="s">
        <v>10</v>
      </c>
      <c r="B3786" t="s">
        <v>11</v>
      </c>
      <c r="C3786" s="14">
        <v>44792</v>
      </c>
      <c r="D3786" s="12">
        <v>19</v>
      </c>
      <c r="E3786">
        <v>10</v>
      </c>
      <c r="F3786" s="3">
        <v>10</v>
      </c>
      <c r="G3786">
        <v>50</v>
      </c>
      <c r="H3786" s="3">
        <v>500</v>
      </c>
      <c r="I3786" t="s">
        <v>21</v>
      </c>
    </row>
    <row r="3787" spans="1:9" x14ac:dyDescent="0.35">
      <c r="A3787" t="s">
        <v>6</v>
      </c>
      <c r="B3787" t="s">
        <v>12</v>
      </c>
      <c r="C3787" s="14">
        <v>44793</v>
      </c>
      <c r="D3787" s="12">
        <v>20</v>
      </c>
      <c r="E3787">
        <v>15</v>
      </c>
      <c r="F3787" s="3">
        <v>32</v>
      </c>
      <c r="G3787">
        <v>12</v>
      </c>
      <c r="H3787" s="3">
        <v>384</v>
      </c>
      <c r="I3787" t="s">
        <v>20</v>
      </c>
    </row>
    <row r="3788" spans="1:9" x14ac:dyDescent="0.35">
      <c r="A3788" t="s">
        <v>6</v>
      </c>
      <c r="B3788" t="s">
        <v>9</v>
      </c>
      <c r="C3788" s="14">
        <v>44793</v>
      </c>
      <c r="D3788" s="12">
        <v>20</v>
      </c>
      <c r="E3788">
        <v>15</v>
      </c>
      <c r="F3788" s="3">
        <v>35</v>
      </c>
      <c r="G3788">
        <v>29</v>
      </c>
      <c r="H3788" s="3">
        <v>1015</v>
      </c>
      <c r="I3788" t="s">
        <v>20</v>
      </c>
    </row>
    <row r="3789" spans="1:9" x14ac:dyDescent="0.35">
      <c r="A3789" t="s">
        <v>6</v>
      </c>
      <c r="B3789" t="s">
        <v>7</v>
      </c>
      <c r="C3789" s="14">
        <v>44793</v>
      </c>
      <c r="D3789" s="12">
        <v>20</v>
      </c>
      <c r="E3789">
        <v>15</v>
      </c>
      <c r="F3789" s="3">
        <v>31</v>
      </c>
      <c r="G3789">
        <v>18</v>
      </c>
      <c r="H3789" s="3">
        <v>558</v>
      </c>
      <c r="I3789" t="s">
        <v>20</v>
      </c>
    </row>
    <row r="3790" spans="1:9" x14ac:dyDescent="0.35">
      <c r="A3790" t="s">
        <v>6</v>
      </c>
      <c r="B3790" t="s">
        <v>11</v>
      </c>
      <c r="C3790" s="14">
        <v>44793</v>
      </c>
      <c r="D3790" s="12">
        <v>20</v>
      </c>
      <c r="E3790">
        <v>15</v>
      </c>
      <c r="F3790" s="3">
        <v>29</v>
      </c>
      <c r="G3790">
        <v>20</v>
      </c>
      <c r="H3790" s="3">
        <v>580</v>
      </c>
      <c r="I3790" t="s">
        <v>21</v>
      </c>
    </row>
    <row r="3791" spans="1:9" x14ac:dyDescent="0.35">
      <c r="A3791" t="s">
        <v>8</v>
      </c>
      <c r="B3791" t="s">
        <v>12</v>
      </c>
      <c r="C3791" s="14">
        <v>44793</v>
      </c>
      <c r="D3791" s="12">
        <v>20</v>
      </c>
      <c r="E3791">
        <v>20</v>
      </c>
      <c r="F3791" s="3">
        <v>26</v>
      </c>
      <c r="G3791">
        <v>83</v>
      </c>
      <c r="H3791" s="3">
        <v>2158</v>
      </c>
      <c r="I3791" t="s">
        <v>20</v>
      </c>
    </row>
    <row r="3792" spans="1:9" x14ac:dyDescent="0.35">
      <c r="A3792" t="s">
        <v>8</v>
      </c>
      <c r="B3792" t="s">
        <v>9</v>
      </c>
      <c r="C3792" s="14">
        <v>44793</v>
      </c>
      <c r="D3792" s="12">
        <v>20</v>
      </c>
      <c r="E3792">
        <v>20</v>
      </c>
      <c r="F3792" s="3">
        <v>27</v>
      </c>
      <c r="G3792">
        <v>69</v>
      </c>
      <c r="H3792" s="3">
        <v>1863</v>
      </c>
      <c r="I3792" t="s">
        <v>21</v>
      </c>
    </row>
    <row r="3793" spans="1:9" x14ac:dyDescent="0.35">
      <c r="A3793" t="s">
        <v>8</v>
      </c>
      <c r="B3793" t="s">
        <v>7</v>
      </c>
      <c r="C3793" s="14">
        <v>44793</v>
      </c>
      <c r="D3793" s="12">
        <v>20</v>
      </c>
      <c r="E3793">
        <v>20</v>
      </c>
      <c r="F3793" s="3">
        <v>24</v>
      </c>
      <c r="G3793">
        <v>68</v>
      </c>
      <c r="H3793" s="3">
        <v>1632</v>
      </c>
      <c r="I3793" t="s">
        <v>20</v>
      </c>
    </row>
    <row r="3794" spans="1:9" x14ac:dyDescent="0.35">
      <c r="A3794" t="s">
        <v>8</v>
      </c>
      <c r="B3794" t="s">
        <v>11</v>
      </c>
      <c r="C3794" s="14">
        <v>44793</v>
      </c>
      <c r="D3794" s="12">
        <v>20</v>
      </c>
      <c r="E3794">
        <v>20</v>
      </c>
      <c r="F3794" s="3">
        <v>22</v>
      </c>
      <c r="G3794">
        <v>73</v>
      </c>
      <c r="H3794" s="3">
        <v>1606</v>
      </c>
      <c r="I3794" t="s">
        <v>20</v>
      </c>
    </row>
    <row r="3795" spans="1:9" x14ac:dyDescent="0.35">
      <c r="A3795" t="s">
        <v>13</v>
      </c>
      <c r="B3795" t="s">
        <v>12</v>
      </c>
      <c r="C3795" s="14">
        <v>44793</v>
      </c>
      <c r="D3795" s="12">
        <v>20</v>
      </c>
      <c r="E3795">
        <v>6</v>
      </c>
      <c r="F3795" s="3">
        <v>51</v>
      </c>
      <c r="G3795">
        <v>20</v>
      </c>
      <c r="H3795" s="3">
        <v>1020</v>
      </c>
      <c r="I3795" t="s">
        <v>21</v>
      </c>
    </row>
    <row r="3796" spans="1:9" x14ac:dyDescent="0.35">
      <c r="A3796" t="s">
        <v>13</v>
      </c>
      <c r="B3796" t="s">
        <v>9</v>
      </c>
      <c r="C3796" s="14">
        <v>44793</v>
      </c>
      <c r="D3796" s="12">
        <v>20</v>
      </c>
      <c r="E3796">
        <v>6</v>
      </c>
      <c r="F3796" s="3">
        <v>52</v>
      </c>
      <c r="G3796">
        <v>29</v>
      </c>
      <c r="H3796" s="3">
        <v>1508</v>
      </c>
      <c r="I3796" t="s">
        <v>21</v>
      </c>
    </row>
    <row r="3797" spans="1:9" x14ac:dyDescent="0.35">
      <c r="A3797" t="s">
        <v>13</v>
      </c>
      <c r="B3797" t="s">
        <v>7</v>
      </c>
      <c r="C3797" s="14">
        <v>44793</v>
      </c>
      <c r="D3797" s="12">
        <v>20</v>
      </c>
      <c r="E3797">
        <v>6</v>
      </c>
      <c r="F3797" s="3">
        <v>48</v>
      </c>
      <c r="G3797">
        <v>21</v>
      </c>
      <c r="H3797" s="3">
        <v>1008</v>
      </c>
      <c r="I3797" t="s">
        <v>21</v>
      </c>
    </row>
    <row r="3798" spans="1:9" x14ac:dyDescent="0.35">
      <c r="A3798" t="s">
        <v>13</v>
      </c>
      <c r="B3798" t="s">
        <v>11</v>
      </c>
      <c r="C3798" s="14">
        <v>44793</v>
      </c>
      <c r="D3798" s="12">
        <v>20</v>
      </c>
      <c r="E3798">
        <v>6</v>
      </c>
      <c r="F3798" s="3">
        <v>25</v>
      </c>
      <c r="G3798">
        <v>24</v>
      </c>
      <c r="H3798" s="3">
        <v>600</v>
      </c>
      <c r="I3798" t="s">
        <v>20</v>
      </c>
    </row>
    <row r="3799" spans="1:9" x14ac:dyDescent="0.35">
      <c r="A3799" t="s">
        <v>10</v>
      </c>
      <c r="B3799" t="s">
        <v>12</v>
      </c>
      <c r="C3799" s="14">
        <v>44793</v>
      </c>
      <c r="D3799" s="12">
        <v>20</v>
      </c>
      <c r="E3799">
        <v>10</v>
      </c>
      <c r="F3799" s="3">
        <v>12</v>
      </c>
      <c r="G3799">
        <v>102</v>
      </c>
      <c r="H3799" s="3">
        <v>1224</v>
      </c>
      <c r="I3799" t="s">
        <v>20</v>
      </c>
    </row>
    <row r="3800" spans="1:9" x14ac:dyDescent="0.35">
      <c r="A3800" t="s">
        <v>10</v>
      </c>
      <c r="B3800" t="s">
        <v>9</v>
      </c>
      <c r="C3800" s="14">
        <v>44793</v>
      </c>
      <c r="D3800" s="12">
        <v>20</v>
      </c>
      <c r="E3800">
        <v>10</v>
      </c>
      <c r="F3800" s="3">
        <v>13</v>
      </c>
      <c r="G3800">
        <v>102</v>
      </c>
      <c r="H3800" s="3">
        <v>1326</v>
      </c>
      <c r="I3800" t="s">
        <v>20</v>
      </c>
    </row>
    <row r="3801" spans="1:9" x14ac:dyDescent="0.35">
      <c r="A3801" t="s">
        <v>10</v>
      </c>
      <c r="B3801" t="s">
        <v>7</v>
      </c>
      <c r="C3801" s="14">
        <v>44793</v>
      </c>
      <c r="D3801" s="12">
        <v>20</v>
      </c>
      <c r="E3801">
        <v>10</v>
      </c>
      <c r="F3801" s="3">
        <v>11</v>
      </c>
      <c r="G3801">
        <v>90</v>
      </c>
      <c r="H3801" s="3">
        <v>990</v>
      </c>
      <c r="I3801" t="s">
        <v>21</v>
      </c>
    </row>
    <row r="3802" spans="1:9" x14ac:dyDescent="0.35">
      <c r="A3802" t="s">
        <v>10</v>
      </c>
      <c r="B3802" t="s">
        <v>11</v>
      </c>
      <c r="C3802" s="14">
        <v>44793</v>
      </c>
      <c r="D3802" s="12">
        <v>20</v>
      </c>
      <c r="E3802">
        <v>10</v>
      </c>
      <c r="F3802" s="3">
        <v>10</v>
      </c>
      <c r="G3802">
        <v>77</v>
      </c>
      <c r="H3802" s="3">
        <v>770</v>
      </c>
      <c r="I3802" t="s">
        <v>20</v>
      </c>
    </row>
    <row r="3803" spans="1:9" x14ac:dyDescent="0.35">
      <c r="A3803" t="s">
        <v>6</v>
      </c>
      <c r="B3803" t="s">
        <v>12</v>
      </c>
      <c r="C3803" s="14">
        <v>44794</v>
      </c>
      <c r="D3803" s="12">
        <v>21</v>
      </c>
      <c r="E3803">
        <v>15</v>
      </c>
      <c r="F3803" s="3">
        <v>32</v>
      </c>
      <c r="G3803">
        <v>29</v>
      </c>
      <c r="H3803" s="3">
        <v>928</v>
      </c>
      <c r="I3803" t="s">
        <v>20</v>
      </c>
    </row>
    <row r="3804" spans="1:9" x14ac:dyDescent="0.35">
      <c r="A3804" t="s">
        <v>6</v>
      </c>
      <c r="B3804" t="s">
        <v>9</v>
      </c>
      <c r="C3804" s="14">
        <v>44794</v>
      </c>
      <c r="D3804" s="12">
        <v>21</v>
      </c>
      <c r="E3804">
        <v>15</v>
      </c>
      <c r="F3804" s="3">
        <v>35</v>
      </c>
      <c r="G3804">
        <v>10</v>
      </c>
      <c r="H3804" s="3">
        <v>350</v>
      </c>
      <c r="I3804" t="s">
        <v>20</v>
      </c>
    </row>
    <row r="3805" spans="1:9" x14ac:dyDescent="0.35">
      <c r="A3805" t="s">
        <v>6</v>
      </c>
      <c r="B3805" t="s">
        <v>7</v>
      </c>
      <c r="C3805" s="14">
        <v>44794</v>
      </c>
      <c r="D3805" s="12">
        <v>21</v>
      </c>
      <c r="E3805">
        <v>15</v>
      </c>
      <c r="F3805" s="3">
        <v>31</v>
      </c>
      <c r="G3805">
        <v>26</v>
      </c>
      <c r="H3805" s="3">
        <v>806</v>
      </c>
      <c r="I3805" t="s">
        <v>21</v>
      </c>
    </row>
    <row r="3806" spans="1:9" x14ac:dyDescent="0.35">
      <c r="A3806" t="s">
        <v>6</v>
      </c>
      <c r="B3806" t="s">
        <v>11</v>
      </c>
      <c r="C3806" s="14">
        <v>44794</v>
      </c>
      <c r="D3806" s="12">
        <v>21</v>
      </c>
      <c r="E3806">
        <v>15</v>
      </c>
      <c r="F3806" s="3">
        <v>29</v>
      </c>
      <c r="G3806">
        <v>14</v>
      </c>
      <c r="H3806" s="3">
        <v>406</v>
      </c>
      <c r="I3806" t="s">
        <v>20</v>
      </c>
    </row>
    <row r="3807" spans="1:9" x14ac:dyDescent="0.35">
      <c r="A3807" t="s">
        <v>8</v>
      </c>
      <c r="B3807" t="s">
        <v>12</v>
      </c>
      <c r="C3807" s="14">
        <v>44794</v>
      </c>
      <c r="D3807" s="12">
        <v>21</v>
      </c>
      <c r="E3807">
        <v>20</v>
      </c>
      <c r="F3807" s="3">
        <v>26</v>
      </c>
      <c r="G3807">
        <v>76</v>
      </c>
      <c r="H3807" s="3">
        <v>1976</v>
      </c>
      <c r="I3807" t="s">
        <v>20</v>
      </c>
    </row>
    <row r="3808" spans="1:9" x14ac:dyDescent="0.35">
      <c r="A3808" t="s">
        <v>8</v>
      </c>
      <c r="B3808" t="s">
        <v>9</v>
      </c>
      <c r="C3808" s="14">
        <v>44794</v>
      </c>
      <c r="D3808" s="12">
        <v>21</v>
      </c>
      <c r="E3808">
        <v>20</v>
      </c>
      <c r="F3808" s="3">
        <v>27</v>
      </c>
      <c r="G3808">
        <v>66</v>
      </c>
      <c r="H3808" s="3">
        <v>1782</v>
      </c>
      <c r="I3808" t="s">
        <v>20</v>
      </c>
    </row>
    <row r="3809" spans="1:9" x14ac:dyDescent="0.35">
      <c r="A3809" t="s">
        <v>8</v>
      </c>
      <c r="B3809" t="s">
        <v>7</v>
      </c>
      <c r="C3809" s="14">
        <v>44794</v>
      </c>
      <c r="D3809" s="12">
        <v>21</v>
      </c>
      <c r="E3809">
        <v>20</v>
      </c>
      <c r="F3809" s="3">
        <v>24</v>
      </c>
      <c r="G3809">
        <v>51</v>
      </c>
      <c r="H3809" s="3">
        <v>1224</v>
      </c>
      <c r="I3809" t="s">
        <v>21</v>
      </c>
    </row>
    <row r="3810" spans="1:9" x14ac:dyDescent="0.35">
      <c r="A3810" t="s">
        <v>8</v>
      </c>
      <c r="B3810" t="s">
        <v>11</v>
      </c>
      <c r="C3810" s="14">
        <v>44794</v>
      </c>
      <c r="D3810" s="12">
        <v>21</v>
      </c>
      <c r="E3810">
        <v>20</v>
      </c>
      <c r="F3810" s="3">
        <v>22</v>
      </c>
      <c r="G3810">
        <v>83</v>
      </c>
      <c r="H3810" s="3">
        <v>1826</v>
      </c>
      <c r="I3810" t="s">
        <v>20</v>
      </c>
    </row>
    <row r="3811" spans="1:9" x14ac:dyDescent="0.35">
      <c r="A3811" t="s">
        <v>13</v>
      </c>
      <c r="B3811" t="s">
        <v>12</v>
      </c>
      <c r="C3811" s="14">
        <v>44794</v>
      </c>
      <c r="D3811" s="12">
        <v>21</v>
      </c>
      <c r="E3811">
        <v>6</v>
      </c>
      <c r="F3811" s="3">
        <v>51</v>
      </c>
      <c r="G3811">
        <v>11</v>
      </c>
      <c r="H3811" s="3">
        <v>561</v>
      </c>
      <c r="I3811" t="s">
        <v>20</v>
      </c>
    </row>
    <row r="3812" spans="1:9" x14ac:dyDescent="0.35">
      <c r="A3812" t="s">
        <v>13</v>
      </c>
      <c r="B3812" t="s">
        <v>9</v>
      </c>
      <c r="C3812" s="14">
        <v>44794</v>
      </c>
      <c r="D3812" s="12">
        <v>21</v>
      </c>
      <c r="E3812">
        <v>6</v>
      </c>
      <c r="F3812" s="3">
        <v>52</v>
      </c>
      <c r="G3812">
        <v>19</v>
      </c>
      <c r="H3812" s="3">
        <v>988</v>
      </c>
      <c r="I3812" t="s">
        <v>21</v>
      </c>
    </row>
    <row r="3813" spans="1:9" x14ac:dyDescent="0.35">
      <c r="A3813" t="s">
        <v>13</v>
      </c>
      <c r="B3813" t="s">
        <v>7</v>
      </c>
      <c r="C3813" s="14">
        <v>44794</v>
      </c>
      <c r="D3813" s="12">
        <v>21</v>
      </c>
      <c r="E3813">
        <v>6</v>
      </c>
      <c r="F3813" s="3">
        <v>48</v>
      </c>
      <c r="G3813">
        <v>14</v>
      </c>
      <c r="H3813" s="3">
        <v>672</v>
      </c>
      <c r="I3813" t="s">
        <v>20</v>
      </c>
    </row>
    <row r="3814" spans="1:9" x14ac:dyDescent="0.35">
      <c r="A3814" t="s">
        <v>13</v>
      </c>
      <c r="B3814" t="s">
        <v>11</v>
      </c>
      <c r="C3814" s="14">
        <v>44794</v>
      </c>
      <c r="D3814" s="12">
        <v>21</v>
      </c>
      <c r="E3814">
        <v>6</v>
      </c>
      <c r="F3814" s="3">
        <v>25</v>
      </c>
      <c r="G3814">
        <v>20</v>
      </c>
      <c r="H3814" s="3">
        <v>500</v>
      </c>
      <c r="I3814" t="s">
        <v>20</v>
      </c>
    </row>
    <row r="3815" spans="1:9" x14ac:dyDescent="0.35">
      <c r="A3815" t="s">
        <v>10</v>
      </c>
      <c r="B3815" t="s">
        <v>12</v>
      </c>
      <c r="C3815" s="14">
        <v>44794</v>
      </c>
      <c r="D3815" s="12">
        <v>21</v>
      </c>
      <c r="E3815">
        <v>10</v>
      </c>
      <c r="F3815" s="3">
        <v>12</v>
      </c>
      <c r="G3815">
        <v>89</v>
      </c>
      <c r="H3815" s="3">
        <v>1068</v>
      </c>
      <c r="I3815" t="s">
        <v>21</v>
      </c>
    </row>
    <row r="3816" spans="1:9" x14ac:dyDescent="0.35">
      <c r="A3816" t="s">
        <v>10</v>
      </c>
      <c r="B3816" t="s">
        <v>9</v>
      </c>
      <c r="C3816" s="14">
        <v>44794</v>
      </c>
      <c r="D3816" s="12">
        <v>21</v>
      </c>
      <c r="E3816">
        <v>10</v>
      </c>
      <c r="F3816" s="3">
        <v>13</v>
      </c>
      <c r="G3816">
        <v>119</v>
      </c>
      <c r="H3816" s="3">
        <v>1547</v>
      </c>
      <c r="I3816" t="s">
        <v>21</v>
      </c>
    </row>
    <row r="3817" spans="1:9" x14ac:dyDescent="0.35">
      <c r="A3817" t="s">
        <v>10</v>
      </c>
      <c r="B3817" t="s">
        <v>7</v>
      </c>
      <c r="C3817" s="14">
        <v>44794</v>
      </c>
      <c r="D3817" s="12">
        <v>21</v>
      </c>
      <c r="E3817">
        <v>10</v>
      </c>
      <c r="F3817" s="3">
        <v>11</v>
      </c>
      <c r="G3817">
        <v>27</v>
      </c>
      <c r="H3817" s="3">
        <v>297</v>
      </c>
      <c r="I3817" t="s">
        <v>20</v>
      </c>
    </row>
    <row r="3818" spans="1:9" x14ac:dyDescent="0.35">
      <c r="A3818" t="s">
        <v>10</v>
      </c>
      <c r="B3818" t="s">
        <v>11</v>
      </c>
      <c r="C3818" s="14">
        <v>44794</v>
      </c>
      <c r="D3818" s="12">
        <v>21</v>
      </c>
      <c r="E3818">
        <v>10</v>
      </c>
      <c r="F3818" s="3">
        <v>10</v>
      </c>
      <c r="G3818">
        <v>44</v>
      </c>
      <c r="H3818" s="3">
        <v>440</v>
      </c>
      <c r="I3818" t="s">
        <v>20</v>
      </c>
    </row>
    <row r="3819" spans="1:9" x14ac:dyDescent="0.35">
      <c r="A3819" t="s">
        <v>6</v>
      </c>
      <c r="B3819" t="s">
        <v>12</v>
      </c>
      <c r="C3819" s="14">
        <v>44795</v>
      </c>
      <c r="D3819" s="12">
        <v>22</v>
      </c>
      <c r="E3819">
        <v>15</v>
      </c>
      <c r="F3819" s="3">
        <v>32</v>
      </c>
      <c r="G3819">
        <v>26</v>
      </c>
      <c r="H3819" s="3">
        <v>832</v>
      </c>
      <c r="I3819" t="s">
        <v>20</v>
      </c>
    </row>
    <row r="3820" spans="1:9" x14ac:dyDescent="0.35">
      <c r="A3820" t="s">
        <v>6</v>
      </c>
      <c r="B3820" t="s">
        <v>9</v>
      </c>
      <c r="C3820" s="14">
        <v>44795</v>
      </c>
      <c r="D3820" s="12">
        <v>22</v>
      </c>
      <c r="E3820">
        <v>15</v>
      </c>
      <c r="F3820" s="3">
        <v>35</v>
      </c>
      <c r="G3820">
        <v>22</v>
      </c>
      <c r="H3820" s="3">
        <v>770</v>
      </c>
      <c r="I3820" t="s">
        <v>20</v>
      </c>
    </row>
    <row r="3821" spans="1:9" x14ac:dyDescent="0.35">
      <c r="A3821" t="s">
        <v>6</v>
      </c>
      <c r="B3821" t="s">
        <v>7</v>
      </c>
      <c r="C3821" s="14">
        <v>44795</v>
      </c>
      <c r="D3821" s="12">
        <v>22</v>
      </c>
      <c r="E3821">
        <v>15</v>
      </c>
      <c r="F3821" s="3">
        <v>31</v>
      </c>
      <c r="G3821">
        <v>10</v>
      </c>
      <c r="H3821" s="3">
        <v>310</v>
      </c>
      <c r="I3821" t="s">
        <v>21</v>
      </c>
    </row>
    <row r="3822" spans="1:9" x14ac:dyDescent="0.35">
      <c r="A3822" t="s">
        <v>6</v>
      </c>
      <c r="B3822" t="s">
        <v>11</v>
      </c>
      <c r="C3822" s="14">
        <v>44795</v>
      </c>
      <c r="D3822" s="12">
        <v>22</v>
      </c>
      <c r="E3822">
        <v>15</v>
      </c>
      <c r="F3822" s="3">
        <v>29</v>
      </c>
      <c r="G3822">
        <v>21</v>
      </c>
      <c r="H3822" s="3">
        <v>609</v>
      </c>
      <c r="I3822" t="s">
        <v>21</v>
      </c>
    </row>
    <row r="3823" spans="1:9" x14ac:dyDescent="0.35">
      <c r="A3823" t="s">
        <v>8</v>
      </c>
      <c r="B3823" t="s">
        <v>12</v>
      </c>
      <c r="C3823" s="14">
        <v>44795</v>
      </c>
      <c r="D3823" s="12">
        <v>22</v>
      </c>
      <c r="E3823">
        <v>20</v>
      </c>
      <c r="F3823" s="3">
        <v>26</v>
      </c>
      <c r="G3823">
        <v>61</v>
      </c>
      <c r="H3823" s="3">
        <v>1586</v>
      </c>
      <c r="I3823" t="s">
        <v>20</v>
      </c>
    </row>
    <row r="3824" spans="1:9" x14ac:dyDescent="0.35">
      <c r="A3824" t="s">
        <v>8</v>
      </c>
      <c r="B3824" t="s">
        <v>9</v>
      </c>
      <c r="C3824" s="14">
        <v>44795</v>
      </c>
      <c r="D3824" s="12">
        <v>22</v>
      </c>
      <c r="E3824">
        <v>20</v>
      </c>
      <c r="F3824" s="3">
        <v>27</v>
      </c>
      <c r="G3824">
        <v>79</v>
      </c>
      <c r="H3824" s="3">
        <v>2133</v>
      </c>
      <c r="I3824" t="s">
        <v>20</v>
      </c>
    </row>
    <row r="3825" spans="1:9" x14ac:dyDescent="0.35">
      <c r="A3825" t="s">
        <v>8</v>
      </c>
      <c r="B3825" t="s">
        <v>7</v>
      </c>
      <c r="C3825" s="14">
        <v>44795</v>
      </c>
      <c r="D3825" s="12">
        <v>22</v>
      </c>
      <c r="E3825">
        <v>20</v>
      </c>
      <c r="F3825" s="3">
        <v>24</v>
      </c>
      <c r="G3825">
        <v>82</v>
      </c>
      <c r="H3825" s="3">
        <v>1968</v>
      </c>
      <c r="I3825" t="s">
        <v>20</v>
      </c>
    </row>
    <row r="3826" spans="1:9" x14ac:dyDescent="0.35">
      <c r="A3826" t="s">
        <v>8</v>
      </c>
      <c r="B3826" t="s">
        <v>11</v>
      </c>
      <c r="C3826" s="14">
        <v>44795</v>
      </c>
      <c r="D3826" s="12">
        <v>22</v>
      </c>
      <c r="E3826">
        <v>20</v>
      </c>
      <c r="F3826" s="3">
        <v>22</v>
      </c>
      <c r="G3826">
        <v>86</v>
      </c>
      <c r="H3826" s="3">
        <v>1892</v>
      </c>
      <c r="I3826" t="s">
        <v>21</v>
      </c>
    </row>
    <row r="3827" spans="1:9" x14ac:dyDescent="0.35">
      <c r="A3827" t="s">
        <v>13</v>
      </c>
      <c r="B3827" t="s">
        <v>12</v>
      </c>
      <c r="C3827" s="14">
        <v>44795</v>
      </c>
      <c r="D3827" s="12">
        <v>22</v>
      </c>
      <c r="E3827">
        <v>6</v>
      </c>
      <c r="F3827" s="3">
        <v>51</v>
      </c>
      <c r="G3827">
        <v>28</v>
      </c>
      <c r="H3827" s="3">
        <v>1428</v>
      </c>
      <c r="I3827" t="s">
        <v>20</v>
      </c>
    </row>
    <row r="3828" spans="1:9" x14ac:dyDescent="0.35">
      <c r="A3828" t="s">
        <v>13</v>
      </c>
      <c r="B3828" t="s">
        <v>9</v>
      </c>
      <c r="C3828" s="14">
        <v>44795</v>
      </c>
      <c r="D3828" s="12">
        <v>22</v>
      </c>
      <c r="E3828">
        <v>6</v>
      </c>
      <c r="F3828" s="3">
        <v>52</v>
      </c>
      <c r="G3828">
        <v>24</v>
      </c>
      <c r="H3828" s="3">
        <v>1248</v>
      </c>
      <c r="I3828" t="s">
        <v>21</v>
      </c>
    </row>
    <row r="3829" spans="1:9" x14ac:dyDescent="0.35">
      <c r="A3829" t="s">
        <v>13</v>
      </c>
      <c r="B3829" t="s">
        <v>7</v>
      </c>
      <c r="C3829" s="14">
        <v>44795</v>
      </c>
      <c r="D3829" s="12">
        <v>22</v>
      </c>
      <c r="E3829">
        <v>6</v>
      </c>
      <c r="F3829" s="3">
        <v>48</v>
      </c>
      <c r="G3829">
        <v>16</v>
      </c>
      <c r="H3829" s="3">
        <v>768</v>
      </c>
      <c r="I3829" t="s">
        <v>20</v>
      </c>
    </row>
    <row r="3830" spans="1:9" x14ac:dyDescent="0.35">
      <c r="A3830" t="s">
        <v>13</v>
      </c>
      <c r="B3830" t="s">
        <v>11</v>
      </c>
      <c r="C3830" s="14">
        <v>44795</v>
      </c>
      <c r="D3830" s="12">
        <v>22</v>
      </c>
      <c r="E3830">
        <v>6</v>
      </c>
      <c r="F3830" s="3">
        <v>25</v>
      </c>
      <c r="G3830">
        <v>13</v>
      </c>
      <c r="H3830" s="3">
        <v>325</v>
      </c>
      <c r="I3830" t="s">
        <v>20</v>
      </c>
    </row>
    <row r="3831" spans="1:9" x14ac:dyDescent="0.35">
      <c r="A3831" t="s">
        <v>10</v>
      </c>
      <c r="B3831" t="s">
        <v>12</v>
      </c>
      <c r="C3831" s="14">
        <v>44795</v>
      </c>
      <c r="D3831" s="12">
        <v>22</v>
      </c>
      <c r="E3831">
        <v>10</v>
      </c>
      <c r="F3831" s="3">
        <v>12</v>
      </c>
      <c r="G3831">
        <v>116</v>
      </c>
      <c r="H3831" s="3">
        <v>1392</v>
      </c>
      <c r="I3831" t="s">
        <v>20</v>
      </c>
    </row>
    <row r="3832" spans="1:9" x14ac:dyDescent="0.35">
      <c r="A3832" t="s">
        <v>10</v>
      </c>
      <c r="B3832" t="s">
        <v>9</v>
      </c>
      <c r="C3832" s="14">
        <v>44795</v>
      </c>
      <c r="D3832" s="12">
        <v>22</v>
      </c>
      <c r="E3832">
        <v>10</v>
      </c>
      <c r="F3832" s="3">
        <v>13</v>
      </c>
      <c r="G3832">
        <v>46</v>
      </c>
      <c r="H3832" s="3">
        <v>598</v>
      </c>
      <c r="I3832" t="s">
        <v>20</v>
      </c>
    </row>
    <row r="3833" spans="1:9" x14ac:dyDescent="0.35">
      <c r="A3833" t="s">
        <v>10</v>
      </c>
      <c r="B3833" t="s">
        <v>7</v>
      </c>
      <c r="C3833" s="14">
        <v>44795</v>
      </c>
      <c r="D3833" s="12">
        <v>22</v>
      </c>
      <c r="E3833">
        <v>10</v>
      </c>
      <c r="F3833" s="3">
        <v>11</v>
      </c>
      <c r="G3833">
        <v>101</v>
      </c>
      <c r="H3833" s="3">
        <v>1111</v>
      </c>
      <c r="I3833" t="s">
        <v>21</v>
      </c>
    </row>
    <row r="3834" spans="1:9" x14ac:dyDescent="0.35">
      <c r="A3834" t="s">
        <v>10</v>
      </c>
      <c r="B3834" t="s">
        <v>11</v>
      </c>
      <c r="C3834" s="14">
        <v>44795</v>
      </c>
      <c r="D3834" s="12">
        <v>22</v>
      </c>
      <c r="E3834">
        <v>10</v>
      </c>
      <c r="F3834" s="3">
        <v>10</v>
      </c>
      <c r="G3834">
        <v>47</v>
      </c>
      <c r="H3834" s="3">
        <v>470</v>
      </c>
      <c r="I3834" t="s">
        <v>21</v>
      </c>
    </row>
    <row r="3835" spans="1:9" x14ac:dyDescent="0.35">
      <c r="A3835" t="s">
        <v>6</v>
      </c>
      <c r="B3835" t="s">
        <v>12</v>
      </c>
      <c r="C3835" s="14">
        <v>44796</v>
      </c>
      <c r="D3835" s="12">
        <v>23</v>
      </c>
      <c r="E3835">
        <v>15</v>
      </c>
      <c r="F3835" s="3">
        <v>32</v>
      </c>
      <c r="G3835">
        <v>28</v>
      </c>
      <c r="H3835" s="3">
        <v>896</v>
      </c>
      <c r="I3835" t="s">
        <v>20</v>
      </c>
    </row>
    <row r="3836" spans="1:9" x14ac:dyDescent="0.35">
      <c r="A3836" t="s">
        <v>6</v>
      </c>
      <c r="B3836" t="s">
        <v>9</v>
      </c>
      <c r="C3836" s="14">
        <v>44796</v>
      </c>
      <c r="D3836" s="12">
        <v>23</v>
      </c>
      <c r="E3836">
        <v>15</v>
      </c>
      <c r="F3836" s="3">
        <v>35</v>
      </c>
      <c r="G3836">
        <v>27</v>
      </c>
      <c r="H3836" s="3">
        <v>945</v>
      </c>
      <c r="I3836" t="s">
        <v>20</v>
      </c>
    </row>
    <row r="3837" spans="1:9" x14ac:dyDescent="0.35">
      <c r="A3837" t="s">
        <v>6</v>
      </c>
      <c r="B3837" t="s">
        <v>7</v>
      </c>
      <c r="C3837" s="14">
        <v>44796</v>
      </c>
      <c r="D3837" s="12">
        <v>23</v>
      </c>
      <c r="E3837">
        <v>15</v>
      </c>
      <c r="F3837" s="3">
        <v>31</v>
      </c>
      <c r="G3837">
        <v>14</v>
      </c>
      <c r="H3837" s="3">
        <v>434</v>
      </c>
      <c r="I3837" t="s">
        <v>20</v>
      </c>
    </row>
    <row r="3838" spans="1:9" x14ac:dyDescent="0.35">
      <c r="A3838" t="s">
        <v>6</v>
      </c>
      <c r="B3838" t="s">
        <v>11</v>
      </c>
      <c r="C3838" s="14">
        <v>44796</v>
      </c>
      <c r="D3838" s="12">
        <v>23</v>
      </c>
      <c r="E3838">
        <v>15</v>
      </c>
      <c r="F3838" s="3">
        <v>29</v>
      </c>
      <c r="G3838">
        <v>21</v>
      </c>
      <c r="H3838" s="3">
        <v>609</v>
      </c>
      <c r="I3838" t="s">
        <v>21</v>
      </c>
    </row>
    <row r="3839" spans="1:9" x14ac:dyDescent="0.35">
      <c r="A3839" t="s">
        <v>8</v>
      </c>
      <c r="B3839" t="s">
        <v>12</v>
      </c>
      <c r="C3839" s="14">
        <v>44796</v>
      </c>
      <c r="D3839" s="12">
        <v>23</v>
      </c>
      <c r="E3839">
        <v>20</v>
      </c>
      <c r="F3839" s="3">
        <v>26</v>
      </c>
      <c r="G3839">
        <v>68</v>
      </c>
      <c r="H3839" s="3">
        <v>1768</v>
      </c>
      <c r="I3839" t="s">
        <v>20</v>
      </c>
    </row>
    <row r="3840" spans="1:9" x14ac:dyDescent="0.35">
      <c r="A3840" t="s">
        <v>8</v>
      </c>
      <c r="B3840" t="s">
        <v>9</v>
      </c>
      <c r="C3840" s="14">
        <v>44796</v>
      </c>
      <c r="D3840" s="12">
        <v>23</v>
      </c>
      <c r="E3840">
        <v>20</v>
      </c>
      <c r="F3840" s="3">
        <v>27</v>
      </c>
      <c r="G3840">
        <v>70</v>
      </c>
      <c r="H3840" s="3">
        <v>1890</v>
      </c>
      <c r="I3840" t="s">
        <v>20</v>
      </c>
    </row>
    <row r="3841" spans="1:9" x14ac:dyDescent="0.35">
      <c r="A3841" t="s">
        <v>8</v>
      </c>
      <c r="B3841" t="s">
        <v>7</v>
      </c>
      <c r="C3841" s="14">
        <v>44796</v>
      </c>
      <c r="D3841" s="12">
        <v>23</v>
      </c>
      <c r="E3841">
        <v>20</v>
      </c>
      <c r="F3841" s="3">
        <v>24</v>
      </c>
      <c r="G3841">
        <v>57</v>
      </c>
      <c r="H3841" s="3">
        <v>1368</v>
      </c>
      <c r="I3841" t="s">
        <v>20</v>
      </c>
    </row>
    <row r="3842" spans="1:9" x14ac:dyDescent="0.35">
      <c r="A3842" t="s">
        <v>8</v>
      </c>
      <c r="B3842" t="s">
        <v>11</v>
      </c>
      <c r="C3842" s="14">
        <v>44796</v>
      </c>
      <c r="D3842" s="12">
        <v>23</v>
      </c>
      <c r="E3842">
        <v>20</v>
      </c>
      <c r="F3842" s="3">
        <v>22</v>
      </c>
      <c r="G3842">
        <v>89</v>
      </c>
      <c r="H3842" s="3">
        <v>1958</v>
      </c>
      <c r="I3842" t="s">
        <v>21</v>
      </c>
    </row>
    <row r="3843" spans="1:9" x14ac:dyDescent="0.35">
      <c r="A3843" t="s">
        <v>13</v>
      </c>
      <c r="B3843" t="s">
        <v>12</v>
      </c>
      <c r="C3843" s="14">
        <v>44796</v>
      </c>
      <c r="D3843" s="12">
        <v>23</v>
      </c>
      <c r="E3843">
        <v>6</v>
      </c>
      <c r="F3843" s="3">
        <v>51</v>
      </c>
      <c r="G3843">
        <v>30</v>
      </c>
      <c r="H3843" s="3">
        <v>1530</v>
      </c>
      <c r="I3843" t="s">
        <v>21</v>
      </c>
    </row>
    <row r="3844" spans="1:9" x14ac:dyDescent="0.35">
      <c r="A3844" t="s">
        <v>13</v>
      </c>
      <c r="B3844" t="s">
        <v>9</v>
      </c>
      <c r="C3844" s="14">
        <v>44796</v>
      </c>
      <c r="D3844" s="12">
        <v>23</v>
      </c>
      <c r="E3844">
        <v>6</v>
      </c>
      <c r="F3844" s="3">
        <v>52</v>
      </c>
      <c r="G3844">
        <v>28</v>
      </c>
      <c r="H3844" s="3">
        <v>1456</v>
      </c>
      <c r="I3844" t="s">
        <v>21</v>
      </c>
    </row>
    <row r="3845" spans="1:9" x14ac:dyDescent="0.35">
      <c r="A3845" t="s">
        <v>13</v>
      </c>
      <c r="B3845" t="s">
        <v>7</v>
      </c>
      <c r="C3845" s="14">
        <v>44796</v>
      </c>
      <c r="D3845" s="12">
        <v>23</v>
      </c>
      <c r="E3845">
        <v>6</v>
      </c>
      <c r="F3845" s="3">
        <v>48</v>
      </c>
      <c r="G3845">
        <v>24</v>
      </c>
      <c r="H3845" s="3">
        <v>1152</v>
      </c>
      <c r="I3845" t="s">
        <v>21</v>
      </c>
    </row>
    <row r="3846" spans="1:9" x14ac:dyDescent="0.35">
      <c r="A3846" t="s">
        <v>13</v>
      </c>
      <c r="B3846" t="s">
        <v>11</v>
      </c>
      <c r="C3846" s="14">
        <v>44796</v>
      </c>
      <c r="D3846" s="12">
        <v>23</v>
      </c>
      <c r="E3846">
        <v>6</v>
      </c>
      <c r="F3846" s="3">
        <v>25</v>
      </c>
      <c r="G3846">
        <v>14</v>
      </c>
      <c r="H3846" s="3">
        <v>350</v>
      </c>
      <c r="I3846" t="s">
        <v>20</v>
      </c>
    </row>
    <row r="3847" spans="1:9" x14ac:dyDescent="0.35">
      <c r="A3847" t="s">
        <v>10</v>
      </c>
      <c r="B3847" t="s">
        <v>12</v>
      </c>
      <c r="C3847" s="14">
        <v>44796</v>
      </c>
      <c r="D3847" s="12">
        <v>23</v>
      </c>
      <c r="E3847">
        <v>10</v>
      </c>
      <c r="F3847" s="3">
        <v>12</v>
      </c>
      <c r="G3847">
        <v>103</v>
      </c>
      <c r="H3847" s="3">
        <v>1236</v>
      </c>
      <c r="I3847" t="s">
        <v>21</v>
      </c>
    </row>
    <row r="3848" spans="1:9" x14ac:dyDescent="0.35">
      <c r="A3848" t="s">
        <v>10</v>
      </c>
      <c r="B3848" t="s">
        <v>9</v>
      </c>
      <c r="C3848" s="14">
        <v>44796</v>
      </c>
      <c r="D3848" s="12">
        <v>23</v>
      </c>
      <c r="E3848">
        <v>10</v>
      </c>
      <c r="F3848" s="3">
        <v>13</v>
      </c>
      <c r="G3848">
        <v>51</v>
      </c>
      <c r="H3848" s="3">
        <v>663</v>
      </c>
      <c r="I3848" t="s">
        <v>21</v>
      </c>
    </row>
    <row r="3849" spans="1:9" x14ac:dyDescent="0.35">
      <c r="A3849" t="s">
        <v>10</v>
      </c>
      <c r="B3849" t="s">
        <v>7</v>
      </c>
      <c r="C3849" s="14">
        <v>44796</v>
      </c>
      <c r="D3849" s="12">
        <v>23</v>
      </c>
      <c r="E3849">
        <v>10</v>
      </c>
      <c r="F3849" s="3">
        <v>11</v>
      </c>
      <c r="G3849">
        <v>32</v>
      </c>
      <c r="H3849" s="3">
        <v>352</v>
      </c>
      <c r="I3849" t="s">
        <v>20</v>
      </c>
    </row>
    <row r="3850" spans="1:9" x14ac:dyDescent="0.35">
      <c r="A3850" t="s">
        <v>10</v>
      </c>
      <c r="B3850" t="s">
        <v>11</v>
      </c>
      <c r="C3850" s="14">
        <v>44796</v>
      </c>
      <c r="D3850" s="12">
        <v>23</v>
      </c>
      <c r="E3850">
        <v>10</v>
      </c>
      <c r="F3850" s="3">
        <v>10</v>
      </c>
      <c r="G3850">
        <v>90</v>
      </c>
      <c r="H3850" s="3">
        <v>900</v>
      </c>
      <c r="I3850" t="s">
        <v>20</v>
      </c>
    </row>
    <row r="3851" spans="1:9" x14ac:dyDescent="0.35">
      <c r="A3851" t="s">
        <v>6</v>
      </c>
      <c r="B3851" t="s">
        <v>12</v>
      </c>
      <c r="C3851" s="14">
        <v>44797</v>
      </c>
      <c r="D3851" s="12">
        <v>24</v>
      </c>
      <c r="E3851">
        <v>15</v>
      </c>
      <c r="F3851" s="3">
        <v>32</v>
      </c>
      <c r="G3851">
        <v>24</v>
      </c>
      <c r="H3851" s="3">
        <v>768</v>
      </c>
      <c r="I3851" t="s">
        <v>20</v>
      </c>
    </row>
    <row r="3852" spans="1:9" x14ac:dyDescent="0.35">
      <c r="A3852" t="s">
        <v>6</v>
      </c>
      <c r="B3852" t="s">
        <v>9</v>
      </c>
      <c r="C3852" s="14">
        <v>44797</v>
      </c>
      <c r="D3852" s="12">
        <v>24</v>
      </c>
      <c r="E3852">
        <v>15</v>
      </c>
      <c r="F3852" s="3">
        <v>35</v>
      </c>
      <c r="G3852">
        <v>15</v>
      </c>
      <c r="H3852" s="3">
        <v>525</v>
      </c>
      <c r="I3852" t="s">
        <v>20</v>
      </c>
    </row>
    <row r="3853" spans="1:9" x14ac:dyDescent="0.35">
      <c r="A3853" t="s">
        <v>6</v>
      </c>
      <c r="B3853" t="s">
        <v>7</v>
      </c>
      <c r="C3853" s="14">
        <v>44797</v>
      </c>
      <c r="D3853" s="12">
        <v>24</v>
      </c>
      <c r="E3853">
        <v>15</v>
      </c>
      <c r="F3853" s="3">
        <v>31</v>
      </c>
      <c r="G3853">
        <v>16</v>
      </c>
      <c r="H3853" s="3">
        <v>496</v>
      </c>
      <c r="I3853" t="s">
        <v>21</v>
      </c>
    </row>
    <row r="3854" spans="1:9" x14ac:dyDescent="0.35">
      <c r="A3854" t="s">
        <v>6</v>
      </c>
      <c r="B3854" t="s">
        <v>11</v>
      </c>
      <c r="C3854" s="14">
        <v>44797</v>
      </c>
      <c r="D3854" s="12">
        <v>24</v>
      </c>
      <c r="E3854">
        <v>15</v>
      </c>
      <c r="F3854" s="3">
        <v>29</v>
      </c>
      <c r="G3854">
        <v>22</v>
      </c>
      <c r="H3854" s="3">
        <v>638</v>
      </c>
      <c r="I3854" t="s">
        <v>20</v>
      </c>
    </row>
    <row r="3855" spans="1:9" x14ac:dyDescent="0.35">
      <c r="A3855" t="s">
        <v>8</v>
      </c>
      <c r="B3855" t="s">
        <v>12</v>
      </c>
      <c r="C3855" s="14">
        <v>44797</v>
      </c>
      <c r="D3855" s="12">
        <v>24</v>
      </c>
      <c r="E3855">
        <v>20</v>
      </c>
      <c r="F3855" s="3">
        <v>26</v>
      </c>
      <c r="G3855">
        <v>75</v>
      </c>
      <c r="H3855" s="3">
        <v>1950</v>
      </c>
      <c r="I3855" t="s">
        <v>21</v>
      </c>
    </row>
    <row r="3856" spans="1:9" x14ac:dyDescent="0.35">
      <c r="A3856" t="s">
        <v>8</v>
      </c>
      <c r="B3856" t="s">
        <v>9</v>
      </c>
      <c r="C3856" s="14">
        <v>44797</v>
      </c>
      <c r="D3856" s="12">
        <v>24</v>
      </c>
      <c r="E3856">
        <v>20</v>
      </c>
      <c r="F3856" s="3">
        <v>27</v>
      </c>
      <c r="G3856">
        <v>70</v>
      </c>
      <c r="H3856" s="3">
        <v>1890</v>
      </c>
      <c r="I3856" t="s">
        <v>20</v>
      </c>
    </row>
    <row r="3857" spans="1:9" x14ac:dyDescent="0.35">
      <c r="A3857" t="s">
        <v>8</v>
      </c>
      <c r="B3857" t="s">
        <v>7</v>
      </c>
      <c r="C3857" s="14">
        <v>44797</v>
      </c>
      <c r="D3857" s="12">
        <v>24</v>
      </c>
      <c r="E3857">
        <v>20</v>
      </c>
      <c r="F3857" s="3">
        <v>24</v>
      </c>
      <c r="G3857">
        <v>87</v>
      </c>
      <c r="H3857" s="3">
        <v>2088</v>
      </c>
      <c r="I3857" t="s">
        <v>20</v>
      </c>
    </row>
    <row r="3858" spans="1:9" x14ac:dyDescent="0.35">
      <c r="A3858" t="s">
        <v>8</v>
      </c>
      <c r="B3858" t="s">
        <v>11</v>
      </c>
      <c r="C3858" s="14">
        <v>44797</v>
      </c>
      <c r="D3858" s="12">
        <v>24</v>
      </c>
      <c r="E3858">
        <v>20</v>
      </c>
      <c r="F3858" s="3">
        <v>22</v>
      </c>
      <c r="G3858">
        <v>67</v>
      </c>
      <c r="H3858" s="3">
        <v>1474</v>
      </c>
      <c r="I3858" t="s">
        <v>20</v>
      </c>
    </row>
    <row r="3859" spans="1:9" x14ac:dyDescent="0.35">
      <c r="A3859" t="s">
        <v>13</v>
      </c>
      <c r="B3859" t="s">
        <v>12</v>
      </c>
      <c r="C3859" s="14">
        <v>44797</v>
      </c>
      <c r="D3859" s="12">
        <v>24</v>
      </c>
      <c r="E3859">
        <v>6</v>
      </c>
      <c r="F3859" s="3">
        <v>51</v>
      </c>
      <c r="G3859">
        <v>22</v>
      </c>
      <c r="H3859" s="3">
        <v>1122</v>
      </c>
      <c r="I3859" t="s">
        <v>21</v>
      </c>
    </row>
    <row r="3860" spans="1:9" x14ac:dyDescent="0.35">
      <c r="A3860" t="s">
        <v>13</v>
      </c>
      <c r="B3860" t="s">
        <v>9</v>
      </c>
      <c r="C3860" s="14">
        <v>44797</v>
      </c>
      <c r="D3860" s="12">
        <v>24</v>
      </c>
      <c r="E3860">
        <v>6</v>
      </c>
      <c r="F3860" s="3">
        <v>52</v>
      </c>
      <c r="G3860">
        <v>14</v>
      </c>
      <c r="H3860" s="3">
        <v>728</v>
      </c>
      <c r="I3860" t="s">
        <v>21</v>
      </c>
    </row>
    <row r="3861" spans="1:9" x14ac:dyDescent="0.35">
      <c r="A3861" t="s">
        <v>13</v>
      </c>
      <c r="B3861" t="s">
        <v>7</v>
      </c>
      <c r="C3861" s="14">
        <v>44797</v>
      </c>
      <c r="D3861" s="12">
        <v>24</v>
      </c>
      <c r="E3861">
        <v>6</v>
      </c>
      <c r="F3861" s="3">
        <v>48</v>
      </c>
      <c r="G3861">
        <v>20</v>
      </c>
      <c r="H3861" s="3">
        <v>960</v>
      </c>
      <c r="I3861" t="s">
        <v>20</v>
      </c>
    </row>
    <row r="3862" spans="1:9" x14ac:dyDescent="0.35">
      <c r="A3862" t="s">
        <v>13</v>
      </c>
      <c r="B3862" t="s">
        <v>11</v>
      </c>
      <c r="C3862" s="14">
        <v>44797</v>
      </c>
      <c r="D3862" s="12">
        <v>24</v>
      </c>
      <c r="E3862">
        <v>6</v>
      </c>
      <c r="F3862" s="3">
        <v>25</v>
      </c>
      <c r="G3862">
        <v>15</v>
      </c>
      <c r="H3862" s="3">
        <v>375</v>
      </c>
      <c r="I3862" t="s">
        <v>21</v>
      </c>
    </row>
    <row r="3863" spans="1:9" x14ac:dyDescent="0.35">
      <c r="A3863" t="s">
        <v>10</v>
      </c>
      <c r="B3863" t="s">
        <v>12</v>
      </c>
      <c r="C3863" s="14">
        <v>44797</v>
      </c>
      <c r="D3863" s="12">
        <v>24</v>
      </c>
      <c r="E3863">
        <v>10</v>
      </c>
      <c r="F3863" s="3">
        <v>12</v>
      </c>
      <c r="G3863">
        <v>22</v>
      </c>
      <c r="H3863" s="3">
        <v>264</v>
      </c>
      <c r="I3863" t="s">
        <v>21</v>
      </c>
    </row>
    <row r="3864" spans="1:9" x14ac:dyDescent="0.35">
      <c r="A3864" t="s">
        <v>10</v>
      </c>
      <c r="B3864" t="s">
        <v>9</v>
      </c>
      <c r="C3864" s="14">
        <v>44797</v>
      </c>
      <c r="D3864" s="12">
        <v>24</v>
      </c>
      <c r="E3864">
        <v>10</v>
      </c>
      <c r="F3864" s="3">
        <v>13</v>
      </c>
      <c r="G3864">
        <v>96</v>
      </c>
      <c r="H3864" s="3">
        <v>1248</v>
      </c>
      <c r="I3864" t="s">
        <v>20</v>
      </c>
    </row>
    <row r="3865" spans="1:9" x14ac:dyDescent="0.35">
      <c r="A3865" t="s">
        <v>10</v>
      </c>
      <c r="B3865" t="s">
        <v>7</v>
      </c>
      <c r="C3865" s="14">
        <v>44797</v>
      </c>
      <c r="D3865" s="12">
        <v>24</v>
      </c>
      <c r="E3865">
        <v>10</v>
      </c>
      <c r="F3865" s="3">
        <v>11</v>
      </c>
      <c r="G3865">
        <v>57</v>
      </c>
      <c r="H3865" s="3">
        <v>627</v>
      </c>
      <c r="I3865" t="s">
        <v>20</v>
      </c>
    </row>
    <row r="3866" spans="1:9" x14ac:dyDescent="0.35">
      <c r="A3866" t="s">
        <v>10</v>
      </c>
      <c r="B3866" t="s">
        <v>11</v>
      </c>
      <c r="C3866" s="14">
        <v>44797</v>
      </c>
      <c r="D3866" s="12">
        <v>24</v>
      </c>
      <c r="E3866">
        <v>10</v>
      </c>
      <c r="F3866" s="3">
        <v>10</v>
      </c>
      <c r="G3866">
        <v>101</v>
      </c>
      <c r="H3866" s="3">
        <v>1010</v>
      </c>
      <c r="I3866" t="s">
        <v>21</v>
      </c>
    </row>
    <row r="3867" spans="1:9" x14ac:dyDescent="0.35">
      <c r="A3867" t="s">
        <v>6</v>
      </c>
      <c r="B3867" t="s">
        <v>12</v>
      </c>
      <c r="C3867" s="14">
        <v>44798</v>
      </c>
      <c r="D3867" s="12">
        <v>25</v>
      </c>
      <c r="E3867">
        <v>15</v>
      </c>
      <c r="F3867" s="3">
        <v>32</v>
      </c>
      <c r="G3867">
        <v>21</v>
      </c>
      <c r="H3867" s="3">
        <v>672</v>
      </c>
      <c r="I3867" t="s">
        <v>20</v>
      </c>
    </row>
    <row r="3868" spans="1:9" x14ac:dyDescent="0.35">
      <c r="A3868" t="s">
        <v>6</v>
      </c>
      <c r="B3868" t="s">
        <v>9</v>
      </c>
      <c r="C3868" s="14">
        <v>44798</v>
      </c>
      <c r="D3868" s="12">
        <v>25</v>
      </c>
      <c r="E3868">
        <v>15</v>
      </c>
      <c r="F3868" s="3">
        <v>35</v>
      </c>
      <c r="G3868">
        <v>20</v>
      </c>
      <c r="H3868" s="3">
        <v>700</v>
      </c>
      <c r="I3868" t="s">
        <v>20</v>
      </c>
    </row>
    <row r="3869" spans="1:9" x14ac:dyDescent="0.35">
      <c r="A3869" t="s">
        <v>6</v>
      </c>
      <c r="B3869" t="s">
        <v>7</v>
      </c>
      <c r="C3869" s="14">
        <v>44798</v>
      </c>
      <c r="D3869" s="12">
        <v>25</v>
      </c>
      <c r="E3869">
        <v>15</v>
      </c>
      <c r="F3869" s="3">
        <v>31</v>
      </c>
      <c r="G3869">
        <v>10</v>
      </c>
      <c r="H3869" s="3">
        <v>310</v>
      </c>
      <c r="I3869" t="s">
        <v>21</v>
      </c>
    </row>
    <row r="3870" spans="1:9" x14ac:dyDescent="0.35">
      <c r="A3870" t="s">
        <v>6</v>
      </c>
      <c r="B3870" t="s">
        <v>11</v>
      </c>
      <c r="C3870" s="14">
        <v>44798</v>
      </c>
      <c r="D3870" s="12">
        <v>25</v>
      </c>
      <c r="E3870">
        <v>15</v>
      </c>
      <c r="F3870" s="3">
        <v>29</v>
      </c>
      <c r="G3870">
        <v>22</v>
      </c>
      <c r="H3870" s="3">
        <v>638</v>
      </c>
      <c r="I3870" t="s">
        <v>20</v>
      </c>
    </row>
    <row r="3871" spans="1:9" x14ac:dyDescent="0.35">
      <c r="A3871" t="s">
        <v>8</v>
      </c>
      <c r="B3871" t="s">
        <v>12</v>
      </c>
      <c r="C3871" s="14">
        <v>44798</v>
      </c>
      <c r="D3871" s="12">
        <v>25</v>
      </c>
      <c r="E3871">
        <v>20</v>
      </c>
      <c r="F3871" s="3">
        <v>26</v>
      </c>
      <c r="G3871">
        <v>82</v>
      </c>
      <c r="H3871" s="3">
        <v>2132</v>
      </c>
      <c r="I3871" t="s">
        <v>20</v>
      </c>
    </row>
    <row r="3872" spans="1:9" x14ac:dyDescent="0.35">
      <c r="A3872" t="s">
        <v>8</v>
      </c>
      <c r="B3872" t="s">
        <v>9</v>
      </c>
      <c r="C3872" s="14">
        <v>44798</v>
      </c>
      <c r="D3872" s="12">
        <v>25</v>
      </c>
      <c r="E3872">
        <v>20</v>
      </c>
      <c r="F3872" s="3">
        <v>27</v>
      </c>
      <c r="G3872">
        <v>74</v>
      </c>
      <c r="H3872" s="3">
        <v>1998</v>
      </c>
      <c r="I3872" t="s">
        <v>21</v>
      </c>
    </row>
    <row r="3873" spans="1:9" x14ac:dyDescent="0.35">
      <c r="A3873" t="s">
        <v>8</v>
      </c>
      <c r="B3873" t="s">
        <v>7</v>
      </c>
      <c r="C3873" s="14">
        <v>44798</v>
      </c>
      <c r="D3873" s="12">
        <v>25</v>
      </c>
      <c r="E3873">
        <v>20</v>
      </c>
      <c r="F3873" s="3">
        <v>24</v>
      </c>
      <c r="G3873">
        <v>64</v>
      </c>
      <c r="H3873" s="3">
        <v>1536</v>
      </c>
      <c r="I3873" t="s">
        <v>20</v>
      </c>
    </row>
    <row r="3874" spans="1:9" x14ac:dyDescent="0.35">
      <c r="A3874" t="s">
        <v>8</v>
      </c>
      <c r="B3874" t="s">
        <v>11</v>
      </c>
      <c r="C3874" s="14">
        <v>44798</v>
      </c>
      <c r="D3874" s="12">
        <v>25</v>
      </c>
      <c r="E3874">
        <v>20</v>
      </c>
      <c r="F3874" s="3">
        <v>22</v>
      </c>
      <c r="G3874">
        <v>55</v>
      </c>
      <c r="H3874" s="3">
        <v>1210</v>
      </c>
      <c r="I3874" t="s">
        <v>20</v>
      </c>
    </row>
    <row r="3875" spans="1:9" x14ac:dyDescent="0.35">
      <c r="A3875" t="s">
        <v>13</v>
      </c>
      <c r="B3875" t="s">
        <v>12</v>
      </c>
      <c r="C3875" s="14">
        <v>44798</v>
      </c>
      <c r="D3875" s="12">
        <v>25</v>
      </c>
      <c r="E3875">
        <v>6</v>
      </c>
      <c r="F3875" s="3">
        <v>51</v>
      </c>
      <c r="G3875">
        <v>10</v>
      </c>
      <c r="H3875" s="3">
        <v>510</v>
      </c>
      <c r="I3875" t="s">
        <v>21</v>
      </c>
    </row>
    <row r="3876" spans="1:9" x14ac:dyDescent="0.35">
      <c r="A3876" t="s">
        <v>13</v>
      </c>
      <c r="B3876" t="s">
        <v>9</v>
      </c>
      <c r="C3876" s="14">
        <v>44798</v>
      </c>
      <c r="D3876" s="12">
        <v>25</v>
      </c>
      <c r="E3876">
        <v>6</v>
      </c>
      <c r="F3876" s="3">
        <v>52</v>
      </c>
      <c r="G3876">
        <v>13</v>
      </c>
      <c r="H3876" s="3">
        <v>676</v>
      </c>
      <c r="I3876" t="s">
        <v>20</v>
      </c>
    </row>
    <row r="3877" spans="1:9" x14ac:dyDescent="0.35">
      <c r="A3877" t="s">
        <v>13</v>
      </c>
      <c r="B3877" t="s">
        <v>7</v>
      </c>
      <c r="C3877" s="14">
        <v>44798</v>
      </c>
      <c r="D3877" s="12">
        <v>25</v>
      </c>
      <c r="E3877">
        <v>6</v>
      </c>
      <c r="F3877" s="3">
        <v>48</v>
      </c>
      <c r="G3877">
        <v>10</v>
      </c>
      <c r="H3877" s="3">
        <v>480</v>
      </c>
      <c r="I3877" t="s">
        <v>20</v>
      </c>
    </row>
    <row r="3878" spans="1:9" x14ac:dyDescent="0.35">
      <c r="A3878" t="s">
        <v>13</v>
      </c>
      <c r="B3878" t="s">
        <v>11</v>
      </c>
      <c r="C3878" s="14">
        <v>44798</v>
      </c>
      <c r="D3878" s="12">
        <v>25</v>
      </c>
      <c r="E3878">
        <v>6</v>
      </c>
      <c r="F3878" s="3">
        <v>25</v>
      </c>
      <c r="G3878">
        <v>24</v>
      </c>
      <c r="H3878" s="3">
        <v>600</v>
      </c>
      <c r="I3878" t="s">
        <v>21</v>
      </c>
    </row>
    <row r="3879" spans="1:9" x14ac:dyDescent="0.35">
      <c r="A3879" t="s">
        <v>10</v>
      </c>
      <c r="B3879" t="s">
        <v>12</v>
      </c>
      <c r="C3879" s="14">
        <v>44798</v>
      </c>
      <c r="D3879" s="12">
        <v>25</v>
      </c>
      <c r="E3879">
        <v>10</v>
      </c>
      <c r="F3879" s="3">
        <v>12</v>
      </c>
      <c r="G3879">
        <v>79</v>
      </c>
      <c r="H3879" s="3">
        <v>948</v>
      </c>
      <c r="I3879" t="s">
        <v>20</v>
      </c>
    </row>
    <row r="3880" spans="1:9" x14ac:dyDescent="0.35">
      <c r="A3880" t="s">
        <v>10</v>
      </c>
      <c r="B3880" t="s">
        <v>9</v>
      </c>
      <c r="C3880" s="14">
        <v>44798</v>
      </c>
      <c r="D3880" s="12">
        <v>25</v>
      </c>
      <c r="E3880">
        <v>10</v>
      </c>
      <c r="F3880" s="3">
        <v>13</v>
      </c>
      <c r="G3880">
        <v>68</v>
      </c>
      <c r="H3880" s="3">
        <v>884</v>
      </c>
      <c r="I3880" t="s">
        <v>21</v>
      </c>
    </row>
    <row r="3881" spans="1:9" x14ac:dyDescent="0.35">
      <c r="A3881" t="s">
        <v>10</v>
      </c>
      <c r="B3881" t="s">
        <v>7</v>
      </c>
      <c r="C3881" s="14">
        <v>44798</v>
      </c>
      <c r="D3881" s="12">
        <v>25</v>
      </c>
      <c r="E3881">
        <v>10</v>
      </c>
      <c r="F3881" s="3">
        <v>11</v>
      </c>
      <c r="G3881">
        <v>92</v>
      </c>
      <c r="H3881" s="3">
        <v>1012</v>
      </c>
      <c r="I3881" t="s">
        <v>21</v>
      </c>
    </row>
    <row r="3882" spans="1:9" x14ac:dyDescent="0.35">
      <c r="A3882" t="s">
        <v>10</v>
      </c>
      <c r="B3882" t="s">
        <v>11</v>
      </c>
      <c r="C3882" s="14">
        <v>44798</v>
      </c>
      <c r="D3882" s="12">
        <v>25</v>
      </c>
      <c r="E3882">
        <v>10</v>
      </c>
      <c r="F3882" s="3">
        <v>10</v>
      </c>
      <c r="G3882">
        <v>46</v>
      </c>
      <c r="H3882" s="3">
        <v>460</v>
      </c>
      <c r="I3882" t="s">
        <v>20</v>
      </c>
    </row>
    <row r="3883" spans="1:9" x14ac:dyDescent="0.35">
      <c r="A3883" t="s">
        <v>6</v>
      </c>
      <c r="B3883" t="s">
        <v>12</v>
      </c>
      <c r="C3883" s="14">
        <v>44799</v>
      </c>
      <c r="D3883" s="12">
        <v>26</v>
      </c>
      <c r="E3883">
        <v>15</v>
      </c>
      <c r="F3883" s="3">
        <v>32</v>
      </c>
      <c r="G3883">
        <v>16</v>
      </c>
      <c r="H3883" s="3">
        <v>512</v>
      </c>
      <c r="I3883" t="s">
        <v>20</v>
      </c>
    </row>
    <row r="3884" spans="1:9" x14ac:dyDescent="0.35">
      <c r="A3884" t="s">
        <v>6</v>
      </c>
      <c r="B3884" t="s">
        <v>9</v>
      </c>
      <c r="C3884" s="14">
        <v>44799</v>
      </c>
      <c r="D3884" s="12">
        <v>26</v>
      </c>
      <c r="E3884">
        <v>15</v>
      </c>
      <c r="F3884" s="3">
        <v>35</v>
      </c>
      <c r="G3884">
        <v>29</v>
      </c>
      <c r="H3884" s="3">
        <v>1015</v>
      </c>
      <c r="I3884" t="s">
        <v>20</v>
      </c>
    </row>
    <row r="3885" spans="1:9" x14ac:dyDescent="0.35">
      <c r="A3885" t="s">
        <v>6</v>
      </c>
      <c r="B3885" t="s">
        <v>7</v>
      </c>
      <c r="C3885" s="14">
        <v>44799</v>
      </c>
      <c r="D3885" s="12">
        <v>26</v>
      </c>
      <c r="E3885">
        <v>15</v>
      </c>
      <c r="F3885" s="3">
        <v>31</v>
      </c>
      <c r="G3885">
        <v>18</v>
      </c>
      <c r="H3885" s="3">
        <v>558</v>
      </c>
      <c r="I3885" t="s">
        <v>20</v>
      </c>
    </row>
    <row r="3886" spans="1:9" x14ac:dyDescent="0.35">
      <c r="A3886" t="s">
        <v>6</v>
      </c>
      <c r="B3886" t="s">
        <v>11</v>
      </c>
      <c r="C3886" s="14">
        <v>44799</v>
      </c>
      <c r="D3886" s="12">
        <v>26</v>
      </c>
      <c r="E3886">
        <v>15</v>
      </c>
      <c r="F3886" s="3">
        <v>29</v>
      </c>
      <c r="G3886">
        <v>20</v>
      </c>
      <c r="H3886" s="3">
        <v>580</v>
      </c>
      <c r="I3886" t="s">
        <v>20</v>
      </c>
    </row>
    <row r="3887" spans="1:9" x14ac:dyDescent="0.35">
      <c r="A3887" t="s">
        <v>8</v>
      </c>
      <c r="B3887" t="s">
        <v>12</v>
      </c>
      <c r="C3887" s="14">
        <v>44799</v>
      </c>
      <c r="D3887" s="12">
        <v>26</v>
      </c>
      <c r="E3887">
        <v>20</v>
      </c>
      <c r="F3887" s="3">
        <v>26</v>
      </c>
      <c r="G3887">
        <v>56</v>
      </c>
      <c r="H3887" s="3">
        <v>1456</v>
      </c>
      <c r="I3887" t="s">
        <v>20</v>
      </c>
    </row>
    <row r="3888" spans="1:9" x14ac:dyDescent="0.35">
      <c r="A3888" t="s">
        <v>8</v>
      </c>
      <c r="B3888" t="s">
        <v>9</v>
      </c>
      <c r="C3888" s="14">
        <v>44799</v>
      </c>
      <c r="D3888" s="12">
        <v>26</v>
      </c>
      <c r="E3888">
        <v>20</v>
      </c>
      <c r="F3888" s="3">
        <v>27</v>
      </c>
      <c r="G3888">
        <v>50</v>
      </c>
      <c r="H3888" s="3">
        <v>1350</v>
      </c>
      <c r="I3888" t="s">
        <v>20</v>
      </c>
    </row>
    <row r="3889" spans="1:9" x14ac:dyDescent="0.35">
      <c r="A3889" t="s">
        <v>8</v>
      </c>
      <c r="B3889" t="s">
        <v>7</v>
      </c>
      <c r="C3889" s="14">
        <v>44799</v>
      </c>
      <c r="D3889" s="12">
        <v>26</v>
      </c>
      <c r="E3889">
        <v>20</v>
      </c>
      <c r="F3889" s="3">
        <v>24</v>
      </c>
      <c r="G3889">
        <v>85</v>
      </c>
      <c r="H3889" s="3">
        <v>2040</v>
      </c>
      <c r="I3889" t="s">
        <v>21</v>
      </c>
    </row>
    <row r="3890" spans="1:9" x14ac:dyDescent="0.35">
      <c r="A3890" t="s">
        <v>8</v>
      </c>
      <c r="B3890" t="s">
        <v>11</v>
      </c>
      <c r="C3890" s="14">
        <v>44799</v>
      </c>
      <c r="D3890" s="12">
        <v>26</v>
      </c>
      <c r="E3890">
        <v>20</v>
      </c>
      <c r="F3890" s="3">
        <v>22</v>
      </c>
      <c r="G3890">
        <v>62</v>
      </c>
      <c r="H3890" s="3">
        <v>1364</v>
      </c>
      <c r="I3890" t="s">
        <v>20</v>
      </c>
    </row>
    <row r="3891" spans="1:9" x14ac:dyDescent="0.35">
      <c r="A3891" t="s">
        <v>13</v>
      </c>
      <c r="B3891" t="s">
        <v>12</v>
      </c>
      <c r="C3891" s="14">
        <v>44799</v>
      </c>
      <c r="D3891" s="12">
        <v>26</v>
      </c>
      <c r="E3891">
        <v>6</v>
      </c>
      <c r="F3891" s="3">
        <v>51</v>
      </c>
      <c r="G3891">
        <v>27</v>
      </c>
      <c r="H3891" s="3">
        <v>1377</v>
      </c>
      <c r="I3891" t="s">
        <v>21</v>
      </c>
    </row>
    <row r="3892" spans="1:9" x14ac:dyDescent="0.35">
      <c r="A3892" t="s">
        <v>13</v>
      </c>
      <c r="B3892" t="s">
        <v>9</v>
      </c>
      <c r="C3892" s="14">
        <v>44799</v>
      </c>
      <c r="D3892" s="12">
        <v>26</v>
      </c>
      <c r="E3892">
        <v>6</v>
      </c>
      <c r="F3892" s="3">
        <v>52</v>
      </c>
      <c r="G3892">
        <v>28</v>
      </c>
      <c r="H3892" s="3">
        <v>1456</v>
      </c>
      <c r="I3892" t="s">
        <v>20</v>
      </c>
    </row>
    <row r="3893" spans="1:9" x14ac:dyDescent="0.35">
      <c r="A3893" t="s">
        <v>13</v>
      </c>
      <c r="B3893" t="s">
        <v>7</v>
      </c>
      <c r="C3893" s="14">
        <v>44799</v>
      </c>
      <c r="D3893" s="12">
        <v>26</v>
      </c>
      <c r="E3893">
        <v>6</v>
      </c>
      <c r="F3893" s="3">
        <v>48</v>
      </c>
      <c r="G3893">
        <v>22</v>
      </c>
      <c r="H3893" s="3">
        <v>1056</v>
      </c>
      <c r="I3893" t="s">
        <v>21</v>
      </c>
    </row>
    <row r="3894" spans="1:9" x14ac:dyDescent="0.35">
      <c r="A3894" t="s">
        <v>13</v>
      </c>
      <c r="B3894" t="s">
        <v>11</v>
      </c>
      <c r="C3894" s="14">
        <v>44799</v>
      </c>
      <c r="D3894" s="12">
        <v>26</v>
      </c>
      <c r="E3894">
        <v>6</v>
      </c>
      <c r="F3894" s="3">
        <v>25</v>
      </c>
      <c r="G3894">
        <v>26</v>
      </c>
      <c r="H3894" s="3">
        <v>650</v>
      </c>
      <c r="I3894" t="s">
        <v>20</v>
      </c>
    </row>
    <row r="3895" spans="1:9" x14ac:dyDescent="0.35">
      <c r="A3895" t="s">
        <v>10</v>
      </c>
      <c r="B3895" t="s">
        <v>12</v>
      </c>
      <c r="C3895" s="14">
        <v>44799</v>
      </c>
      <c r="D3895" s="12">
        <v>26</v>
      </c>
      <c r="E3895">
        <v>10</v>
      </c>
      <c r="F3895" s="3">
        <v>12</v>
      </c>
      <c r="G3895">
        <v>76</v>
      </c>
      <c r="H3895" s="3">
        <v>912</v>
      </c>
      <c r="I3895" t="s">
        <v>21</v>
      </c>
    </row>
    <row r="3896" spans="1:9" x14ac:dyDescent="0.35">
      <c r="A3896" t="s">
        <v>10</v>
      </c>
      <c r="B3896" t="s">
        <v>9</v>
      </c>
      <c r="C3896" s="14">
        <v>44799</v>
      </c>
      <c r="D3896" s="12">
        <v>26</v>
      </c>
      <c r="E3896">
        <v>10</v>
      </c>
      <c r="F3896" s="3">
        <v>13</v>
      </c>
      <c r="G3896">
        <v>33</v>
      </c>
      <c r="H3896" s="3">
        <v>429</v>
      </c>
      <c r="I3896" t="s">
        <v>20</v>
      </c>
    </row>
    <row r="3897" spans="1:9" x14ac:dyDescent="0.35">
      <c r="A3897" t="s">
        <v>10</v>
      </c>
      <c r="B3897" t="s">
        <v>7</v>
      </c>
      <c r="C3897" s="14">
        <v>44799</v>
      </c>
      <c r="D3897" s="12">
        <v>26</v>
      </c>
      <c r="E3897">
        <v>10</v>
      </c>
      <c r="F3897" s="3">
        <v>11</v>
      </c>
      <c r="G3897">
        <v>100</v>
      </c>
      <c r="H3897" s="3">
        <v>1100</v>
      </c>
      <c r="I3897" t="s">
        <v>21</v>
      </c>
    </row>
    <row r="3898" spans="1:9" x14ac:dyDescent="0.35">
      <c r="A3898" t="s">
        <v>10</v>
      </c>
      <c r="B3898" t="s">
        <v>11</v>
      </c>
      <c r="C3898" s="14">
        <v>44799</v>
      </c>
      <c r="D3898" s="12">
        <v>26</v>
      </c>
      <c r="E3898">
        <v>10</v>
      </c>
      <c r="F3898" s="3">
        <v>10</v>
      </c>
      <c r="G3898">
        <v>94</v>
      </c>
      <c r="H3898" s="3">
        <v>940</v>
      </c>
      <c r="I3898" t="s">
        <v>20</v>
      </c>
    </row>
    <row r="3899" spans="1:9" x14ac:dyDescent="0.35">
      <c r="A3899" t="s">
        <v>6</v>
      </c>
      <c r="B3899" t="s">
        <v>12</v>
      </c>
      <c r="C3899" s="14">
        <v>44800</v>
      </c>
      <c r="D3899" s="12">
        <v>27</v>
      </c>
      <c r="E3899">
        <v>15</v>
      </c>
      <c r="F3899" s="3">
        <v>32</v>
      </c>
      <c r="G3899">
        <v>28</v>
      </c>
      <c r="H3899" s="3">
        <v>896</v>
      </c>
      <c r="I3899" t="s">
        <v>21</v>
      </c>
    </row>
    <row r="3900" spans="1:9" x14ac:dyDescent="0.35">
      <c r="A3900" t="s">
        <v>6</v>
      </c>
      <c r="B3900" t="s">
        <v>9</v>
      </c>
      <c r="C3900" s="14">
        <v>44800</v>
      </c>
      <c r="D3900" s="12">
        <v>27</v>
      </c>
      <c r="E3900">
        <v>15</v>
      </c>
      <c r="F3900" s="3">
        <v>35</v>
      </c>
      <c r="G3900">
        <v>17</v>
      </c>
      <c r="H3900" s="3">
        <v>595</v>
      </c>
      <c r="I3900" t="s">
        <v>21</v>
      </c>
    </row>
    <row r="3901" spans="1:9" x14ac:dyDescent="0.35">
      <c r="A3901" t="s">
        <v>6</v>
      </c>
      <c r="B3901" t="s">
        <v>7</v>
      </c>
      <c r="C3901" s="14">
        <v>44800</v>
      </c>
      <c r="D3901" s="12">
        <v>27</v>
      </c>
      <c r="E3901">
        <v>15</v>
      </c>
      <c r="F3901" s="3">
        <v>31</v>
      </c>
      <c r="G3901">
        <v>16</v>
      </c>
      <c r="H3901" s="3">
        <v>496</v>
      </c>
      <c r="I3901" t="s">
        <v>20</v>
      </c>
    </row>
    <row r="3902" spans="1:9" x14ac:dyDescent="0.35">
      <c r="A3902" t="s">
        <v>6</v>
      </c>
      <c r="B3902" t="s">
        <v>11</v>
      </c>
      <c r="C3902" s="14">
        <v>44800</v>
      </c>
      <c r="D3902" s="12">
        <v>27</v>
      </c>
      <c r="E3902">
        <v>15</v>
      </c>
      <c r="F3902" s="3">
        <v>29</v>
      </c>
      <c r="G3902">
        <v>23</v>
      </c>
      <c r="H3902" s="3">
        <v>667</v>
      </c>
      <c r="I3902" t="s">
        <v>20</v>
      </c>
    </row>
    <row r="3903" spans="1:9" x14ac:dyDescent="0.35">
      <c r="A3903" t="s">
        <v>8</v>
      </c>
      <c r="B3903" t="s">
        <v>12</v>
      </c>
      <c r="C3903" s="14">
        <v>44800</v>
      </c>
      <c r="D3903" s="12">
        <v>27</v>
      </c>
      <c r="E3903">
        <v>20</v>
      </c>
      <c r="F3903" s="3">
        <v>26</v>
      </c>
      <c r="G3903">
        <v>57</v>
      </c>
      <c r="H3903" s="3">
        <v>1482</v>
      </c>
      <c r="I3903" t="s">
        <v>20</v>
      </c>
    </row>
    <row r="3904" spans="1:9" x14ac:dyDescent="0.35">
      <c r="A3904" t="s">
        <v>8</v>
      </c>
      <c r="B3904" t="s">
        <v>9</v>
      </c>
      <c r="C3904" s="14">
        <v>44800</v>
      </c>
      <c r="D3904" s="12">
        <v>27</v>
      </c>
      <c r="E3904">
        <v>20</v>
      </c>
      <c r="F3904" s="3">
        <v>27</v>
      </c>
      <c r="G3904">
        <v>59</v>
      </c>
      <c r="H3904" s="3">
        <v>1593</v>
      </c>
      <c r="I3904" t="s">
        <v>20</v>
      </c>
    </row>
    <row r="3905" spans="1:9" x14ac:dyDescent="0.35">
      <c r="A3905" t="s">
        <v>8</v>
      </c>
      <c r="B3905" t="s">
        <v>7</v>
      </c>
      <c r="C3905" s="14">
        <v>44800</v>
      </c>
      <c r="D3905" s="12">
        <v>27</v>
      </c>
      <c r="E3905">
        <v>20</v>
      </c>
      <c r="F3905" s="3">
        <v>24</v>
      </c>
      <c r="G3905">
        <v>83</v>
      </c>
      <c r="H3905" s="3">
        <v>1992</v>
      </c>
      <c r="I3905" t="s">
        <v>20</v>
      </c>
    </row>
    <row r="3906" spans="1:9" x14ac:dyDescent="0.35">
      <c r="A3906" t="s">
        <v>8</v>
      </c>
      <c r="B3906" t="s">
        <v>11</v>
      </c>
      <c r="C3906" s="14">
        <v>44800</v>
      </c>
      <c r="D3906" s="12">
        <v>27</v>
      </c>
      <c r="E3906">
        <v>20</v>
      </c>
      <c r="F3906" s="3">
        <v>22</v>
      </c>
      <c r="G3906">
        <v>78</v>
      </c>
      <c r="H3906" s="3">
        <v>1716</v>
      </c>
      <c r="I3906" t="s">
        <v>20</v>
      </c>
    </row>
    <row r="3907" spans="1:9" x14ac:dyDescent="0.35">
      <c r="A3907" t="s">
        <v>13</v>
      </c>
      <c r="B3907" t="s">
        <v>12</v>
      </c>
      <c r="C3907" s="14">
        <v>44800</v>
      </c>
      <c r="D3907" s="12">
        <v>27</v>
      </c>
      <c r="E3907">
        <v>6</v>
      </c>
      <c r="F3907" s="3">
        <v>51</v>
      </c>
      <c r="G3907">
        <v>10</v>
      </c>
      <c r="H3907" s="3">
        <v>510</v>
      </c>
      <c r="I3907" t="s">
        <v>20</v>
      </c>
    </row>
    <row r="3908" spans="1:9" x14ac:dyDescent="0.35">
      <c r="A3908" t="s">
        <v>13</v>
      </c>
      <c r="B3908" t="s">
        <v>9</v>
      </c>
      <c r="C3908" s="14">
        <v>44800</v>
      </c>
      <c r="D3908" s="12">
        <v>27</v>
      </c>
      <c r="E3908">
        <v>6</v>
      </c>
      <c r="F3908" s="3">
        <v>52</v>
      </c>
      <c r="G3908">
        <v>18</v>
      </c>
      <c r="H3908" s="3">
        <v>936</v>
      </c>
      <c r="I3908" t="s">
        <v>20</v>
      </c>
    </row>
    <row r="3909" spans="1:9" x14ac:dyDescent="0.35">
      <c r="A3909" t="s">
        <v>13</v>
      </c>
      <c r="B3909" t="s">
        <v>7</v>
      </c>
      <c r="C3909" s="14">
        <v>44800</v>
      </c>
      <c r="D3909" s="12">
        <v>27</v>
      </c>
      <c r="E3909">
        <v>6</v>
      </c>
      <c r="F3909" s="3">
        <v>48</v>
      </c>
      <c r="G3909">
        <v>22</v>
      </c>
      <c r="H3909" s="3">
        <v>1056</v>
      </c>
      <c r="I3909" t="s">
        <v>20</v>
      </c>
    </row>
    <row r="3910" spans="1:9" x14ac:dyDescent="0.35">
      <c r="A3910" t="s">
        <v>13</v>
      </c>
      <c r="B3910" t="s">
        <v>11</v>
      </c>
      <c r="C3910" s="14">
        <v>44800</v>
      </c>
      <c r="D3910" s="12">
        <v>27</v>
      </c>
      <c r="E3910">
        <v>6</v>
      </c>
      <c r="F3910" s="3">
        <v>25</v>
      </c>
      <c r="G3910">
        <v>22</v>
      </c>
      <c r="H3910" s="3">
        <v>550</v>
      </c>
      <c r="I3910" t="s">
        <v>20</v>
      </c>
    </row>
    <row r="3911" spans="1:9" x14ac:dyDescent="0.35">
      <c r="A3911" t="s">
        <v>10</v>
      </c>
      <c r="B3911" t="s">
        <v>12</v>
      </c>
      <c r="C3911" s="14">
        <v>44800</v>
      </c>
      <c r="D3911" s="12">
        <v>27</v>
      </c>
      <c r="E3911">
        <v>10</v>
      </c>
      <c r="F3911" s="3">
        <v>12</v>
      </c>
      <c r="G3911">
        <v>107</v>
      </c>
      <c r="H3911" s="3">
        <v>1284</v>
      </c>
      <c r="I3911" t="s">
        <v>20</v>
      </c>
    </row>
    <row r="3912" spans="1:9" x14ac:dyDescent="0.35">
      <c r="A3912" t="s">
        <v>10</v>
      </c>
      <c r="B3912" t="s">
        <v>9</v>
      </c>
      <c r="C3912" s="14">
        <v>44800</v>
      </c>
      <c r="D3912" s="12">
        <v>27</v>
      </c>
      <c r="E3912">
        <v>10</v>
      </c>
      <c r="F3912" s="3">
        <v>13</v>
      </c>
      <c r="G3912">
        <v>88</v>
      </c>
      <c r="H3912" s="3">
        <v>1144</v>
      </c>
      <c r="I3912" t="s">
        <v>21</v>
      </c>
    </row>
    <row r="3913" spans="1:9" x14ac:dyDescent="0.35">
      <c r="A3913" t="s">
        <v>10</v>
      </c>
      <c r="B3913" t="s">
        <v>7</v>
      </c>
      <c r="C3913" s="14">
        <v>44800</v>
      </c>
      <c r="D3913" s="12">
        <v>27</v>
      </c>
      <c r="E3913">
        <v>10</v>
      </c>
      <c r="F3913" s="3">
        <v>11</v>
      </c>
      <c r="G3913">
        <v>81</v>
      </c>
      <c r="H3913" s="3">
        <v>891</v>
      </c>
      <c r="I3913" t="s">
        <v>20</v>
      </c>
    </row>
    <row r="3914" spans="1:9" x14ac:dyDescent="0.35">
      <c r="A3914" t="s">
        <v>10</v>
      </c>
      <c r="B3914" t="s">
        <v>11</v>
      </c>
      <c r="C3914" s="14">
        <v>44800</v>
      </c>
      <c r="D3914" s="12">
        <v>27</v>
      </c>
      <c r="E3914">
        <v>10</v>
      </c>
      <c r="F3914" s="3">
        <v>10</v>
      </c>
      <c r="G3914">
        <v>99</v>
      </c>
      <c r="H3914" s="3">
        <v>990</v>
      </c>
      <c r="I3914" t="s">
        <v>20</v>
      </c>
    </row>
    <row r="3915" spans="1:9" x14ac:dyDescent="0.35">
      <c r="A3915" t="s">
        <v>6</v>
      </c>
      <c r="B3915" t="s">
        <v>12</v>
      </c>
      <c r="C3915" s="14">
        <v>44801</v>
      </c>
      <c r="D3915" s="12">
        <v>28</v>
      </c>
      <c r="E3915">
        <v>15</v>
      </c>
      <c r="F3915" s="3">
        <v>32</v>
      </c>
      <c r="G3915">
        <v>12</v>
      </c>
      <c r="H3915" s="3">
        <v>384</v>
      </c>
      <c r="I3915" t="s">
        <v>21</v>
      </c>
    </row>
    <row r="3916" spans="1:9" x14ac:dyDescent="0.35">
      <c r="A3916" t="s">
        <v>6</v>
      </c>
      <c r="B3916" t="s">
        <v>9</v>
      </c>
      <c r="C3916" s="14">
        <v>44801</v>
      </c>
      <c r="D3916" s="12">
        <v>28</v>
      </c>
      <c r="E3916">
        <v>15</v>
      </c>
      <c r="F3916" s="3">
        <v>35</v>
      </c>
      <c r="G3916">
        <v>23</v>
      </c>
      <c r="H3916" s="3">
        <v>805</v>
      </c>
      <c r="I3916" t="s">
        <v>20</v>
      </c>
    </row>
    <row r="3917" spans="1:9" x14ac:dyDescent="0.35">
      <c r="A3917" t="s">
        <v>6</v>
      </c>
      <c r="B3917" t="s">
        <v>7</v>
      </c>
      <c r="C3917" s="14">
        <v>44801</v>
      </c>
      <c r="D3917" s="12">
        <v>28</v>
      </c>
      <c r="E3917">
        <v>15</v>
      </c>
      <c r="F3917" s="3">
        <v>31</v>
      </c>
      <c r="G3917">
        <v>18</v>
      </c>
      <c r="H3917" s="3">
        <v>558</v>
      </c>
      <c r="I3917" t="s">
        <v>20</v>
      </c>
    </row>
    <row r="3918" spans="1:9" x14ac:dyDescent="0.35">
      <c r="A3918" t="s">
        <v>6</v>
      </c>
      <c r="B3918" t="s">
        <v>11</v>
      </c>
      <c r="C3918" s="14">
        <v>44801</v>
      </c>
      <c r="D3918" s="12">
        <v>28</v>
      </c>
      <c r="E3918">
        <v>15</v>
      </c>
      <c r="F3918" s="3">
        <v>29</v>
      </c>
      <c r="G3918">
        <v>22</v>
      </c>
      <c r="H3918" s="3">
        <v>638</v>
      </c>
      <c r="I3918" t="s">
        <v>20</v>
      </c>
    </row>
    <row r="3919" spans="1:9" x14ac:dyDescent="0.35">
      <c r="A3919" t="s">
        <v>8</v>
      </c>
      <c r="B3919" t="s">
        <v>12</v>
      </c>
      <c r="C3919" s="14">
        <v>44801</v>
      </c>
      <c r="D3919" s="12">
        <v>28</v>
      </c>
      <c r="E3919">
        <v>20</v>
      </c>
      <c r="F3919" s="3">
        <v>26</v>
      </c>
      <c r="G3919">
        <v>69</v>
      </c>
      <c r="H3919" s="3">
        <v>1794</v>
      </c>
      <c r="I3919" t="s">
        <v>20</v>
      </c>
    </row>
    <row r="3920" spans="1:9" x14ac:dyDescent="0.35">
      <c r="A3920" t="s">
        <v>8</v>
      </c>
      <c r="B3920" t="s">
        <v>9</v>
      </c>
      <c r="C3920" s="14">
        <v>44801</v>
      </c>
      <c r="D3920" s="12">
        <v>28</v>
      </c>
      <c r="E3920">
        <v>20</v>
      </c>
      <c r="F3920" s="3">
        <v>27</v>
      </c>
      <c r="G3920">
        <v>82</v>
      </c>
      <c r="H3920" s="3">
        <v>2214</v>
      </c>
      <c r="I3920" t="s">
        <v>20</v>
      </c>
    </row>
    <row r="3921" spans="1:9" x14ac:dyDescent="0.35">
      <c r="A3921" t="s">
        <v>8</v>
      </c>
      <c r="B3921" t="s">
        <v>7</v>
      </c>
      <c r="C3921" s="14">
        <v>44801</v>
      </c>
      <c r="D3921" s="12">
        <v>28</v>
      </c>
      <c r="E3921">
        <v>20</v>
      </c>
      <c r="F3921" s="3">
        <v>24</v>
      </c>
      <c r="G3921">
        <v>88</v>
      </c>
      <c r="H3921" s="3">
        <v>2112</v>
      </c>
      <c r="I3921" t="s">
        <v>20</v>
      </c>
    </row>
    <row r="3922" spans="1:9" x14ac:dyDescent="0.35">
      <c r="A3922" t="s">
        <v>8</v>
      </c>
      <c r="B3922" t="s">
        <v>11</v>
      </c>
      <c r="C3922" s="14">
        <v>44801</v>
      </c>
      <c r="D3922" s="12">
        <v>28</v>
      </c>
      <c r="E3922">
        <v>20</v>
      </c>
      <c r="F3922" s="3">
        <v>22</v>
      </c>
      <c r="G3922">
        <v>76</v>
      </c>
      <c r="H3922" s="3">
        <v>1672</v>
      </c>
      <c r="I3922" t="s">
        <v>20</v>
      </c>
    </row>
    <row r="3923" spans="1:9" x14ac:dyDescent="0.35">
      <c r="A3923" t="s">
        <v>13</v>
      </c>
      <c r="B3923" t="s">
        <v>12</v>
      </c>
      <c r="C3923" s="14">
        <v>44801</v>
      </c>
      <c r="D3923" s="12">
        <v>28</v>
      </c>
      <c r="E3923">
        <v>6</v>
      </c>
      <c r="F3923" s="3">
        <v>51</v>
      </c>
      <c r="G3923">
        <v>21</v>
      </c>
      <c r="H3923" s="3">
        <v>1071</v>
      </c>
      <c r="I3923" t="s">
        <v>20</v>
      </c>
    </row>
    <row r="3924" spans="1:9" x14ac:dyDescent="0.35">
      <c r="A3924" t="s">
        <v>13</v>
      </c>
      <c r="B3924" t="s">
        <v>9</v>
      </c>
      <c r="C3924" s="14">
        <v>44801</v>
      </c>
      <c r="D3924" s="12">
        <v>28</v>
      </c>
      <c r="E3924">
        <v>6</v>
      </c>
      <c r="F3924" s="3">
        <v>52</v>
      </c>
      <c r="G3924">
        <v>21</v>
      </c>
      <c r="H3924" s="3">
        <v>1092</v>
      </c>
      <c r="I3924" t="s">
        <v>20</v>
      </c>
    </row>
    <row r="3925" spans="1:9" x14ac:dyDescent="0.35">
      <c r="A3925" t="s">
        <v>13</v>
      </c>
      <c r="B3925" t="s">
        <v>7</v>
      </c>
      <c r="C3925" s="14">
        <v>44801</v>
      </c>
      <c r="D3925" s="12">
        <v>28</v>
      </c>
      <c r="E3925">
        <v>6</v>
      </c>
      <c r="F3925" s="3">
        <v>48</v>
      </c>
      <c r="G3925">
        <v>21</v>
      </c>
      <c r="H3925" s="3">
        <v>1008</v>
      </c>
      <c r="I3925" t="s">
        <v>20</v>
      </c>
    </row>
    <row r="3926" spans="1:9" x14ac:dyDescent="0.35">
      <c r="A3926" t="s">
        <v>13</v>
      </c>
      <c r="B3926" t="s">
        <v>11</v>
      </c>
      <c r="C3926" s="14">
        <v>44801</v>
      </c>
      <c r="D3926" s="12">
        <v>28</v>
      </c>
      <c r="E3926">
        <v>6</v>
      </c>
      <c r="F3926" s="3">
        <v>25</v>
      </c>
      <c r="G3926">
        <v>25</v>
      </c>
      <c r="H3926" s="3">
        <v>625</v>
      </c>
      <c r="I3926" t="s">
        <v>21</v>
      </c>
    </row>
    <row r="3927" spans="1:9" x14ac:dyDescent="0.35">
      <c r="A3927" t="s">
        <v>10</v>
      </c>
      <c r="B3927" t="s">
        <v>12</v>
      </c>
      <c r="C3927" s="14">
        <v>44801</v>
      </c>
      <c r="D3927" s="12">
        <v>28</v>
      </c>
      <c r="E3927">
        <v>10</v>
      </c>
      <c r="F3927" s="3">
        <v>12</v>
      </c>
      <c r="G3927">
        <v>115</v>
      </c>
      <c r="H3927" s="3">
        <v>1380</v>
      </c>
      <c r="I3927" t="s">
        <v>20</v>
      </c>
    </row>
    <row r="3928" spans="1:9" x14ac:dyDescent="0.35">
      <c r="A3928" t="s">
        <v>10</v>
      </c>
      <c r="B3928" t="s">
        <v>9</v>
      </c>
      <c r="C3928" s="14">
        <v>44801</v>
      </c>
      <c r="D3928" s="12">
        <v>28</v>
      </c>
      <c r="E3928">
        <v>10</v>
      </c>
      <c r="F3928" s="3">
        <v>13</v>
      </c>
      <c r="G3928">
        <v>107</v>
      </c>
      <c r="H3928" s="3">
        <v>1391</v>
      </c>
      <c r="I3928" t="s">
        <v>20</v>
      </c>
    </row>
    <row r="3929" spans="1:9" x14ac:dyDescent="0.35">
      <c r="A3929" t="s">
        <v>10</v>
      </c>
      <c r="B3929" t="s">
        <v>7</v>
      </c>
      <c r="C3929" s="14">
        <v>44801</v>
      </c>
      <c r="D3929" s="12">
        <v>28</v>
      </c>
      <c r="E3929">
        <v>10</v>
      </c>
      <c r="F3929" s="3">
        <v>11</v>
      </c>
      <c r="G3929">
        <v>100</v>
      </c>
      <c r="H3929" s="3">
        <v>1100</v>
      </c>
      <c r="I3929" t="s">
        <v>20</v>
      </c>
    </row>
    <row r="3930" spans="1:9" x14ac:dyDescent="0.35">
      <c r="A3930" t="s">
        <v>10</v>
      </c>
      <c r="B3930" t="s">
        <v>11</v>
      </c>
      <c r="C3930" s="14">
        <v>44801</v>
      </c>
      <c r="D3930" s="12">
        <v>28</v>
      </c>
      <c r="E3930">
        <v>10</v>
      </c>
      <c r="F3930" s="3">
        <v>10</v>
      </c>
      <c r="G3930">
        <v>83</v>
      </c>
      <c r="H3930" s="3">
        <v>830</v>
      </c>
      <c r="I3930" t="s">
        <v>20</v>
      </c>
    </row>
    <row r="3931" spans="1:9" x14ac:dyDescent="0.35">
      <c r="A3931" t="s">
        <v>6</v>
      </c>
      <c r="B3931" t="s">
        <v>12</v>
      </c>
      <c r="C3931" s="14">
        <v>44802</v>
      </c>
      <c r="D3931" s="12">
        <v>29</v>
      </c>
      <c r="E3931">
        <v>15</v>
      </c>
      <c r="F3931" s="3">
        <v>32</v>
      </c>
      <c r="G3931">
        <v>26</v>
      </c>
      <c r="H3931" s="3">
        <v>832</v>
      </c>
      <c r="I3931" t="s">
        <v>20</v>
      </c>
    </row>
    <row r="3932" spans="1:9" x14ac:dyDescent="0.35">
      <c r="A3932" t="s">
        <v>6</v>
      </c>
      <c r="B3932" t="s">
        <v>9</v>
      </c>
      <c r="C3932" s="14">
        <v>44802</v>
      </c>
      <c r="D3932" s="12">
        <v>29</v>
      </c>
      <c r="E3932">
        <v>15</v>
      </c>
      <c r="F3932" s="3">
        <v>35</v>
      </c>
      <c r="G3932">
        <v>10</v>
      </c>
      <c r="H3932" s="3">
        <v>350</v>
      </c>
      <c r="I3932" t="s">
        <v>20</v>
      </c>
    </row>
    <row r="3933" spans="1:9" x14ac:dyDescent="0.35">
      <c r="A3933" t="s">
        <v>6</v>
      </c>
      <c r="B3933" t="s">
        <v>7</v>
      </c>
      <c r="C3933" s="14">
        <v>44802</v>
      </c>
      <c r="D3933" s="12">
        <v>29</v>
      </c>
      <c r="E3933">
        <v>15</v>
      </c>
      <c r="F3933" s="3">
        <v>31</v>
      </c>
      <c r="G3933">
        <v>27</v>
      </c>
      <c r="H3933" s="3">
        <v>837</v>
      </c>
      <c r="I3933" t="s">
        <v>20</v>
      </c>
    </row>
    <row r="3934" spans="1:9" x14ac:dyDescent="0.35">
      <c r="A3934" t="s">
        <v>6</v>
      </c>
      <c r="B3934" t="s">
        <v>11</v>
      </c>
      <c r="C3934" s="14">
        <v>44802</v>
      </c>
      <c r="D3934" s="12">
        <v>29</v>
      </c>
      <c r="E3934">
        <v>15</v>
      </c>
      <c r="F3934" s="3">
        <v>29</v>
      </c>
      <c r="G3934">
        <v>22</v>
      </c>
      <c r="H3934" s="3">
        <v>638</v>
      </c>
      <c r="I3934" t="s">
        <v>20</v>
      </c>
    </row>
    <row r="3935" spans="1:9" x14ac:dyDescent="0.35">
      <c r="A3935" t="s">
        <v>8</v>
      </c>
      <c r="B3935" t="s">
        <v>12</v>
      </c>
      <c r="C3935" s="14">
        <v>44802</v>
      </c>
      <c r="D3935" s="12">
        <v>29</v>
      </c>
      <c r="E3935">
        <v>20</v>
      </c>
      <c r="F3935" s="3">
        <v>26</v>
      </c>
      <c r="G3935">
        <v>85</v>
      </c>
      <c r="H3935" s="3">
        <v>2210</v>
      </c>
      <c r="I3935" t="s">
        <v>20</v>
      </c>
    </row>
    <row r="3936" spans="1:9" x14ac:dyDescent="0.35">
      <c r="A3936" t="s">
        <v>8</v>
      </c>
      <c r="B3936" t="s">
        <v>9</v>
      </c>
      <c r="C3936" s="14">
        <v>44802</v>
      </c>
      <c r="D3936" s="12">
        <v>29</v>
      </c>
      <c r="E3936">
        <v>20</v>
      </c>
      <c r="F3936" s="3">
        <v>27</v>
      </c>
      <c r="G3936">
        <v>74</v>
      </c>
      <c r="H3936" s="3">
        <v>1998</v>
      </c>
      <c r="I3936" t="s">
        <v>20</v>
      </c>
    </row>
    <row r="3937" spans="1:9" x14ac:dyDescent="0.35">
      <c r="A3937" t="s">
        <v>8</v>
      </c>
      <c r="B3937" t="s">
        <v>7</v>
      </c>
      <c r="C3937" s="14">
        <v>44802</v>
      </c>
      <c r="D3937" s="12">
        <v>29</v>
      </c>
      <c r="E3937">
        <v>20</v>
      </c>
      <c r="F3937" s="3">
        <v>24</v>
      </c>
      <c r="G3937">
        <v>57</v>
      </c>
      <c r="H3937" s="3">
        <v>1368</v>
      </c>
      <c r="I3937" t="s">
        <v>20</v>
      </c>
    </row>
    <row r="3938" spans="1:9" x14ac:dyDescent="0.35">
      <c r="A3938" t="s">
        <v>8</v>
      </c>
      <c r="B3938" t="s">
        <v>11</v>
      </c>
      <c r="C3938" s="14">
        <v>44802</v>
      </c>
      <c r="D3938" s="12">
        <v>29</v>
      </c>
      <c r="E3938">
        <v>20</v>
      </c>
      <c r="F3938" s="3">
        <v>22</v>
      </c>
      <c r="G3938">
        <v>65</v>
      </c>
      <c r="H3938" s="3">
        <v>1430</v>
      </c>
      <c r="I3938" t="s">
        <v>20</v>
      </c>
    </row>
    <row r="3939" spans="1:9" x14ac:dyDescent="0.35">
      <c r="A3939" t="s">
        <v>13</v>
      </c>
      <c r="B3939" t="s">
        <v>12</v>
      </c>
      <c r="C3939" s="14">
        <v>44802</v>
      </c>
      <c r="D3939" s="12">
        <v>29</v>
      </c>
      <c r="E3939">
        <v>6</v>
      </c>
      <c r="F3939" s="3">
        <v>51</v>
      </c>
      <c r="G3939">
        <v>18</v>
      </c>
      <c r="H3939" s="3">
        <v>918</v>
      </c>
      <c r="I3939" t="s">
        <v>20</v>
      </c>
    </row>
    <row r="3940" spans="1:9" x14ac:dyDescent="0.35">
      <c r="A3940" t="s">
        <v>13</v>
      </c>
      <c r="B3940" t="s">
        <v>9</v>
      </c>
      <c r="C3940" s="14">
        <v>44802</v>
      </c>
      <c r="D3940" s="12">
        <v>29</v>
      </c>
      <c r="E3940">
        <v>6</v>
      </c>
      <c r="F3940" s="3">
        <v>52</v>
      </c>
      <c r="G3940">
        <v>22</v>
      </c>
      <c r="H3940" s="3">
        <v>1144</v>
      </c>
      <c r="I3940" t="s">
        <v>20</v>
      </c>
    </row>
    <row r="3941" spans="1:9" x14ac:dyDescent="0.35">
      <c r="A3941" t="s">
        <v>13</v>
      </c>
      <c r="B3941" t="s">
        <v>7</v>
      </c>
      <c r="C3941" s="14">
        <v>44802</v>
      </c>
      <c r="D3941" s="12">
        <v>29</v>
      </c>
      <c r="E3941">
        <v>6</v>
      </c>
      <c r="F3941" s="3">
        <v>48</v>
      </c>
      <c r="G3941">
        <v>19</v>
      </c>
      <c r="H3941" s="3">
        <v>912</v>
      </c>
      <c r="I3941" t="s">
        <v>20</v>
      </c>
    </row>
    <row r="3942" spans="1:9" x14ac:dyDescent="0.35">
      <c r="A3942" t="s">
        <v>13</v>
      </c>
      <c r="B3942" t="s">
        <v>11</v>
      </c>
      <c r="C3942" s="14">
        <v>44802</v>
      </c>
      <c r="D3942" s="12">
        <v>29</v>
      </c>
      <c r="E3942">
        <v>6</v>
      </c>
      <c r="F3942" s="3">
        <v>25</v>
      </c>
      <c r="G3942">
        <v>13</v>
      </c>
      <c r="H3942" s="3">
        <v>325</v>
      </c>
      <c r="I3942" t="s">
        <v>20</v>
      </c>
    </row>
    <row r="3943" spans="1:9" x14ac:dyDescent="0.35">
      <c r="A3943" t="s">
        <v>10</v>
      </c>
      <c r="B3943" t="s">
        <v>12</v>
      </c>
      <c r="C3943" s="14">
        <v>44802</v>
      </c>
      <c r="D3943" s="12">
        <v>29</v>
      </c>
      <c r="E3943">
        <v>10</v>
      </c>
      <c r="F3943" s="3">
        <v>12</v>
      </c>
      <c r="G3943">
        <v>35</v>
      </c>
      <c r="H3943" s="3">
        <v>420</v>
      </c>
      <c r="I3943" t="s">
        <v>21</v>
      </c>
    </row>
    <row r="3944" spans="1:9" x14ac:dyDescent="0.35">
      <c r="A3944" t="s">
        <v>10</v>
      </c>
      <c r="B3944" t="s">
        <v>9</v>
      </c>
      <c r="C3944" s="14">
        <v>44802</v>
      </c>
      <c r="D3944" s="12">
        <v>29</v>
      </c>
      <c r="E3944">
        <v>10</v>
      </c>
      <c r="F3944" s="3">
        <v>13</v>
      </c>
      <c r="G3944">
        <v>79</v>
      </c>
      <c r="H3944" s="3">
        <v>1027</v>
      </c>
      <c r="I3944" t="s">
        <v>20</v>
      </c>
    </row>
    <row r="3945" spans="1:9" x14ac:dyDescent="0.35">
      <c r="A3945" t="s">
        <v>10</v>
      </c>
      <c r="B3945" t="s">
        <v>7</v>
      </c>
      <c r="C3945" s="14">
        <v>44802</v>
      </c>
      <c r="D3945" s="12">
        <v>29</v>
      </c>
      <c r="E3945">
        <v>10</v>
      </c>
      <c r="F3945" s="3">
        <v>11</v>
      </c>
      <c r="G3945">
        <v>116</v>
      </c>
      <c r="H3945" s="3">
        <v>1276</v>
      </c>
      <c r="I3945" t="s">
        <v>21</v>
      </c>
    </row>
    <row r="3946" spans="1:9" x14ac:dyDescent="0.35">
      <c r="A3946" t="s">
        <v>10</v>
      </c>
      <c r="B3946" t="s">
        <v>11</v>
      </c>
      <c r="C3946" s="14">
        <v>44802</v>
      </c>
      <c r="D3946" s="12">
        <v>29</v>
      </c>
      <c r="E3946">
        <v>10</v>
      </c>
      <c r="F3946" s="3">
        <v>10</v>
      </c>
      <c r="G3946">
        <v>107</v>
      </c>
      <c r="H3946" s="3">
        <v>1070</v>
      </c>
      <c r="I3946" t="s">
        <v>20</v>
      </c>
    </row>
    <row r="3947" spans="1:9" x14ac:dyDescent="0.35">
      <c r="A3947" t="s">
        <v>6</v>
      </c>
      <c r="B3947" t="s">
        <v>12</v>
      </c>
      <c r="C3947" s="14">
        <v>44803</v>
      </c>
      <c r="D3947" s="12">
        <v>30</v>
      </c>
      <c r="E3947">
        <v>15</v>
      </c>
      <c r="F3947" s="3">
        <v>32</v>
      </c>
      <c r="G3947">
        <v>26</v>
      </c>
      <c r="H3947" s="3">
        <v>832</v>
      </c>
      <c r="I3947" t="s">
        <v>20</v>
      </c>
    </row>
    <row r="3948" spans="1:9" x14ac:dyDescent="0.35">
      <c r="A3948" t="s">
        <v>6</v>
      </c>
      <c r="B3948" t="s">
        <v>9</v>
      </c>
      <c r="C3948" s="14">
        <v>44803</v>
      </c>
      <c r="D3948" s="12">
        <v>30</v>
      </c>
      <c r="E3948">
        <v>15</v>
      </c>
      <c r="F3948" s="3">
        <v>35</v>
      </c>
      <c r="G3948">
        <v>12</v>
      </c>
      <c r="H3948" s="3">
        <v>420</v>
      </c>
      <c r="I3948" t="s">
        <v>21</v>
      </c>
    </row>
    <row r="3949" spans="1:9" x14ac:dyDescent="0.35">
      <c r="A3949" t="s">
        <v>6</v>
      </c>
      <c r="B3949" t="s">
        <v>7</v>
      </c>
      <c r="C3949" s="14">
        <v>44803</v>
      </c>
      <c r="D3949" s="12">
        <v>30</v>
      </c>
      <c r="E3949">
        <v>15</v>
      </c>
      <c r="F3949" s="3">
        <v>31</v>
      </c>
      <c r="G3949">
        <v>29</v>
      </c>
      <c r="H3949" s="3">
        <v>899</v>
      </c>
      <c r="I3949" t="s">
        <v>20</v>
      </c>
    </row>
    <row r="3950" spans="1:9" x14ac:dyDescent="0.35">
      <c r="A3950" t="s">
        <v>6</v>
      </c>
      <c r="B3950" t="s">
        <v>11</v>
      </c>
      <c r="C3950" s="14">
        <v>44803</v>
      </c>
      <c r="D3950" s="12">
        <v>30</v>
      </c>
      <c r="E3950">
        <v>15</v>
      </c>
      <c r="F3950" s="3">
        <v>29</v>
      </c>
      <c r="G3950">
        <v>17</v>
      </c>
      <c r="H3950" s="3">
        <v>493</v>
      </c>
      <c r="I3950" t="s">
        <v>20</v>
      </c>
    </row>
    <row r="3951" spans="1:9" x14ac:dyDescent="0.35">
      <c r="A3951" t="s">
        <v>8</v>
      </c>
      <c r="B3951" t="s">
        <v>12</v>
      </c>
      <c r="C3951" s="14">
        <v>44803</v>
      </c>
      <c r="D3951" s="12">
        <v>30</v>
      </c>
      <c r="E3951">
        <v>20</v>
      </c>
      <c r="F3951" s="3">
        <v>26</v>
      </c>
      <c r="G3951">
        <v>86</v>
      </c>
      <c r="H3951" s="3">
        <v>2236</v>
      </c>
      <c r="I3951" t="s">
        <v>20</v>
      </c>
    </row>
    <row r="3952" spans="1:9" x14ac:dyDescent="0.35">
      <c r="A3952" t="s">
        <v>8</v>
      </c>
      <c r="B3952" t="s">
        <v>9</v>
      </c>
      <c r="C3952" s="14">
        <v>44803</v>
      </c>
      <c r="D3952" s="12">
        <v>30</v>
      </c>
      <c r="E3952">
        <v>20</v>
      </c>
      <c r="F3952" s="3">
        <v>27</v>
      </c>
      <c r="G3952">
        <v>53</v>
      </c>
      <c r="H3952" s="3">
        <v>1431</v>
      </c>
      <c r="I3952" t="s">
        <v>21</v>
      </c>
    </row>
    <row r="3953" spans="1:9" x14ac:dyDescent="0.35">
      <c r="A3953" t="s">
        <v>8</v>
      </c>
      <c r="B3953" t="s">
        <v>7</v>
      </c>
      <c r="C3953" s="14">
        <v>44803</v>
      </c>
      <c r="D3953" s="12">
        <v>30</v>
      </c>
      <c r="E3953">
        <v>20</v>
      </c>
      <c r="F3953" s="3">
        <v>24</v>
      </c>
      <c r="G3953">
        <v>58</v>
      </c>
      <c r="H3953" s="3">
        <v>1392</v>
      </c>
      <c r="I3953" t="s">
        <v>20</v>
      </c>
    </row>
    <row r="3954" spans="1:9" x14ac:dyDescent="0.35">
      <c r="A3954" t="s">
        <v>8</v>
      </c>
      <c r="B3954" t="s">
        <v>11</v>
      </c>
      <c r="C3954" s="14">
        <v>44803</v>
      </c>
      <c r="D3954" s="12">
        <v>30</v>
      </c>
      <c r="E3954">
        <v>20</v>
      </c>
      <c r="F3954" s="3">
        <v>22</v>
      </c>
      <c r="G3954">
        <v>86</v>
      </c>
      <c r="H3954" s="3">
        <v>1892</v>
      </c>
      <c r="I3954" t="s">
        <v>21</v>
      </c>
    </row>
    <row r="3955" spans="1:9" x14ac:dyDescent="0.35">
      <c r="A3955" t="s">
        <v>13</v>
      </c>
      <c r="B3955" t="s">
        <v>12</v>
      </c>
      <c r="C3955" s="14">
        <v>44803</v>
      </c>
      <c r="D3955" s="12">
        <v>30</v>
      </c>
      <c r="E3955">
        <v>6</v>
      </c>
      <c r="F3955" s="3">
        <v>51</v>
      </c>
      <c r="G3955">
        <v>19</v>
      </c>
      <c r="H3955" s="3">
        <v>969</v>
      </c>
      <c r="I3955" t="s">
        <v>21</v>
      </c>
    </row>
    <row r="3956" spans="1:9" x14ac:dyDescent="0.35">
      <c r="A3956" t="s">
        <v>13</v>
      </c>
      <c r="B3956" t="s">
        <v>9</v>
      </c>
      <c r="C3956" s="14">
        <v>44803</v>
      </c>
      <c r="D3956" s="12">
        <v>30</v>
      </c>
      <c r="E3956">
        <v>6</v>
      </c>
      <c r="F3956" s="3">
        <v>52</v>
      </c>
      <c r="G3956">
        <v>13</v>
      </c>
      <c r="H3956" s="3">
        <v>676</v>
      </c>
      <c r="I3956" t="s">
        <v>20</v>
      </c>
    </row>
    <row r="3957" spans="1:9" x14ac:dyDescent="0.35">
      <c r="A3957" t="s">
        <v>13</v>
      </c>
      <c r="B3957" t="s">
        <v>7</v>
      </c>
      <c r="C3957" s="14">
        <v>44803</v>
      </c>
      <c r="D3957" s="12">
        <v>30</v>
      </c>
      <c r="E3957">
        <v>6</v>
      </c>
      <c r="F3957" s="3">
        <v>48</v>
      </c>
      <c r="G3957">
        <v>17</v>
      </c>
      <c r="H3957" s="3">
        <v>816</v>
      </c>
      <c r="I3957" t="s">
        <v>21</v>
      </c>
    </row>
    <row r="3958" spans="1:9" x14ac:dyDescent="0.35">
      <c r="A3958" t="s">
        <v>13</v>
      </c>
      <c r="B3958" t="s">
        <v>11</v>
      </c>
      <c r="C3958" s="14">
        <v>44803</v>
      </c>
      <c r="D3958" s="12">
        <v>30</v>
      </c>
      <c r="E3958">
        <v>6</v>
      </c>
      <c r="F3958" s="3">
        <v>25</v>
      </c>
      <c r="G3958">
        <v>11</v>
      </c>
      <c r="H3958" s="3">
        <v>275</v>
      </c>
      <c r="I3958" t="s">
        <v>20</v>
      </c>
    </row>
    <row r="3959" spans="1:9" x14ac:dyDescent="0.35">
      <c r="A3959" t="s">
        <v>10</v>
      </c>
      <c r="B3959" t="s">
        <v>12</v>
      </c>
      <c r="C3959" s="14">
        <v>44803</v>
      </c>
      <c r="D3959" s="12">
        <v>30</v>
      </c>
      <c r="E3959">
        <v>10</v>
      </c>
      <c r="F3959" s="3">
        <v>12</v>
      </c>
      <c r="G3959">
        <v>119</v>
      </c>
      <c r="H3959" s="3">
        <v>1428</v>
      </c>
      <c r="I3959" t="s">
        <v>20</v>
      </c>
    </row>
    <row r="3960" spans="1:9" x14ac:dyDescent="0.35">
      <c r="A3960" t="s">
        <v>10</v>
      </c>
      <c r="B3960" t="s">
        <v>9</v>
      </c>
      <c r="C3960" s="14">
        <v>44803</v>
      </c>
      <c r="D3960" s="12">
        <v>30</v>
      </c>
      <c r="E3960">
        <v>10</v>
      </c>
      <c r="F3960" s="3">
        <v>13</v>
      </c>
      <c r="G3960">
        <v>105</v>
      </c>
      <c r="H3960" s="3">
        <v>1365</v>
      </c>
      <c r="I3960" t="s">
        <v>21</v>
      </c>
    </row>
    <row r="3961" spans="1:9" x14ac:dyDescent="0.35">
      <c r="A3961" t="s">
        <v>10</v>
      </c>
      <c r="B3961" t="s">
        <v>7</v>
      </c>
      <c r="C3961" s="14">
        <v>44803</v>
      </c>
      <c r="D3961" s="12">
        <v>30</v>
      </c>
      <c r="E3961">
        <v>10</v>
      </c>
      <c r="F3961" s="3">
        <v>11</v>
      </c>
      <c r="G3961">
        <v>83</v>
      </c>
      <c r="H3961" s="3">
        <v>913</v>
      </c>
      <c r="I3961" t="s">
        <v>21</v>
      </c>
    </row>
    <row r="3962" spans="1:9" x14ac:dyDescent="0.35">
      <c r="A3962" t="s">
        <v>10</v>
      </c>
      <c r="B3962" t="s">
        <v>11</v>
      </c>
      <c r="C3962" s="14">
        <v>44803</v>
      </c>
      <c r="D3962" s="12">
        <v>30</v>
      </c>
      <c r="E3962">
        <v>10</v>
      </c>
      <c r="F3962" s="3">
        <v>10</v>
      </c>
      <c r="G3962">
        <v>114</v>
      </c>
      <c r="H3962" s="3">
        <v>1140</v>
      </c>
      <c r="I3962" t="s">
        <v>20</v>
      </c>
    </row>
    <row r="3963" spans="1:9" x14ac:dyDescent="0.35">
      <c r="A3963" t="s">
        <v>6</v>
      </c>
      <c r="B3963" t="s">
        <v>12</v>
      </c>
      <c r="C3963" s="14">
        <v>44804</v>
      </c>
      <c r="D3963" s="12">
        <v>31</v>
      </c>
      <c r="E3963">
        <v>15</v>
      </c>
      <c r="F3963" s="3">
        <v>32</v>
      </c>
      <c r="G3963">
        <v>11</v>
      </c>
      <c r="H3963" s="3">
        <v>352</v>
      </c>
      <c r="I3963" t="s">
        <v>21</v>
      </c>
    </row>
    <row r="3964" spans="1:9" x14ac:dyDescent="0.35">
      <c r="A3964" t="s">
        <v>6</v>
      </c>
      <c r="B3964" t="s">
        <v>9</v>
      </c>
      <c r="C3964" s="14">
        <v>44804</v>
      </c>
      <c r="D3964" s="12">
        <v>31</v>
      </c>
      <c r="E3964">
        <v>15</v>
      </c>
      <c r="F3964" s="3">
        <v>35</v>
      </c>
      <c r="G3964">
        <v>13</v>
      </c>
      <c r="H3964" s="3">
        <v>455</v>
      </c>
      <c r="I3964" t="s">
        <v>20</v>
      </c>
    </row>
    <row r="3965" spans="1:9" x14ac:dyDescent="0.35">
      <c r="A3965" t="s">
        <v>6</v>
      </c>
      <c r="B3965" t="s">
        <v>7</v>
      </c>
      <c r="C3965" s="14">
        <v>44804</v>
      </c>
      <c r="D3965" s="12">
        <v>31</v>
      </c>
      <c r="E3965">
        <v>15</v>
      </c>
      <c r="F3965" s="3">
        <v>31</v>
      </c>
      <c r="G3965">
        <v>10</v>
      </c>
      <c r="H3965" s="3">
        <v>310</v>
      </c>
      <c r="I3965" t="s">
        <v>20</v>
      </c>
    </row>
    <row r="3966" spans="1:9" x14ac:dyDescent="0.35">
      <c r="A3966" t="s">
        <v>6</v>
      </c>
      <c r="B3966" t="s">
        <v>11</v>
      </c>
      <c r="C3966" s="14">
        <v>44804</v>
      </c>
      <c r="D3966" s="12">
        <v>31</v>
      </c>
      <c r="E3966">
        <v>15</v>
      </c>
      <c r="F3966" s="3">
        <v>29</v>
      </c>
      <c r="G3966">
        <v>26</v>
      </c>
      <c r="H3966" s="3">
        <v>754</v>
      </c>
      <c r="I3966" t="s">
        <v>20</v>
      </c>
    </row>
    <row r="3967" spans="1:9" x14ac:dyDescent="0.35">
      <c r="A3967" t="s">
        <v>8</v>
      </c>
      <c r="B3967" t="s">
        <v>12</v>
      </c>
      <c r="C3967" s="14">
        <v>44804</v>
      </c>
      <c r="D3967" s="12">
        <v>31</v>
      </c>
      <c r="E3967">
        <v>20</v>
      </c>
      <c r="F3967" s="3">
        <v>26</v>
      </c>
      <c r="G3967">
        <v>63</v>
      </c>
      <c r="H3967" s="3">
        <v>1638</v>
      </c>
      <c r="I3967" t="s">
        <v>21</v>
      </c>
    </row>
    <row r="3968" spans="1:9" x14ac:dyDescent="0.35">
      <c r="A3968" t="s">
        <v>8</v>
      </c>
      <c r="B3968" t="s">
        <v>9</v>
      </c>
      <c r="C3968" s="14">
        <v>44804</v>
      </c>
      <c r="D3968" s="12">
        <v>31</v>
      </c>
      <c r="E3968">
        <v>20</v>
      </c>
      <c r="F3968" s="3">
        <v>27</v>
      </c>
      <c r="G3968">
        <v>71</v>
      </c>
      <c r="H3968" s="3">
        <v>1917</v>
      </c>
      <c r="I3968" t="s">
        <v>20</v>
      </c>
    </row>
    <row r="3969" spans="1:9" x14ac:dyDescent="0.35">
      <c r="A3969" t="s">
        <v>8</v>
      </c>
      <c r="B3969" t="s">
        <v>7</v>
      </c>
      <c r="C3969" s="14">
        <v>44804</v>
      </c>
      <c r="D3969" s="12">
        <v>31</v>
      </c>
      <c r="E3969">
        <v>20</v>
      </c>
      <c r="F3969" s="3">
        <v>24</v>
      </c>
      <c r="G3969">
        <v>56</v>
      </c>
      <c r="H3969" s="3">
        <v>1344</v>
      </c>
      <c r="I3969" t="s">
        <v>21</v>
      </c>
    </row>
    <row r="3970" spans="1:9" x14ac:dyDescent="0.35">
      <c r="A3970" t="s">
        <v>8</v>
      </c>
      <c r="B3970" t="s">
        <v>11</v>
      </c>
      <c r="C3970" s="14">
        <v>44804</v>
      </c>
      <c r="D3970" s="12">
        <v>31</v>
      </c>
      <c r="E3970">
        <v>20</v>
      </c>
      <c r="F3970" s="3">
        <v>22</v>
      </c>
      <c r="G3970">
        <v>80</v>
      </c>
      <c r="H3970" s="3">
        <v>1760</v>
      </c>
      <c r="I3970" t="s">
        <v>21</v>
      </c>
    </row>
    <row r="3971" spans="1:9" x14ac:dyDescent="0.35">
      <c r="A3971" t="s">
        <v>13</v>
      </c>
      <c r="B3971" t="s">
        <v>12</v>
      </c>
      <c r="C3971" s="14">
        <v>44804</v>
      </c>
      <c r="D3971" s="12">
        <v>31</v>
      </c>
      <c r="E3971">
        <v>6</v>
      </c>
      <c r="F3971" s="3">
        <v>51</v>
      </c>
      <c r="G3971">
        <v>23</v>
      </c>
      <c r="H3971" s="3">
        <v>1173</v>
      </c>
      <c r="I3971" t="s">
        <v>20</v>
      </c>
    </row>
    <row r="3972" spans="1:9" x14ac:dyDescent="0.35">
      <c r="A3972" t="s">
        <v>13</v>
      </c>
      <c r="B3972" t="s">
        <v>9</v>
      </c>
      <c r="C3972" s="14">
        <v>44804</v>
      </c>
      <c r="D3972" s="12">
        <v>31</v>
      </c>
      <c r="E3972">
        <v>6</v>
      </c>
      <c r="F3972" s="3">
        <v>52</v>
      </c>
      <c r="G3972">
        <v>27</v>
      </c>
      <c r="H3972" s="3">
        <v>1404</v>
      </c>
      <c r="I3972" t="s">
        <v>20</v>
      </c>
    </row>
    <row r="3973" spans="1:9" x14ac:dyDescent="0.35">
      <c r="A3973" t="s">
        <v>13</v>
      </c>
      <c r="B3973" t="s">
        <v>7</v>
      </c>
      <c r="C3973" s="14">
        <v>44804</v>
      </c>
      <c r="D3973" s="12">
        <v>31</v>
      </c>
      <c r="E3973">
        <v>6</v>
      </c>
      <c r="F3973" s="3">
        <v>48</v>
      </c>
      <c r="G3973">
        <v>13</v>
      </c>
      <c r="H3973" s="3">
        <v>624</v>
      </c>
      <c r="I3973" t="s">
        <v>20</v>
      </c>
    </row>
    <row r="3974" spans="1:9" x14ac:dyDescent="0.35">
      <c r="A3974" t="s">
        <v>13</v>
      </c>
      <c r="B3974" t="s">
        <v>11</v>
      </c>
      <c r="C3974" s="14">
        <v>44804</v>
      </c>
      <c r="D3974" s="12">
        <v>31</v>
      </c>
      <c r="E3974">
        <v>6</v>
      </c>
      <c r="F3974" s="3">
        <v>25</v>
      </c>
      <c r="G3974">
        <v>29</v>
      </c>
      <c r="H3974" s="3">
        <v>725</v>
      </c>
      <c r="I3974" t="s">
        <v>21</v>
      </c>
    </row>
    <row r="3975" spans="1:9" x14ac:dyDescent="0.35">
      <c r="A3975" t="s">
        <v>10</v>
      </c>
      <c r="B3975" t="s">
        <v>12</v>
      </c>
      <c r="C3975" s="14">
        <v>44804</v>
      </c>
      <c r="D3975" s="12">
        <v>31</v>
      </c>
      <c r="E3975">
        <v>10</v>
      </c>
      <c r="F3975" s="3">
        <v>12</v>
      </c>
      <c r="G3975">
        <v>67</v>
      </c>
      <c r="H3975" s="3">
        <v>804</v>
      </c>
      <c r="I3975" t="s">
        <v>20</v>
      </c>
    </row>
    <row r="3976" spans="1:9" x14ac:dyDescent="0.35">
      <c r="A3976" t="s">
        <v>10</v>
      </c>
      <c r="B3976" t="s">
        <v>9</v>
      </c>
      <c r="C3976" s="14">
        <v>44804</v>
      </c>
      <c r="D3976" s="12">
        <v>31</v>
      </c>
      <c r="E3976">
        <v>10</v>
      </c>
      <c r="F3976" s="3">
        <v>13</v>
      </c>
      <c r="G3976">
        <v>24</v>
      </c>
      <c r="H3976" s="3">
        <v>312</v>
      </c>
      <c r="I3976" t="s">
        <v>20</v>
      </c>
    </row>
    <row r="3977" spans="1:9" x14ac:dyDescent="0.35">
      <c r="A3977" t="s">
        <v>10</v>
      </c>
      <c r="B3977" t="s">
        <v>7</v>
      </c>
      <c r="C3977" s="14">
        <v>44804</v>
      </c>
      <c r="D3977" s="12">
        <v>31</v>
      </c>
      <c r="E3977">
        <v>10</v>
      </c>
      <c r="F3977" s="3">
        <v>11</v>
      </c>
      <c r="G3977">
        <v>84</v>
      </c>
      <c r="H3977" s="3">
        <v>924</v>
      </c>
      <c r="I3977" t="s">
        <v>20</v>
      </c>
    </row>
    <row r="3978" spans="1:9" x14ac:dyDescent="0.35">
      <c r="A3978" t="s">
        <v>10</v>
      </c>
      <c r="B3978" t="s">
        <v>11</v>
      </c>
      <c r="C3978" s="14">
        <v>44804</v>
      </c>
      <c r="D3978" s="12">
        <v>31</v>
      </c>
      <c r="E3978">
        <v>10</v>
      </c>
      <c r="F3978" s="3">
        <v>10</v>
      </c>
      <c r="G3978">
        <v>117</v>
      </c>
      <c r="H3978" s="3">
        <v>1170</v>
      </c>
      <c r="I3978" t="s">
        <v>20</v>
      </c>
    </row>
    <row r="3979" spans="1:9" x14ac:dyDescent="0.35">
      <c r="A3979" t="s">
        <v>6</v>
      </c>
      <c r="B3979" t="s">
        <v>12</v>
      </c>
      <c r="C3979" s="14">
        <v>44805</v>
      </c>
      <c r="D3979" s="12">
        <v>0.01</v>
      </c>
      <c r="E3979">
        <v>0</v>
      </c>
      <c r="F3979" s="3">
        <v>0</v>
      </c>
      <c r="G3979">
        <v>0</v>
      </c>
      <c r="H3979" s="3">
        <v>0</v>
      </c>
      <c r="I3979">
        <v>0</v>
      </c>
    </row>
    <row r="3980" spans="1:9" x14ac:dyDescent="0.35">
      <c r="A3980" t="s">
        <v>6</v>
      </c>
      <c r="B3980" t="s">
        <v>9</v>
      </c>
      <c r="C3980" s="14">
        <v>44805</v>
      </c>
      <c r="D3980" s="12">
        <v>0.01</v>
      </c>
      <c r="E3980">
        <v>0</v>
      </c>
      <c r="F3980" s="3">
        <v>0</v>
      </c>
      <c r="G3980">
        <v>0</v>
      </c>
      <c r="H3980" s="3">
        <v>0</v>
      </c>
      <c r="I3980">
        <v>0</v>
      </c>
    </row>
    <row r="3981" spans="1:9" x14ac:dyDescent="0.35">
      <c r="A3981" t="s">
        <v>6</v>
      </c>
      <c r="B3981" t="s">
        <v>7</v>
      </c>
      <c r="C3981" s="14">
        <v>44805</v>
      </c>
      <c r="D3981" s="12">
        <v>0.01</v>
      </c>
      <c r="E3981">
        <v>0</v>
      </c>
      <c r="F3981" s="3">
        <v>0</v>
      </c>
      <c r="G3981">
        <v>0</v>
      </c>
      <c r="H3981" s="3">
        <v>0</v>
      </c>
      <c r="I3981">
        <v>0</v>
      </c>
    </row>
    <row r="3982" spans="1:9" x14ac:dyDescent="0.35">
      <c r="A3982" t="s">
        <v>6</v>
      </c>
      <c r="B3982" t="s">
        <v>11</v>
      </c>
      <c r="C3982" s="14">
        <v>44805</v>
      </c>
      <c r="D3982" s="12">
        <v>0.01</v>
      </c>
      <c r="E3982">
        <v>0</v>
      </c>
      <c r="F3982" s="3">
        <v>0</v>
      </c>
      <c r="G3982">
        <v>0</v>
      </c>
      <c r="H3982" s="3">
        <v>0</v>
      </c>
      <c r="I3982">
        <v>0</v>
      </c>
    </row>
    <row r="3983" spans="1:9" x14ac:dyDescent="0.35">
      <c r="A3983" t="s">
        <v>6</v>
      </c>
      <c r="B3983" t="s">
        <v>12</v>
      </c>
      <c r="C3983" s="14">
        <v>44805</v>
      </c>
      <c r="D3983" s="12">
        <v>0.02</v>
      </c>
      <c r="E3983">
        <v>0</v>
      </c>
      <c r="F3983" s="3">
        <v>0</v>
      </c>
      <c r="G3983">
        <v>0</v>
      </c>
      <c r="H3983" s="3">
        <v>0</v>
      </c>
      <c r="I3983">
        <v>0</v>
      </c>
    </row>
    <row r="3984" spans="1:9" x14ac:dyDescent="0.35">
      <c r="A3984" t="s">
        <v>6</v>
      </c>
      <c r="B3984" t="s">
        <v>9</v>
      </c>
      <c r="C3984" s="14">
        <v>44805</v>
      </c>
      <c r="D3984" s="12">
        <v>0.02</v>
      </c>
      <c r="E3984">
        <v>0</v>
      </c>
      <c r="F3984" s="3">
        <v>0</v>
      </c>
      <c r="G3984">
        <v>0</v>
      </c>
      <c r="H3984" s="3">
        <v>0</v>
      </c>
      <c r="I3984">
        <v>0</v>
      </c>
    </row>
    <row r="3985" spans="1:9" x14ac:dyDescent="0.35">
      <c r="A3985" t="s">
        <v>6</v>
      </c>
      <c r="B3985" t="s">
        <v>7</v>
      </c>
      <c r="C3985" s="14">
        <v>44805</v>
      </c>
      <c r="D3985" s="12">
        <v>0.02</v>
      </c>
      <c r="E3985">
        <v>0</v>
      </c>
      <c r="F3985" s="3">
        <v>0</v>
      </c>
      <c r="G3985">
        <v>0</v>
      </c>
      <c r="H3985" s="3">
        <v>0</v>
      </c>
      <c r="I3985">
        <v>0</v>
      </c>
    </row>
    <row r="3986" spans="1:9" x14ac:dyDescent="0.35">
      <c r="A3986" t="s">
        <v>6</v>
      </c>
      <c r="B3986" t="s">
        <v>11</v>
      </c>
      <c r="C3986" s="14">
        <v>44805</v>
      </c>
      <c r="D3986" s="12">
        <v>0.02</v>
      </c>
      <c r="E3986">
        <v>0</v>
      </c>
      <c r="F3986" s="3">
        <v>0</v>
      </c>
      <c r="G3986">
        <v>0</v>
      </c>
      <c r="H3986" s="3">
        <v>0</v>
      </c>
      <c r="I3986">
        <v>0</v>
      </c>
    </row>
    <row r="3987" spans="1:9" x14ac:dyDescent="0.35">
      <c r="A3987" t="s">
        <v>6</v>
      </c>
      <c r="B3987" t="s">
        <v>12</v>
      </c>
      <c r="C3987" s="14">
        <v>44805</v>
      </c>
      <c r="D3987" s="12">
        <v>1</v>
      </c>
      <c r="E3987">
        <v>15</v>
      </c>
      <c r="F3987" s="3">
        <v>32</v>
      </c>
      <c r="G3987">
        <v>85</v>
      </c>
      <c r="H3987" s="3">
        <v>2720</v>
      </c>
      <c r="I3987" t="s">
        <v>20</v>
      </c>
    </row>
    <row r="3988" spans="1:9" x14ac:dyDescent="0.35">
      <c r="A3988" t="s">
        <v>6</v>
      </c>
      <c r="B3988" t="s">
        <v>9</v>
      </c>
      <c r="C3988" s="14">
        <v>44805</v>
      </c>
      <c r="D3988" s="12">
        <v>1</v>
      </c>
      <c r="E3988">
        <v>15</v>
      </c>
      <c r="F3988" s="3">
        <v>35</v>
      </c>
      <c r="G3988">
        <v>60</v>
      </c>
      <c r="H3988" s="3">
        <v>2100</v>
      </c>
      <c r="I3988" t="s">
        <v>20</v>
      </c>
    </row>
    <row r="3989" spans="1:9" x14ac:dyDescent="0.35">
      <c r="A3989" t="s">
        <v>6</v>
      </c>
      <c r="B3989" t="s">
        <v>7</v>
      </c>
      <c r="C3989" s="14">
        <v>44805</v>
      </c>
      <c r="D3989" s="12">
        <v>1</v>
      </c>
      <c r="E3989">
        <v>15</v>
      </c>
      <c r="F3989" s="3">
        <v>31</v>
      </c>
      <c r="G3989">
        <v>55</v>
      </c>
      <c r="H3989" s="3">
        <v>1705</v>
      </c>
      <c r="I3989" t="s">
        <v>20</v>
      </c>
    </row>
    <row r="3990" spans="1:9" x14ac:dyDescent="0.35">
      <c r="A3990" t="s">
        <v>6</v>
      </c>
      <c r="B3990" t="s">
        <v>11</v>
      </c>
      <c r="C3990" s="14">
        <v>44805</v>
      </c>
      <c r="D3990" s="12">
        <v>1</v>
      </c>
      <c r="E3990">
        <v>15</v>
      </c>
      <c r="F3990" s="3">
        <v>29</v>
      </c>
      <c r="G3990">
        <v>88</v>
      </c>
      <c r="H3990" s="3">
        <v>2552</v>
      </c>
      <c r="I3990" t="s">
        <v>20</v>
      </c>
    </row>
    <row r="3991" spans="1:9" x14ac:dyDescent="0.35">
      <c r="A3991" t="s">
        <v>8</v>
      </c>
      <c r="B3991" t="s">
        <v>12</v>
      </c>
      <c r="C3991" s="14">
        <v>44805</v>
      </c>
      <c r="D3991" s="12">
        <v>1</v>
      </c>
      <c r="E3991">
        <v>20</v>
      </c>
      <c r="F3991" s="3">
        <v>26</v>
      </c>
      <c r="G3991">
        <v>87</v>
      </c>
      <c r="H3991" s="3">
        <v>2262</v>
      </c>
      <c r="I3991" t="s">
        <v>20</v>
      </c>
    </row>
    <row r="3992" spans="1:9" x14ac:dyDescent="0.35">
      <c r="A3992" t="s">
        <v>8</v>
      </c>
      <c r="B3992" t="s">
        <v>9</v>
      </c>
      <c r="C3992" s="14">
        <v>44805</v>
      </c>
      <c r="D3992" s="12">
        <v>1</v>
      </c>
      <c r="E3992">
        <v>20</v>
      </c>
      <c r="F3992" s="3">
        <v>27</v>
      </c>
      <c r="G3992">
        <v>24</v>
      </c>
      <c r="H3992" s="3">
        <v>648</v>
      </c>
      <c r="I3992" t="s">
        <v>21</v>
      </c>
    </row>
    <row r="3993" spans="1:9" x14ac:dyDescent="0.35">
      <c r="A3993" t="s">
        <v>8</v>
      </c>
      <c r="B3993" t="s">
        <v>7</v>
      </c>
      <c r="C3993" s="14">
        <v>44805</v>
      </c>
      <c r="D3993" s="12">
        <v>1</v>
      </c>
      <c r="E3993">
        <v>20</v>
      </c>
      <c r="F3993" s="3">
        <v>24</v>
      </c>
      <c r="G3993">
        <v>35</v>
      </c>
      <c r="H3993" s="3">
        <v>840</v>
      </c>
      <c r="I3993" t="s">
        <v>21</v>
      </c>
    </row>
    <row r="3994" spans="1:9" x14ac:dyDescent="0.35">
      <c r="A3994" t="s">
        <v>8</v>
      </c>
      <c r="B3994" t="s">
        <v>11</v>
      </c>
      <c r="C3994" s="14">
        <v>44805</v>
      </c>
      <c r="D3994" s="12">
        <v>1</v>
      </c>
      <c r="E3994">
        <v>20</v>
      </c>
      <c r="F3994" s="3">
        <v>22</v>
      </c>
      <c r="G3994">
        <v>67</v>
      </c>
      <c r="H3994" s="3">
        <v>1474</v>
      </c>
      <c r="I3994" t="s">
        <v>20</v>
      </c>
    </row>
    <row r="3995" spans="1:9" x14ac:dyDescent="0.35">
      <c r="A3995" t="s">
        <v>13</v>
      </c>
      <c r="B3995" t="s">
        <v>12</v>
      </c>
      <c r="C3995" s="14">
        <v>44805</v>
      </c>
      <c r="D3995" s="12">
        <v>1</v>
      </c>
      <c r="E3995">
        <v>6</v>
      </c>
      <c r="F3995" s="3">
        <v>51</v>
      </c>
      <c r="G3995">
        <v>20</v>
      </c>
      <c r="H3995" s="3">
        <v>1020</v>
      </c>
      <c r="I3995" t="s">
        <v>21</v>
      </c>
    </row>
    <row r="3996" spans="1:9" x14ac:dyDescent="0.35">
      <c r="A3996" t="s">
        <v>13</v>
      </c>
      <c r="B3996" t="s">
        <v>9</v>
      </c>
      <c r="C3996" s="14">
        <v>44805</v>
      </c>
      <c r="D3996" s="12">
        <v>1</v>
      </c>
      <c r="E3996">
        <v>6</v>
      </c>
      <c r="F3996" s="3">
        <v>52</v>
      </c>
      <c r="G3996">
        <v>10</v>
      </c>
      <c r="H3996" s="3">
        <v>520</v>
      </c>
      <c r="I3996" t="s">
        <v>21</v>
      </c>
    </row>
    <row r="3997" spans="1:9" x14ac:dyDescent="0.35">
      <c r="A3997" t="s">
        <v>13</v>
      </c>
      <c r="B3997" t="s">
        <v>7</v>
      </c>
      <c r="C3997" s="14">
        <v>44805</v>
      </c>
      <c r="D3997" s="12">
        <v>1</v>
      </c>
      <c r="E3997">
        <v>6</v>
      </c>
      <c r="F3997" s="3">
        <v>48</v>
      </c>
      <c r="G3997">
        <v>11</v>
      </c>
      <c r="H3997" s="3">
        <v>528</v>
      </c>
      <c r="I3997" t="s">
        <v>20</v>
      </c>
    </row>
    <row r="3998" spans="1:9" x14ac:dyDescent="0.35">
      <c r="A3998" t="s">
        <v>13</v>
      </c>
      <c r="B3998" t="s">
        <v>11</v>
      </c>
      <c r="C3998" s="14">
        <v>44805</v>
      </c>
      <c r="D3998" s="12">
        <v>1</v>
      </c>
      <c r="E3998">
        <v>6</v>
      </c>
      <c r="F3998" s="3">
        <v>25</v>
      </c>
      <c r="G3998">
        <v>20</v>
      </c>
      <c r="H3998" s="3">
        <v>500</v>
      </c>
      <c r="I3998" t="s">
        <v>21</v>
      </c>
    </row>
    <row r="3999" spans="1:9" x14ac:dyDescent="0.35">
      <c r="A3999" t="s">
        <v>10</v>
      </c>
      <c r="B3999" t="s">
        <v>12</v>
      </c>
      <c r="C3999" s="14">
        <v>44805</v>
      </c>
      <c r="D3999" s="12">
        <v>1</v>
      </c>
      <c r="E3999">
        <v>10</v>
      </c>
      <c r="F3999" s="3">
        <v>12</v>
      </c>
      <c r="G3999">
        <v>76</v>
      </c>
      <c r="H3999" s="3">
        <v>912</v>
      </c>
      <c r="I3999" t="s">
        <v>20</v>
      </c>
    </row>
    <row r="4000" spans="1:9" x14ac:dyDescent="0.35">
      <c r="A4000" t="s">
        <v>10</v>
      </c>
      <c r="B4000" t="s">
        <v>9</v>
      </c>
      <c r="C4000" s="14">
        <v>44805</v>
      </c>
      <c r="D4000" s="12">
        <v>1</v>
      </c>
      <c r="E4000">
        <v>10</v>
      </c>
      <c r="F4000" s="3">
        <v>13</v>
      </c>
      <c r="G4000">
        <v>56</v>
      </c>
      <c r="H4000" s="3">
        <v>728</v>
      </c>
      <c r="I4000" t="s">
        <v>20</v>
      </c>
    </row>
    <row r="4001" spans="1:9" x14ac:dyDescent="0.35">
      <c r="A4001" t="s">
        <v>10</v>
      </c>
      <c r="B4001" t="s">
        <v>7</v>
      </c>
      <c r="C4001" s="14">
        <v>44805</v>
      </c>
      <c r="D4001" s="12">
        <v>1</v>
      </c>
      <c r="E4001">
        <v>10</v>
      </c>
      <c r="F4001" s="3">
        <v>11</v>
      </c>
      <c r="G4001">
        <v>23</v>
      </c>
      <c r="H4001" s="3">
        <v>253</v>
      </c>
      <c r="I4001" t="s">
        <v>21</v>
      </c>
    </row>
    <row r="4002" spans="1:9" x14ac:dyDescent="0.35">
      <c r="A4002" t="s">
        <v>10</v>
      </c>
      <c r="B4002" t="s">
        <v>11</v>
      </c>
      <c r="C4002" s="14">
        <v>44805</v>
      </c>
      <c r="D4002" s="12">
        <v>1</v>
      </c>
      <c r="E4002">
        <v>10</v>
      </c>
      <c r="F4002" s="3">
        <v>10</v>
      </c>
      <c r="G4002">
        <v>40</v>
      </c>
      <c r="H4002" s="3">
        <v>400</v>
      </c>
      <c r="I4002" t="s">
        <v>20</v>
      </c>
    </row>
    <row r="4003" spans="1:9" x14ac:dyDescent="0.35">
      <c r="A4003" t="s">
        <v>6</v>
      </c>
      <c r="B4003" t="s">
        <v>12</v>
      </c>
      <c r="C4003" s="14">
        <v>44806</v>
      </c>
      <c r="D4003" s="12">
        <v>2</v>
      </c>
      <c r="E4003">
        <v>15</v>
      </c>
      <c r="F4003" s="3">
        <v>32</v>
      </c>
      <c r="G4003">
        <v>57</v>
      </c>
      <c r="H4003" s="3">
        <v>1824</v>
      </c>
      <c r="I4003" t="s">
        <v>20</v>
      </c>
    </row>
    <row r="4004" spans="1:9" x14ac:dyDescent="0.35">
      <c r="A4004" t="s">
        <v>6</v>
      </c>
      <c r="B4004" t="s">
        <v>9</v>
      </c>
      <c r="C4004" s="14">
        <v>44806</v>
      </c>
      <c r="D4004" s="12">
        <v>2</v>
      </c>
      <c r="E4004">
        <v>15</v>
      </c>
      <c r="F4004" s="3">
        <v>35</v>
      </c>
      <c r="G4004">
        <v>63</v>
      </c>
      <c r="H4004" s="3">
        <v>2205</v>
      </c>
      <c r="I4004" t="s">
        <v>20</v>
      </c>
    </row>
    <row r="4005" spans="1:9" x14ac:dyDescent="0.35">
      <c r="A4005" t="s">
        <v>6</v>
      </c>
      <c r="B4005" t="s">
        <v>7</v>
      </c>
      <c r="C4005" s="14">
        <v>44806</v>
      </c>
      <c r="D4005" s="12">
        <v>2</v>
      </c>
      <c r="E4005">
        <v>15</v>
      </c>
      <c r="F4005" s="3">
        <v>31</v>
      </c>
      <c r="G4005">
        <v>73</v>
      </c>
      <c r="H4005" s="3">
        <v>2263</v>
      </c>
      <c r="I4005" t="s">
        <v>20</v>
      </c>
    </row>
    <row r="4006" spans="1:9" x14ac:dyDescent="0.35">
      <c r="A4006" t="s">
        <v>6</v>
      </c>
      <c r="B4006" t="s">
        <v>11</v>
      </c>
      <c r="C4006" s="14">
        <v>44806</v>
      </c>
      <c r="D4006" s="12">
        <v>2</v>
      </c>
      <c r="E4006">
        <v>15</v>
      </c>
      <c r="F4006" s="3">
        <v>29</v>
      </c>
      <c r="G4006">
        <v>77</v>
      </c>
      <c r="H4006" s="3">
        <v>2233</v>
      </c>
      <c r="I4006" t="s">
        <v>20</v>
      </c>
    </row>
    <row r="4007" spans="1:9" x14ac:dyDescent="0.35">
      <c r="A4007" t="s">
        <v>8</v>
      </c>
      <c r="B4007" t="s">
        <v>12</v>
      </c>
      <c r="C4007" s="14">
        <v>44806</v>
      </c>
      <c r="D4007" s="12">
        <v>2</v>
      </c>
      <c r="E4007">
        <v>20</v>
      </c>
      <c r="F4007" s="3">
        <v>26</v>
      </c>
      <c r="G4007">
        <v>20</v>
      </c>
      <c r="H4007" s="3">
        <v>520</v>
      </c>
      <c r="I4007" t="s">
        <v>20</v>
      </c>
    </row>
    <row r="4008" spans="1:9" x14ac:dyDescent="0.35">
      <c r="A4008" t="s">
        <v>8</v>
      </c>
      <c r="B4008" t="s">
        <v>9</v>
      </c>
      <c r="C4008" s="14">
        <v>44806</v>
      </c>
      <c r="D4008" s="12">
        <v>2</v>
      </c>
      <c r="E4008">
        <v>20</v>
      </c>
      <c r="F4008" s="3">
        <v>27</v>
      </c>
      <c r="G4008">
        <v>20</v>
      </c>
      <c r="H4008" s="3">
        <v>540</v>
      </c>
      <c r="I4008" t="s">
        <v>20</v>
      </c>
    </row>
    <row r="4009" spans="1:9" x14ac:dyDescent="0.35">
      <c r="A4009" t="s">
        <v>8</v>
      </c>
      <c r="B4009" t="s">
        <v>7</v>
      </c>
      <c r="C4009" s="14">
        <v>44806</v>
      </c>
      <c r="D4009" s="12">
        <v>2</v>
      </c>
      <c r="E4009">
        <v>20</v>
      </c>
      <c r="F4009" s="3">
        <v>24</v>
      </c>
      <c r="G4009">
        <v>59</v>
      </c>
      <c r="H4009" s="3">
        <v>1416</v>
      </c>
      <c r="I4009" t="s">
        <v>20</v>
      </c>
    </row>
    <row r="4010" spans="1:9" x14ac:dyDescent="0.35">
      <c r="A4010" t="s">
        <v>8</v>
      </c>
      <c r="B4010" t="s">
        <v>11</v>
      </c>
      <c r="C4010" s="14">
        <v>44806</v>
      </c>
      <c r="D4010" s="12">
        <v>2</v>
      </c>
      <c r="E4010">
        <v>20</v>
      </c>
      <c r="F4010" s="3">
        <v>22</v>
      </c>
      <c r="G4010">
        <v>55</v>
      </c>
      <c r="H4010" s="3">
        <v>1210</v>
      </c>
      <c r="I4010" t="s">
        <v>20</v>
      </c>
    </row>
    <row r="4011" spans="1:9" x14ac:dyDescent="0.35">
      <c r="A4011" t="s">
        <v>13</v>
      </c>
      <c r="B4011" t="s">
        <v>12</v>
      </c>
      <c r="C4011" s="14">
        <v>44806</v>
      </c>
      <c r="D4011" s="12">
        <v>2</v>
      </c>
      <c r="E4011">
        <v>6</v>
      </c>
      <c r="F4011" s="3">
        <v>51</v>
      </c>
      <c r="G4011">
        <v>13</v>
      </c>
      <c r="H4011" s="3">
        <v>663</v>
      </c>
      <c r="I4011" t="s">
        <v>20</v>
      </c>
    </row>
    <row r="4012" spans="1:9" x14ac:dyDescent="0.35">
      <c r="A4012" t="s">
        <v>13</v>
      </c>
      <c r="B4012" t="s">
        <v>9</v>
      </c>
      <c r="C4012" s="14">
        <v>44806</v>
      </c>
      <c r="D4012" s="12">
        <v>2</v>
      </c>
      <c r="E4012">
        <v>6</v>
      </c>
      <c r="F4012" s="3">
        <v>52</v>
      </c>
      <c r="G4012">
        <v>11</v>
      </c>
      <c r="H4012" s="3">
        <v>572</v>
      </c>
      <c r="I4012" t="s">
        <v>20</v>
      </c>
    </row>
    <row r="4013" spans="1:9" x14ac:dyDescent="0.35">
      <c r="A4013" t="s">
        <v>13</v>
      </c>
      <c r="B4013" t="s">
        <v>7</v>
      </c>
      <c r="C4013" s="14">
        <v>44806</v>
      </c>
      <c r="D4013" s="12">
        <v>2</v>
      </c>
      <c r="E4013">
        <v>6</v>
      </c>
      <c r="F4013" s="3">
        <v>48</v>
      </c>
      <c r="G4013">
        <v>20</v>
      </c>
      <c r="H4013" s="3">
        <v>960</v>
      </c>
      <c r="I4013" t="s">
        <v>20</v>
      </c>
    </row>
    <row r="4014" spans="1:9" x14ac:dyDescent="0.35">
      <c r="A4014" t="s">
        <v>13</v>
      </c>
      <c r="B4014" t="s">
        <v>11</v>
      </c>
      <c r="C4014" s="14">
        <v>44806</v>
      </c>
      <c r="D4014" s="12">
        <v>2</v>
      </c>
      <c r="E4014">
        <v>6</v>
      </c>
      <c r="F4014" s="3">
        <v>25</v>
      </c>
      <c r="G4014">
        <v>25</v>
      </c>
      <c r="H4014" s="3">
        <v>625</v>
      </c>
      <c r="I4014" t="s">
        <v>21</v>
      </c>
    </row>
    <row r="4015" spans="1:9" x14ac:dyDescent="0.35">
      <c r="A4015" t="s">
        <v>10</v>
      </c>
      <c r="B4015" t="s">
        <v>12</v>
      </c>
      <c r="C4015" s="14">
        <v>44806</v>
      </c>
      <c r="D4015" s="12">
        <v>2</v>
      </c>
      <c r="E4015">
        <v>10</v>
      </c>
      <c r="F4015" s="3">
        <v>12</v>
      </c>
      <c r="G4015">
        <v>108</v>
      </c>
      <c r="H4015" s="3">
        <v>1296</v>
      </c>
      <c r="I4015" t="s">
        <v>20</v>
      </c>
    </row>
    <row r="4016" spans="1:9" x14ac:dyDescent="0.35">
      <c r="A4016" t="s">
        <v>10</v>
      </c>
      <c r="B4016" t="s">
        <v>9</v>
      </c>
      <c r="C4016" s="14">
        <v>44806</v>
      </c>
      <c r="D4016" s="12">
        <v>2</v>
      </c>
      <c r="E4016">
        <v>10</v>
      </c>
      <c r="F4016" s="3">
        <v>13</v>
      </c>
      <c r="G4016">
        <v>42</v>
      </c>
      <c r="H4016" s="3">
        <v>546</v>
      </c>
      <c r="I4016" t="s">
        <v>20</v>
      </c>
    </row>
    <row r="4017" spans="1:9" x14ac:dyDescent="0.35">
      <c r="A4017" t="s">
        <v>10</v>
      </c>
      <c r="B4017" t="s">
        <v>7</v>
      </c>
      <c r="C4017" s="14">
        <v>44806</v>
      </c>
      <c r="D4017" s="12">
        <v>2</v>
      </c>
      <c r="E4017">
        <v>10</v>
      </c>
      <c r="F4017" s="3">
        <v>11</v>
      </c>
      <c r="G4017">
        <v>74</v>
      </c>
      <c r="H4017" s="3">
        <v>814</v>
      </c>
      <c r="I4017" t="s">
        <v>21</v>
      </c>
    </row>
    <row r="4018" spans="1:9" x14ac:dyDescent="0.35">
      <c r="A4018" t="s">
        <v>10</v>
      </c>
      <c r="B4018" t="s">
        <v>11</v>
      </c>
      <c r="C4018" s="14">
        <v>44806</v>
      </c>
      <c r="D4018" s="12">
        <v>2</v>
      </c>
      <c r="E4018">
        <v>10</v>
      </c>
      <c r="F4018" s="3">
        <v>10</v>
      </c>
      <c r="G4018">
        <v>101</v>
      </c>
      <c r="H4018" s="3">
        <v>1010</v>
      </c>
      <c r="I4018" t="s">
        <v>20</v>
      </c>
    </row>
    <row r="4019" spans="1:9" x14ac:dyDescent="0.35">
      <c r="A4019" t="s">
        <v>6</v>
      </c>
      <c r="B4019" t="s">
        <v>12</v>
      </c>
      <c r="C4019" s="14">
        <v>44807</v>
      </c>
      <c r="D4019" s="12">
        <v>3</v>
      </c>
      <c r="E4019">
        <v>15</v>
      </c>
      <c r="F4019" s="3">
        <v>32</v>
      </c>
      <c r="G4019">
        <v>74</v>
      </c>
      <c r="H4019" s="3">
        <v>2368</v>
      </c>
      <c r="I4019" t="s">
        <v>20</v>
      </c>
    </row>
    <row r="4020" spans="1:9" x14ac:dyDescent="0.35">
      <c r="A4020" t="s">
        <v>6</v>
      </c>
      <c r="B4020" t="s">
        <v>9</v>
      </c>
      <c r="C4020" s="14">
        <v>44807</v>
      </c>
      <c r="D4020" s="12">
        <v>3</v>
      </c>
      <c r="E4020">
        <v>15</v>
      </c>
      <c r="F4020" s="3">
        <v>35</v>
      </c>
      <c r="G4020">
        <v>62</v>
      </c>
      <c r="H4020" s="3">
        <v>2170</v>
      </c>
      <c r="I4020" t="s">
        <v>20</v>
      </c>
    </row>
    <row r="4021" spans="1:9" x14ac:dyDescent="0.35">
      <c r="A4021" t="s">
        <v>6</v>
      </c>
      <c r="B4021" t="s">
        <v>7</v>
      </c>
      <c r="C4021" s="14">
        <v>44807</v>
      </c>
      <c r="D4021" s="12">
        <v>3</v>
      </c>
      <c r="E4021">
        <v>15</v>
      </c>
      <c r="F4021" s="3">
        <v>31</v>
      </c>
      <c r="G4021">
        <v>60</v>
      </c>
      <c r="H4021" s="3">
        <v>1860</v>
      </c>
      <c r="I4021" t="s">
        <v>20</v>
      </c>
    </row>
    <row r="4022" spans="1:9" x14ac:dyDescent="0.35">
      <c r="A4022" t="s">
        <v>6</v>
      </c>
      <c r="B4022" t="s">
        <v>11</v>
      </c>
      <c r="C4022" s="14">
        <v>44807</v>
      </c>
      <c r="D4022" s="12">
        <v>3</v>
      </c>
      <c r="E4022">
        <v>15</v>
      </c>
      <c r="F4022" s="3">
        <v>29</v>
      </c>
      <c r="G4022">
        <v>69</v>
      </c>
      <c r="H4022" s="3">
        <v>2001</v>
      </c>
      <c r="I4022" t="s">
        <v>20</v>
      </c>
    </row>
    <row r="4023" spans="1:9" x14ac:dyDescent="0.35">
      <c r="A4023" t="s">
        <v>8</v>
      </c>
      <c r="B4023" t="s">
        <v>12</v>
      </c>
      <c r="C4023" s="14">
        <v>44807</v>
      </c>
      <c r="D4023" s="12">
        <v>3</v>
      </c>
      <c r="E4023">
        <v>20</v>
      </c>
      <c r="F4023" s="3">
        <v>26</v>
      </c>
      <c r="G4023">
        <v>22</v>
      </c>
      <c r="H4023" s="3">
        <v>572</v>
      </c>
      <c r="I4023" t="s">
        <v>21</v>
      </c>
    </row>
    <row r="4024" spans="1:9" x14ac:dyDescent="0.35">
      <c r="A4024" t="s">
        <v>8</v>
      </c>
      <c r="B4024" t="s">
        <v>9</v>
      </c>
      <c r="C4024" s="14">
        <v>44807</v>
      </c>
      <c r="D4024" s="12">
        <v>3</v>
      </c>
      <c r="E4024">
        <v>20</v>
      </c>
      <c r="F4024" s="3">
        <v>27</v>
      </c>
      <c r="G4024">
        <v>34</v>
      </c>
      <c r="H4024" s="3">
        <v>918</v>
      </c>
      <c r="I4024" t="s">
        <v>20</v>
      </c>
    </row>
    <row r="4025" spans="1:9" x14ac:dyDescent="0.35">
      <c r="A4025" t="s">
        <v>8</v>
      </c>
      <c r="B4025" t="s">
        <v>7</v>
      </c>
      <c r="C4025" s="14">
        <v>44807</v>
      </c>
      <c r="D4025" s="12">
        <v>3</v>
      </c>
      <c r="E4025">
        <v>20</v>
      </c>
      <c r="F4025" s="3">
        <v>24</v>
      </c>
      <c r="G4025">
        <v>31</v>
      </c>
      <c r="H4025" s="3">
        <v>744</v>
      </c>
      <c r="I4025" t="s">
        <v>21</v>
      </c>
    </row>
    <row r="4026" spans="1:9" x14ac:dyDescent="0.35">
      <c r="A4026" t="s">
        <v>8</v>
      </c>
      <c r="B4026" t="s">
        <v>11</v>
      </c>
      <c r="C4026" s="14">
        <v>44807</v>
      </c>
      <c r="D4026" s="12">
        <v>3</v>
      </c>
      <c r="E4026">
        <v>20</v>
      </c>
      <c r="F4026" s="3">
        <v>22</v>
      </c>
      <c r="G4026">
        <v>44</v>
      </c>
      <c r="H4026" s="3">
        <v>968</v>
      </c>
      <c r="I4026" t="s">
        <v>21</v>
      </c>
    </row>
    <row r="4027" spans="1:9" x14ac:dyDescent="0.35">
      <c r="A4027" t="s">
        <v>13</v>
      </c>
      <c r="B4027" t="s">
        <v>12</v>
      </c>
      <c r="C4027" s="14">
        <v>44807</v>
      </c>
      <c r="D4027" s="12">
        <v>3</v>
      </c>
      <c r="E4027">
        <v>6</v>
      </c>
      <c r="F4027" s="3">
        <v>51</v>
      </c>
      <c r="G4027">
        <v>13</v>
      </c>
      <c r="H4027" s="3">
        <v>663</v>
      </c>
      <c r="I4027" t="s">
        <v>20</v>
      </c>
    </row>
    <row r="4028" spans="1:9" x14ac:dyDescent="0.35">
      <c r="A4028" t="s">
        <v>13</v>
      </c>
      <c r="B4028" t="s">
        <v>9</v>
      </c>
      <c r="C4028" s="14">
        <v>44807</v>
      </c>
      <c r="D4028" s="12">
        <v>3</v>
      </c>
      <c r="E4028">
        <v>6</v>
      </c>
      <c r="F4028" s="3">
        <v>52</v>
      </c>
      <c r="G4028">
        <v>28</v>
      </c>
      <c r="H4028" s="3">
        <v>1456</v>
      </c>
      <c r="I4028" t="s">
        <v>20</v>
      </c>
    </row>
    <row r="4029" spans="1:9" x14ac:dyDescent="0.35">
      <c r="A4029" t="s">
        <v>13</v>
      </c>
      <c r="B4029" t="s">
        <v>7</v>
      </c>
      <c r="C4029" s="14">
        <v>44807</v>
      </c>
      <c r="D4029" s="12">
        <v>3</v>
      </c>
      <c r="E4029">
        <v>6</v>
      </c>
      <c r="F4029" s="3">
        <v>48</v>
      </c>
      <c r="G4029">
        <v>12</v>
      </c>
      <c r="H4029" s="3">
        <v>576</v>
      </c>
      <c r="I4029" t="s">
        <v>20</v>
      </c>
    </row>
    <row r="4030" spans="1:9" x14ac:dyDescent="0.35">
      <c r="A4030" t="s">
        <v>13</v>
      </c>
      <c r="B4030" t="s">
        <v>11</v>
      </c>
      <c r="C4030" s="14">
        <v>44807</v>
      </c>
      <c r="D4030" s="12">
        <v>3</v>
      </c>
      <c r="E4030">
        <v>6</v>
      </c>
      <c r="F4030" s="3">
        <v>25</v>
      </c>
      <c r="G4030">
        <v>22</v>
      </c>
      <c r="H4030" s="3">
        <v>550</v>
      </c>
      <c r="I4030" t="s">
        <v>21</v>
      </c>
    </row>
    <row r="4031" spans="1:9" x14ac:dyDescent="0.35">
      <c r="A4031" t="s">
        <v>10</v>
      </c>
      <c r="B4031" t="s">
        <v>12</v>
      </c>
      <c r="C4031" s="14">
        <v>44807</v>
      </c>
      <c r="D4031" s="12">
        <v>3</v>
      </c>
      <c r="E4031">
        <v>10</v>
      </c>
      <c r="F4031" s="3">
        <v>12</v>
      </c>
      <c r="G4031">
        <v>114</v>
      </c>
      <c r="H4031" s="3">
        <v>1368</v>
      </c>
      <c r="I4031" t="s">
        <v>20</v>
      </c>
    </row>
    <row r="4032" spans="1:9" x14ac:dyDescent="0.35">
      <c r="A4032" t="s">
        <v>10</v>
      </c>
      <c r="B4032" t="s">
        <v>9</v>
      </c>
      <c r="C4032" s="14">
        <v>44807</v>
      </c>
      <c r="D4032" s="12">
        <v>3</v>
      </c>
      <c r="E4032">
        <v>10</v>
      </c>
      <c r="F4032" s="3">
        <v>13</v>
      </c>
      <c r="G4032">
        <v>26</v>
      </c>
      <c r="H4032" s="3">
        <v>338</v>
      </c>
      <c r="I4032" t="s">
        <v>20</v>
      </c>
    </row>
    <row r="4033" spans="1:9" x14ac:dyDescent="0.35">
      <c r="A4033" t="s">
        <v>10</v>
      </c>
      <c r="B4033" t="s">
        <v>7</v>
      </c>
      <c r="C4033" s="14">
        <v>44807</v>
      </c>
      <c r="D4033" s="12">
        <v>3</v>
      </c>
      <c r="E4033">
        <v>10</v>
      </c>
      <c r="F4033" s="3">
        <v>11</v>
      </c>
      <c r="G4033">
        <v>41</v>
      </c>
      <c r="H4033" s="3">
        <v>451</v>
      </c>
      <c r="I4033" t="s">
        <v>20</v>
      </c>
    </row>
    <row r="4034" spans="1:9" x14ac:dyDescent="0.35">
      <c r="A4034" t="s">
        <v>10</v>
      </c>
      <c r="B4034" t="s">
        <v>11</v>
      </c>
      <c r="C4034" s="14">
        <v>44807</v>
      </c>
      <c r="D4034" s="12">
        <v>3</v>
      </c>
      <c r="E4034">
        <v>10</v>
      </c>
      <c r="F4034" s="3">
        <v>10</v>
      </c>
      <c r="G4034">
        <v>76</v>
      </c>
      <c r="H4034" s="3">
        <v>760</v>
      </c>
      <c r="I4034" t="s">
        <v>21</v>
      </c>
    </row>
    <row r="4035" spans="1:9" x14ac:dyDescent="0.35">
      <c r="A4035" t="s">
        <v>6</v>
      </c>
      <c r="B4035" t="s">
        <v>12</v>
      </c>
      <c r="C4035" s="14">
        <v>44808</v>
      </c>
      <c r="D4035" s="12">
        <v>4</v>
      </c>
      <c r="E4035">
        <v>15</v>
      </c>
      <c r="F4035" s="3">
        <v>32</v>
      </c>
      <c r="G4035">
        <v>79</v>
      </c>
      <c r="H4035" s="3">
        <v>2528</v>
      </c>
      <c r="I4035" t="s">
        <v>20</v>
      </c>
    </row>
    <row r="4036" spans="1:9" x14ac:dyDescent="0.35">
      <c r="A4036" t="s">
        <v>6</v>
      </c>
      <c r="B4036" t="s">
        <v>9</v>
      </c>
      <c r="C4036" s="14">
        <v>44808</v>
      </c>
      <c r="D4036" s="12">
        <v>4</v>
      </c>
      <c r="E4036">
        <v>15</v>
      </c>
      <c r="F4036" s="3">
        <v>35</v>
      </c>
      <c r="G4036">
        <v>56</v>
      </c>
      <c r="H4036" s="3">
        <v>1960</v>
      </c>
      <c r="I4036" t="s">
        <v>20</v>
      </c>
    </row>
    <row r="4037" spans="1:9" x14ac:dyDescent="0.35">
      <c r="A4037" t="s">
        <v>6</v>
      </c>
      <c r="B4037" t="s">
        <v>7</v>
      </c>
      <c r="C4037" s="14">
        <v>44808</v>
      </c>
      <c r="D4037" s="12">
        <v>4</v>
      </c>
      <c r="E4037">
        <v>15</v>
      </c>
      <c r="F4037" s="3">
        <v>31</v>
      </c>
      <c r="G4037">
        <v>74</v>
      </c>
      <c r="H4037" s="3">
        <v>2294</v>
      </c>
      <c r="I4037" t="s">
        <v>21</v>
      </c>
    </row>
    <row r="4038" spans="1:9" x14ac:dyDescent="0.35">
      <c r="A4038" t="s">
        <v>6</v>
      </c>
      <c r="B4038" t="s">
        <v>11</v>
      </c>
      <c r="C4038" s="14">
        <v>44808</v>
      </c>
      <c r="D4038" s="12">
        <v>4</v>
      </c>
      <c r="E4038">
        <v>15</v>
      </c>
      <c r="F4038" s="3">
        <v>29</v>
      </c>
      <c r="G4038">
        <v>81</v>
      </c>
      <c r="H4038" s="3">
        <v>2349</v>
      </c>
      <c r="I4038" t="s">
        <v>21</v>
      </c>
    </row>
    <row r="4039" spans="1:9" x14ac:dyDescent="0.35">
      <c r="A4039" t="s">
        <v>8</v>
      </c>
      <c r="B4039" t="s">
        <v>12</v>
      </c>
      <c r="C4039" s="14">
        <v>44808</v>
      </c>
      <c r="D4039" s="12">
        <v>4</v>
      </c>
      <c r="E4039">
        <v>20</v>
      </c>
      <c r="F4039" s="3">
        <v>26</v>
      </c>
      <c r="G4039">
        <v>70</v>
      </c>
      <c r="H4039" s="3">
        <v>1820</v>
      </c>
      <c r="I4039" t="s">
        <v>20</v>
      </c>
    </row>
    <row r="4040" spans="1:9" x14ac:dyDescent="0.35">
      <c r="A4040" t="s">
        <v>8</v>
      </c>
      <c r="B4040" t="s">
        <v>9</v>
      </c>
      <c r="C4040" s="14">
        <v>44808</v>
      </c>
      <c r="D4040" s="12">
        <v>4</v>
      </c>
      <c r="E4040">
        <v>20</v>
      </c>
      <c r="F4040" s="3">
        <v>27</v>
      </c>
      <c r="G4040">
        <v>32</v>
      </c>
      <c r="H4040" s="3">
        <v>864</v>
      </c>
      <c r="I4040" t="s">
        <v>20</v>
      </c>
    </row>
    <row r="4041" spans="1:9" x14ac:dyDescent="0.35">
      <c r="A4041" t="s">
        <v>8</v>
      </c>
      <c r="B4041" t="s">
        <v>7</v>
      </c>
      <c r="C4041" s="14">
        <v>44808</v>
      </c>
      <c r="D4041" s="12">
        <v>4</v>
      </c>
      <c r="E4041">
        <v>20</v>
      </c>
      <c r="F4041" s="3">
        <v>24</v>
      </c>
      <c r="G4041">
        <v>31</v>
      </c>
      <c r="H4041" s="3">
        <v>744</v>
      </c>
      <c r="I4041" t="s">
        <v>21</v>
      </c>
    </row>
    <row r="4042" spans="1:9" x14ac:dyDescent="0.35">
      <c r="A4042" t="s">
        <v>8</v>
      </c>
      <c r="B4042" t="s">
        <v>11</v>
      </c>
      <c r="C4042" s="14">
        <v>44808</v>
      </c>
      <c r="D4042" s="12">
        <v>4</v>
      </c>
      <c r="E4042">
        <v>20</v>
      </c>
      <c r="F4042" s="3">
        <v>22</v>
      </c>
      <c r="G4042">
        <v>56</v>
      </c>
      <c r="H4042" s="3">
        <v>1232</v>
      </c>
      <c r="I4042" t="s">
        <v>20</v>
      </c>
    </row>
    <row r="4043" spans="1:9" x14ac:dyDescent="0.35">
      <c r="A4043" t="s">
        <v>13</v>
      </c>
      <c r="B4043" t="s">
        <v>12</v>
      </c>
      <c r="C4043" s="14">
        <v>44808</v>
      </c>
      <c r="D4043" s="12">
        <v>4</v>
      </c>
      <c r="E4043">
        <v>6</v>
      </c>
      <c r="F4043" s="3">
        <v>51</v>
      </c>
      <c r="G4043">
        <v>10</v>
      </c>
      <c r="H4043" s="3">
        <v>510</v>
      </c>
      <c r="I4043" t="s">
        <v>21</v>
      </c>
    </row>
    <row r="4044" spans="1:9" x14ac:dyDescent="0.35">
      <c r="A4044" t="s">
        <v>13</v>
      </c>
      <c r="B4044" t="s">
        <v>9</v>
      </c>
      <c r="C4044" s="14">
        <v>44808</v>
      </c>
      <c r="D4044" s="12">
        <v>4</v>
      </c>
      <c r="E4044">
        <v>6</v>
      </c>
      <c r="F4044" s="3">
        <v>52</v>
      </c>
      <c r="G4044">
        <v>30</v>
      </c>
      <c r="H4044" s="3">
        <v>1560</v>
      </c>
      <c r="I4044" t="s">
        <v>20</v>
      </c>
    </row>
    <row r="4045" spans="1:9" x14ac:dyDescent="0.35">
      <c r="A4045" t="s">
        <v>13</v>
      </c>
      <c r="B4045" t="s">
        <v>7</v>
      </c>
      <c r="C4045" s="14">
        <v>44808</v>
      </c>
      <c r="D4045" s="12">
        <v>4</v>
      </c>
      <c r="E4045">
        <v>6</v>
      </c>
      <c r="F4045" s="3">
        <v>48</v>
      </c>
      <c r="G4045">
        <v>17</v>
      </c>
      <c r="H4045" s="3">
        <v>816</v>
      </c>
      <c r="I4045" t="s">
        <v>20</v>
      </c>
    </row>
    <row r="4046" spans="1:9" x14ac:dyDescent="0.35">
      <c r="A4046" t="s">
        <v>13</v>
      </c>
      <c r="B4046" t="s">
        <v>11</v>
      </c>
      <c r="C4046" s="14">
        <v>44808</v>
      </c>
      <c r="D4046" s="12">
        <v>4</v>
      </c>
      <c r="E4046">
        <v>6</v>
      </c>
      <c r="F4046" s="3">
        <v>25</v>
      </c>
      <c r="G4046">
        <v>26</v>
      </c>
      <c r="H4046" s="3">
        <v>650</v>
      </c>
      <c r="I4046" t="s">
        <v>20</v>
      </c>
    </row>
    <row r="4047" spans="1:9" x14ac:dyDescent="0.35">
      <c r="A4047" t="s">
        <v>10</v>
      </c>
      <c r="B4047" t="s">
        <v>12</v>
      </c>
      <c r="C4047" s="14">
        <v>44808</v>
      </c>
      <c r="D4047" s="12">
        <v>4</v>
      </c>
      <c r="E4047">
        <v>10</v>
      </c>
      <c r="F4047" s="3">
        <v>12</v>
      </c>
      <c r="G4047">
        <v>72</v>
      </c>
      <c r="H4047" s="3">
        <v>864</v>
      </c>
      <c r="I4047" t="s">
        <v>20</v>
      </c>
    </row>
    <row r="4048" spans="1:9" x14ac:dyDescent="0.35">
      <c r="A4048" t="s">
        <v>10</v>
      </c>
      <c r="B4048" t="s">
        <v>9</v>
      </c>
      <c r="C4048" s="14">
        <v>44808</v>
      </c>
      <c r="D4048" s="12">
        <v>4</v>
      </c>
      <c r="E4048">
        <v>10</v>
      </c>
      <c r="F4048" s="3">
        <v>13</v>
      </c>
      <c r="G4048">
        <v>100</v>
      </c>
      <c r="H4048" s="3">
        <v>1300</v>
      </c>
      <c r="I4048" t="s">
        <v>20</v>
      </c>
    </row>
    <row r="4049" spans="1:9" x14ac:dyDescent="0.35">
      <c r="A4049" t="s">
        <v>10</v>
      </c>
      <c r="B4049" t="s">
        <v>7</v>
      </c>
      <c r="C4049" s="14">
        <v>44808</v>
      </c>
      <c r="D4049" s="12">
        <v>4</v>
      </c>
      <c r="E4049">
        <v>10</v>
      </c>
      <c r="F4049" s="3">
        <v>11</v>
      </c>
      <c r="G4049">
        <v>100</v>
      </c>
      <c r="H4049" s="3">
        <v>1100</v>
      </c>
      <c r="I4049" t="s">
        <v>20</v>
      </c>
    </row>
    <row r="4050" spans="1:9" x14ac:dyDescent="0.35">
      <c r="A4050" t="s">
        <v>10</v>
      </c>
      <c r="B4050" t="s">
        <v>11</v>
      </c>
      <c r="C4050" s="14">
        <v>44808</v>
      </c>
      <c r="D4050" s="12">
        <v>4</v>
      </c>
      <c r="E4050">
        <v>10</v>
      </c>
      <c r="F4050" s="3">
        <v>10</v>
      </c>
      <c r="G4050">
        <v>25</v>
      </c>
      <c r="H4050" s="3">
        <v>250</v>
      </c>
      <c r="I4050" t="s">
        <v>20</v>
      </c>
    </row>
    <row r="4051" spans="1:9" x14ac:dyDescent="0.35">
      <c r="A4051" t="s">
        <v>6</v>
      </c>
      <c r="B4051" t="s">
        <v>12</v>
      </c>
      <c r="C4051" s="14">
        <v>44809</v>
      </c>
      <c r="D4051" s="12">
        <v>5</v>
      </c>
      <c r="E4051">
        <v>15</v>
      </c>
      <c r="F4051" s="3">
        <v>32</v>
      </c>
      <c r="G4051">
        <v>77</v>
      </c>
      <c r="H4051" s="3">
        <v>2464</v>
      </c>
      <c r="I4051" t="s">
        <v>21</v>
      </c>
    </row>
    <row r="4052" spans="1:9" x14ac:dyDescent="0.35">
      <c r="A4052" t="s">
        <v>6</v>
      </c>
      <c r="B4052" t="s">
        <v>9</v>
      </c>
      <c r="C4052" s="14">
        <v>44809</v>
      </c>
      <c r="D4052" s="12">
        <v>5</v>
      </c>
      <c r="E4052">
        <v>15</v>
      </c>
      <c r="F4052" s="3">
        <v>35</v>
      </c>
      <c r="G4052">
        <v>67</v>
      </c>
      <c r="H4052" s="3">
        <v>2345</v>
      </c>
      <c r="I4052" t="s">
        <v>21</v>
      </c>
    </row>
    <row r="4053" spans="1:9" x14ac:dyDescent="0.35">
      <c r="A4053" t="s">
        <v>6</v>
      </c>
      <c r="B4053" t="s">
        <v>7</v>
      </c>
      <c r="C4053" s="14">
        <v>44809</v>
      </c>
      <c r="D4053" s="12">
        <v>5</v>
      </c>
      <c r="E4053">
        <v>15</v>
      </c>
      <c r="F4053" s="3">
        <v>31</v>
      </c>
      <c r="G4053">
        <v>82</v>
      </c>
      <c r="H4053" s="3">
        <v>2542</v>
      </c>
      <c r="I4053" t="s">
        <v>20</v>
      </c>
    </row>
    <row r="4054" spans="1:9" x14ac:dyDescent="0.35">
      <c r="A4054" t="s">
        <v>6</v>
      </c>
      <c r="B4054" t="s">
        <v>11</v>
      </c>
      <c r="C4054" s="14">
        <v>44809</v>
      </c>
      <c r="D4054" s="12">
        <v>5</v>
      </c>
      <c r="E4054">
        <v>15</v>
      </c>
      <c r="F4054" s="3">
        <v>29</v>
      </c>
      <c r="G4054">
        <v>86</v>
      </c>
      <c r="H4054" s="3">
        <v>2494</v>
      </c>
      <c r="I4054" t="s">
        <v>20</v>
      </c>
    </row>
    <row r="4055" spans="1:9" x14ac:dyDescent="0.35">
      <c r="A4055" t="s">
        <v>8</v>
      </c>
      <c r="B4055" t="s">
        <v>12</v>
      </c>
      <c r="C4055" s="14">
        <v>44809</v>
      </c>
      <c r="D4055" s="12">
        <v>5</v>
      </c>
      <c r="E4055">
        <v>20</v>
      </c>
      <c r="F4055" s="3">
        <v>26</v>
      </c>
      <c r="G4055">
        <v>24</v>
      </c>
      <c r="H4055" s="3">
        <v>624</v>
      </c>
      <c r="I4055" t="s">
        <v>21</v>
      </c>
    </row>
    <row r="4056" spans="1:9" x14ac:dyDescent="0.35">
      <c r="A4056" t="s">
        <v>8</v>
      </c>
      <c r="B4056" t="s">
        <v>9</v>
      </c>
      <c r="C4056" s="14">
        <v>44809</v>
      </c>
      <c r="D4056" s="12">
        <v>5</v>
      </c>
      <c r="E4056">
        <v>20</v>
      </c>
      <c r="F4056" s="3">
        <v>27</v>
      </c>
      <c r="G4056">
        <v>44</v>
      </c>
      <c r="H4056" s="3">
        <v>1188</v>
      </c>
      <c r="I4056" t="s">
        <v>21</v>
      </c>
    </row>
    <row r="4057" spans="1:9" x14ac:dyDescent="0.35">
      <c r="A4057" t="s">
        <v>8</v>
      </c>
      <c r="B4057" t="s">
        <v>7</v>
      </c>
      <c r="C4057" s="14">
        <v>44809</v>
      </c>
      <c r="D4057" s="12">
        <v>5</v>
      </c>
      <c r="E4057">
        <v>20</v>
      </c>
      <c r="F4057" s="3">
        <v>24</v>
      </c>
      <c r="G4057">
        <v>32</v>
      </c>
      <c r="H4057" s="3">
        <v>768</v>
      </c>
      <c r="I4057" t="s">
        <v>20</v>
      </c>
    </row>
    <row r="4058" spans="1:9" x14ac:dyDescent="0.35">
      <c r="A4058" t="s">
        <v>8</v>
      </c>
      <c r="B4058" t="s">
        <v>11</v>
      </c>
      <c r="C4058" s="14">
        <v>44809</v>
      </c>
      <c r="D4058" s="12">
        <v>5</v>
      </c>
      <c r="E4058">
        <v>20</v>
      </c>
      <c r="F4058" s="3">
        <v>22</v>
      </c>
      <c r="G4058">
        <v>21</v>
      </c>
      <c r="H4058" s="3">
        <v>462</v>
      </c>
      <c r="I4058" t="s">
        <v>21</v>
      </c>
    </row>
    <row r="4059" spans="1:9" x14ac:dyDescent="0.35">
      <c r="A4059" t="s">
        <v>13</v>
      </c>
      <c r="B4059" t="s">
        <v>12</v>
      </c>
      <c r="C4059" s="14">
        <v>44809</v>
      </c>
      <c r="D4059" s="12">
        <v>5</v>
      </c>
      <c r="E4059">
        <v>6</v>
      </c>
      <c r="F4059" s="3">
        <v>51</v>
      </c>
      <c r="G4059">
        <v>23</v>
      </c>
      <c r="H4059" s="3">
        <v>1173</v>
      </c>
      <c r="I4059" t="s">
        <v>20</v>
      </c>
    </row>
    <row r="4060" spans="1:9" x14ac:dyDescent="0.35">
      <c r="A4060" t="s">
        <v>13</v>
      </c>
      <c r="B4060" t="s">
        <v>9</v>
      </c>
      <c r="C4060" s="14">
        <v>44809</v>
      </c>
      <c r="D4060" s="12">
        <v>5</v>
      </c>
      <c r="E4060">
        <v>6</v>
      </c>
      <c r="F4060" s="3">
        <v>52</v>
      </c>
      <c r="G4060">
        <v>29</v>
      </c>
      <c r="H4060" s="3">
        <v>1508</v>
      </c>
      <c r="I4060" t="s">
        <v>20</v>
      </c>
    </row>
    <row r="4061" spans="1:9" x14ac:dyDescent="0.35">
      <c r="A4061" t="s">
        <v>13</v>
      </c>
      <c r="B4061" t="s">
        <v>7</v>
      </c>
      <c r="C4061" s="14">
        <v>44809</v>
      </c>
      <c r="D4061" s="12">
        <v>5</v>
      </c>
      <c r="E4061">
        <v>6</v>
      </c>
      <c r="F4061" s="3">
        <v>48</v>
      </c>
      <c r="G4061">
        <v>15</v>
      </c>
      <c r="H4061" s="3">
        <v>720</v>
      </c>
      <c r="I4061" t="s">
        <v>20</v>
      </c>
    </row>
    <row r="4062" spans="1:9" x14ac:dyDescent="0.35">
      <c r="A4062" t="s">
        <v>13</v>
      </c>
      <c r="B4062" t="s">
        <v>11</v>
      </c>
      <c r="C4062" s="14">
        <v>44809</v>
      </c>
      <c r="D4062" s="12">
        <v>5</v>
      </c>
      <c r="E4062">
        <v>6</v>
      </c>
      <c r="F4062" s="3">
        <v>25</v>
      </c>
      <c r="G4062">
        <v>28</v>
      </c>
      <c r="H4062" s="3">
        <v>700</v>
      </c>
      <c r="I4062" t="s">
        <v>20</v>
      </c>
    </row>
    <row r="4063" spans="1:9" x14ac:dyDescent="0.35">
      <c r="A4063" t="s">
        <v>10</v>
      </c>
      <c r="B4063" t="s">
        <v>12</v>
      </c>
      <c r="C4063" s="14">
        <v>44809</v>
      </c>
      <c r="D4063" s="12">
        <v>5</v>
      </c>
      <c r="E4063">
        <v>10</v>
      </c>
      <c r="F4063" s="3">
        <v>12</v>
      </c>
      <c r="G4063">
        <v>93</v>
      </c>
      <c r="H4063" s="3">
        <v>1116</v>
      </c>
      <c r="I4063" t="s">
        <v>20</v>
      </c>
    </row>
    <row r="4064" spans="1:9" x14ac:dyDescent="0.35">
      <c r="A4064" t="s">
        <v>10</v>
      </c>
      <c r="B4064" t="s">
        <v>9</v>
      </c>
      <c r="C4064" s="14">
        <v>44809</v>
      </c>
      <c r="D4064" s="12">
        <v>5</v>
      </c>
      <c r="E4064">
        <v>10</v>
      </c>
      <c r="F4064" s="3">
        <v>13</v>
      </c>
      <c r="G4064">
        <v>41</v>
      </c>
      <c r="H4064" s="3">
        <v>533</v>
      </c>
      <c r="I4064" t="s">
        <v>20</v>
      </c>
    </row>
    <row r="4065" spans="1:9" x14ac:dyDescent="0.35">
      <c r="A4065" t="s">
        <v>10</v>
      </c>
      <c r="B4065" t="s">
        <v>7</v>
      </c>
      <c r="C4065" s="14">
        <v>44809</v>
      </c>
      <c r="D4065" s="12">
        <v>5</v>
      </c>
      <c r="E4065">
        <v>10</v>
      </c>
      <c r="F4065" s="3">
        <v>11</v>
      </c>
      <c r="G4065">
        <v>35</v>
      </c>
      <c r="H4065" s="3">
        <v>385</v>
      </c>
      <c r="I4065" t="s">
        <v>20</v>
      </c>
    </row>
    <row r="4066" spans="1:9" x14ac:dyDescent="0.35">
      <c r="A4066" t="s">
        <v>10</v>
      </c>
      <c r="B4066" t="s">
        <v>11</v>
      </c>
      <c r="C4066" s="14">
        <v>44809</v>
      </c>
      <c r="D4066" s="12">
        <v>5</v>
      </c>
      <c r="E4066">
        <v>10</v>
      </c>
      <c r="F4066" s="3">
        <v>10</v>
      </c>
      <c r="G4066">
        <v>25</v>
      </c>
      <c r="H4066" s="3">
        <v>250</v>
      </c>
      <c r="I4066" t="s">
        <v>20</v>
      </c>
    </row>
    <row r="4067" spans="1:9" x14ac:dyDescent="0.35">
      <c r="A4067" t="s">
        <v>6</v>
      </c>
      <c r="B4067" t="s">
        <v>12</v>
      </c>
      <c r="C4067" s="14">
        <v>44810</v>
      </c>
      <c r="D4067" s="12">
        <v>6</v>
      </c>
      <c r="E4067">
        <v>15</v>
      </c>
      <c r="F4067" s="3">
        <v>32</v>
      </c>
      <c r="G4067">
        <v>55</v>
      </c>
      <c r="H4067" s="3">
        <v>1760</v>
      </c>
      <c r="I4067" t="s">
        <v>21</v>
      </c>
    </row>
    <row r="4068" spans="1:9" x14ac:dyDescent="0.35">
      <c r="A4068" t="s">
        <v>6</v>
      </c>
      <c r="B4068" t="s">
        <v>9</v>
      </c>
      <c r="C4068" s="14">
        <v>44810</v>
      </c>
      <c r="D4068" s="12">
        <v>6</v>
      </c>
      <c r="E4068">
        <v>15</v>
      </c>
      <c r="F4068" s="3">
        <v>35</v>
      </c>
      <c r="G4068">
        <v>63</v>
      </c>
      <c r="H4068" s="3">
        <v>2205</v>
      </c>
      <c r="I4068" t="s">
        <v>20</v>
      </c>
    </row>
    <row r="4069" spans="1:9" x14ac:dyDescent="0.35">
      <c r="A4069" t="s">
        <v>6</v>
      </c>
      <c r="B4069" t="s">
        <v>7</v>
      </c>
      <c r="C4069" s="14">
        <v>44810</v>
      </c>
      <c r="D4069" s="12">
        <v>6</v>
      </c>
      <c r="E4069">
        <v>15</v>
      </c>
      <c r="F4069" s="3">
        <v>31</v>
      </c>
      <c r="G4069">
        <v>90</v>
      </c>
      <c r="H4069" s="3">
        <v>2790</v>
      </c>
      <c r="I4069" t="s">
        <v>20</v>
      </c>
    </row>
    <row r="4070" spans="1:9" x14ac:dyDescent="0.35">
      <c r="A4070" t="s">
        <v>6</v>
      </c>
      <c r="B4070" t="s">
        <v>11</v>
      </c>
      <c r="C4070" s="14">
        <v>44810</v>
      </c>
      <c r="D4070" s="12">
        <v>6</v>
      </c>
      <c r="E4070">
        <v>15</v>
      </c>
      <c r="F4070" s="3">
        <v>29</v>
      </c>
      <c r="G4070">
        <v>58</v>
      </c>
      <c r="H4070" s="3">
        <v>1682</v>
      </c>
      <c r="I4070" t="s">
        <v>20</v>
      </c>
    </row>
    <row r="4071" spans="1:9" x14ac:dyDescent="0.35">
      <c r="A4071" t="s">
        <v>8</v>
      </c>
      <c r="B4071" t="s">
        <v>12</v>
      </c>
      <c r="C4071" s="14">
        <v>44810</v>
      </c>
      <c r="D4071" s="12">
        <v>6</v>
      </c>
      <c r="E4071">
        <v>20</v>
      </c>
      <c r="F4071" s="3">
        <v>26</v>
      </c>
      <c r="G4071">
        <v>59</v>
      </c>
      <c r="H4071" s="3">
        <v>1534</v>
      </c>
      <c r="I4071" t="s">
        <v>20</v>
      </c>
    </row>
    <row r="4072" spans="1:9" x14ac:dyDescent="0.35">
      <c r="A4072" t="s">
        <v>8</v>
      </c>
      <c r="B4072" t="s">
        <v>9</v>
      </c>
      <c r="C4072" s="14">
        <v>44810</v>
      </c>
      <c r="D4072" s="12">
        <v>6</v>
      </c>
      <c r="E4072">
        <v>20</v>
      </c>
      <c r="F4072" s="3">
        <v>27</v>
      </c>
      <c r="G4072">
        <v>60</v>
      </c>
      <c r="H4072" s="3">
        <v>1620</v>
      </c>
      <c r="I4072" t="s">
        <v>20</v>
      </c>
    </row>
    <row r="4073" spans="1:9" x14ac:dyDescent="0.35">
      <c r="A4073" t="s">
        <v>8</v>
      </c>
      <c r="B4073" t="s">
        <v>7</v>
      </c>
      <c r="C4073" s="14">
        <v>44810</v>
      </c>
      <c r="D4073" s="12">
        <v>6</v>
      </c>
      <c r="E4073">
        <v>20</v>
      </c>
      <c r="F4073" s="3">
        <v>24</v>
      </c>
      <c r="G4073">
        <v>39</v>
      </c>
      <c r="H4073" s="3">
        <v>936</v>
      </c>
      <c r="I4073" t="s">
        <v>20</v>
      </c>
    </row>
    <row r="4074" spans="1:9" x14ac:dyDescent="0.35">
      <c r="A4074" t="s">
        <v>8</v>
      </c>
      <c r="B4074" t="s">
        <v>11</v>
      </c>
      <c r="C4074" s="14">
        <v>44810</v>
      </c>
      <c r="D4074" s="12">
        <v>6</v>
      </c>
      <c r="E4074">
        <v>20</v>
      </c>
      <c r="F4074" s="3">
        <v>22</v>
      </c>
      <c r="G4074">
        <v>22</v>
      </c>
      <c r="H4074" s="3">
        <v>484</v>
      </c>
      <c r="I4074" t="s">
        <v>20</v>
      </c>
    </row>
    <row r="4075" spans="1:9" x14ac:dyDescent="0.35">
      <c r="A4075" t="s">
        <v>13</v>
      </c>
      <c r="B4075" t="s">
        <v>12</v>
      </c>
      <c r="C4075" s="14">
        <v>44810</v>
      </c>
      <c r="D4075" s="12">
        <v>6</v>
      </c>
      <c r="E4075">
        <v>6</v>
      </c>
      <c r="F4075" s="3">
        <v>51</v>
      </c>
      <c r="G4075">
        <v>17</v>
      </c>
      <c r="H4075" s="3">
        <v>867</v>
      </c>
      <c r="I4075" t="s">
        <v>21</v>
      </c>
    </row>
    <row r="4076" spans="1:9" x14ac:dyDescent="0.35">
      <c r="A4076" t="s">
        <v>13</v>
      </c>
      <c r="B4076" t="s">
        <v>9</v>
      </c>
      <c r="C4076" s="14">
        <v>44810</v>
      </c>
      <c r="D4076" s="12">
        <v>6</v>
      </c>
      <c r="E4076">
        <v>6</v>
      </c>
      <c r="F4076" s="3">
        <v>52</v>
      </c>
      <c r="G4076">
        <v>25</v>
      </c>
      <c r="H4076" s="3">
        <v>1300</v>
      </c>
      <c r="I4076" t="s">
        <v>20</v>
      </c>
    </row>
    <row r="4077" spans="1:9" x14ac:dyDescent="0.35">
      <c r="A4077" t="s">
        <v>13</v>
      </c>
      <c r="B4077" t="s">
        <v>7</v>
      </c>
      <c r="C4077" s="14">
        <v>44810</v>
      </c>
      <c r="D4077" s="12">
        <v>6</v>
      </c>
      <c r="E4077">
        <v>6</v>
      </c>
      <c r="F4077" s="3">
        <v>48</v>
      </c>
      <c r="G4077">
        <v>15</v>
      </c>
      <c r="H4077" s="3">
        <v>720</v>
      </c>
      <c r="I4077" t="s">
        <v>20</v>
      </c>
    </row>
    <row r="4078" spans="1:9" x14ac:dyDescent="0.35">
      <c r="A4078" t="s">
        <v>13</v>
      </c>
      <c r="B4078" t="s">
        <v>11</v>
      </c>
      <c r="C4078" s="14">
        <v>44810</v>
      </c>
      <c r="D4078" s="12">
        <v>6</v>
      </c>
      <c r="E4078">
        <v>6</v>
      </c>
      <c r="F4078" s="3">
        <v>25</v>
      </c>
      <c r="G4078">
        <v>18</v>
      </c>
      <c r="H4078" s="3">
        <v>450</v>
      </c>
      <c r="I4078" t="s">
        <v>20</v>
      </c>
    </row>
    <row r="4079" spans="1:9" x14ac:dyDescent="0.35">
      <c r="A4079" t="s">
        <v>10</v>
      </c>
      <c r="B4079" t="s">
        <v>12</v>
      </c>
      <c r="C4079" s="14">
        <v>44810</v>
      </c>
      <c r="D4079" s="12">
        <v>6</v>
      </c>
      <c r="E4079">
        <v>10</v>
      </c>
      <c r="F4079" s="3">
        <v>12</v>
      </c>
      <c r="G4079">
        <v>47</v>
      </c>
      <c r="H4079" s="3">
        <v>564</v>
      </c>
      <c r="I4079" t="s">
        <v>20</v>
      </c>
    </row>
    <row r="4080" spans="1:9" x14ac:dyDescent="0.35">
      <c r="A4080" t="s">
        <v>10</v>
      </c>
      <c r="B4080" t="s">
        <v>9</v>
      </c>
      <c r="C4080" s="14">
        <v>44810</v>
      </c>
      <c r="D4080" s="12">
        <v>6</v>
      </c>
      <c r="E4080">
        <v>10</v>
      </c>
      <c r="F4080" s="3">
        <v>13</v>
      </c>
      <c r="G4080">
        <v>52</v>
      </c>
      <c r="H4080" s="3">
        <v>676</v>
      </c>
      <c r="I4080" t="s">
        <v>20</v>
      </c>
    </row>
    <row r="4081" spans="1:9" x14ac:dyDescent="0.35">
      <c r="A4081" t="s">
        <v>10</v>
      </c>
      <c r="B4081" t="s">
        <v>7</v>
      </c>
      <c r="C4081" s="14">
        <v>44810</v>
      </c>
      <c r="D4081" s="12">
        <v>6</v>
      </c>
      <c r="E4081">
        <v>10</v>
      </c>
      <c r="F4081" s="3">
        <v>11</v>
      </c>
      <c r="G4081">
        <v>45</v>
      </c>
      <c r="H4081" s="3">
        <v>495</v>
      </c>
      <c r="I4081" t="s">
        <v>21</v>
      </c>
    </row>
    <row r="4082" spans="1:9" x14ac:dyDescent="0.35">
      <c r="A4082" t="s">
        <v>10</v>
      </c>
      <c r="B4082" t="s">
        <v>11</v>
      </c>
      <c r="C4082" s="14">
        <v>44810</v>
      </c>
      <c r="D4082" s="12">
        <v>6</v>
      </c>
      <c r="E4082">
        <v>10</v>
      </c>
      <c r="F4082" s="3">
        <v>10</v>
      </c>
      <c r="G4082">
        <v>41</v>
      </c>
      <c r="H4082" s="3">
        <v>410</v>
      </c>
      <c r="I4082" t="s">
        <v>20</v>
      </c>
    </row>
    <row r="4083" spans="1:9" x14ac:dyDescent="0.35">
      <c r="A4083" t="s">
        <v>6</v>
      </c>
      <c r="B4083" t="s">
        <v>12</v>
      </c>
      <c r="C4083" s="14">
        <v>44811</v>
      </c>
      <c r="D4083" s="12">
        <v>7</v>
      </c>
      <c r="E4083">
        <v>15</v>
      </c>
      <c r="F4083" s="3">
        <v>32</v>
      </c>
      <c r="G4083">
        <v>88</v>
      </c>
      <c r="H4083" s="3">
        <v>2816</v>
      </c>
      <c r="I4083" t="s">
        <v>20</v>
      </c>
    </row>
    <row r="4084" spans="1:9" x14ac:dyDescent="0.35">
      <c r="A4084" t="s">
        <v>6</v>
      </c>
      <c r="B4084" t="s">
        <v>9</v>
      </c>
      <c r="C4084" s="14">
        <v>44811</v>
      </c>
      <c r="D4084" s="12">
        <v>7</v>
      </c>
      <c r="E4084">
        <v>15</v>
      </c>
      <c r="F4084" s="3">
        <v>35</v>
      </c>
      <c r="G4084">
        <v>63</v>
      </c>
      <c r="H4084" s="3">
        <v>2205</v>
      </c>
      <c r="I4084" t="s">
        <v>21</v>
      </c>
    </row>
    <row r="4085" spans="1:9" x14ac:dyDescent="0.35">
      <c r="A4085" t="s">
        <v>6</v>
      </c>
      <c r="B4085" t="s">
        <v>7</v>
      </c>
      <c r="C4085" s="14">
        <v>44811</v>
      </c>
      <c r="D4085" s="12">
        <v>7</v>
      </c>
      <c r="E4085">
        <v>15</v>
      </c>
      <c r="F4085" s="3">
        <v>31</v>
      </c>
      <c r="G4085">
        <v>64</v>
      </c>
      <c r="H4085" s="3">
        <v>1984</v>
      </c>
      <c r="I4085" t="s">
        <v>20</v>
      </c>
    </row>
    <row r="4086" spans="1:9" x14ac:dyDescent="0.35">
      <c r="A4086" t="s">
        <v>6</v>
      </c>
      <c r="B4086" t="s">
        <v>11</v>
      </c>
      <c r="C4086" s="14">
        <v>44811</v>
      </c>
      <c r="D4086" s="12">
        <v>7</v>
      </c>
      <c r="E4086">
        <v>15</v>
      </c>
      <c r="F4086" s="3">
        <v>29</v>
      </c>
      <c r="G4086">
        <v>57</v>
      </c>
      <c r="H4086" s="3">
        <v>1653</v>
      </c>
      <c r="I4086" t="s">
        <v>21</v>
      </c>
    </row>
    <row r="4087" spans="1:9" x14ac:dyDescent="0.35">
      <c r="A4087" t="s">
        <v>8</v>
      </c>
      <c r="B4087" t="s">
        <v>12</v>
      </c>
      <c r="C4087" s="14">
        <v>44811</v>
      </c>
      <c r="D4087" s="12">
        <v>7</v>
      </c>
      <c r="E4087">
        <v>20</v>
      </c>
      <c r="F4087" s="3">
        <v>26</v>
      </c>
      <c r="G4087">
        <v>48</v>
      </c>
      <c r="H4087" s="3">
        <v>1248</v>
      </c>
      <c r="I4087" t="s">
        <v>21</v>
      </c>
    </row>
    <row r="4088" spans="1:9" x14ac:dyDescent="0.35">
      <c r="A4088" t="s">
        <v>8</v>
      </c>
      <c r="B4088" t="s">
        <v>9</v>
      </c>
      <c r="C4088" s="14">
        <v>44811</v>
      </c>
      <c r="D4088" s="12">
        <v>7</v>
      </c>
      <c r="E4088">
        <v>20</v>
      </c>
      <c r="F4088" s="3">
        <v>27</v>
      </c>
      <c r="G4088">
        <v>28</v>
      </c>
      <c r="H4088" s="3">
        <v>756</v>
      </c>
      <c r="I4088" t="s">
        <v>20</v>
      </c>
    </row>
    <row r="4089" spans="1:9" x14ac:dyDescent="0.35">
      <c r="A4089" t="s">
        <v>8</v>
      </c>
      <c r="B4089" t="s">
        <v>7</v>
      </c>
      <c r="C4089" s="14">
        <v>44811</v>
      </c>
      <c r="D4089" s="12">
        <v>7</v>
      </c>
      <c r="E4089">
        <v>20</v>
      </c>
      <c r="F4089" s="3">
        <v>24</v>
      </c>
      <c r="G4089">
        <v>28</v>
      </c>
      <c r="H4089" s="3">
        <v>672</v>
      </c>
      <c r="I4089" t="s">
        <v>20</v>
      </c>
    </row>
    <row r="4090" spans="1:9" x14ac:dyDescent="0.35">
      <c r="A4090" t="s">
        <v>8</v>
      </c>
      <c r="B4090" t="s">
        <v>11</v>
      </c>
      <c r="C4090" s="14">
        <v>44811</v>
      </c>
      <c r="D4090" s="12">
        <v>7</v>
      </c>
      <c r="E4090">
        <v>20</v>
      </c>
      <c r="F4090" s="3">
        <v>22</v>
      </c>
      <c r="G4090">
        <v>68</v>
      </c>
      <c r="H4090" s="3">
        <v>1496</v>
      </c>
      <c r="I4090" t="s">
        <v>20</v>
      </c>
    </row>
    <row r="4091" spans="1:9" x14ac:dyDescent="0.35">
      <c r="A4091" t="s">
        <v>13</v>
      </c>
      <c r="B4091" t="s">
        <v>12</v>
      </c>
      <c r="C4091" s="14">
        <v>44811</v>
      </c>
      <c r="D4091" s="12">
        <v>7</v>
      </c>
      <c r="E4091">
        <v>6</v>
      </c>
      <c r="F4091" s="3">
        <v>51</v>
      </c>
      <c r="G4091">
        <v>15</v>
      </c>
      <c r="H4091" s="3">
        <v>765</v>
      </c>
      <c r="I4091" t="s">
        <v>21</v>
      </c>
    </row>
    <row r="4092" spans="1:9" x14ac:dyDescent="0.35">
      <c r="A4092" t="s">
        <v>13</v>
      </c>
      <c r="B4092" t="s">
        <v>9</v>
      </c>
      <c r="C4092" s="14">
        <v>44811</v>
      </c>
      <c r="D4092" s="12">
        <v>7</v>
      </c>
      <c r="E4092">
        <v>6</v>
      </c>
      <c r="F4092" s="3">
        <v>52</v>
      </c>
      <c r="G4092">
        <v>24</v>
      </c>
      <c r="H4092" s="3">
        <v>1248</v>
      </c>
      <c r="I4092" t="s">
        <v>20</v>
      </c>
    </row>
    <row r="4093" spans="1:9" x14ac:dyDescent="0.35">
      <c r="A4093" t="s">
        <v>13</v>
      </c>
      <c r="B4093" t="s">
        <v>7</v>
      </c>
      <c r="C4093" s="14">
        <v>44811</v>
      </c>
      <c r="D4093" s="12">
        <v>7</v>
      </c>
      <c r="E4093">
        <v>6</v>
      </c>
      <c r="F4093" s="3">
        <v>48</v>
      </c>
      <c r="G4093">
        <v>10</v>
      </c>
      <c r="H4093" s="3">
        <v>480</v>
      </c>
      <c r="I4093" t="s">
        <v>21</v>
      </c>
    </row>
    <row r="4094" spans="1:9" x14ac:dyDescent="0.35">
      <c r="A4094" t="s">
        <v>13</v>
      </c>
      <c r="B4094" t="s">
        <v>11</v>
      </c>
      <c r="C4094" s="14">
        <v>44811</v>
      </c>
      <c r="D4094" s="12">
        <v>7</v>
      </c>
      <c r="E4094">
        <v>6</v>
      </c>
      <c r="F4094" s="3">
        <v>25</v>
      </c>
      <c r="G4094">
        <v>30</v>
      </c>
      <c r="H4094" s="3">
        <v>750</v>
      </c>
      <c r="I4094" t="s">
        <v>20</v>
      </c>
    </row>
    <row r="4095" spans="1:9" x14ac:dyDescent="0.35">
      <c r="A4095" t="s">
        <v>10</v>
      </c>
      <c r="B4095" t="s">
        <v>12</v>
      </c>
      <c r="C4095" s="14">
        <v>44811</v>
      </c>
      <c r="D4095" s="12">
        <v>7</v>
      </c>
      <c r="E4095">
        <v>10</v>
      </c>
      <c r="F4095" s="3">
        <v>12</v>
      </c>
      <c r="G4095">
        <v>87</v>
      </c>
      <c r="H4095" s="3">
        <v>1044</v>
      </c>
      <c r="I4095" t="s">
        <v>20</v>
      </c>
    </row>
    <row r="4096" spans="1:9" x14ac:dyDescent="0.35">
      <c r="A4096" t="s">
        <v>10</v>
      </c>
      <c r="B4096" t="s">
        <v>9</v>
      </c>
      <c r="C4096" s="14">
        <v>44811</v>
      </c>
      <c r="D4096" s="12">
        <v>7</v>
      </c>
      <c r="E4096">
        <v>10</v>
      </c>
      <c r="F4096" s="3">
        <v>13</v>
      </c>
      <c r="G4096">
        <v>92</v>
      </c>
      <c r="H4096" s="3">
        <v>1196</v>
      </c>
      <c r="I4096" t="s">
        <v>20</v>
      </c>
    </row>
    <row r="4097" spans="1:9" x14ac:dyDescent="0.35">
      <c r="A4097" t="s">
        <v>10</v>
      </c>
      <c r="B4097" t="s">
        <v>7</v>
      </c>
      <c r="C4097" s="14">
        <v>44811</v>
      </c>
      <c r="D4097" s="12">
        <v>7</v>
      </c>
      <c r="E4097">
        <v>10</v>
      </c>
      <c r="F4097" s="3">
        <v>11</v>
      </c>
      <c r="G4097">
        <v>72</v>
      </c>
      <c r="H4097" s="3">
        <v>792</v>
      </c>
      <c r="I4097" t="s">
        <v>20</v>
      </c>
    </row>
    <row r="4098" spans="1:9" x14ac:dyDescent="0.35">
      <c r="A4098" t="s">
        <v>10</v>
      </c>
      <c r="B4098" t="s">
        <v>11</v>
      </c>
      <c r="C4098" s="14">
        <v>44811</v>
      </c>
      <c r="D4098" s="12">
        <v>7</v>
      </c>
      <c r="E4098">
        <v>10</v>
      </c>
      <c r="F4098" s="3">
        <v>10</v>
      </c>
      <c r="G4098">
        <v>105</v>
      </c>
      <c r="H4098" s="3">
        <v>1050</v>
      </c>
      <c r="I4098" t="s">
        <v>20</v>
      </c>
    </row>
    <row r="4099" spans="1:9" x14ac:dyDescent="0.35">
      <c r="A4099" t="s">
        <v>6</v>
      </c>
      <c r="B4099" t="s">
        <v>12</v>
      </c>
      <c r="C4099" s="14">
        <v>44812</v>
      </c>
      <c r="D4099" s="12">
        <v>8</v>
      </c>
      <c r="E4099">
        <v>15</v>
      </c>
      <c r="F4099" s="3">
        <v>32</v>
      </c>
      <c r="G4099">
        <v>79</v>
      </c>
      <c r="H4099" s="3">
        <v>2528</v>
      </c>
      <c r="I4099" t="s">
        <v>20</v>
      </c>
    </row>
    <row r="4100" spans="1:9" x14ac:dyDescent="0.35">
      <c r="A4100" t="s">
        <v>6</v>
      </c>
      <c r="B4100" t="s">
        <v>9</v>
      </c>
      <c r="C4100" s="14">
        <v>44812</v>
      </c>
      <c r="D4100" s="12">
        <v>8</v>
      </c>
      <c r="E4100">
        <v>15</v>
      </c>
      <c r="F4100" s="3">
        <v>35</v>
      </c>
      <c r="G4100">
        <v>87</v>
      </c>
      <c r="H4100" s="3">
        <v>3045</v>
      </c>
      <c r="I4100" t="s">
        <v>21</v>
      </c>
    </row>
    <row r="4101" spans="1:9" x14ac:dyDescent="0.35">
      <c r="A4101" t="s">
        <v>6</v>
      </c>
      <c r="B4101" t="s">
        <v>7</v>
      </c>
      <c r="C4101" s="14">
        <v>44812</v>
      </c>
      <c r="D4101" s="12">
        <v>8</v>
      </c>
      <c r="E4101">
        <v>15</v>
      </c>
      <c r="F4101" s="3">
        <v>31</v>
      </c>
      <c r="G4101">
        <v>63</v>
      </c>
      <c r="H4101" s="3">
        <v>1953</v>
      </c>
      <c r="I4101" t="s">
        <v>21</v>
      </c>
    </row>
    <row r="4102" spans="1:9" x14ac:dyDescent="0.35">
      <c r="A4102" t="s">
        <v>6</v>
      </c>
      <c r="B4102" t="s">
        <v>11</v>
      </c>
      <c r="C4102" s="14">
        <v>44812</v>
      </c>
      <c r="D4102" s="12">
        <v>8</v>
      </c>
      <c r="E4102">
        <v>15</v>
      </c>
      <c r="F4102" s="3">
        <v>29</v>
      </c>
      <c r="G4102">
        <v>71</v>
      </c>
      <c r="H4102" s="3">
        <v>2059</v>
      </c>
      <c r="I4102" t="s">
        <v>20</v>
      </c>
    </row>
    <row r="4103" spans="1:9" x14ac:dyDescent="0.35">
      <c r="A4103" t="s">
        <v>8</v>
      </c>
      <c r="B4103" t="s">
        <v>12</v>
      </c>
      <c r="C4103" s="14">
        <v>44812</v>
      </c>
      <c r="D4103" s="12">
        <v>8</v>
      </c>
      <c r="E4103">
        <v>20</v>
      </c>
      <c r="F4103" s="3">
        <v>26</v>
      </c>
      <c r="G4103">
        <v>52</v>
      </c>
      <c r="H4103" s="3">
        <v>1352</v>
      </c>
      <c r="I4103" t="s">
        <v>20</v>
      </c>
    </row>
    <row r="4104" spans="1:9" x14ac:dyDescent="0.35">
      <c r="A4104" t="s">
        <v>8</v>
      </c>
      <c r="B4104" t="s">
        <v>9</v>
      </c>
      <c r="C4104" s="14">
        <v>44812</v>
      </c>
      <c r="D4104" s="12">
        <v>8</v>
      </c>
      <c r="E4104">
        <v>20</v>
      </c>
      <c r="F4104" s="3">
        <v>27</v>
      </c>
      <c r="G4104">
        <v>50</v>
      </c>
      <c r="H4104" s="3">
        <v>1350</v>
      </c>
      <c r="I4104" t="s">
        <v>21</v>
      </c>
    </row>
    <row r="4105" spans="1:9" x14ac:dyDescent="0.35">
      <c r="A4105" t="s">
        <v>8</v>
      </c>
      <c r="B4105" t="s">
        <v>7</v>
      </c>
      <c r="C4105" s="14">
        <v>44812</v>
      </c>
      <c r="D4105" s="12">
        <v>8</v>
      </c>
      <c r="E4105">
        <v>20</v>
      </c>
      <c r="F4105" s="3">
        <v>24</v>
      </c>
      <c r="G4105">
        <v>35</v>
      </c>
      <c r="H4105" s="3">
        <v>840</v>
      </c>
      <c r="I4105" t="s">
        <v>21</v>
      </c>
    </row>
    <row r="4106" spans="1:9" x14ac:dyDescent="0.35">
      <c r="A4106" t="s">
        <v>8</v>
      </c>
      <c r="B4106" t="s">
        <v>11</v>
      </c>
      <c r="C4106" s="14">
        <v>44812</v>
      </c>
      <c r="D4106" s="12">
        <v>8</v>
      </c>
      <c r="E4106">
        <v>20</v>
      </c>
      <c r="F4106" s="3">
        <v>22</v>
      </c>
      <c r="G4106">
        <v>51</v>
      </c>
      <c r="H4106" s="3">
        <v>1122</v>
      </c>
      <c r="I4106" t="s">
        <v>21</v>
      </c>
    </row>
    <row r="4107" spans="1:9" x14ac:dyDescent="0.35">
      <c r="A4107" t="s">
        <v>13</v>
      </c>
      <c r="B4107" t="s">
        <v>12</v>
      </c>
      <c r="C4107" s="14">
        <v>44812</v>
      </c>
      <c r="D4107" s="12">
        <v>8</v>
      </c>
      <c r="E4107">
        <v>6</v>
      </c>
      <c r="F4107" s="3">
        <v>51</v>
      </c>
      <c r="G4107">
        <v>10</v>
      </c>
      <c r="H4107" s="3">
        <v>510</v>
      </c>
      <c r="I4107" t="s">
        <v>21</v>
      </c>
    </row>
    <row r="4108" spans="1:9" x14ac:dyDescent="0.35">
      <c r="A4108" t="s">
        <v>13</v>
      </c>
      <c r="B4108" t="s">
        <v>9</v>
      </c>
      <c r="C4108" s="14">
        <v>44812</v>
      </c>
      <c r="D4108" s="12">
        <v>8</v>
      </c>
      <c r="E4108">
        <v>6</v>
      </c>
      <c r="F4108" s="3">
        <v>52</v>
      </c>
      <c r="G4108">
        <v>21</v>
      </c>
      <c r="H4108" s="3">
        <v>1092</v>
      </c>
      <c r="I4108" t="s">
        <v>21</v>
      </c>
    </row>
    <row r="4109" spans="1:9" x14ac:dyDescent="0.35">
      <c r="A4109" t="s">
        <v>13</v>
      </c>
      <c r="B4109" t="s">
        <v>7</v>
      </c>
      <c r="C4109" s="14">
        <v>44812</v>
      </c>
      <c r="D4109" s="12">
        <v>8</v>
      </c>
      <c r="E4109">
        <v>6</v>
      </c>
      <c r="F4109" s="3">
        <v>48</v>
      </c>
      <c r="G4109">
        <v>19</v>
      </c>
      <c r="H4109" s="3">
        <v>912</v>
      </c>
      <c r="I4109" t="s">
        <v>21</v>
      </c>
    </row>
    <row r="4110" spans="1:9" x14ac:dyDescent="0.35">
      <c r="A4110" t="s">
        <v>13</v>
      </c>
      <c r="B4110" t="s">
        <v>11</v>
      </c>
      <c r="C4110" s="14">
        <v>44812</v>
      </c>
      <c r="D4110" s="12">
        <v>8</v>
      </c>
      <c r="E4110">
        <v>6</v>
      </c>
      <c r="F4110" s="3">
        <v>25</v>
      </c>
      <c r="G4110">
        <v>14</v>
      </c>
      <c r="H4110" s="3">
        <v>350</v>
      </c>
      <c r="I4110" t="s">
        <v>20</v>
      </c>
    </row>
    <row r="4111" spans="1:9" x14ac:dyDescent="0.35">
      <c r="A4111" t="s">
        <v>10</v>
      </c>
      <c r="B4111" t="s">
        <v>12</v>
      </c>
      <c r="C4111" s="14">
        <v>44812</v>
      </c>
      <c r="D4111" s="12">
        <v>8</v>
      </c>
      <c r="E4111">
        <v>10</v>
      </c>
      <c r="F4111" s="3">
        <v>12</v>
      </c>
      <c r="G4111">
        <v>52</v>
      </c>
      <c r="H4111" s="3">
        <v>624</v>
      </c>
      <c r="I4111" t="s">
        <v>20</v>
      </c>
    </row>
    <row r="4112" spans="1:9" x14ac:dyDescent="0.35">
      <c r="A4112" t="s">
        <v>10</v>
      </c>
      <c r="B4112" t="s">
        <v>9</v>
      </c>
      <c r="C4112" s="14">
        <v>44812</v>
      </c>
      <c r="D4112" s="12">
        <v>8</v>
      </c>
      <c r="E4112">
        <v>10</v>
      </c>
      <c r="F4112" s="3">
        <v>13</v>
      </c>
      <c r="G4112">
        <v>90</v>
      </c>
      <c r="H4112" s="3">
        <v>1170</v>
      </c>
      <c r="I4112" t="s">
        <v>21</v>
      </c>
    </row>
    <row r="4113" spans="1:9" x14ac:dyDescent="0.35">
      <c r="A4113" t="s">
        <v>10</v>
      </c>
      <c r="B4113" t="s">
        <v>7</v>
      </c>
      <c r="C4113" s="14">
        <v>44812</v>
      </c>
      <c r="D4113" s="12">
        <v>8</v>
      </c>
      <c r="E4113">
        <v>10</v>
      </c>
      <c r="F4113" s="3">
        <v>11</v>
      </c>
      <c r="G4113">
        <v>97</v>
      </c>
      <c r="H4113" s="3">
        <v>1067</v>
      </c>
      <c r="I4113" t="s">
        <v>21</v>
      </c>
    </row>
    <row r="4114" spans="1:9" x14ac:dyDescent="0.35">
      <c r="A4114" t="s">
        <v>10</v>
      </c>
      <c r="B4114" t="s">
        <v>11</v>
      </c>
      <c r="C4114" s="14">
        <v>44812</v>
      </c>
      <c r="D4114" s="12">
        <v>8</v>
      </c>
      <c r="E4114">
        <v>10</v>
      </c>
      <c r="F4114" s="3">
        <v>10</v>
      </c>
      <c r="G4114">
        <v>63</v>
      </c>
      <c r="H4114" s="3">
        <v>630</v>
      </c>
      <c r="I4114" t="s">
        <v>20</v>
      </c>
    </row>
    <row r="4115" spans="1:9" x14ac:dyDescent="0.35">
      <c r="A4115" t="s">
        <v>6</v>
      </c>
      <c r="B4115" t="s">
        <v>12</v>
      </c>
      <c r="C4115" s="14">
        <v>44813</v>
      </c>
      <c r="D4115" s="12">
        <v>9</v>
      </c>
      <c r="E4115">
        <v>15</v>
      </c>
      <c r="F4115" s="3">
        <v>32</v>
      </c>
      <c r="G4115">
        <v>74</v>
      </c>
      <c r="H4115" s="3">
        <v>2368</v>
      </c>
      <c r="I4115" t="s">
        <v>20</v>
      </c>
    </row>
    <row r="4116" spans="1:9" x14ac:dyDescent="0.35">
      <c r="A4116" t="s">
        <v>6</v>
      </c>
      <c r="B4116" t="s">
        <v>9</v>
      </c>
      <c r="C4116" s="14">
        <v>44813</v>
      </c>
      <c r="D4116" s="12">
        <v>9</v>
      </c>
      <c r="E4116">
        <v>15</v>
      </c>
      <c r="F4116" s="3">
        <v>35</v>
      </c>
      <c r="G4116">
        <v>84</v>
      </c>
      <c r="H4116" s="3">
        <v>2940</v>
      </c>
      <c r="I4116" t="s">
        <v>20</v>
      </c>
    </row>
    <row r="4117" spans="1:9" x14ac:dyDescent="0.35">
      <c r="A4117" t="s">
        <v>6</v>
      </c>
      <c r="B4117" t="s">
        <v>7</v>
      </c>
      <c r="C4117" s="14">
        <v>44813</v>
      </c>
      <c r="D4117" s="12">
        <v>9</v>
      </c>
      <c r="E4117">
        <v>15</v>
      </c>
      <c r="F4117" s="3">
        <v>31</v>
      </c>
      <c r="G4117">
        <v>79</v>
      </c>
      <c r="H4117" s="3">
        <v>2449</v>
      </c>
      <c r="I4117" t="s">
        <v>21</v>
      </c>
    </row>
    <row r="4118" spans="1:9" x14ac:dyDescent="0.35">
      <c r="A4118" t="s">
        <v>6</v>
      </c>
      <c r="B4118" t="s">
        <v>11</v>
      </c>
      <c r="C4118" s="14">
        <v>44813</v>
      </c>
      <c r="D4118" s="12">
        <v>9</v>
      </c>
      <c r="E4118">
        <v>15</v>
      </c>
      <c r="F4118" s="3">
        <v>29</v>
      </c>
      <c r="G4118">
        <v>81</v>
      </c>
      <c r="H4118" s="3">
        <v>2349</v>
      </c>
      <c r="I4118" t="s">
        <v>20</v>
      </c>
    </row>
    <row r="4119" spans="1:9" x14ac:dyDescent="0.35">
      <c r="A4119" t="s">
        <v>8</v>
      </c>
      <c r="B4119" t="s">
        <v>12</v>
      </c>
      <c r="C4119" s="14">
        <v>44813</v>
      </c>
      <c r="D4119" s="12">
        <v>9</v>
      </c>
      <c r="E4119">
        <v>20</v>
      </c>
      <c r="F4119" s="3">
        <v>26</v>
      </c>
      <c r="G4119">
        <v>59</v>
      </c>
      <c r="H4119" s="3">
        <v>1534</v>
      </c>
      <c r="I4119" t="s">
        <v>20</v>
      </c>
    </row>
    <row r="4120" spans="1:9" x14ac:dyDescent="0.35">
      <c r="A4120" t="s">
        <v>8</v>
      </c>
      <c r="B4120" t="s">
        <v>9</v>
      </c>
      <c r="C4120" s="14">
        <v>44813</v>
      </c>
      <c r="D4120" s="12">
        <v>9</v>
      </c>
      <c r="E4120">
        <v>20</v>
      </c>
      <c r="F4120" s="3">
        <v>27</v>
      </c>
      <c r="G4120">
        <v>61</v>
      </c>
      <c r="H4120" s="3">
        <v>1647</v>
      </c>
      <c r="I4120" t="s">
        <v>20</v>
      </c>
    </row>
    <row r="4121" spans="1:9" x14ac:dyDescent="0.35">
      <c r="A4121" t="s">
        <v>8</v>
      </c>
      <c r="B4121" t="s">
        <v>7</v>
      </c>
      <c r="C4121" s="14">
        <v>44813</v>
      </c>
      <c r="D4121" s="12">
        <v>9</v>
      </c>
      <c r="E4121">
        <v>20</v>
      </c>
      <c r="F4121" s="3">
        <v>24</v>
      </c>
      <c r="G4121">
        <v>39</v>
      </c>
      <c r="H4121" s="3">
        <v>936</v>
      </c>
      <c r="I4121" t="s">
        <v>21</v>
      </c>
    </row>
    <row r="4122" spans="1:9" x14ac:dyDescent="0.35">
      <c r="A4122" t="s">
        <v>8</v>
      </c>
      <c r="B4122" t="s">
        <v>11</v>
      </c>
      <c r="C4122" s="14">
        <v>44813</v>
      </c>
      <c r="D4122" s="12">
        <v>9</v>
      </c>
      <c r="E4122">
        <v>20</v>
      </c>
      <c r="F4122" s="3">
        <v>22</v>
      </c>
      <c r="G4122">
        <v>68</v>
      </c>
      <c r="H4122" s="3">
        <v>1496</v>
      </c>
      <c r="I4122" t="s">
        <v>21</v>
      </c>
    </row>
    <row r="4123" spans="1:9" x14ac:dyDescent="0.35">
      <c r="A4123" t="s">
        <v>13</v>
      </c>
      <c r="B4123" t="s">
        <v>12</v>
      </c>
      <c r="C4123" s="14">
        <v>44813</v>
      </c>
      <c r="D4123" s="12">
        <v>9</v>
      </c>
      <c r="E4123">
        <v>6</v>
      </c>
      <c r="F4123" s="3">
        <v>51</v>
      </c>
      <c r="G4123">
        <v>26</v>
      </c>
      <c r="H4123" s="3">
        <v>1326</v>
      </c>
      <c r="I4123" t="s">
        <v>21</v>
      </c>
    </row>
    <row r="4124" spans="1:9" x14ac:dyDescent="0.35">
      <c r="A4124" t="s">
        <v>13</v>
      </c>
      <c r="B4124" t="s">
        <v>9</v>
      </c>
      <c r="C4124" s="14">
        <v>44813</v>
      </c>
      <c r="D4124" s="12">
        <v>9</v>
      </c>
      <c r="E4124">
        <v>6</v>
      </c>
      <c r="F4124" s="3">
        <v>52</v>
      </c>
      <c r="G4124">
        <v>27</v>
      </c>
      <c r="H4124" s="3">
        <v>1404</v>
      </c>
      <c r="I4124" t="s">
        <v>20</v>
      </c>
    </row>
    <row r="4125" spans="1:9" x14ac:dyDescent="0.35">
      <c r="A4125" t="s">
        <v>13</v>
      </c>
      <c r="B4125" t="s">
        <v>7</v>
      </c>
      <c r="C4125" s="14">
        <v>44813</v>
      </c>
      <c r="D4125" s="12">
        <v>9</v>
      </c>
      <c r="E4125">
        <v>6</v>
      </c>
      <c r="F4125" s="3">
        <v>48</v>
      </c>
      <c r="G4125">
        <v>30</v>
      </c>
      <c r="H4125" s="3">
        <v>1440</v>
      </c>
      <c r="I4125" t="s">
        <v>21</v>
      </c>
    </row>
    <row r="4126" spans="1:9" x14ac:dyDescent="0.35">
      <c r="A4126" t="s">
        <v>13</v>
      </c>
      <c r="B4126" t="s">
        <v>11</v>
      </c>
      <c r="C4126" s="14">
        <v>44813</v>
      </c>
      <c r="D4126" s="12">
        <v>9</v>
      </c>
      <c r="E4126">
        <v>6</v>
      </c>
      <c r="F4126" s="3">
        <v>25</v>
      </c>
      <c r="G4126">
        <v>22</v>
      </c>
      <c r="H4126" s="3">
        <v>550</v>
      </c>
      <c r="I4126" t="s">
        <v>20</v>
      </c>
    </row>
    <row r="4127" spans="1:9" x14ac:dyDescent="0.35">
      <c r="A4127" t="s">
        <v>10</v>
      </c>
      <c r="B4127" t="s">
        <v>12</v>
      </c>
      <c r="C4127" s="14">
        <v>44813</v>
      </c>
      <c r="D4127" s="12">
        <v>9</v>
      </c>
      <c r="E4127">
        <v>10</v>
      </c>
      <c r="F4127" s="3">
        <v>12</v>
      </c>
      <c r="G4127">
        <v>48</v>
      </c>
      <c r="H4127" s="3">
        <v>576</v>
      </c>
      <c r="I4127" t="s">
        <v>20</v>
      </c>
    </row>
    <row r="4128" spans="1:9" x14ac:dyDescent="0.35">
      <c r="A4128" t="s">
        <v>10</v>
      </c>
      <c r="B4128" t="s">
        <v>9</v>
      </c>
      <c r="C4128" s="14">
        <v>44813</v>
      </c>
      <c r="D4128" s="12">
        <v>9</v>
      </c>
      <c r="E4128">
        <v>10</v>
      </c>
      <c r="F4128" s="3">
        <v>13</v>
      </c>
      <c r="G4128">
        <v>34</v>
      </c>
      <c r="H4128" s="3">
        <v>442</v>
      </c>
      <c r="I4128" t="s">
        <v>20</v>
      </c>
    </row>
    <row r="4129" spans="1:9" x14ac:dyDescent="0.35">
      <c r="A4129" t="s">
        <v>10</v>
      </c>
      <c r="B4129" t="s">
        <v>7</v>
      </c>
      <c r="C4129" s="14">
        <v>44813</v>
      </c>
      <c r="D4129" s="12">
        <v>9</v>
      </c>
      <c r="E4129">
        <v>10</v>
      </c>
      <c r="F4129" s="3">
        <v>11</v>
      </c>
      <c r="G4129">
        <v>103</v>
      </c>
      <c r="H4129" s="3">
        <v>1133</v>
      </c>
      <c r="I4129" t="s">
        <v>20</v>
      </c>
    </row>
    <row r="4130" spans="1:9" x14ac:dyDescent="0.35">
      <c r="A4130" t="s">
        <v>10</v>
      </c>
      <c r="B4130" t="s">
        <v>11</v>
      </c>
      <c r="C4130" s="14">
        <v>44813</v>
      </c>
      <c r="D4130" s="12">
        <v>9</v>
      </c>
      <c r="E4130">
        <v>10</v>
      </c>
      <c r="F4130" s="3">
        <v>10</v>
      </c>
      <c r="G4130">
        <v>82</v>
      </c>
      <c r="H4130" s="3">
        <v>820</v>
      </c>
      <c r="I4130" t="s">
        <v>20</v>
      </c>
    </row>
    <row r="4131" spans="1:9" x14ac:dyDescent="0.35">
      <c r="A4131" t="s">
        <v>6</v>
      </c>
      <c r="B4131" t="s">
        <v>12</v>
      </c>
      <c r="C4131" s="14">
        <v>44814</v>
      </c>
      <c r="D4131" s="12">
        <v>10</v>
      </c>
      <c r="E4131">
        <v>15</v>
      </c>
      <c r="F4131" s="3">
        <v>32</v>
      </c>
      <c r="G4131">
        <v>84</v>
      </c>
      <c r="H4131" s="3">
        <v>2688</v>
      </c>
      <c r="I4131" t="s">
        <v>20</v>
      </c>
    </row>
    <row r="4132" spans="1:9" x14ac:dyDescent="0.35">
      <c r="A4132" t="s">
        <v>6</v>
      </c>
      <c r="B4132" t="s">
        <v>9</v>
      </c>
      <c r="C4132" s="14">
        <v>44814</v>
      </c>
      <c r="D4132" s="12">
        <v>10</v>
      </c>
      <c r="E4132">
        <v>15</v>
      </c>
      <c r="F4132" s="3">
        <v>35</v>
      </c>
      <c r="G4132">
        <v>52</v>
      </c>
      <c r="H4132" s="3">
        <v>1820</v>
      </c>
      <c r="I4132" t="s">
        <v>21</v>
      </c>
    </row>
    <row r="4133" spans="1:9" x14ac:dyDescent="0.35">
      <c r="A4133" t="s">
        <v>6</v>
      </c>
      <c r="B4133" t="s">
        <v>7</v>
      </c>
      <c r="C4133" s="14">
        <v>44814</v>
      </c>
      <c r="D4133" s="12">
        <v>10</v>
      </c>
      <c r="E4133">
        <v>15</v>
      </c>
      <c r="F4133" s="3">
        <v>31</v>
      </c>
      <c r="G4133">
        <v>72</v>
      </c>
      <c r="H4133" s="3">
        <v>2232</v>
      </c>
      <c r="I4133" t="s">
        <v>20</v>
      </c>
    </row>
    <row r="4134" spans="1:9" x14ac:dyDescent="0.35">
      <c r="A4134" t="s">
        <v>6</v>
      </c>
      <c r="B4134" t="s">
        <v>11</v>
      </c>
      <c r="C4134" s="14">
        <v>44814</v>
      </c>
      <c r="D4134" s="12">
        <v>10</v>
      </c>
      <c r="E4134">
        <v>15</v>
      </c>
      <c r="F4134" s="3">
        <v>29</v>
      </c>
      <c r="G4134">
        <v>60</v>
      </c>
      <c r="H4134" s="3">
        <v>1740</v>
      </c>
      <c r="I4134" t="s">
        <v>20</v>
      </c>
    </row>
    <row r="4135" spans="1:9" x14ac:dyDescent="0.35">
      <c r="A4135" t="s">
        <v>8</v>
      </c>
      <c r="B4135" t="s">
        <v>12</v>
      </c>
      <c r="C4135" s="14">
        <v>44814</v>
      </c>
      <c r="D4135" s="12">
        <v>10</v>
      </c>
      <c r="E4135">
        <v>20</v>
      </c>
      <c r="F4135" s="3">
        <v>26</v>
      </c>
      <c r="G4135">
        <v>34</v>
      </c>
      <c r="H4135" s="3">
        <v>884</v>
      </c>
      <c r="I4135" t="s">
        <v>21</v>
      </c>
    </row>
    <row r="4136" spans="1:9" x14ac:dyDescent="0.35">
      <c r="A4136" t="s">
        <v>8</v>
      </c>
      <c r="B4136" t="s">
        <v>9</v>
      </c>
      <c r="C4136" s="14">
        <v>44814</v>
      </c>
      <c r="D4136" s="12">
        <v>10</v>
      </c>
      <c r="E4136">
        <v>20</v>
      </c>
      <c r="F4136" s="3">
        <v>27</v>
      </c>
      <c r="G4136">
        <v>51</v>
      </c>
      <c r="H4136" s="3">
        <v>1377</v>
      </c>
      <c r="I4136" t="s">
        <v>20</v>
      </c>
    </row>
    <row r="4137" spans="1:9" x14ac:dyDescent="0.35">
      <c r="A4137" t="s">
        <v>8</v>
      </c>
      <c r="B4137" t="s">
        <v>7</v>
      </c>
      <c r="C4137" s="14">
        <v>44814</v>
      </c>
      <c r="D4137" s="12">
        <v>10</v>
      </c>
      <c r="E4137">
        <v>20</v>
      </c>
      <c r="F4137" s="3">
        <v>24</v>
      </c>
      <c r="G4137">
        <v>47</v>
      </c>
      <c r="H4137" s="3">
        <v>1128</v>
      </c>
      <c r="I4137" t="s">
        <v>20</v>
      </c>
    </row>
    <row r="4138" spans="1:9" x14ac:dyDescent="0.35">
      <c r="A4138" t="s">
        <v>8</v>
      </c>
      <c r="B4138" t="s">
        <v>11</v>
      </c>
      <c r="C4138" s="14">
        <v>44814</v>
      </c>
      <c r="D4138" s="12">
        <v>10</v>
      </c>
      <c r="E4138">
        <v>20</v>
      </c>
      <c r="F4138" s="3">
        <v>22</v>
      </c>
      <c r="G4138">
        <v>25</v>
      </c>
      <c r="H4138" s="3">
        <v>550</v>
      </c>
      <c r="I4138" t="s">
        <v>21</v>
      </c>
    </row>
    <row r="4139" spans="1:9" x14ac:dyDescent="0.35">
      <c r="A4139" t="s">
        <v>13</v>
      </c>
      <c r="B4139" t="s">
        <v>12</v>
      </c>
      <c r="C4139" s="14">
        <v>44814</v>
      </c>
      <c r="D4139" s="12">
        <v>10</v>
      </c>
      <c r="E4139">
        <v>6</v>
      </c>
      <c r="F4139" s="3">
        <v>51</v>
      </c>
      <c r="G4139">
        <v>28</v>
      </c>
      <c r="H4139" s="3">
        <v>1428</v>
      </c>
      <c r="I4139" t="s">
        <v>20</v>
      </c>
    </row>
    <row r="4140" spans="1:9" x14ac:dyDescent="0.35">
      <c r="A4140" t="s">
        <v>13</v>
      </c>
      <c r="B4140" t="s">
        <v>9</v>
      </c>
      <c r="C4140" s="14">
        <v>44814</v>
      </c>
      <c r="D4140" s="12">
        <v>10</v>
      </c>
      <c r="E4140">
        <v>6</v>
      </c>
      <c r="F4140" s="3">
        <v>52</v>
      </c>
      <c r="G4140">
        <v>22</v>
      </c>
      <c r="H4140" s="3">
        <v>1144</v>
      </c>
      <c r="I4140" t="s">
        <v>21</v>
      </c>
    </row>
    <row r="4141" spans="1:9" x14ac:dyDescent="0.35">
      <c r="A4141" t="s">
        <v>13</v>
      </c>
      <c r="B4141" t="s">
        <v>7</v>
      </c>
      <c r="C4141" s="14">
        <v>44814</v>
      </c>
      <c r="D4141" s="12">
        <v>10</v>
      </c>
      <c r="E4141">
        <v>6</v>
      </c>
      <c r="F4141" s="3">
        <v>48</v>
      </c>
      <c r="G4141">
        <v>29</v>
      </c>
      <c r="H4141" s="3">
        <v>1392</v>
      </c>
      <c r="I4141" t="s">
        <v>21</v>
      </c>
    </row>
    <row r="4142" spans="1:9" x14ac:dyDescent="0.35">
      <c r="A4142" t="s">
        <v>13</v>
      </c>
      <c r="B4142" t="s">
        <v>11</v>
      </c>
      <c r="C4142" s="14">
        <v>44814</v>
      </c>
      <c r="D4142" s="12">
        <v>10</v>
      </c>
      <c r="E4142">
        <v>6</v>
      </c>
      <c r="F4142" s="3">
        <v>25</v>
      </c>
      <c r="G4142">
        <v>15</v>
      </c>
      <c r="H4142" s="3">
        <v>375</v>
      </c>
      <c r="I4142" t="s">
        <v>21</v>
      </c>
    </row>
    <row r="4143" spans="1:9" x14ac:dyDescent="0.35">
      <c r="A4143" t="s">
        <v>10</v>
      </c>
      <c r="B4143" t="s">
        <v>12</v>
      </c>
      <c r="C4143" s="14">
        <v>44814</v>
      </c>
      <c r="D4143" s="12">
        <v>10</v>
      </c>
      <c r="E4143">
        <v>10</v>
      </c>
      <c r="F4143" s="3">
        <v>12</v>
      </c>
      <c r="G4143">
        <v>112</v>
      </c>
      <c r="H4143" s="3">
        <v>1344</v>
      </c>
      <c r="I4143" t="s">
        <v>20</v>
      </c>
    </row>
    <row r="4144" spans="1:9" x14ac:dyDescent="0.35">
      <c r="A4144" t="s">
        <v>10</v>
      </c>
      <c r="B4144" t="s">
        <v>9</v>
      </c>
      <c r="C4144" s="14">
        <v>44814</v>
      </c>
      <c r="D4144" s="12">
        <v>10</v>
      </c>
      <c r="E4144">
        <v>10</v>
      </c>
      <c r="F4144" s="3">
        <v>13</v>
      </c>
      <c r="G4144">
        <v>24</v>
      </c>
      <c r="H4144" s="3">
        <v>312</v>
      </c>
      <c r="I4144" t="s">
        <v>20</v>
      </c>
    </row>
    <row r="4145" spans="1:9" x14ac:dyDescent="0.35">
      <c r="A4145" t="s">
        <v>10</v>
      </c>
      <c r="B4145" t="s">
        <v>7</v>
      </c>
      <c r="C4145" s="14">
        <v>44814</v>
      </c>
      <c r="D4145" s="12">
        <v>10</v>
      </c>
      <c r="E4145">
        <v>10</v>
      </c>
      <c r="F4145" s="3">
        <v>11</v>
      </c>
      <c r="G4145">
        <v>36</v>
      </c>
      <c r="H4145" s="3">
        <v>396</v>
      </c>
      <c r="I4145" t="s">
        <v>20</v>
      </c>
    </row>
    <row r="4146" spans="1:9" x14ac:dyDescent="0.35">
      <c r="A4146" t="s">
        <v>10</v>
      </c>
      <c r="B4146" t="s">
        <v>11</v>
      </c>
      <c r="C4146" s="14">
        <v>44814</v>
      </c>
      <c r="D4146" s="12">
        <v>10</v>
      </c>
      <c r="E4146">
        <v>10</v>
      </c>
      <c r="F4146" s="3">
        <v>10</v>
      </c>
      <c r="G4146">
        <v>72</v>
      </c>
      <c r="H4146" s="3">
        <v>720</v>
      </c>
      <c r="I4146" t="s">
        <v>20</v>
      </c>
    </row>
    <row r="4147" spans="1:9" x14ac:dyDescent="0.35">
      <c r="A4147" t="s">
        <v>6</v>
      </c>
      <c r="B4147" t="s">
        <v>12</v>
      </c>
      <c r="C4147" s="14">
        <v>44815</v>
      </c>
      <c r="D4147" s="12">
        <v>11</v>
      </c>
      <c r="E4147">
        <v>15</v>
      </c>
      <c r="F4147" s="3">
        <v>32</v>
      </c>
      <c r="G4147">
        <v>84</v>
      </c>
      <c r="H4147" s="3">
        <v>2688</v>
      </c>
      <c r="I4147" t="s">
        <v>21</v>
      </c>
    </row>
    <row r="4148" spans="1:9" x14ac:dyDescent="0.35">
      <c r="A4148" t="s">
        <v>6</v>
      </c>
      <c r="B4148" t="s">
        <v>9</v>
      </c>
      <c r="C4148" s="14">
        <v>44815</v>
      </c>
      <c r="D4148" s="12">
        <v>11</v>
      </c>
      <c r="E4148">
        <v>15</v>
      </c>
      <c r="F4148" s="3">
        <v>35</v>
      </c>
      <c r="G4148">
        <v>74</v>
      </c>
      <c r="H4148" s="3">
        <v>2590</v>
      </c>
      <c r="I4148" t="s">
        <v>20</v>
      </c>
    </row>
    <row r="4149" spans="1:9" x14ac:dyDescent="0.35">
      <c r="A4149" t="s">
        <v>6</v>
      </c>
      <c r="B4149" t="s">
        <v>7</v>
      </c>
      <c r="C4149" s="14">
        <v>44815</v>
      </c>
      <c r="D4149" s="12">
        <v>11</v>
      </c>
      <c r="E4149">
        <v>15</v>
      </c>
      <c r="F4149" s="3">
        <v>31</v>
      </c>
      <c r="G4149">
        <v>74</v>
      </c>
      <c r="H4149" s="3">
        <v>2294</v>
      </c>
      <c r="I4149" t="s">
        <v>20</v>
      </c>
    </row>
    <row r="4150" spans="1:9" x14ac:dyDescent="0.35">
      <c r="A4150" t="s">
        <v>6</v>
      </c>
      <c r="B4150" t="s">
        <v>11</v>
      </c>
      <c r="C4150" s="14">
        <v>44815</v>
      </c>
      <c r="D4150" s="12">
        <v>11</v>
      </c>
      <c r="E4150">
        <v>15</v>
      </c>
      <c r="F4150" s="3">
        <v>29</v>
      </c>
      <c r="G4150">
        <v>51</v>
      </c>
      <c r="H4150" s="3">
        <v>1479</v>
      </c>
      <c r="I4150" t="s">
        <v>20</v>
      </c>
    </row>
    <row r="4151" spans="1:9" x14ac:dyDescent="0.35">
      <c r="A4151" t="s">
        <v>8</v>
      </c>
      <c r="B4151" t="s">
        <v>12</v>
      </c>
      <c r="C4151" s="14">
        <v>44815</v>
      </c>
      <c r="D4151" s="12">
        <v>11</v>
      </c>
      <c r="E4151">
        <v>20</v>
      </c>
      <c r="F4151" s="3">
        <v>26</v>
      </c>
      <c r="G4151">
        <v>24</v>
      </c>
      <c r="H4151" s="3">
        <v>624</v>
      </c>
      <c r="I4151" t="s">
        <v>21</v>
      </c>
    </row>
    <row r="4152" spans="1:9" x14ac:dyDescent="0.35">
      <c r="A4152" t="s">
        <v>8</v>
      </c>
      <c r="B4152" t="s">
        <v>9</v>
      </c>
      <c r="C4152" s="14">
        <v>44815</v>
      </c>
      <c r="D4152" s="12">
        <v>11</v>
      </c>
      <c r="E4152">
        <v>20</v>
      </c>
      <c r="F4152" s="3">
        <v>27</v>
      </c>
      <c r="G4152">
        <v>25</v>
      </c>
      <c r="H4152" s="3">
        <v>675</v>
      </c>
      <c r="I4152" t="s">
        <v>20</v>
      </c>
    </row>
    <row r="4153" spans="1:9" x14ac:dyDescent="0.35">
      <c r="A4153" t="s">
        <v>8</v>
      </c>
      <c r="B4153" t="s">
        <v>7</v>
      </c>
      <c r="C4153" s="14">
        <v>44815</v>
      </c>
      <c r="D4153" s="12">
        <v>11</v>
      </c>
      <c r="E4153">
        <v>20</v>
      </c>
      <c r="F4153" s="3">
        <v>24</v>
      </c>
      <c r="G4153">
        <v>67</v>
      </c>
      <c r="H4153" s="3">
        <v>1608</v>
      </c>
      <c r="I4153" t="s">
        <v>20</v>
      </c>
    </row>
    <row r="4154" spans="1:9" x14ac:dyDescent="0.35">
      <c r="A4154" t="s">
        <v>8</v>
      </c>
      <c r="B4154" t="s">
        <v>11</v>
      </c>
      <c r="C4154" s="14">
        <v>44815</v>
      </c>
      <c r="D4154" s="12">
        <v>11</v>
      </c>
      <c r="E4154">
        <v>20</v>
      </c>
      <c r="F4154" s="3">
        <v>22</v>
      </c>
      <c r="G4154">
        <v>57</v>
      </c>
      <c r="H4154" s="3">
        <v>1254</v>
      </c>
      <c r="I4154" t="s">
        <v>21</v>
      </c>
    </row>
    <row r="4155" spans="1:9" x14ac:dyDescent="0.35">
      <c r="A4155" t="s">
        <v>13</v>
      </c>
      <c r="B4155" t="s">
        <v>12</v>
      </c>
      <c r="C4155" s="14">
        <v>44815</v>
      </c>
      <c r="D4155" s="12">
        <v>11</v>
      </c>
      <c r="E4155">
        <v>6</v>
      </c>
      <c r="F4155" s="3">
        <v>51</v>
      </c>
      <c r="G4155">
        <v>10</v>
      </c>
      <c r="H4155" s="3">
        <v>510</v>
      </c>
      <c r="I4155" t="s">
        <v>20</v>
      </c>
    </row>
    <row r="4156" spans="1:9" x14ac:dyDescent="0.35">
      <c r="A4156" t="s">
        <v>13</v>
      </c>
      <c r="B4156" t="s">
        <v>9</v>
      </c>
      <c r="C4156" s="14">
        <v>44815</v>
      </c>
      <c r="D4156" s="12">
        <v>11</v>
      </c>
      <c r="E4156">
        <v>6</v>
      </c>
      <c r="F4156" s="3">
        <v>52</v>
      </c>
      <c r="G4156">
        <v>14</v>
      </c>
      <c r="H4156" s="3">
        <v>728</v>
      </c>
      <c r="I4156" t="s">
        <v>21</v>
      </c>
    </row>
    <row r="4157" spans="1:9" x14ac:dyDescent="0.35">
      <c r="A4157" t="s">
        <v>13</v>
      </c>
      <c r="B4157" t="s">
        <v>7</v>
      </c>
      <c r="C4157" s="14">
        <v>44815</v>
      </c>
      <c r="D4157" s="12">
        <v>11</v>
      </c>
      <c r="E4157">
        <v>6</v>
      </c>
      <c r="F4157" s="3">
        <v>48</v>
      </c>
      <c r="G4157">
        <v>23</v>
      </c>
      <c r="H4157" s="3">
        <v>1104</v>
      </c>
      <c r="I4157" t="s">
        <v>20</v>
      </c>
    </row>
    <row r="4158" spans="1:9" x14ac:dyDescent="0.35">
      <c r="A4158" t="s">
        <v>13</v>
      </c>
      <c r="B4158" t="s">
        <v>11</v>
      </c>
      <c r="C4158" s="14">
        <v>44815</v>
      </c>
      <c r="D4158" s="12">
        <v>11</v>
      </c>
      <c r="E4158">
        <v>6</v>
      </c>
      <c r="F4158" s="3">
        <v>25</v>
      </c>
      <c r="G4158">
        <v>17</v>
      </c>
      <c r="H4158" s="3">
        <v>425</v>
      </c>
      <c r="I4158" t="s">
        <v>20</v>
      </c>
    </row>
    <row r="4159" spans="1:9" x14ac:dyDescent="0.35">
      <c r="A4159" t="s">
        <v>10</v>
      </c>
      <c r="B4159" t="s">
        <v>12</v>
      </c>
      <c r="C4159" s="14">
        <v>44815</v>
      </c>
      <c r="D4159" s="12">
        <v>11</v>
      </c>
      <c r="E4159">
        <v>10</v>
      </c>
      <c r="F4159" s="3">
        <v>12</v>
      </c>
      <c r="G4159">
        <v>72</v>
      </c>
      <c r="H4159" s="3">
        <v>864</v>
      </c>
      <c r="I4159" t="s">
        <v>20</v>
      </c>
    </row>
    <row r="4160" spans="1:9" x14ac:dyDescent="0.35">
      <c r="A4160" t="s">
        <v>10</v>
      </c>
      <c r="B4160" t="s">
        <v>9</v>
      </c>
      <c r="C4160" s="14">
        <v>44815</v>
      </c>
      <c r="D4160" s="12">
        <v>11</v>
      </c>
      <c r="E4160">
        <v>10</v>
      </c>
      <c r="F4160" s="3">
        <v>13</v>
      </c>
      <c r="G4160">
        <v>96</v>
      </c>
      <c r="H4160" s="3">
        <v>1248</v>
      </c>
      <c r="I4160" t="s">
        <v>20</v>
      </c>
    </row>
    <row r="4161" spans="1:9" x14ac:dyDescent="0.35">
      <c r="A4161" t="s">
        <v>10</v>
      </c>
      <c r="B4161" t="s">
        <v>7</v>
      </c>
      <c r="C4161" s="14">
        <v>44815</v>
      </c>
      <c r="D4161" s="12">
        <v>11</v>
      </c>
      <c r="E4161">
        <v>10</v>
      </c>
      <c r="F4161" s="3">
        <v>11</v>
      </c>
      <c r="G4161">
        <v>29</v>
      </c>
      <c r="H4161" s="3">
        <v>319</v>
      </c>
      <c r="I4161" t="s">
        <v>20</v>
      </c>
    </row>
    <row r="4162" spans="1:9" x14ac:dyDescent="0.35">
      <c r="A4162" t="s">
        <v>10</v>
      </c>
      <c r="B4162" t="s">
        <v>11</v>
      </c>
      <c r="C4162" s="14">
        <v>44815</v>
      </c>
      <c r="D4162" s="12">
        <v>11</v>
      </c>
      <c r="E4162">
        <v>10</v>
      </c>
      <c r="F4162" s="3">
        <v>10</v>
      </c>
      <c r="G4162">
        <v>104</v>
      </c>
      <c r="H4162" s="3">
        <v>1040</v>
      </c>
      <c r="I4162" t="s">
        <v>20</v>
      </c>
    </row>
    <row r="4163" spans="1:9" x14ac:dyDescent="0.35">
      <c r="A4163" t="s">
        <v>6</v>
      </c>
      <c r="B4163" t="s">
        <v>12</v>
      </c>
      <c r="C4163" s="14">
        <v>44816</v>
      </c>
      <c r="D4163" s="12">
        <v>12</v>
      </c>
      <c r="E4163">
        <v>15</v>
      </c>
      <c r="F4163" s="3">
        <v>32</v>
      </c>
      <c r="G4163">
        <v>52</v>
      </c>
      <c r="H4163" s="3">
        <v>1664</v>
      </c>
      <c r="I4163" t="s">
        <v>21</v>
      </c>
    </row>
    <row r="4164" spans="1:9" x14ac:dyDescent="0.35">
      <c r="A4164" t="s">
        <v>6</v>
      </c>
      <c r="B4164" t="s">
        <v>9</v>
      </c>
      <c r="C4164" s="14">
        <v>44816</v>
      </c>
      <c r="D4164" s="12">
        <v>12</v>
      </c>
      <c r="E4164">
        <v>15</v>
      </c>
      <c r="F4164" s="3">
        <v>35</v>
      </c>
      <c r="G4164">
        <v>67</v>
      </c>
      <c r="H4164" s="3">
        <v>2345</v>
      </c>
      <c r="I4164" t="s">
        <v>20</v>
      </c>
    </row>
    <row r="4165" spans="1:9" x14ac:dyDescent="0.35">
      <c r="A4165" t="s">
        <v>6</v>
      </c>
      <c r="B4165" t="s">
        <v>7</v>
      </c>
      <c r="C4165" s="14">
        <v>44816</v>
      </c>
      <c r="D4165" s="12">
        <v>12</v>
      </c>
      <c r="E4165">
        <v>15</v>
      </c>
      <c r="F4165" s="3">
        <v>31</v>
      </c>
      <c r="G4165">
        <v>66</v>
      </c>
      <c r="H4165" s="3">
        <v>2046</v>
      </c>
      <c r="I4165" t="s">
        <v>20</v>
      </c>
    </row>
    <row r="4166" spans="1:9" x14ac:dyDescent="0.35">
      <c r="A4166" t="s">
        <v>6</v>
      </c>
      <c r="B4166" t="s">
        <v>11</v>
      </c>
      <c r="C4166" s="14">
        <v>44816</v>
      </c>
      <c r="D4166" s="12">
        <v>12</v>
      </c>
      <c r="E4166">
        <v>15</v>
      </c>
      <c r="F4166" s="3">
        <v>29</v>
      </c>
      <c r="G4166">
        <v>87</v>
      </c>
      <c r="H4166" s="3">
        <v>2523</v>
      </c>
      <c r="I4166" t="s">
        <v>21</v>
      </c>
    </row>
    <row r="4167" spans="1:9" x14ac:dyDescent="0.35">
      <c r="A4167" t="s">
        <v>8</v>
      </c>
      <c r="B4167" t="s">
        <v>12</v>
      </c>
      <c r="C4167" s="14">
        <v>44816</v>
      </c>
      <c r="D4167" s="12">
        <v>12</v>
      </c>
      <c r="E4167">
        <v>20</v>
      </c>
      <c r="F4167" s="3">
        <v>26</v>
      </c>
      <c r="G4167">
        <v>20</v>
      </c>
      <c r="H4167" s="3">
        <v>520</v>
      </c>
      <c r="I4167" t="s">
        <v>20</v>
      </c>
    </row>
    <row r="4168" spans="1:9" x14ac:dyDescent="0.35">
      <c r="A4168" t="s">
        <v>8</v>
      </c>
      <c r="B4168" t="s">
        <v>9</v>
      </c>
      <c r="C4168" s="14">
        <v>44816</v>
      </c>
      <c r="D4168" s="12">
        <v>12</v>
      </c>
      <c r="E4168">
        <v>20</v>
      </c>
      <c r="F4168" s="3">
        <v>27</v>
      </c>
      <c r="G4168">
        <v>52</v>
      </c>
      <c r="H4168" s="3">
        <v>1404</v>
      </c>
      <c r="I4168" t="s">
        <v>20</v>
      </c>
    </row>
    <row r="4169" spans="1:9" x14ac:dyDescent="0.35">
      <c r="A4169" t="s">
        <v>8</v>
      </c>
      <c r="B4169" t="s">
        <v>7</v>
      </c>
      <c r="C4169" s="14">
        <v>44816</v>
      </c>
      <c r="D4169" s="12">
        <v>12</v>
      </c>
      <c r="E4169">
        <v>20</v>
      </c>
      <c r="F4169" s="3">
        <v>24</v>
      </c>
      <c r="G4169">
        <v>36</v>
      </c>
      <c r="H4169" s="3">
        <v>864</v>
      </c>
      <c r="I4169" t="s">
        <v>21</v>
      </c>
    </row>
    <row r="4170" spans="1:9" x14ac:dyDescent="0.35">
      <c r="A4170" t="s">
        <v>8</v>
      </c>
      <c r="B4170" t="s">
        <v>11</v>
      </c>
      <c r="C4170" s="14">
        <v>44816</v>
      </c>
      <c r="D4170" s="12">
        <v>12</v>
      </c>
      <c r="E4170">
        <v>20</v>
      </c>
      <c r="F4170" s="3">
        <v>22</v>
      </c>
      <c r="G4170">
        <v>65</v>
      </c>
      <c r="H4170" s="3">
        <v>1430</v>
      </c>
      <c r="I4170" t="s">
        <v>20</v>
      </c>
    </row>
    <row r="4171" spans="1:9" x14ac:dyDescent="0.35">
      <c r="A4171" t="s">
        <v>13</v>
      </c>
      <c r="B4171" t="s">
        <v>12</v>
      </c>
      <c r="C4171" s="14">
        <v>44816</v>
      </c>
      <c r="D4171" s="12">
        <v>12</v>
      </c>
      <c r="E4171">
        <v>6</v>
      </c>
      <c r="F4171" s="3">
        <v>51</v>
      </c>
      <c r="G4171">
        <v>15</v>
      </c>
      <c r="H4171" s="3">
        <v>765</v>
      </c>
      <c r="I4171" t="s">
        <v>21</v>
      </c>
    </row>
    <row r="4172" spans="1:9" x14ac:dyDescent="0.35">
      <c r="A4172" t="s">
        <v>13</v>
      </c>
      <c r="B4172" t="s">
        <v>9</v>
      </c>
      <c r="C4172" s="14">
        <v>44816</v>
      </c>
      <c r="D4172" s="12">
        <v>12</v>
      </c>
      <c r="E4172">
        <v>6</v>
      </c>
      <c r="F4172" s="3">
        <v>52</v>
      </c>
      <c r="G4172">
        <v>23</v>
      </c>
      <c r="H4172" s="3">
        <v>1196</v>
      </c>
      <c r="I4172" t="s">
        <v>21</v>
      </c>
    </row>
    <row r="4173" spans="1:9" x14ac:dyDescent="0.35">
      <c r="A4173" t="s">
        <v>13</v>
      </c>
      <c r="B4173" t="s">
        <v>7</v>
      </c>
      <c r="C4173" s="14">
        <v>44816</v>
      </c>
      <c r="D4173" s="12">
        <v>12</v>
      </c>
      <c r="E4173">
        <v>6</v>
      </c>
      <c r="F4173" s="3">
        <v>48</v>
      </c>
      <c r="G4173">
        <v>15</v>
      </c>
      <c r="H4173" s="3">
        <v>720</v>
      </c>
      <c r="I4173" t="s">
        <v>21</v>
      </c>
    </row>
    <row r="4174" spans="1:9" x14ac:dyDescent="0.35">
      <c r="A4174" t="s">
        <v>13</v>
      </c>
      <c r="B4174" t="s">
        <v>11</v>
      </c>
      <c r="C4174" s="14">
        <v>44816</v>
      </c>
      <c r="D4174" s="12">
        <v>12</v>
      </c>
      <c r="E4174">
        <v>6</v>
      </c>
      <c r="F4174" s="3">
        <v>25</v>
      </c>
      <c r="G4174">
        <v>14</v>
      </c>
      <c r="H4174" s="3">
        <v>350</v>
      </c>
      <c r="I4174" t="s">
        <v>20</v>
      </c>
    </row>
    <row r="4175" spans="1:9" x14ac:dyDescent="0.35">
      <c r="A4175" t="s">
        <v>10</v>
      </c>
      <c r="B4175" t="s">
        <v>12</v>
      </c>
      <c r="C4175" s="14">
        <v>44816</v>
      </c>
      <c r="D4175" s="12">
        <v>12</v>
      </c>
      <c r="E4175">
        <v>10</v>
      </c>
      <c r="F4175" s="3">
        <v>12</v>
      </c>
      <c r="G4175">
        <v>99</v>
      </c>
      <c r="H4175" s="3">
        <v>1188</v>
      </c>
      <c r="I4175" t="s">
        <v>21</v>
      </c>
    </row>
    <row r="4176" spans="1:9" x14ac:dyDescent="0.35">
      <c r="A4176" t="s">
        <v>10</v>
      </c>
      <c r="B4176" t="s">
        <v>9</v>
      </c>
      <c r="C4176" s="14">
        <v>44816</v>
      </c>
      <c r="D4176" s="12">
        <v>12</v>
      </c>
      <c r="E4176">
        <v>10</v>
      </c>
      <c r="F4176" s="3">
        <v>13</v>
      </c>
      <c r="G4176">
        <v>20</v>
      </c>
      <c r="H4176" s="3">
        <v>260</v>
      </c>
      <c r="I4176" t="s">
        <v>20</v>
      </c>
    </row>
    <row r="4177" spans="1:9" x14ac:dyDescent="0.35">
      <c r="A4177" t="s">
        <v>10</v>
      </c>
      <c r="B4177" t="s">
        <v>7</v>
      </c>
      <c r="C4177" s="14">
        <v>44816</v>
      </c>
      <c r="D4177" s="12">
        <v>12</v>
      </c>
      <c r="E4177">
        <v>10</v>
      </c>
      <c r="F4177" s="3">
        <v>11</v>
      </c>
      <c r="G4177">
        <v>53</v>
      </c>
      <c r="H4177" s="3">
        <v>583</v>
      </c>
      <c r="I4177" t="s">
        <v>20</v>
      </c>
    </row>
    <row r="4178" spans="1:9" x14ac:dyDescent="0.35">
      <c r="A4178" t="s">
        <v>10</v>
      </c>
      <c r="B4178" t="s">
        <v>11</v>
      </c>
      <c r="C4178" s="14">
        <v>44816</v>
      </c>
      <c r="D4178" s="12">
        <v>12</v>
      </c>
      <c r="E4178">
        <v>10</v>
      </c>
      <c r="F4178" s="3">
        <v>10</v>
      </c>
      <c r="G4178">
        <v>114</v>
      </c>
      <c r="H4178" s="3">
        <v>1140</v>
      </c>
      <c r="I4178" t="s">
        <v>20</v>
      </c>
    </row>
    <row r="4179" spans="1:9" x14ac:dyDescent="0.35">
      <c r="A4179" t="s">
        <v>6</v>
      </c>
      <c r="B4179" t="s">
        <v>12</v>
      </c>
      <c r="C4179" s="14">
        <v>44817</v>
      </c>
      <c r="D4179" s="12">
        <v>13</v>
      </c>
      <c r="E4179">
        <v>15</v>
      </c>
      <c r="F4179" s="3">
        <v>32</v>
      </c>
      <c r="G4179">
        <v>52</v>
      </c>
      <c r="H4179" s="3">
        <v>1664</v>
      </c>
      <c r="I4179" t="s">
        <v>20</v>
      </c>
    </row>
    <row r="4180" spans="1:9" x14ac:dyDescent="0.35">
      <c r="A4180" t="s">
        <v>6</v>
      </c>
      <c r="B4180" t="s">
        <v>9</v>
      </c>
      <c r="C4180" s="14">
        <v>44817</v>
      </c>
      <c r="D4180" s="12">
        <v>13</v>
      </c>
      <c r="E4180">
        <v>15</v>
      </c>
      <c r="F4180" s="3">
        <v>35</v>
      </c>
      <c r="G4180">
        <v>79</v>
      </c>
      <c r="H4180" s="3">
        <v>2765</v>
      </c>
      <c r="I4180" t="s">
        <v>21</v>
      </c>
    </row>
    <row r="4181" spans="1:9" x14ac:dyDescent="0.35">
      <c r="A4181" t="s">
        <v>6</v>
      </c>
      <c r="B4181" t="s">
        <v>7</v>
      </c>
      <c r="C4181" s="14">
        <v>44817</v>
      </c>
      <c r="D4181" s="12">
        <v>13</v>
      </c>
      <c r="E4181">
        <v>15</v>
      </c>
      <c r="F4181" s="3">
        <v>31</v>
      </c>
      <c r="G4181">
        <v>87</v>
      </c>
      <c r="H4181" s="3">
        <v>2697</v>
      </c>
      <c r="I4181" t="s">
        <v>21</v>
      </c>
    </row>
    <row r="4182" spans="1:9" x14ac:dyDescent="0.35">
      <c r="A4182" t="s">
        <v>6</v>
      </c>
      <c r="B4182" t="s">
        <v>11</v>
      </c>
      <c r="C4182" s="14">
        <v>44817</v>
      </c>
      <c r="D4182" s="12">
        <v>13</v>
      </c>
      <c r="E4182">
        <v>15</v>
      </c>
      <c r="F4182" s="3">
        <v>29</v>
      </c>
      <c r="G4182">
        <v>65</v>
      </c>
      <c r="H4182" s="3">
        <v>1885</v>
      </c>
      <c r="I4182" t="s">
        <v>21</v>
      </c>
    </row>
    <row r="4183" spans="1:9" x14ac:dyDescent="0.35">
      <c r="A4183" t="s">
        <v>8</v>
      </c>
      <c r="B4183" t="s">
        <v>12</v>
      </c>
      <c r="C4183" s="14">
        <v>44817</v>
      </c>
      <c r="D4183" s="12">
        <v>13</v>
      </c>
      <c r="E4183">
        <v>20</v>
      </c>
      <c r="F4183" s="3">
        <v>26</v>
      </c>
      <c r="G4183">
        <v>47</v>
      </c>
      <c r="H4183" s="3">
        <v>1222</v>
      </c>
      <c r="I4183" t="s">
        <v>20</v>
      </c>
    </row>
    <row r="4184" spans="1:9" x14ac:dyDescent="0.35">
      <c r="A4184" t="s">
        <v>8</v>
      </c>
      <c r="B4184" t="s">
        <v>9</v>
      </c>
      <c r="C4184" s="14">
        <v>44817</v>
      </c>
      <c r="D4184" s="12">
        <v>13</v>
      </c>
      <c r="E4184">
        <v>20</v>
      </c>
      <c r="F4184" s="3">
        <v>27</v>
      </c>
      <c r="G4184">
        <v>23</v>
      </c>
      <c r="H4184" s="3">
        <v>621</v>
      </c>
      <c r="I4184" t="s">
        <v>20</v>
      </c>
    </row>
    <row r="4185" spans="1:9" x14ac:dyDescent="0.35">
      <c r="A4185" t="s">
        <v>8</v>
      </c>
      <c r="B4185" t="s">
        <v>7</v>
      </c>
      <c r="C4185" s="14">
        <v>44817</v>
      </c>
      <c r="D4185" s="12">
        <v>13</v>
      </c>
      <c r="E4185">
        <v>20</v>
      </c>
      <c r="F4185" s="3">
        <v>24</v>
      </c>
      <c r="G4185">
        <v>66</v>
      </c>
      <c r="H4185" s="3">
        <v>1584</v>
      </c>
      <c r="I4185" t="s">
        <v>20</v>
      </c>
    </row>
    <row r="4186" spans="1:9" x14ac:dyDescent="0.35">
      <c r="A4186" t="s">
        <v>8</v>
      </c>
      <c r="B4186" t="s">
        <v>11</v>
      </c>
      <c r="C4186" s="14">
        <v>44817</v>
      </c>
      <c r="D4186" s="12">
        <v>13</v>
      </c>
      <c r="E4186">
        <v>20</v>
      </c>
      <c r="F4186" s="3">
        <v>22</v>
      </c>
      <c r="G4186">
        <v>65</v>
      </c>
      <c r="H4186" s="3">
        <v>1430</v>
      </c>
      <c r="I4186" t="s">
        <v>21</v>
      </c>
    </row>
    <row r="4187" spans="1:9" x14ac:dyDescent="0.35">
      <c r="A4187" t="s">
        <v>13</v>
      </c>
      <c r="B4187" t="s">
        <v>12</v>
      </c>
      <c r="C4187" s="14">
        <v>44817</v>
      </c>
      <c r="D4187" s="12">
        <v>13</v>
      </c>
      <c r="E4187">
        <v>6</v>
      </c>
      <c r="F4187" s="3">
        <v>51</v>
      </c>
      <c r="G4187">
        <v>23</v>
      </c>
      <c r="H4187" s="3">
        <v>1173</v>
      </c>
      <c r="I4187" t="s">
        <v>20</v>
      </c>
    </row>
    <row r="4188" spans="1:9" x14ac:dyDescent="0.35">
      <c r="A4188" t="s">
        <v>13</v>
      </c>
      <c r="B4188" t="s">
        <v>9</v>
      </c>
      <c r="C4188" s="14">
        <v>44817</v>
      </c>
      <c r="D4188" s="12">
        <v>13</v>
      </c>
      <c r="E4188">
        <v>6</v>
      </c>
      <c r="F4188" s="3">
        <v>52</v>
      </c>
      <c r="G4188">
        <v>29</v>
      </c>
      <c r="H4188" s="3">
        <v>1508</v>
      </c>
      <c r="I4188" t="s">
        <v>20</v>
      </c>
    </row>
    <row r="4189" spans="1:9" x14ac:dyDescent="0.35">
      <c r="A4189" t="s">
        <v>13</v>
      </c>
      <c r="B4189" t="s">
        <v>7</v>
      </c>
      <c r="C4189" s="14">
        <v>44817</v>
      </c>
      <c r="D4189" s="12">
        <v>13</v>
      </c>
      <c r="E4189">
        <v>6</v>
      </c>
      <c r="F4189" s="3">
        <v>48</v>
      </c>
      <c r="G4189">
        <v>19</v>
      </c>
      <c r="H4189" s="3">
        <v>912</v>
      </c>
      <c r="I4189" t="s">
        <v>20</v>
      </c>
    </row>
    <row r="4190" spans="1:9" x14ac:dyDescent="0.35">
      <c r="A4190" t="s">
        <v>13</v>
      </c>
      <c r="B4190" t="s">
        <v>11</v>
      </c>
      <c r="C4190" s="14">
        <v>44817</v>
      </c>
      <c r="D4190" s="12">
        <v>13</v>
      </c>
      <c r="E4190">
        <v>6</v>
      </c>
      <c r="F4190" s="3">
        <v>25</v>
      </c>
      <c r="G4190">
        <v>20</v>
      </c>
      <c r="H4190" s="3">
        <v>500</v>
      </c>
      <c r="I4190" t="s">
        <v>20</v>
      </c>
    </row>
    <row r="4191" spans="1:9" x14ac:dyDescent="0.35">
      <c r="A4191" t="s">
        <v>10</v>
      </c>
      <c r="B4191" t="s">
        <v>12</v>
      </c>
      <c r="C4191" s="14">
        <v>44817</v>
      </c>
      <c r="D4191" s="12">
        <v>13</v>
      </c>
      <c r="E4191">
        <v>10</v>
      </c>
      <c r="F4191" s="3">
        <v>12</v>
      </c>
      <c r="G4191">
        <v>59</v>
      </c>
      <c r="H4191" s="3">
        <v>708</v>
      </c>
      <c r="I4191" t="s">
        <v>21</v>
      </c>
    </row>
    <row r="4192" spans="1:9" x14ac:dyDescent="0.35">
      <c r="A4192" t="s">
        <v>10</v>
      </c>
      <c r="B4192" t="s">
        <v>9</v>
      </c>
      <c r="C4192" s="14">
        <v>44817</v>
      </c>
      <c r="D4192" s="12">
        <v>13</v>
      </c>
      <c r="E4192">
        <v>10</v>
      </c>
      <c r="F4192" s="3">
        <v>13</v>
      </c>
      <c r="G4192">
        <v>106</v>
      </c>
      <c r="H4192" s="3">
        <v>1378</v>
      </c>
      <c r="I4192" t="s">
        <v>21</v>
      </c>
    </row>
    <row r="4193" spans="1:9" x14ac:dyDescent="0.35">
      <c r="A4193" t="s">
        <v>10</v>
      </c>
      <c r="B4193" t="s">
        <v>7</v>
      </c>
      <c r="C4193" s="14">
        <v>44817</v>
      </c>
      <c r="D4193" s="12">
        <v>13</v>
      </c>
      <c r="E4193">
        <v>10</v>
      </c>
      <c r="F4193" s="3">
        <v>11</v>
      </c>
      <c r="G4193">
        <v>64</v>
      </c>
      <c r="H4193" s="3">
        <v>704</v>
      </c>
      <c r="I4193" t="s">
        <v>20</v>
      </c>
    </row>
    <row r="4194" spans="1:9" x14ac:dyDescent="0.35">
      <c r="A4194" t="s">
        <v>10</v>
      </c>
      <c r="B4194" t="s">
        <v>11</v>
      </c>
      <c r="C4194" s="14">
        <v>44817</v>
      </c>
      <c r="D4194" s="12">
        <v>13</v>
      </c>
      <c r="E4194">
        <v>10</v>
      </c>
      <c r="F4194" s="3">
        <v>10</v>
      </c>
      <c r="G4194">
        <v>37</v>
      </c>
      <c r="H4194" s="3">
        <v>370</v>
      </c>
      <c r="I4194" t="s">
        <v>20</v>
      </c>
    </row>
    <row r="4195" spans="1:9" x14ac:dyDescent="0.35">
      <c r="A4195" t="s">
        <v>6</v>
      </c>
      <c r="B4195" t="s">
        <v>12</v>
      </c>
      <c r="C4195" s="14">
        <v>44818</v>
      </c>
      <c r="D4195" s="12">
        <v>14</v>
      </c>
      <c r="E4195">
        <v>15</v>
      </c>
      <c r="F4195" s="3">
        <v>32</v>
      </c>
      <c r="G4195">
        <v>60</v>
      </c>
      <c r="H4195" s="3">
        <v>1920</v>
      </c>
      <c r="I4195" t="s">
        <v>20</v>
      </c>
    </row>
    <row r="4196" spans="1:9" x14ac:dyDescent="0.35">
      <c r="A4196" t="s">
        <v>6</v>
      </c>
      <c r="B4196" t="s">
        <v>9</v>
      </c>
      <c r="C4196" s="14">
        <v>44818</v>
      </c>
      <c r="D4196" s="12">
        <v>14</v>
      </c>
      <c r="E4196">
        <v>15</v>
      </c>
      <c r="F4196" s="3">
        <v>35</v>
      </c>
      <c r="G4196">
        <v>51</v>
      </c>
      <c r="H4196" s="3">
        <v>1785</v>
      </c>
      <c r="I4196" t="s">
        <v>20</v>
      </c>
    </row>
    <row r="4197" spans="1:9" x14ac:dyDescent="0.35">
      <c r="A4197" t="s">
        <v>6</v>
      </c>
      <c r="B4197" t="s">
        <v>7</v>
      </c>
      <c r="C4197" s="14">
        <v>44818</v>
      </c>
      <c r="D4197" s="12">
        <v>14</v>
      </c>
      <c r="E4197">
        <v>15</v>
      </c>
      <c r="F4197" s="3">
        <v>31</v>
      </c>
      <c r="G4197">
        <v>84</v>
      </c>
      <c r="H4197" s="3">
        <v>2604</v>
      </c>
      <c r="I4197" t="s">
        <v>20</v>
      </c>
    </row>
    <row r="4198" spans="1:9" x14ac:dyDescent="0.35">
      <c r="A4198" t="s">
        <v>6</v>
      </c>
      <c r="B4198" t="s">
        <v>11</v>
      </c>
      <c r="C4198" s="14">
        <v>44818</v>
      </c>
      <c r="D4198" s="12">
        <v>14</v>
      </c>
      <c r="E4198">
        <v>15</v>
      </c>
      <c r="F4198" s="3">
        <v>29</v>
      </c>
      <c r="G4198">
        <v>63</v>
      </c>
      <c r="H4198" s="3">
        <v>1827</v>
      </c>
      <c r="I4198" t="s">
        <v>20</v>
      </c>
    </row>
    <row r="4199" spans="1:9" x14ac:dyDescent="0.35">
      <c r="A4199" t="s">
        <v>8</v>
      </c>
      <c r="B4199" t="s">
        <v>12</v>
      </c>
      <c r="C4199" s="14">
        <v>44818</v>
      </c>
      <c r="D4199" s="12">
        <v>14</v>
      </c>
      <c r="E4199">
        <v>20</v>
      </c>
      <c r="F4199" s="3">
        <v>26</v>
      </c>
      <c r="G4199">
        <v>41</v>
      </c>
      <c r="H4199" s="3">
        <v>1066</v>
      </c>
      <c r="I4199" t="s">
        <v>20</v>
      </c>
    </row>
    <row r="4200" spans="1:9" x14ac:dyDescent="0.35">
      <c r="A4200" t="s">
        <v>8</v>
      </c>
      <c r="B4200" t="s">
        <v>9</v>
      </c>
      <c r="C4200" s="14">
        <v>44818</v>
      </c>
      <c r="D4200" s="12">
        <v>14</v>
      </c>
      <c r="E4200">
        <v>20</v>
      </c>
      <c r="F4200" s="3">
        <v>27</v>
      </c>
      <c r="G4200">
        <v>27</v>
      </c>
      <c r="H4200" s="3">
        <v>729</v>
      </c>
      <c r="I4200" t="s">
        <v>21</v>
      </c>
    </row>
    <row r="4201" spans="1:9" x14ac:dyDescent="0.35">
      <c r="A4201" t="s">
        <v>8</v>
      </c>
      <c r="B4201" t="s">
        <v>7</v>
      </c>
      <c r="C4201" s="14">
        <v>44818</v>
      </c>
      <c r="D4201" s="12">
        <v>14</v>
      </c>
      <c r="E4201">
        <v>20</v>
      </c>
      <c r="F4201" s="3">
        <v>24</v>
      </c>
      <c r="G4201">
        <v>30</v>
      </c>
      <c r="H4201" s="3">
        <v>720</v>
      </c>
      <c r="I4201" t="s">
        <v>20</v>
      </c>
    </row>
    <row r="4202" spans="1:9" x14ac:dyDescent="0.35">
      <c r="A4202" t="s">
        <v>8</v>
      </c>
      <c r="B4202" t="s">
        <v>11</v>
      </c>
      <c r="C4202" s="14">
        <v>44818</v>
      </c>
      <c r="D4202" s="12">
        <v>14</v>
      </c>
      <c r="E4202">
        <v>20</v>
      </c>
      <c r="F4202" s="3">
        <v>22</v>
      </c>
      <c r="G4202">
        <v>45</v>
      </c>
      <c r="H4202" s="3">
        <v>990</v>
      </c>
      <c r="I4202" t="s">
        <v>20</v>
      </c>
    </row>
    <row r="4203" spans="1:9" x14ac:dyDescent="0.35">
      <c r="A4203" t="s">
        <v>13</v>
      </c>
      <c r="B4203" t="s">
        <v>12</v>
      </c>
      <c r="C4203" s="14">
        <v>44818</v>
      </c>
      <c r="D4203" s="12">
        <v>14</v>
      </c>
      <c r="E4203">
        <v>6</v>
      </c>
      <c r="F4203" s="3">
        <v>51</v>
      </c>
      <c r="G4203">
        <v>28</v>
      </c>
      <c r="H4203" s="3">
        <v>1428</v>
      </c>
      <c r="I4203" t="s">
        <v>20</v>
      </c>
    </row>
    <row r="4204" spans="1:9" x14ac:dyDescent="0.35">
      <c r="A4204" t="s">
        <v>13</v>
      </c>
      <c r="B4204" t="s">
        <v>9</v>
      </c>
      <c r="C4204" s="14">
        <v>44818</v>
      </c>
      <c r="D4204" s="12">
        <v>14</v>
      </c>
      <c r="E4204">
        <v>6</v>
      </c>
      <c r="F4204" s="3">
        <v>52</v>
      </c>
      <c r="G4204">
        <v>10</v>
      </c>
      <c r="H4204" s="3">
        <v>520</v>
      </c>
      <c r="I4204" t="s">
        <v>20</v>
      </c>
    </row>
    <row r="4205" spans="1:9" x14ac:dyDescent="0.35">
      <c r="A4205" t="s">
        <v>13</v>
      </c>
      <c r="B4205" t="s">
        <v>7</v>
      </c>
      <c r="C4205" s="14">
        <v>44818</v>
      </c>
      <c r="D4205" s="12">
        <v>14</v>
      </c>
      <c r="E4205">
        <v>6</v>
      </c>
      <c r="F4205" s="3">
        <v>48</v>
      </c>
      <c r="G4205">
        <v>28</v>
      </c>
      <c r="H4205" s="3">
        <v>1344</v>
      </c>
      <c r="I4205" t="s">
        <v>20</v>
      </c>
    </row>
    <row r="4206" spans="1:9" x14ac:dyDescent="0.35">
      <c r="A4206" t="s">
        <v>13</v>
      </c>
      <c r="B4206" t="s">
        <v>11</v>
      </c>
      <c r="C4206" s="14">
        <v>44818</v>
      </c>
      <c r="D4206" s="12">
        <v>14</v>
      </c>
      <c r="E4206">
        <v>6</v>
      </c>
      <c r="F4206" s="3">
        <v>25</v>
      </c>
      <c r="G4206">
        <v>21</v>
      </c>
      <c r="H4206" s="3">
        <v>525</v>
      </c>
      <c r="I4206" t="s">
        <v>21</v>
      </c>
    </row>
    <row r="4207" spans="1:9" x14ac:dyDescent="0.35">
      <c r="A4207" t="s">
        <v>10</v>
      </c>
      <c r="B4207" t="s">
        <v>12</v>
      </c>
      <c r="C4207" s="14">
        <v>44818</v>
      </c>
      <c r="D4207" s="12">
        <v>14</v>
      </c>
      <c r="E4207">
        <v>10</v>
      </c>
      <c r="F4207" s="3">
        <v>12</v>
      </c>
      <c r="G4207">
        <v>87</v>
      </c>
      <c r="H4207" s="3">
        <v>1044</v>
      </c>
      <c r="I4207" t="s">
        <v>21</v>
      </c>
    </row>
    <row r="4208" spans="1:9" x14ac:dyDescent="0.35">
      <c r="A4208" t="s">
        <v>10</v>
      </c>
      <c r="B4208" t="s">
        <v>9</v>
      </c>
      <c r="C4208" s="14">
        <v>44818</v>
      </c>
      <c r="D4208" s="12">
        <v>14</v>
      </c>
      <c r="E4208">
        <v>10</v>
      </c>
      <c r="F4208" s="3">
        <v>13</v>
      </c>
      <c r="G4208">
        <v>95</v>
      </c>
      <c r="H4208" s="3">
        <v>1235</v>
      </c>
      <c r="I4208" t="s">
        <v>21</v>
      </c>
    </row>
    <row r="4209" spans="1:9" x14ac:dyDescent="0.35">
      <c r="A4209" t="s">
        <v>10</v>
      </c>
      <c r="B4209" t="s">
        <v>7</v>
      </c>
      <c r="C4209" s="14">
        <v>44818</v>
      </c>
      <c r="D4209" s="12">
        <v>14</v>
      </c>
      <c r="E4209">
        <v>10</v>
      </c>
      <c r="F4209" s="3">
        <v>11</v>
      </c>
      <c r="G4209">
        <v>28</v>
      </c>
      <c r="H4209" s="3">
        <v>308</v>
      </c>
      <c r="I4209" t="s">
        <v>20</v>
      </c>
    </row>
    <row r="4210" spans="1:9" x14ac:dyDescent="0.35">
      <c r="A4210" t="s">
        <v>10</v>
      </c>
      <c r="B4210" t="s">
        <v>11</v>
      </c>
      <c r="C4210" s="14">
        <v>44818</v>
      </c>
      <c r="D4210" s="12">
        <v>14</v>
      </c>
      <c r="E4210">
        <v>10</v>
      </c>
      <c r="F4210" s="3">
        <v>10</v>
      </c>
      <c r="G4210">
        <v>65</v>
      </c>
      <c r="H4210" s="3">
        <v>650</v>
      </c>
      <c r="I4210" t="s">
        <v>20</v>
      </c>
    </row>
    <row r="4211" spans="1:9" x14ac:dyDescent="0.35">
      <c r="A4211" t="s">
        <v>6</v>
      </c>
      <c r="B4211" t="s">
        <v>12</v>
      </c>
      <c r="C4211" s="14">
        <v>44819</v>
      </c>
      <c r="D4211" s="12">
        <v>15</v>
      </c>
      <c r="E4211">
        <v>15</v>
      </c>
      <c r="F4211" s="3">
        <v>32</v>
      </c>
      <c r="G4211">
        <v>61</v>
      </c>
      <c r="H4211" s="3">
        <v>1952</v>
      </c>
      <c r="I4211" t="s">
        <v>21</v>
      </c>
    </row>
    <row r="4212" spans="1:9" x14ac:dyDescent="0.35">
      <c r="A4212" t="s">
        <v>6</v>
      </c>
      <c r="B4212" t="s">
        <v>9</v>
      </c>
      <c r="C4212" s="14">
        <v>44819</v>
      </c>
      <c r="D4212" s="12">
        <v>15</v>
      </c>
      <c r="E4212">
        <v>15</v>
      </c>
      <c r="F4212" s="3">
        <v>35</v>
      </c>
      <c r="G4212">
        <v>50</v>
      </c>
      <c r="H4212" s="3">
        <v>1750</v>
      </c>
      <c r="I4212" t="s">
        <v>20</v>
      </c>
    </row>
    <row r="4213" spans="1:9" x14ac:dyDescent="0.35">
      <c r="A4213" t="s">
        <v>6</v>
      </c>
      <c r="B4213" t="s">
        <v>7</v>
      </c>
      <c r="C4213" s="14">
        <v>44819</v>
      </c>
      <c r="D4213" s="12">
        <v>15</v>
      </c>
      <c r="E4213">
        <v>15</v>
      </c>
      <c r="F4213" s="3">
        <v>31</v>
      </c>
      <c r="G4213">
        <v>68</v>
      </c>
      <c r="H4213" s="3">
        <v>2108</v>
      </c>
      <c r="I4213" t="s">
        <v>20</v>
      </c>
    </row>
    <row r="4214" spans="1:9" x14ac:dyDescent="0.35">
      <c r="A4214" t="s">
        <v>6</v>
      </c>
      <c r="B4214" t="s">
        <v>11</v>
      </c>
      <c r="C4214" s="14">
        <v>44819</v>
      </c>
      <c r="D4214" s="12">
        <v>15</v>
      </c>
      <c r="E4214">
        <v>15</v>
      </c>
      <c r="F4214" s="3">
        <v>29</v>
      </c>
      <c r="G4214">
        <v>79</v>
      </c>
      <c r="H4214" s="3">
        <v>2291</v>
      </c>
      <c r="I4214" t="s">
        <v>20</v>
      </c>
    </row>
    <row r="4215" spans="1:9" x14ac:dyDescent="0.35">
      <c r="A4215" t="s">
        <v>8</v>
      </c>
      <c r="B4215" t="s">
        <v>12</v>
      </c>
      <c r="C4215" s="14">
        <v>44819</v>
      </c>
      <c r="D4215" s="12">
        <v>15</v>
      </c>
      <c r="E4215">
        <v>20</v>
      </c>
      <c r="F4215" s="3">
        <v>26</v>
      </c>
      <c r="G4215">
        <v>37</v>
      </c>
      <c r="H4215" s="3">
        <v>962</v>
      </c>
      <c r="I4215" t="s">
        <v>20</v>
      </c>
    </row>
    <row r="4216" spans="1:9" x14ac:dyDescent="0.35">
      <c r="A4216" t="s">
        <v>8</v>
      </c>
      <c r="B4216" t="s">
        <v>9</v>
      </c>
      <c r="C4216" s="14">
        <v>44819</v>
      </c>
      <c r="D4216" s="12">
        <v>15</v>
      </c>
      <c r="E4216">
        <v>20</v>
      </c>
      <c r="F4216" s="3">
        <v>27</v>
      </c>
      <c r="G4216">
        <v>20</v>
      </c>
      <c r="H4216" s="3">
        <v>540</v>
      </c>
      <c r="I4216" t="s">
        <v>20</v>
      </c>
    </row>
    <row r="4217" spans="1:9" x14ac:dyDescent="0.35">
      <c r="A4217" t="s">
        <v>8</v>
      </c>
      <c r="B4217" t="s">
        <v>7</v>
      </c>
      <c r="C4217" s="14">
        <v>44819</v>
      </c>
      <c r="D4217" s="12">
        <v>15</v>
      </c>
      <c r="E4217">
        <v>20</v>
      </c>
      <c r="F4217" s="3">
        <v>24</v>
      </c>
      <c r="G4217">
        <v>44</v>
      </c>
      <c r="H4217" s="3">
        <v>1056</v>
      </c>
      <c r="I4217" t="s">
        <v>21</v>
      </c>
    </row>
    <row r="4218" spans="1:9" x14ac:dyDescent="0.35">
      <c r="A4218" t="s">
        <v>8</v>
      </c>
      <c r="B4218" t="s">
        <v>11</v>
      </c>
      <c r="C4218" s="14">
        <v>44819</v>
      </c>
      <c r="D4218" s="12">
        <v>15</v>
      </c>
      <c r="E4218">
        <v>20</v>
      </c>
      <c r="F4218" s="3">
        <v>22</v>
      </c>
      <c r="G4218">
        <v>55</v>
      </c>
      <c r="H4218" s="3">
        <v>1210</v>
      </c>
      <c r="I4218" t="s">
        <v>20</v>
      </c>
    </row>
    <row r="4219" spans="1:9" x14ac:dyDescent="0.35">
      <c r="A4219" t="s">
        <v>13</v>
      </c>
      <c r="B4219" t="s">
        <v>12</v>
      </c>
      <c r="C4219" s="14">
        <v>44819</v>
      </c>
      <c r="D4219" s="12">
        <v>15</v>
      </c>
      <c r="E4219">
        <v>6</v>
      </c>
      <c r="F4219" s="3">
        <v>51</v>
      </c>
      <c r="G4219">
        <v>26</v>
      </c>
      <c r="H4219" s="3">
        <v>1326</v>
      </c>
      <c r="I4219" t="s">
        <v>20</v>
      </c>
    </row>
    <row r="4220" spans="1:9" x14ac:dyDescent="0.35">
      <c r="A4220" t="s">
        <v>13</v>
      </c>
      <c r="B4220" t="s">
        <v>9</v>
      </c>
      <c r="C4220" s="14">
        <v>44819</v>
      </c>
      <c r="D4220" s="12">
        <v>15</v>
      </c>
      <c r="E4220">
        <v>6</v>
      </c>
      <c r="F4220" s="3">
        <v>52</v>
      </c>
      <c r="G4220">
        <v>21</v>
      </c>
      <c r="H4220" s="3">
        <v>1092</v>
      </c>
      <c r="I4220" t="s">
        <v>20</v>
      </c>
    </row>
    <row r="4221" spans="1:9" x14ac:dyDescent="0.35">
      <c r="A4221" t="s">
        <v>13</v>
      </c>
      <c r="B4221" t="s">
        <v>7</v>
      </c>
      <c r="C4221" s="14">
        <v>44819</v>
      </c>
      <c r="D4221" s="12">
        <v>15</v>
      </c>
      <c r="E4221">
        <v>6</v>
      </c>
      <c r="F4221" s="3">
        <v>48</v>
      </c>
      <c r="G4221">
        <v>12</v>
      </c>
      <c r="H4221" s="3">
        <v>576</v>
      </c>
      <c r="I4221" t="s">
        <v>21</v>
      </c>
    </row>
    <row r="4222" spans="1:9" x14ac:dyDescent="0.35">
      <c r="A4222" t="s">
        <v>13</v>
      </c>
      <c r="B4222" t="s">
        <v>11</v>
      </c>
      <c r="C4222" s="14">
        <v>44819</v>
      </c>
      <c r="D4222" s="12">
        <v>15</v>
      </c>
      <c r="E4222">
        <v>6</v>
      </c>
      <c r="F4222" s="3">
        <v>25</v>
      </c>
      <c r="G4222">
        <v>11</v>
      </c>
      <c r="H4222" s="3">
        <v>275</v>
      </c>
      <c r="I4222" t="s">
        <v>21</v>
      </c>
    </row>
    <row r="4223" spans="1:9" x14ac:dyDescent="0.35">
      <c r="A4223" t="s">
        <v>10</v>
      </c>
      <c r="B4223" t="s">
        <v>12</v>
      </c>
      <c r="C4223" s="14">
        <v>44819</v>
      </c>
      <c r="D4223" s="12">
        <v>15</v>
      </c>
      <c r="E4223">
        <v>10</v>
      </c>
      <c r="F4223" s="3">
        <v>12</v>
      </c>
      <c r="G4223">
        <v>110</v>
      </c>
      <c r="H4223" s="3">
        <v>1320</v>
      </c>
      <c r="I4223" t="s">
        <v>21</v>
      </c>
    </row>
    <row r="4224" spans="1:9" x14ac:dyDescent="0.35">
      <c r="A4224" t="s">
        <v>10</v>
      </c>
      <c r="B4224" t="s">
        <v>9</v>
      </c>
      <c r="C4224" s="14">
        <v>44819</v>
      </c>
      <c r="D4224" s="12">
        <v>15</v>
      </c>
      <c r="E4224">
        <v>10</v>
      </c>
      <c r="F4224" s="3">
        <v>13</v>
      </c>
      <c r="G4224">
        <v>102</v>
      </c>
      <c r="H4224" s="3">
        <v>1326</v>
      </c>
      <c r="I4224" t="s">
        <v>21</v>
      </c>
    </row>
    <row r="4225" spans="1:9" x14ac:dyDescent="0.35">
      <c r="A4225" t="s">
        <v>10</v>
      </c>
      <c r="B4225" t="s">
        <v>7</v>
      </c>
      <c r="C4225" s="14">
        <v>44819</v>
      </c>
      <c r="D4225" s="12">
        <v>15</v>
      </c>
      <c r="E4225">
        <v>10</v>
      </c>
      <c r="F4225" s="3">
        <v>11</v>
      </c>
      <c r="G4225">
        <v>23</v>
      </c>
      <c r="H4225" s="3">
        <v>253</v>
      </c>
      <c r="I4225" t="s">
        <v>20</v>
      </c>
    </row>
    <row r="4226" spans="1:9" x14ac:dyDescent="0.35">
      <c r="A4226" t="s">
        <v>10</v>
      </c>
      <c r="B4226" t="s">
        <v>11</v>
      </c>
      <c r="C4226" s="14">
        <v>44819</v>
      </c>
      <c r="D4226" s="12">
        <v>15</v>
      </c>
      <c r="E4226">
        <v>10</v>
      </c>
      <c r="F4226" s="3">
        <v>10</v>
      </c>
      <c r="G4226">
        <v>39</v>
      </c>
      <c r="H4226" s="3">
        <v>390</v>
      </c>
      <c r="I4226" t="s">
        <v>21</v>
      </c>
    </row>
    <row r="4227" spans="1:9" x14ac:dyDescent="0.35">
      <c r="A4227" t="s">
        <v>6</v>
      </c>
      <c r="B4227" t="s">
        <v>12</v>
      </c>
      <c r="C4227" s="14">
        <v>44820</v>
      </c>
      <c r="D4227" s="12">
        <v>16</v>
      </c>
      <c r="E4227">
        <v>15</v>
      </c>
      <c r="F4227" s="3">
        <v>32</v>
      </c>
      <c r="G4227">
        <v>77</v>
      </c>
      <c r="H4227" s="3">
        <v>2464</v>
      </c>
      <c r="I4227" t="s">
        <v>21</v>
      </c>
    </row>
    <row r="4228" spans="1:9" x14ac:dyDescent="0.35">
      <c r="A4228" t="s">
        <v>6</v>
      </c>
      <c r="B4228" t="s">
        <v>9</v>
      </c>
      <c r="C4228" s="14">
        <v>44820</v>
      </c>
      <c r="D4228" s="12">
        <v>16</v>
      </c>
      <c r="E4228">
        <v>15</v>
      </c>
      <c r="F4228" s="3">
        <v>35</v>
      </c>
      <c r="G4228">
        <v>79</v>
      </c>
      <c r="H4228" s="3">
        <v>2765</v>
      </c>
      <c r="I4228" t="s">
        <v>21</v>
      </c>
    </row>
    <row r="4229" spans="1:9" x14ac:dyDescent="0.35">
      <c r="A4229" t="s">
        <v>6</v>
      </c>
      <c r="B4229" t="s">
        <v>7</v>
      </c>
      <c r="C4229" s="14">
        <v>44820</v>
      </c>
      <c r="D4229" s="12">
        <v>16</v>
      </c>
      <c r="E4229">
        <v>15</v>
      </c>
      <c r="F4229" s="3">
        <v>31</v>
      </c>
      <c r="G4229">
        <v>88</v>
      </c>
      <c r="H4229" s="3">
        <v>2728</v>
      </c>
      <c r="I4229" t="s">
        <v>21</v>
      </c>
    </row>
    <row r="4230" spans="1:9" x14ac:dyDescent="0.35">
      <c r="A4230" t="s">
        <v>6</v>
      </c>
      <c r="B4230" t="s">
        <v>11</v>
      </c>
      <c r="C4230" s="14">
        <v>44820</v>
      </c>
      <c r="D4230" s="12">
        <v>16</v>
      </c>
      <c r="E4230">
        <v>15</v>
      </c>
      <c r="F4230" s="3">
        <v>29</v>
      </c>
      <c r="G4230">
        <v>64</v>
      </c>
      <c r="H4230" s="3">
        <v>1856</v>
      </c>
      <c r="I4230" t="s">
        <v>21</v>
      </c>
    </row>
    <row r="4231" spans="1:9" x14ac:dyDescent="0.35">
      <c r="A4231" t="s">
        <v>8</v>
      </c>
      <c r="B4231" t="s">
        <v>12</v>
      </c>
      <c r="C4231" s="14">
        <v>44820</v>
      </c>
      <c r="D4231" s="12">
        <v>16</v>
      </c>
      <c r="E4231">
        <v>20</v>
      </c>
      <c r="F4231" s="3">
        <v>26</v>
      </c>
      <c r="G4231">
        <v>65</v>
      </c>
      <c r="H4231" s="3">
        <v>1690</v>
      </c>
      <c r="I4231" t="s">
        <v>20</v>
      </c>
    </row>
    <row r="4232" spans="1:9" x14ac:dyDescent="0.35">
      <c r="A4232" t="s">
        <v>8</v>
      </c>
      <c r="B4232" t="s">
        <v>9</v>
      </c>
      <c r="C4232" s="14">
        <v>44820</v>
      </c>
      <c r="D4232" s="12">
        <v>16</v>
      </c>
      <c r="E4232">
        <v>20</v>
      </c>
      <c r="F4232" s="3">
        <v>27</v>
      </c>
      <c r="G4232">
        <v>27</v>
      </c>
      <c r="H4232" s="3">
        <v>729</v>
      </c>
      <c r="I4232" t="s">
        <v>20</v>
      </c>
    </row>
    <row r="4233" spans="1:9" x14ac:dyDescent="0.35">
      <c r="A4233" t="s">
        <v>8</v>
      </c>
      <c r="B4233" t="s">
        <v>7</v>
      </c>
      <c r="C4233" s="14">
        <v>44820</v>
      </c>
      <c r="D4233" s="12">
        <v>16</v>
      </c>
      <c r="E4233">
        <v>20</v>
      </c>
      <c r="F4233" s="3">
        <v>24</v>
      </c>
      <c r="G4233">
        <v>62</v>
      </c>
      <c r="H4233" s="3">
        <v>1488</v>
      </c>
      <c r="I4233" t="s">
        <v>21</v>
      </c>
    </row>
    <row r="4234" spans="1:9" x14ac:dyDescent="0.35">
      <c r="A4234" t="s">
        <v>8</v>
      </c>
      <c r="B4234" t="s">
        <v>11</v>
      </c>
      <c r="C4234" s="14">
        <v>44820</v>
      </c>
      <c r="D4234" s="12">
        <v>16</v>
      </c>
      <c r="E4234">
        <v>20</v>
      </c>
      <c r="F4234" s="3">
        <v>22</v>
      </c>
      <c r="G4234">
        <v>44</v>
      </c>
      <c r="H4234" s="3">
        <v>968</v>
      </c>
      <c r="I4234" t="s">
        <v>21</v>
      </c>
    </row>
    <row r="4235" spans="1:9" x14ac:dyDescent="0.35">
      <c r="A4235" t="s">
        <v>13</v>
      </c>
      <c r="B4235" t="s">
        <v>12</v>
      </c>
      <c r="C4235" s="14">
        <v>44820</v>
      </c>
      <c r="D4235" s="12">
        <v>16</v>
      </c>
      <c r="E4235">
        <v>6</v>
      </c>
      <c r="F4235" s="3">
        <v>51</v>
      </c>
      <c r="G4235">
        <v>10</v>
      </c>
      <c r="H4235" s="3">
        <v>510</v>
      </c>
      <c r="I4235" t="s">
        <v>20</v>
      </c>
    </row>
    <row r="4236" spans="1:9" x14ac:dyDescent="0.35">
      <c r="A4236" t="s">
        <v>13</v>
      </c>
      <c r="B4236" t="s">
        <v>9</v>
      </c>
      <c r="C4236" s="14">
        <v>44820</v>
      </c>
      <c r="D4236" s="12">
        <v>16</v>
      </c>
      <c r="E4236">
        <v>6</v>
      </c>
      <c r="F4236" s="3">
        <v>52</v>
      </c>
      <c r="G4236">
        <v>30</v>
      </c>
      <c r="H4236" s="3">
        <v>1560</v>
      </c>
      <c r="I4236" t="s">
        <v>20</v>
      </c>
    </row>
    <row r="4237" spans="1:9" x14ac:dyDescent="0.35">
      <c r="A4237" t="s">
        <v>13</v>
      </c>
      <c r="B4237" t="s">
        <v>7</v>
      </c>
      <c r="C4237" s="14">
        <v>44820</v>
      </c>
      <c r="D4237" s="12">
        <v>16</v>
      </c>
      <c r="E4237">
        <v>6</v>
      </c>
      <c r="F4237" s="3">
        <v>48</v>
      </c>
      <c r="G4237">
        <v>15</v>
      </c>
      <c r="H4237" s="3">
        <v>720</v>
      </c>
      <c r="I4237" t="s">
        <v>21</v>
      </c>
    </row>
    <row r="4238" spans="1:9" x14ac:dyDescent="0.35">
      <c r="A4238" t="s">
        <v>13</v>
      </c>
      <c r="B4238" t="s">
        <v>11</v>
      </c>
      <c r="C4238" s="14">
        <v>44820</v>
      </c>
      <c r="D4238" s="12">
        <v>16</v>
      </c>
      <c r="E4238">
        <v>6</v>
      </c>
      <c r="F4238" s="3">
        <v>25</v>
      </c>
      <c r="G4238">
        <v>21</v>
      </c>
      <c r="H4238" s="3">
        <v>525</v>
      </c>
      <c r="I4238" t="s">
        <v>20</v>
      </c>
    </row>
    <row r="4239" spans="1:9" x14ac:dyDescent="0.35">
      <c r="A4239" t="s">
        <v>10</v>
      </c>
      <c r="B4239" t="s">
        <v>12</v>
      </c>
      <c r="C4239" s="14">
        <v>44820</v>
      </c>
      <c r="D4239" s="12">
        <v>16</v>
      </c>
      <c r="E4239">
        <v>10</v>
      </c>
      <c r="F4239" s="3">
        <v>12</v>
      </c>
      <c r="G4239">
        <v>20</v>
      </c>
      <c r="H4239" s="3">
        <v>240</v>
      </c>
      <c r="I4239" t="s">
        <v>20</v>
      </c>
    </row>
    <row r="4240" spans="1:9" x14ac:dyDescent="0.35">
      <c r="A4240" t="s">
        <v>10</v>
      </c>
      <c r="B4240" t="s">
        <v>9</v>
      </c>
      <c r="C4240" s="14">
        <v>44820</v>
      </c>
      <c r="D4240" s="12">
        <v>16</v>
      </c>
      <c r="E4240">
        <v>10</v>
      </c>
      <c r="F4240" s="3">
        <v>13</v>
      </c>
      <c r="G4240">
        <v>112</v>
      </c>
      <c r="H4240" s="3">
        <v>1456</v>
      </c>
      <c r="I4240" t="s">
        <v>20</v>
      </c>
    </row>
    <row r="4241" spans="1:9" x14ac:dyDescent="0.35">
      <c r="A4241" t="s">
        <v>10</v>
      </c>
      <c r="B4241" t="s">
        <v>7</v>
      </c>
      <c r="C4241" s="14">
        <v>44820</v>
      </c>
      <c r="D4241" s="12">
        <v>16</v>
      </c>
      <c r="E4241">
        <v>10</v>
      </c>
      <c r="F4241" s="3">
        <v>11</v>
      </c>
      <c r="G4241">
        <v>58</v>
      </c>
      <c r="H4241" s="3">
        <v>638</v>
      </c>
      <c r="I4241" t="s">
        <v>20</v>
      </c>
    </row>
    <row r="4242" spans="1:9" x14ac:dyDescent="0.35">
      <c r="A4242" t="s">
        <v>10</v>
      </c>
      <c r="B4242" t="s">
        <v>11</v>
      </c>
      <c r="C4242" s="14">
        <v>44820</v>
      </c>
      <c r="D4242" s="12">
        <v>16</v>
      </c>
      <c r="E4242">
        <v>10</v>
      </c>
      <c r="F4242" s="3">
        <v>10</v>
      </c>
      <c r="G4242">
        <v>62</v>
      </c>
      <c r="H4242" s="3">
        <v>620</v>
      </c>
      <c r="I4242" t="s">
        <v>20</v>
      </c>
    </row>
    <row r="4243" spans="1:9" x14ac:dyDescent="0.35">
      <c r="A4243" t="s">
        <v>6</v>
      </c>
      <c r="B4243" t="s">
        <v>12</v>
      </c>
      <c r="C4243" s="14">
        <v>44821</v>
      </c>
      <c r="D4243" s="12">
        <v>17</v>
      </c>
      <c r="E4243">
        <v>15</v>
      </c>
      <c r="F4243" s="3">
        <v>32</v>
      </c>
      <c r="G4243">
        <v>86</v>
      </c>
      <c r="H4243" s="3">
        <v>2752</v>
      </c>
      <c r="I4243" t="s">
        <v>20</v>
      </c>
    </row>
    <row r="4244" spans="1:9" x14ac:dyDescent="0.35">
      <c r="A4244" t="s">
        <v>6</v>
      </c>
      <c r="B4244" t="s">
        <v>9</v>
      </c>
      <c r="C4244" s="14">
        <v>44821</v>
      </c>
      <c r="D4244" s="12">
        <v>17</v>
      </c>
      <c r="E4244">
        <v>15</v>
      </c>
      <c r="F4244" s="3">
        <v>35</v>
      </c>
      <c r="G4244">
        <v>90</v>
      </c>
      <c r="H4244" s="3">
        <v>3150</v>
      </c>
      <c r="I4244" t="s">
        <v>20</v>
      </c>
    </row>
    <row r="4245" spans="1:9" x14ac:dyDescent="0.35">
      <c r="A4245" t="s">
        <v>6</v>
      </c>
      <c r="B4245" t="s">
        <v>7</v>
      </c>
      <c r="C4245" s="14">
        <v>44821</v>
      </c>
      <c r="D4245" s="12">
        <v>17</v>
      </c>
      <c r="E4245">
        <v>15</v>
      </c>
      <c r="F4245" s="3">
        <v>31</v>
      </c>
      <c r="G4245">
        <v>53</v>
      </c>
      <c r="H4245" s="3">
        <v>1643</v>
      </c>
      <c r="I4245" t="s">
        <v>20</v>
      </c>
    </row>
    <row r="4246" spans="1:9" x14ac:dyDescent="0.35">
      <c r="A4246" t="s">
        <v>6</v>
      </c>
      <c r="B4246" t="s">
        <v>11</v>
      </c>
      <c r="C4246" s="14">
        <v>44821</v>
      </c>
      <c r="D4246" s="12">
        <v>17</v>
      </c>
      <c r="E4246">
        <v>15</v>
      </c>
      <c r="F4246" s="3">
        <v>29</v>
      </c>
      <c r="G4246">
        <v>89</v>
      </c>
      <c r="H4246" s="3">
        <v>2581</v>
      </c>
      <c r="I4246" t="s">
        <v>21</v>
      </c>
    </row>
    <row r="4247" spans="1:9" x14ac:dyDescent="0.35">
      <c r="A4247" t="s">
        <v>8</v>
      </c>
      <c r="B4247" t="s">
        <v>12</v>
      </c>
      <c r="C4247" s="14">
        <v>44821</v>
      </c>
      <c r="D4247" s="12">
        <v>17</v>
      </c>
      <c r="E4247">
        <v>20</v>
      </c>
      <c r="F4247" s="3">
        <v>26</v>
      </c>
      <c r="G4247">
        <v>22</v>
      </c>
      <c r="H4247" s="3">
        <v>572</v>
      </c>
      <c r="I4247" t="s">
        <v>20</v>
      </c>
    </row>
    <row r="4248" spans="1:9" x14ac:dyDescent="0.35">
      <c r="A4248" t="s">
        <v>8</v>
      </c>
      <c r="B4248" t="s">
        <v>9</v>
      </c>
      <c r="C4248" s="14">
        <v>44821</v>
      </c>
      <c r="D4248" s="12">
        <v>17</v>
      </c>
      <c r="E4248">
        <v>20</v>
      </c>
      <c r="F4248" s="3">
        <v>27</v>
      </c>
      <c r="G4248">
        <v>32</v>
      </c>
      <c r="H4248" s="3">
        <v>864</v>
      </c>
      <c r="I4248" t="s">
        <v>20</v>
      </c>
    </row>
    <row r="4249" spans="1:9" x14ac:dyDescent="0.35">
      <c r="A4249" t="s">
        <v>8</v>
      </c>
      <c r="B4249" t="s">
        <v>7</v>
      </c>
      <c r="C4249" s="14">
        <v>44821</v>
      </c>
      <c r="D4249" s="12">
        <v>17</v>
      </c>
      <c r="E4249">
        <v>20</v>
      </c>
      <c r="F4249" s="3">
        <v>24</v>
      </c>
      <c r="G4249">
        <v>25</v>
      </c>
      <c r="H4249" s="3">
        <v>600</v>
      </c>
      <c r="I4249" t="s">
        <v>20</v>
      </c>
    </row>
    <row r="4250" spans="1:9" x14ac:dyDescent="0.35">
      <c r="A4250" t="s">
        <v>8</v>
      </c>
      <c r="B4250" t="s">
        <v>11</v>
      </c>
      <c r="C4250" s="14">
        <v>44821</v>
      </c>
      <c r="D4250" s="12">
        <v>17</v>
      </c>
      <c r="E4250">
        <v>20</v>
      </c>
      <c r="F4250" s="3">
        <v>22</v>
      </c>
      <c r="G4250">
        <v>67</v>
      </c>
      <c r="H4250" s="3">
        <v>1474</v>
      </c>
      <c r="I4250" t="s">
        <v>20</v>
      </c>
    </row>
    <row r="4251" spans="1:9" x14ac:dyDescent="0.35">
      <c r="A4251" t="s">
        <v>13</v>
      </c>
      <c r="B4251" t="s">
        <v>12</v>
      </c>
      <c r="C4251" s="14">
        <v>44821</v>
      </c>
      <c r="D4251" s="12">
        <v>17</v>
      </c>
      <c r="E4251">
        <v>6</v>
      </c>
      <c r="F4251" s="3">
        <v>51</v>
      </c>
      <c r="G4251">
        <v>22</v>
      </c>
      <c r="H4251" s="3">
        <v>1122</v>
      </c>
      <c r="I4251" t="s">
        <v>21</v>
      </c>
    </row>
    <row r="4252" spans="1:9" x14ac:dyDescent="0.35">
      <c r="A4252" t="s">
        <v>13</v>
      </c>
      <c r="B4252" t="s">
        <v>9</v>
      </c>
      <c r="C4252" s="14">
        <v>44821</v>
      </c>
      <c r="D4252" s="12">
        <v>17</v>
      </c>
      <c r="E4252">
        <v>6</v>
      </c>
      <c r="F4252" s="3">
        <v>52</v>
      </c>
      <c r="G4252">
        <v>11</v>
      </c>
      <c r="H4252" s="3">
        <v>572</v>
      </c>
      <c r="I4252" t="s">
        <v>21</v>
      </c>
    </row>
    <row r="4253" spans="1:9" x14ac:dyDescent="0.35">
      <c r="A4253" t="s">
        <v>13</v>
      </c>
      <c r="B4253" t="s">
        <v>7</v>
      </c>
      <c r="C4253" s="14">
        <v>44821</v>
      </c>
      <c r="D4253" s="12">
        <v>17</v>
      </c>
      <c r="E4253">
        <v>6</v>
      </c>
      <c r="F4253" s="3">
        <v>48</v>
      </c>
      <c r="G4253">
        <v>14</v>
      </c>
      <c r="H4253" s="3">
        <v>672</v>
      </c>
      <c r="I4253" t="s">
        <v>20</v>
      </c>
    </row>
    <row r="4254" spans="1:9" x14ac:dyDescent="0.35">
      <c r="A4254" t="s">
        <v>13</v>
      </c>
      <c r="B4254" t="s">
        <v>11</v>
      </c>
      <c r="C4254" s="14">
        <v>44821</v>
      </c>
      <c r="D4254" s="12">
        <v>17</v>
      </c>
      <c r="E4254">
        <v>6</v>
      </c>
      <c r="F4254" s="3">
        <v>25</v>
      </c>
      <c r="G4254">
        <v>27</v>
      </c>
      <c r="H4254" s="3">
        <v>675</v>
      </c>
      <c r="I4254" t="s">
        <v>21</v>
      </c>
    </row>
    <row r="4255" spans="1:9" x14ac:dyDescent="0.35">
      <c r="A4255" t="s">
        <v>10</v>
      </c>
      <c r="B4255" t="s">
        <v>12</v>
      </c>
      <c r="C4255" s="14">
        <v>44821</v>
      </c>
      <c r="D4255" s="12">
        <v>17</v>
      </c>
      <c r="E4255">
        <v>10</v>
      </c>
      <c r="F4255" s="3">
        <v>12</v>
      </c>
      <c r="G4255">
        <v>76</v>
      </c>
      <c r="H4255" s="3">
        <v>912</v>
      </c>
      <c r="I4255" t="s">
        <v>21</v>
      </c>
    </row>
    <row r="4256" spans="1:9" x14ac:dyDescent="0.35">
      <c r="A4256" t="s">
        <v>10</v>
      </c>
      <c r="B4256" t="s">
        <v>9</v>
      </c>
      <c r="C4256" s="14">
        <v>44821</v>
      </c>
      <c r="D4256" s="12">
        <v>17</v>
      </c>
      <c r="E4256">
        <v>10</v>
      </c>
      <c r="F4256" s="3">
        <v>13</v>
      </c>
      <c r="G4256">
        <v>72</v>
      </c>
      <c r="H4256" s="3">
        <v>936</v>
      </c>
      <c r="I4256" t="s">
        <v>20</v>
      </c>
    </row>
    <row r="4257" spans="1:9" x14ac:dyDescent="0.35">
      <c r="A4257" t="s">
        <v>10</v>
      </c>
      <c r="B4257" t="s">
        <v>7</v>
      </c>
      <c r="C4257" s="14">
        <v>44821</v>
      </c>
      <c r="D4257" s="12">
        <v>17</v>
      </c>
      <c r="E4257">
        <v>10</v>
      </c>
      <c r="F4257" s="3">
        <v>11</v>
      </c>
      <c r="G4257">
        <v>115</v>
      </c>
      <c r="H4257" s="3">
        <v>1265</v>
      </c>
      <c r="I4257" t="s">
        <v>20</v>
      </c>
    </row>
    <row r="4258" spans="1:9" x14ac:dyDescent="0.35">
      <c r="A4258" t="s">
        <v>10</v>
      </c>
      <c r="B4258" t="s">
        <v>11</v>
      </c>
      <c r="C4258" s="14">
        <v>44821</v>
      </c>
      <c r="D4258" s="12">
        <v>17</v>
      </c>
      <c r="E4258">
        <v>10</v>
      </c>
      <c r="F4258" s="3">
        <v>10</v>
      </c>
      <c r="G4258">
        <v>57</v>
      </c>
      <c r="H4258" s="3">
        <v>570</v>
      </c>
      <c r="I4258" t="s">
        <v>20</v>
      </c>
    </row>
    <row r="4259" spans="1:9" x14ac:dyDescent="0.35">
      <c r="A4259" t="s">
        <v>6</v>
      </c>
      <c r="B4259" t="s">
        <v>12</v>
      </c>
      <c r="C4259" s="14">
        <v>44822</v>
      </c>
      <c r="D4259" s="12">
        <v>18</v>
      </c>
      <c r="E4259">
        <v>15</v>
      </c>
      <c r="F4259" s="3">
        <v>32</v>
      </c>
      <c r="G4259">
        <v>63</v>
      </c>
      <c r="H4259" s="3">
        <v>2016</v>
      </c>
      <c r="I4259" t="s">
        <v>20</v>
      </c>
    </row>
    <row r="4260" spans="1:9" x14ac:dyDescent="0.35">
      <c r="A4260" t="s">
        <v>6</v>
      </c>
      <c r="B4260" t="s">
        <v>9</v>
      </c>
      <c r="C4260" s="14">
        <v>44822</v>
      </c>
      <c r="D4260" s="12">
        <v>18</v>
      </c>
      <c r="E4260">
        <v>15</v>
      </c>
      <c r="F4260" s="3">
        <v>35</v>
      </c>
      <c r="G4260">
        <v>55</v>
      </c>
      <c r="H4260" s="3">
        <v>1925</v>
      </c>
      <c r="I4260" t="s">
        <v>21</v>
      </c>
    </row>
    <row r="4261" spans="1:9" x14ac:dyDescent="0.35">
      <c r="A4261" t="s">
        <v>6</v>
      </c>
      <c r="B4261" t="s">
        <v>7</v>
      </c>
      <c r="C4261" s="14">
        <v>44822</v>
      </c>
      <c r="D4261" s="12">
        <v>18</v>
      </c>
      <c r="E4261">
        <v>15</v>
      </c>
      <c r="F4261" s="3">
        <v>31</v>
      </c>
      <c r="G4261">
        <v>85</v>
      </c>
      <c r="H4261" s="3">
        <v>2635</v>
      </c>
      <c r="I4261" t="s">
        <v>20</v>
      </c>
    </row>
    <row r="4262" spans="1:9" x14ac:dyDescent="0.35">
      <c r="A4262" t="s">
        <v>6</v>
      </c>
      <c r="B4262" t="s">
        <v>11</v>
      </c>
      <c r="C4262" s="14">
        <v>44822</v>
      </c>
      <c r="D4262" s="12">
        <v>18</v>
      </c>
      <c r="E4262">
        <v>15</v>
      </c>
      <c r="F4262" s="3">
        <v>29</v>
      </c>
      <c r="G4262">
        <v>83</v>
      </c>
      <c r="H4262" s="3">
        <v>2407</v>
      </c>
      <c r="I4262" t="s">
        <v>20</v>
      </c>
    </row>
    <row r="4263" spans="1:9" x14ac:dyDescent="0.35">
      <c r="A4263" t="s">
        <v>8</v>
      </c>
      <c r="B4263" t="s">
        <v>12</v>
      </c>
      <c r="C4263" s="14">
        <v>44822</v>
      </c>
      <c r="D4263" s="12">
        <v>18</v>
      </c>
      <c r="E4263">
        <v>20</v>
      </c>
      <c r="F4263" s="3">
        <v>26</v>
      </c>
      <c r="G4263">
        <v>59</v>
      </c>
      <c r="H4263" s="3">
        <v>1534</v>
      </c>
      <c r="I4263" t="s">
        <v>20</v>
      </c>
    </row>
    <row r="4264" spans="1:9" x14ac:dyDescent="0.35">
      <c r="A4264" t="s">
        <v>8</v>
      </c>
      <c r="B4264" t="s">
        <v>9</v>
      </c>
      <c r="C4264" s="14">
        <v>44822</v>
      </c>
      <c r="D4264" s="12">
        <v>18</v>
      </c>
      <c r="E4264">
        <v>20</v>
      </c>
      <c r="F4264" s="3">
        <v>27</v>
      </c>
      <c r="G4264">
        <v>64</v>
      </c>
      <c r="H4264" s="3">
        <v>1728</v>
      </c>
      <c r="I4264" t="s">
        <v>20</v>
      </c>
    </row>
    <row r="4265" spans="1:9" x14ac:dyDescent="0.35">
      <c r="A4265" t="s">
        <v>8</v>
      </c>
      <c r="B4265" t="s">
        <v>7</v>
      </c>
      <c r="C4265" s="14">
        <v>44822</v>
      </c>
      <c r="D4265" s="12">
        <v>18</v>
      </c>
      <c r="E4265">
        <v>20</v>
      </c>
      <c r="F4265" s="3">
        <v>24</v>
      </c>
      <c r="G4265">
        <v>26</v>
      </c>
      <c r="H4265" s="3">
        <v>624</v>
      </c>
      <c r="I4265" t="s">
        <v>21</v>
      </c>
    </row>
    <row r="4266" spans="1:9" x14ac:dyDescent="0.35">
      <c r="A4266" t="s">
        <v>8</v>
      </c>
      <c r="B4266" t="s">
        <v>11</v>
      </c>
      <c r="C4266" s="14">
        <v>44822</v>
      </c>
      <c r="D4266" s="12">
        <v>18</v>
      </c>
      <c r="E4266">
        <v>20</v>
      </c>
      <c r="F4266" s="3">
        <v>22</v>
      </c>
      <c r="G4266">
        <v>64</v>
      </c>
      <c r="H4266" s="3">
        <v>1408</v>
      </c>
      <c r="I4266" t="s">
        <v>21</v>
      </c>
    </row>
    <row r="4267" spans="1:9" x14ac:dyDescent="0.35">
      <c r="A4267" t="s">
        <v>13</v>
      </c>
      <c r="B4267" t="s">
        <v>12</v>
      </c>
      <c r="C4267" s="14">
        <v>44822</v>
      </c>
      <c r="D4267" s="12">
        <v>18</v>
      </c>
      <c r="E4267">
        <v>6</v>
      </c>
      <c r="F4267" s="3">
        <v>51</v>
      </c>
      <c r="G4267">
        <v>22</v>
      </c>
      <c r="H4267" s="3">
        <v>1122</v>
      </c>
      <c r="I4267" t="s">
        <v>21</v>
      </c>
    </row>
    <row r="4268" spans="1:9" x14ac:dyDescent="0.35">
      <c r="A4268" t="s">
        <v>13</v>
      </c>
      <c r="B4268" t="s">
        <v>9</v>
      </c>
      <c r="C4268" s="14">
        <v>44822</v>
      </c>
      <c r="D4268" s="12">
        <v>18</v>
      </c>
      <c r="E4268">
        <v>6</v>
      </c>
      <c r="F4268" s="3">
        <v>52</v>
      </c>
      <c r="G4268">
        <v>11</v>
      </c>
      <c r="H4268" s="3">
        <v>572</v>
      </c>
      <c r="I4268" t="s">
        <v>20</v>
      </c>
    </row>
    <row r="4269" spans="1:9" x14ac:dyDescent="0.35">
      <c r="A4269" t="s">
        <v>13</v>
      </c>
      <c r="B4269" t="s">
        <v>7</v>
      </c>
      <c r="C4269" s="14">
        <v>44822</v>
      </c>
      <c r="D4269" s="12">
        <v>18</v>
      </c>
      <c r="E4269">
        <v>6</v>
      </c>
      <c r="F4269" s="3">
        <v>48</v>
      </c>
      <c r="G4269">
        <v>12</v>
      </c>
      <c r="H4269" s="3">
        <v>576</v>
      </c>
      <c r="I4269" t="s">
        <v>20</v>
      </c>
    </row>
    <row r="4270" spans="1:9" x14ac:dyDescent="0.35">
      <c r="A4270" t="s">
        <v>13</v>
      </c>
      <c r="B4270" t="s">
        <v>11</v>
      </c>
      <c r="C4270" s="14">
        <v>44822</v>
      </c>
      <c r="D4270" s="12">
        <v>18</v>
      </c>
      <c r="E4270">
        <v>6</v>
      </c>
      <c r="F4270" s="3">
        <v>25</v>
      </c>
      <c r="G4270">
        <v>24</v>
      </c>
      <c r="H4270" s="3">
        <v>600</v>
      </c>
      <c r="I4270" t="s">
        <v>20</v>
      </c>
    </row>
    <row r="4271" spans="1:9" x14ac:dyDescent="0.35">
      <c r="A4271" t="s">
        <v>10</v>
      </c>
      <c r="B4271" t="s">
        <v>12</v>
      </c>
      <c r="C4271" s="14">
        <v>44822</v>
      </c>
      <c r="D4271" s="12">
        <v>18</v>
      </c>
      <c r="E4271">
        <v>10</v>
      </c>
      <c r="F4271" s="3">
        <v>12</v>
      </c>
      <c r="G4271">
        <v>104</v>
      </c>
      <c r="H4271" s="3">
        <v>1248</v>
      </c>
      <c r="I4271" t="s">
        <v>21</v>
      </c>
    </row>
    <row r="4272" spans="1:9" x14ac:dyDescent="0.35">
      <c r="A4272" t="s">
        <v>10</v>
      </c>
      <c r="B4272" t="s">
        <v>9</v>
      </c>
      <c r="C4272" s="14">
        <v>44822</v>
      </c>
      <c r="D4272" s="12">
        <v>18</v>
      </c>
      <c r="E4272">
        <v>10</v>
      </c>
      <c r="F4272" s="3">
        <v>13</v>
      </c>
      <c r="G4272">
        <v>84</v>
      </c>
      <c r="H4272" s="3">
        <v>1092</v>
      </c>
      <c r="I4272" t="s">
        <v>20</v>
      </c>
    </row>
    <row r="4273" spans="1:9" x14ac:dyDescent="0.35">
      <c r="A4273" t="s">
        <v>10</v>
      </c>
      <c r="B4273" t="s">
        <v>7</v>
      </c>
      <c r="C4273" s="14">
        <v>44822</v>
      </c>
      <c r="D4273" s="12">
        <v>18</v>
      </c>
      <c r="E4273">
        <v>10</v>
      </c>
      <c r="F4273" s="3">
        <v>11</v>
      </c>
      <c r="G4273">
        <v>24</v>
      </c>
      <c r="H4273" s="3">
        <v>264</v>
      </c>
      <c r="I4273" t="s">
        <v>21</v>
      </c>
    </row>
    <row r="4274" spans="1:9" x14ac:dyDescent="0.35">
      <c r="A4274" t="s">
        <v>10</v>
      </c>
      <c r="B4274" t="s">
        <v>11</v>
      </c>
      <c r="C4274" s="14">
        <v>44822</v>
      </c>
      <c r="D4274" s="12">
        <v>18</v>
      </c>
      <c r="E4274">
        <v>10</v>
      </c>
      <c r="F4274" s="3">
        <v>10</v>
      </c>
      <c r="G4274">
        <v>116</v>
      </c>
      <c r="H4274" s="3">
        <v>1160</v>
      </c>
      <c r="I4274" t="s">
        <v>20</v>
      </c>
    </row>
    <row r="4275" spans="1:9" x14ac:dyDescent="0.35">
      <c r="A4275" t="s">
        <v>6</v>
      </c>
      <c r="B4275" t="s">
        <v>12</v>
      </c>
      <c r="C4275" s="14">
        <v>44823</v>
      </c>
      <c r="D4275" s="12">
        <v>19</v>
      </c>
      <c r="E4275">
        <v>15</v>
      </c>
      <c r="F4275" s="3">
        <v>32</v>
      </c>
      <c r="G4275">
        <v>79</v>
      </c>
      <c r="H4275" s="3">
        <v>2528</v>
      </c>
      <c r="I4275" t="s">
        <v>20</v>
      </c>
    </row>
    <row r="4276" spans="1:9" x14ac:dyDescent="0.35">
      <c r="A4276" t="s">
        <v>6</v>
      </c>
      <c r="B4276" t="s">
        <v>9</v>
      </c>
      <c r="C4276" s="14">
        <v>44823</v>
      </c>
      <c r="D4276" s="12">
        <v>19</v>
      </c>
      <c r="E4276">
        <v>15</v>
      </c>
      <c r="F4276" s="3">
        <v>35</v>
      </c>
      <c r="G4276">
        <v>66</v>
      </c>
      <c r="H4276" s="3">
        <v>2310</v>
      </c>
      <c r="I4276" t="s">
        <v>20</v>
      </c>
    </row>
    <row r="4277" spans="1:9" x14ac:dyDescent="0.35">
      <c r="A4277" t="s">
        <v>6</v>
      </c>
      <c r="B4277" t="s">
        <v>7</v>
      </c>
      <c r="C4277" s="14">
        <v>44823</v>
      </c>
      <c r="D4277" s="12">
        <v>19</v>
      </c>
      <c r="E4277">
        <v>15</v>
      </c>
      <c r="F4277" s="3">
        <v>31</v>
      </c>
      <c r="G4277">
        <v>59</v>
      </c>
      <c r="H4277" s="3">
        <v>1829</v>
      </c>
      <c r="I4277" t="s">
        <v>20</v>
      </c>
    </row>
    <row r="4278" spans="1:9" x14ac:dyDescent="0.35">
      <c r="A4278" t="s">
        <v>6</v>
      </c>
      <c r="B4278" t="s">
        <v>11</v>
      </c>
      <c r="C4278" s="14">
        <v>44823</v>
      </c>
      <c r="D4278" s="12">
        <v>19</v>
      </c>
      <c r="E4278">
        <v>15</v>
      </c>
      <c r="F4278" s="3">
        <v>29</v>
      </c>
      <c r="G4278">
        <v>74</v>
      </c>
      <c r="H4278" s="3">
        <v>2146</v>
      </c>
      <c r="I4278" t="s">
        <v>20</v>
      </c>
    </row>
    <row r="4279" spans="1:9" x14ac:dyDescent="0.35">
      <c r="A4279" t="s">
        <v>8</v>
      </c>
      <c r="B4279" t="s">
        <v>12</v>
      </c>
      <c r="C4279" s="14">
        <v>44823</v>
      </c>
      <c r="D4279" s="12">
        <v>19</v>
      </c>
      <c r="E4279">
        <v>20</v>
      </c>
      <c r="F4279" s="3">
        <v>26</v>
      </c>
      <c r="G4279">
        <v>66</v>
      </c>
      <c r="H4279" s="3">
        <v>1716</v>
      </c>
      <c r="I4279" t="s">
        <v>20</v>
      </c>
    </row>
    <row r="4280" spans="1:9" x14ac:dyDescent="0.35">
      <c r="A4280" t="s">
        <v>8</v>
      </c>
      <c r="B4280" t="s">
        <v>9</v>
      </c>
      <c r="C4280" s="14">
        <v>44823</v>
      </c>
      <c r="D4280" s="12">
        <v>19</v>
      </c>
      <c r="E4280">
        <v>20</v>
      </c>
      <c r="F4280" s="3">
        <v>27</v>
      </c>
      <c r="G4280">
        <v>24</v>
      </c>
      <c r="H4280" s="3">
        <v>648</v>
      </c>
      <c r="I4280" t="s">
        <v>20</v>
      </c>
    </row>
    <row r="4281" spans="1:9" x14ac:dyDescent="0.35">
      <c r="A4281" t="s">
        <v>8</v>
      </c>
      <c r="B4281" t="s">
        <v>7</v>
      </c>
      <c r="C4281" s="14">
        <v>44823</v>
      </c>
      <c r="D4281" s="12">
        <v>19</v>
      </c>
      <c r="E4281">
        <v>20</v>
      </c>
      <c r="F4281" s="3">
        <v>24</v>
      </c>
      <c r="G4281">
        <v>58</v>
      </c>
      <c r="H4281" s="3">
        <v>1392</v>
      </c>
      <c r="I4281" t="s">
        <v>20</v>
      </c>
    </row>
    <row r="4282" spans="1:9" x14ac:dyDescent="0.35">
      <c r="A4282" t="s">
        <v>8</v>
      </c>
      <c r="B4282" t="s">
        <v>11</v>
      </c>
      <c r="C4282" s="14">
        <v>44823</v>
      </c>
      <c r="D4282" s="12">
        <v>19</v>
      </c>
      <c r="E4282">
        <v>20</v>
      </c>
      <c r="F4282" s="3">
        <v>22</v>
      </c>
      <c r="G4282">
        <v>30</v>
      </c>
      <c r="H4282" s="3">
        <v>660</v>
      </c>
      <c r="I4282" t="s">
        <v>20</v>
      </c>
    </row>
    <row r="4283" spans="1:9" x14ac:dyDescent="0.35">
      <c r="A4283" t="s">
        <v>13</v>
      </c>
      <c r="B4283" t="s">
        <v>12</v>
      </c>
      <c r="C4283" s="14">
        <v>44823</v>
      </c>
      <c r="D4283" s="12">
        <v>19</v>
      </c>
      <c r="E4283">
        <v>6</v>
      </c>
      <c r="F4283" s="3">
        <v>51</v>
      </c>
      <c r="G4283">
        <v>30</v>
      </c>
      <c r="H4283" s="3">
        <v>1530</v>
      </c>
      <c r="I4283" t="s">
        <v>20</v>
      </c>
    </row>
    <row r="4284" spans="1:9" x14ac:dyDescent="0.35">
      <c r="A4284" t="s">
        <v>13</v>
      </c>
      <c r="B4284" t="s">
        <v>9</v>
      </c>
      <c r="C4284" s="14">
        <v>44823</v>
      </c>
      <c r="D4284" s="12">
        <v>19</v>
      </c>
      <c r="E4284">
        <v>6</v>
      </c>
      <c r="F4284" s="3">
        <v>52</v>
      </c>
      <c r="G4284">
        <v>23</v>
      </c>
      <c r="H4284" s="3">
        <v>1196</v>
      </c>
      <c r="I4284" t="s">
        <v>20</v>
      </c>
    </row>
    <row r="4285" spans="1:9" x14ac:dyDescent="0.35">
      <c r="A4285" t="s">
        <v>13</v>
      </c>
      <c r="B4285" t="s">
        <v>7</v>
      </c>
      <c r="C4285" s="14">
        <v>44823</v>
      </c>
      <c r="D4285" s="12">
        <v>19</v>
      </c>
      <c r="E4285">
        <v>6</v>
      </c>
      <c r="F4285" s="3">
        <v>48</v>
      </c>
      <c r="G4285">
        <v>18</v>
      </c>
      <c r="H4285" s="3">
        <v>864</v>
      </c>
      <c r="I4285" t="s">
        <v>20</v>
      </c>
    </row>
    <row r="4286" spans="1:9" x14ac:dyDescent="0.35">
      <c r="A4286" t="s">
        <v>13</v>
      </c>
      <c r="B4286" t="s">
        <v>11</v>
      </c>
      <c r="C4286" s="14">
        <v>44823</v>
      </c>
      <c r="D4286" s="12">
        <v>19</v>
      </c>
      <c r="E4286">
        <v>6</v>
      </c>
      <c r="F4286" s="3">
        <v>25</v>
      </c>
      <c r="G4286">
        <v>10</v>
      </c>
      <c r="H4286" s="3">
        <v>250</v>
      </c>
      <c r="I4286" t="s">
        <v>20</v>
      </c>
    </row>
    <row r="4287" spans="1:9" x14ac:dyDescent="0.35">
      <c r="A4287" t="s">
        <v>10</v>
      </c>
      <c r="B4287" t="s">
        <v>12</v>
      </c>
      <c r="C4287" s="14">
        <v>44823</v>
      </c>
      <c r="D4287" s="12">
        <v>19</v>
      </c>
      <c r="E4287">
        <v>10</v>
      </c>
      <c r="F4287" s="3">
        <v>12</v>
      </c>
      <c r="G4287">
        <v>110</v>
      </c>
      <c r="H4287" s="3">
        <v>1320</v>
      </c>
      <c r="I4287" t="s">
        <v>20</v>
      </c>
    </row>
    <row r="4288" spans="1:9" x14ac:dyDescent="0.35">
      <c r="A4288" t="s">
        <v>10</v>
      </c>
      <c r="B4288" t="s">
        <v>9</v>
      </c>
      <c r="C4288" s="14">
        <v>44823</v>
      </c>
      <c r="D4288" s="12">
        <v>19</v>
      </c>
      <c r="E4288">
        <v>10</v>
      </c>
      <c r="F4288" s="3">
        <v>13</v>
      </c>
      <c r="G4288">
        <v>25</v>
      </c>
      <c r="H4288" s="3">
        <v>325</v>
      </c>
      <c r="I4288" t="s">
        <v>20</v>
      </c>
    </row>
    <row r="4289" spans="1:9" x14ac:dyDescent="0.35">
      <c r="A4289" t="s">
        <v>10</v>
      </c>
      <c r="B4289" t="s">
        <v>7</v>
      </c>
      <c r="C4289" s="14">
        <v>44823</v>
      </c>
      <c r="D4289" s="12">
        <v>19</v>
      </c>
      <c r="E4289">
        <v>10</v>
      </c>
      <c r="F4289" s="3">
        <v>11</v>
      </c>
      <c r="G4289">
        <v>87</v>
      </c>
      <c r="H4289" s="3">
        <v>957</v>
      </c>
      <c r="I4289" t="s">
        <v>20</v>
      </c>
    </row>
    <row r="4290" spans="1:9" x14ac:dyDescent="0.35">
      <c r="A4290" t="s">
        <v>10</v>
      </c>
      <c r="B4290" t="s">
        <v>11</v>
      </c>
      <c r="C4290" s="14">
        <v>44823</v>
      </c>
      <c r="D4290" s="12">
        <v>19</v>
      </c>
      <c r="E4290">
        <v>10</v>
      </c>
      <c r="F4290" s="3">
        <v>10</v>
      </c>
      <c r="G4290">
        <v>31</v>
      </c>
      <c r="H4290" s="3">
        <v>310</v>
      </c>
      <c r="I4290" t="s">
        <v>21</v>
      </c>
    </row>
    <row r="4291" spans="1:9" x14ac:dyDescent="0.35">
      <c r="A4291" t="s">
        <v>6</v>
      </c>
      <c r="B4291" t="s">
        <v>12</v>
      </c>
      <c r="C4291" s="14">
        <v>44824</v>
      </c>
      <c r="D4291" s="12">
        <v>20</v>
      </c>
      <c r="E4291">
        <v>15</v>
      </c>
      <c r="F4291" s="3">
        <v>32</v>
      </c>
      <c r="G4291">
        <v>69</v>
      </c>
      <c r="H4291" s="3">
        <v>2208</v>
      </c>
      <c r="I4291" t="s">
        <v>21</v>
      </c>
    </row>
    <row r="4292" spans="1:9" x14ac:dyDescent="0.35">
      <c r="A4292" t="s">
        <v>6</v>
      </c>
      <c r="B4292" t="s">
        <v>9</v>
      </c>
      <c r="C4292" s="14">
        <v>44824</v>
      </c>
      <c r="D4292" s="12">
        <v>20</v>
      </c>
      <c r="E4292">
        <v>15</v>
      </c>
      <c r="F4292" s="3">
        <v>35</v>
      </c>
      <c r="G4292">
        <v>56</v>
      </c>
      <c r="H4292" s="3">
        <v>1960</v>
      </c>
      <c r="I4292" t="s">
        <v>21</v>
      </c>
    </row>
    <row r="4293" spans="1:9" x14ac:dyDescent="0.35">
      <c r="A4293" t="s">
        <v>6</v>
      </c>
      <c r="B4293" t="s">
        <v>7</v>
      </c>
      <c r="C4293" s="14">
        <v>44824</v>
      </c>
      <c r="D4293" s="12">
        <v>20</v>
      </c>
      <c r="E4293">
        <v>15</v>
      </c>
      <c r="F4293" s="3">
        <v>31</v>
      </c>
      <c r="G4293">
        <v>88</v>
      </c>
      <c r="H4293" s="3">
        <v>2728</v>
      </c>
      <c r="I4293" t="s">
        <v>20</v>
      </c>
    </row>
    <row r="4294" spans="1:9" x14ac:dyDescent="0.35">
      <c r="A4294" t="s">
        <v>6</v>
      </c>
      <c r="B4294" t="s">
        <v>11</v>
      </c>
      <c r="C4294" s="14">
        <v>44824</v>
      </c>
      <c r="D4294" s="12">
        <v>20</v>
      </c>
      <c r="E4294">
        <v>15</v>
      </c>
      <c r="F4294" s="3">
        <v>29</v>
      </c>
      <c r="G4294">
        <v>90</v>
      </c>
      <c r="H4294" s="3">
        <v>2610</v>
      </c>
      <c r="I4294" t="s">
        <v>20</v>
      </c>
    </row>
    <row r="4295" spans="1:9" x14ac:dyDescent="0.35">
      <c r="A4295" t="s">
        <v>8</v>
      </c>
      <c r="B4295" t="s">
        <v>12</v>
      </c>
      <c r="C4295" s="14">
        <v>44824</v>
      </c>
      <c r="D4295" s="12">
        <v>20</v>
      </c>
      <c r="E4295">
        <v>20</v>
      </c>
      <c r="F4295" s="3">
        <v>26</v>
      </c>
      <c r="G4295">
        <v>42</v>
      </c>
      <c r="H4295" s="3">
        <v>1092</v>
      </c>
      <c r="I4295" t="s">
        <v>20</v>
      </c>
    </row>
    <row r="4296" spans="1:9" x14ac:dyDescent="0.35">
      <c r="A4296" t="s">
        <v>8</v>
      </c>
      <c r="B4296" t="s">
        <v>9</v>
      </c>
      <c r="C4296" s="14">
        <v>44824</v>
      </c>
      <c r="D4296" s="12">
        <v>20</v>
      </c>
      <c r="E4296">
        <v>20</v>
      </c>
      <c r="F4296" s="3">
        <v>27</v>
      </c>
      <c r="G4296">
        <v>39</v>
      </c>
      <c r="H4296" s="3">
        <v>1053</v>
      </c>
      <c r="I4296" t="s">
        <v>20</v>
      </c>
    </row>
    <row r="4297" spans="1:9" x14ac:dyDescent="0.35">
      <c r="A4297" t="s">
        <v>8</v>
      </c>
      <c r="B4297" t="s">
        <v>7</v>
      </c>
      <c r="C4297" s="14">
        <v>44824</v>
      </c>
      <c r="D4297" s="12">
        <v>20</v>
      </c>
      <c r="E4297">
        <v>20</v>
      </c>
      <c r="F4297" s="3">
        <v>24</v>
      </c>
      <c r="G4297">
        <v>59</v>
      </c>
      <c r="H4297" s="3">
        <v>1416</v>
      </c>
      <c r="I4297" t="s">
        <v>20</v>
      </c>
    </row>
    <row r="4298" spans="1:9" x14ac:dyDescent="0.35">
      <c r="A4298" t="s">
        <v>8</v>
      </c>
      <c r="B4298" t="s">
        <v>11</v>
      </c>
      <c r="C4298" s="14">
        <v>44824</v>
      </c>
      <c r="D4298" s="12">
        <v>20</v>
      </c>
      <c r="E4298">
        <v>20</v>
      </c>
      <c r="F4298" s="3">
        <v>22</v>
      </c>
      <c r="G4298">
        <v>34</v>
      </c>
      <c r="H4298" s="3">
        <v>748</v>
      </c>
      <c r="I4298" t="s">
        <v>21</v>
      </c>
    </row>
    <row r="4299" spans="1:9" x14ac:dyDescent="0.35">
      <c r="A4299" t="s">
        <v>13</v>
      </c>
      <c r="B4299" t="s">
        <v>12</v>
      </c>
      <c r="C4299" s="14">
        <v>44824</v>
      </c>
      <c r="D4299" s="12">
        <v>20</v>
      </c>
      <c r="E4299">
        <v>6</v>
      </c>
      <c r="F4299" s="3">
        <v>51</v>
      </c>
      <c r="G4299">
        <v>10</v>
      </c>
      <c r="H4299" s="3">
        <v>510</v>
      </c>
      <c r="I4299" t="s">
        <v>21</v>
      </c>
    </row>
    <row r="4300" spans="1:9" x14ac:dyDescent="0.35">
      <c r="A4300" t="s">
        <v>13</v>
      </c>
      <c r="B4300" t="s">
        <v>9</v>
      </c>
      <c r="C4300" s="14">
        <v>44824</v>
      </c>
      <c r="D4300" s="12">
        <v>20</v>
      </c>
      <c r="E4300">
        <v>6</v>
      </c>
      <c r="F4300" s="3">
        <v>52</v>
      </c>
      <c r="G4300">
        <v>29</v>
      </c>
      <c r="H4300" s="3">
        <v>1508</v>
      </c>
      <c r="I4300" t="s">
        <v>20</v>
      </c>
    </row>
    <row r="4301" spans="1:9" x14ac:dyDescent="0.35">
      <c r="A4301" t="s">
        <v>13</v>
      </c>
      <c r="B4301" t="s">
        <v>7</v>
      </c>
      <c r="C4301" s="14">
        <v>44824</v>
      </c>
      <c r="D4301" s="12">
        <v>20</v>
      </c>
      <c r="E4301">
        <v>6</v>
      </c>
      <c r="F4301" s="3">
        <v>48</v>
      </c>
      <c r="G4301">
        <v>30</v>
      </c>
      <c r="H4301" s="3">
        <v>1440</v>
      </c>
      <c r="I4301" t="s">
        <v>21</v>
      </c>
    </row>
    <row r="4302" spans="1:9" x14ac:dyDescent="0.35">
      <c r="A4302" t="s">
        <v>13</v>
      </c>
      <c r="B4302" t="s">
        <v>11</v>
      </c>
      <c r="C4302" s="14">
        <v>44824</v>
      </c>
      <c r="D4302" s="12">
        <v>20</v>
      </c>
      <c r="E4302">
        <v>6</v>
      </c>
      <c r="F4302" s="3">
        <v>25</v>
      </c>
      <c r="G4302">
        <v>14</v>
      </c>
      <c r="H4302" s="3">
        <v>350</v>
      </c>
      <c r="I4302" t="s">
        <v>21</v>
      </c>
    </row>
    <row r="4303" spans="1:9" x14ac:dyDescent="0.35">
      <c r="A4303" t="s">
        <v>10</v>
      </c>
      <c r="B4303" t="s">
        <v>12</v>
      </c>
      <c r="C4303" s="14">
        <v>44824</v>
      </c>
      <c r="D4303" s="12">
        <v>20</v>
      </c>
      <c r="E4303">
        <v>10</v>
      </c>
      <c r="F4303" s="3">
        <v>12</v>
      </c>
      <c r="G4303">
        <v>117</v>
      </c>
      <c r="H4303" s="3">
        <v>1404</v>
      </c>
      <c r="I4303" t="s">
        <v>21</v>
      </c>
    </row>
    <row r="4304" spans="1:9" x14ac:dyDescent="0.35">
      <c r="A4304" t="s">
        <v>10</v>
      </c>
      <c r="B4304" t="s">
        <v>9</v>
      </c>
      <c r="C4304" s="14">
        <v>44824</v>
      </c>
      <c r="D4304" s="12">
        <v>20</v>
      </c>
      <c r="E4304">
        <v>10</v>
      </c>
      <c r="F4304" s="3">
        <v>13</v>
      </c>
      <c r="G4304">
        <v>104</v>
      </c>
      <c r="H4304" s="3">
        <v>1352</v>
      </c>
      <c r="I4304" t="s">
        <v>20</v>
      </c>
    </row>
    <row r="4305" spans="1:9" x14ac:dyDescent="0.35">
      <c r="A4305" t="s">
        <v>10</v>
      </c>
      <c r="B4305" t="s">
        <v>7</v>
      </c>
      <c r="C4305" s="14">
        <v>44824</v>
      </c>
      <c r="D4305" s="12">
        <v>20</v>
      </c>
      <c r="E4305">
        <v>10</v>
      </c>
      <c r="F4305" s="3">
        <v>11</v>
      </c>
      <c r="G4305">
        <v>53</v>
      </c>
      <c r="H4305" s="3">
        <v>583</v>
      </c>
      <c r="I4305" t="s">
        <v>21</v>
      </c>
    </row>
    <row r="4306" spans="1:9" x14ac:dyDescent="0.35">
      <c r="A4306" t="s">
        <v>10</v>
      </c>
      <c r="B4306" t="s">
        <v>11</v>
      </c>
      <c r="C4306" s="14">
        <v>44824</v>
      </c>
      <c r="D4306" s="12">
        <v>20</v>
      </c>
      <c r="E4306">
        <v>10</v>
      </c>
      <c r="F4306" s="3">
        <v>10</v>
      </c>
      <c r="G4306">
        <v>59</v>
      </c>
      <c r="H4306" s="3">
        <v>590</v>
      </c>
      <c r="I4306" t="s">
        <v>20</v>
      </c>
    </row>
    <row r="4307" spans="1:9" x14ac:dyDescent="0.35">
      <c r="A4307" t="s">
        <v>6</v>
      </c>
      <c r="B4307" t="s">
        <v>12</v>
      </c>
      <c r="C4307" s="14">
        <v>44825</v>
      </c>
      <c r="D4307" s="12">
        <v>21</v>
      </c>
      <c r="E4307">
        <v>15</v>
      </c>
      <c r="F4307" s="3">
        <v>32</v>
      </c>
      <c r="G4307">
        <v>77</v>
      </c>
      <c r="H4307" s="3">
        <v>2464</v>
      </c>
      <c r="I4307" t="s">
        <v>20</v>
      </c>
    </row>
    <row r="4308" spans="1:9" x14ac:dyDescent="0.35">
      <c r="A4308" t="s">
        <v>6</v>
      </c>
      <c r="B4308" t="s">
        <v>9</v>
      </c>
      <c r="C4308" s="14">
        <v>44825</v>
      </c>
      <c r="D4308" s="12">
        <v>21</v>
      </c>
      <c r="E4308">
        <v>15</v>
      </c>
      <c r="F4308" s="3">
        <v>35</v>
      </c>
      <c r="G4308">
        <v>78</v>
      </c>
      <c r="H4308" s="3">
        <v>2730</v>
      </c>
      <c r="I4308" t="s">
        <v>21</v>
      </c>
    </row>
    <row r="4309" spans="1:9" x14ac:dyDescent="0.35">
      <c r="A4309" t="s">
        <v>6</v>
      </c>
      <c r="B4309" t="s">
        <v>7</v>
      </c>
      <c r="C4309" s="14">
        <v>44825</v>
      </c>
      <c r="D4309" s="12">
        <v>21</v>
      </c>
      <c r="E4309">
        <v>15</v>
      </c>
      <c r="F4309" s="3">
        <v>31</v>
      </c>
      <c r="G4309">
        <v>51</v>
      </c>
      <c r="H4309" s="3">
        <v>1581</v>
      </c>
      <c r="I4309" t="s">
        <v>20</v>
      </c>
    </row>
    <row r="4310" spans="1:9" x14ac:dyDescent="0.35">
      <c r="A4310" t="s">
        <v>6</v>
      </c>
      <c r="B4310" t="s">
        <v>11</v>
      </c>
      <c r="C4310" s="14">
        <v>44825</v>
      </c>
      <c r="D4310" s="12">
        <v>21</v>
      </c>
      <c r="E4310">
        <v>15</v>
      </c>
      <c r="F4310" s="3">
        <v>29</v>
      </c>
      <c r="G4310">
        <v>75</v>
      </c>
      <c r="H4310" s="3">
        <v>2175</v>
      </c>
      <c r="I4310" t="s">
        <v>21</v>
      </c>
    </row>
    <row r="4311" spans="1:9" x14ac:dyDescent="0.35">
      <c r="A4311" t="s">
        <v>8</v>
      </c>
      <c r="B4311" t="s">
        <v>12</v>
      </c>
      <c r="C4311" s="14">
        <v>44825</v>
      </c>
      <c r="D4311" s="12">
        <v>21</v>
      </c>
      <c r="E4311">
        <v>20</v>
      </c>
      <c r="F4311" s="3">
        <v>26</v>
      </c>
      <c r="G4311">
        <v>51</v>
      </c>
      <c r="H4311" s="3">
        <v>1326</v>
      </c>
      <c r="I4311" t="s">
        <v>20</v>
      </c>
    </row>
    <row r="4312" spans="1:9" x14ac:dyDescent="0.35">
      <c r="A4312" t="s">
        <v>8</v>
      </c>
      <c r="B4312" t="s">
        <v>9</v>
      </c>
      <c r="C4312" s="14">
        <v>44825</v>
      </c>
      <c r="D4312" s="12">
        <v>21</v>
      </c>
      <c r="E4312">
        <v>20</v>
      </c>
      <c r="F4312" s="3">
        <v>27</v>
      </c>
      <c r="G4312">
        <v>37</v>
      </c>
      <c r="H4312" s="3">
        <v>999</v>
      </c>
      <c r="I4312" t="s">
        <v>20</v>
      </c>
    </row>
    <row r="4313" spans="1:9" x14ac:dyDescent="0.35">
      <c r="A4313" t="s">
        <v>8</v>
      </c>
      <c r="B4313" t="s">
        <v>7</v>
      </c>
      <c r="C4313" s="14">
        <v>44825</v>
      </c>
      <c r="D4313" s="12">
        <v>21</v>
      </c>
      <c r="E4313">
        <v>20</v>
      </c>
      <c r="F4313" s="3">
        <v>24</v>
      </c>
      <c r="G4313">
        <v>58</v>
      </c>
      <c r="H4313" s="3">
        <v>1392</v>
      </c>
      <c r="I4313" t="s">
        <v>20</v>
      </c>
    </row>
    <row r="4314" spans="1:9" x14ac:dyDescent="0.35">
      <c r="A4314" t="s">
        <v>8</v>
      </c>
      <c r="B4314" t="s">
        <v>11</v>
      </c>
      <c r="C4314" s="14">
        <v>44825</v>
      </c>
      <c r="D4314" s="12">
        <v>21</v>
      </c>
      <c r="E4314">
        <v>20</v>
      </c>
      <c r="F4314" s="3">
        <v>22</v>
      </c>
      <c r="G4314">
        <v>35</v>
      </c>
      <c r="H4314" s="3">
        <v>770</v>
      </c>
      <c r="I4314" t="s">
        <v>20</v>
      </c>
    </row>
    <row r="4315" spans="1:9" x14ac:dyDescent="0.35">
      <c r="A4315" t="s">
        <v>13</v>
      </c>
      <c r="B4315" t="s">
        <v>12</v>
      </c>
      <c r="C4315" s="14">
        <v>44825</v>
      </c>
      <c r="D4315" s="12">
        <v>21</v>
      </c>
      <c r="E4315">
        <v>6</v>
      </c>
      <c r="F4315" s="3">
        <v>51</v>
      </c>
      <c r="G4315">
        <v>11</v>
      </c>
      <c r="H4315" s="3">
        <v>561</v>
      </c>
      <c r="I4315" t="s">
        <v>21</v>
      </c>
    </row>
    <row r="4316" spans="1:9" x14ac:dyDescent="0.35">
      <c r="A4316" t="s">
        <v>13</v>
      </c>
      <c r="B4316" t="s">
        <v>9</v>
      </c>
      <c r="C4316" s="14">
        <v>44825</v>
      </c>
      <c r="D4316" s="12">
        <v>21</v>
      </c>
      <c r="E4316">
        <v>6</v>
      </c>
      <c r="F4316" s="3">
        <v>52</v>
      </c>
      <c r="G4316">
        <v>25</v>
      </c>
      <c r="H4316" s="3">
        <v>1300</v>
      </c>
      <c r="I4316" t="s">
        <v>20</v>
      </c>
    </row>
    <row r="4317" spans="1:9" x14ac:dyDescent="0.35">
      <c r="A4317" t="s">
        <v>13</v>
      </c>
      <c r="B4317" t="s">
        <v>7</v>
      </c>
      <c r="C4317" s="14">
        <v>44825</v>
      </c>
      <c r="D4317" s="12">
        <v>21</v>
      </c>
      <c r="E4317">
        <v>6</v>
      </c>
      <c r="F4317" s="3">
        <v>48</v>
      </c>
      <c r="G4317">
        <v>29</v>
      </c>
      <c r="H4317" s="3">
        <v>1392</v>
      </c>
      <c r="I4317" t="s">
        <v>20</v>
      </c>
    </row>
    <row r="4318" spans="1:9" x14ac:dyDescent="0.35">
      <c r="A4318" t="s">
        <v>13</v>
      </c>
      <c r="B4318" t="s">
        <v>11</v>
      </c>
      <c r="C4318" s="14">
        <v>44825</v>
      </c>
      <c r="D4318" s="12">
        <v>21</v>
      </c>
      <c r="E4318">
        <v>6</v>
      </c>
      <c r="F4318" s="3">
        <v>25</v>
      </c>
      <c r="G4318">
        <v>22</v>
      </c>
      <c r="H4318" s="3">
        <v>550</v>
      </c>
      <c r="I4318" t="s">
        <v>21</v>
      </c>
    </row>
    <row r="4319" spans="1:9" x14ac:dyDescent="0.35">
      <c r="A4319" t="s">
        <v>10</v>
      </c>
      <c r="B4319" t="s">
        <v>12</v>
      </c>
      <c r="C4319" s="14">
        <v>44825</v>
      </c>
      <c r="D4319" s="12">
        <v>21</v>
      </c>
      <c r="E4319">
        <v>10</v>
      </c>
      <c r="F4319" s="3">
        <v>12</v>
      </c>
      <c r="G4319">
        <v>120</v>
      </c>
      <c r="H4319" s="3">
        <v>1440</v>
      </c>
      <c r="I4319" t="s">
        <v>20</v>
      </c>
    </row>
    <row r="4320" spans="1:9" x14ac:dyDescent="0.35">
      <c r="A4320" t="s">
        <v>10</v>
      </c>
      <c r="B4320" t="s">
        <v>9</v>
      </c>
      <c r="C4320" s="14">
        <v>44825</v>
      </c>
      <c r="D4320" s="12">
        <v>21</v>
      </c>
      <c r="E4320">
        <v>10</v>
      </c>
      <c r="F4320" s="3">
        <v>13</v>
      </c>
      <c r="G4320">
        <v>94</v>
      </c>
      <c r="H4320" s="3">
        <v>1222</v>
      </c>
      <c r="I4320" t="s">
        <v>20</v>
      </c>
    </row>
    <row r="4321" spans="1:9" x14ac:dyDescent="0.35">
      <c r="A4321" t="s">
        <v>10</v>
      </c>
      <c r="B4321" t="s">
        <v>7</v>
      </c>
      <c r="C4321" s="14">
        <v>44825</v>
      </c>
      <c r="D4321" s="12">
        <v>21</v>
      </c>
      <c r="E4321">
        <v>10</v>
      </c>
      <c r="F4321" s="3">
        <v>11</v>
      </c>
      <c r="G4321">
        <v>32</v>
      </c>
      <c r="H4321" s="3">
        <v>352</v>
      </c>
      <c r="I4321" t="s">
        <v>20</v>
      </c>
    </row>
    <row r="4322" spans="1:9" x14ac:dyDescent="0.35">
      <c r="A4322" t="s">
        <v>10</v>
      </c>
      <c r="B4322" t="s">
        <v>11</v>
      </c>
      <c r="C4322" s="14">
        <v>44825</v>
      </c>
      <c r="D4322" s="12">
        <v>21</v>
      </c>
      <c r="E4322">
        <v>10</v>
      </c>
      <c r="F4322" s="3">
        <v>10</v>
      </c>
      <c r="G4322">
        <v>117</v>
      </c>
      <c r="H4322" s="3">
        <v>1170</v>
      </c>
      <c r="I4322" t="s">
        <v>20</v>
      </c>
    </row>
    <row r="4323" spans="1:9" x14ac:dyDescent="0.35">
      <c r="A4323" t="s">
        <v>6</v>
      </c>
      <c r="B4323" t="s">
        <v>12</v>
      </c>
      <c r="C4323" s="14">
        <v>44826</v>
      </c>
      <c r="D4323" s="12">
        <v>22</v>
      </c>
      <c r="E4323">
        <v>15</v>
      </c>
      <c r="F4323" s="3">
        <v>32</v>
      </c>
      <c r="G4323">
        <v>61</v>
      </c>
      <c r="H4323" s="3">
        <v>1952</v>
      </c>
      <c r="I4323" t="s">
        <v>21</v>
      </c>
    </row>
    <row r="4324" spans="1:9" x14ac:dyDescent="0.35">
      <c r="A4324" t="s">
        <v>6</v>
      </c>
      <c r="B4324" t="s">
        <v>9</v>
      </c>
      <c r="C4324" s="14">
        <v>44826</v>
      </c>
      <c r="D4324" s="12">
        <v>22</v>
      </c>
      <c r="E4324">
        <v>15</v>
      </c>
      <c r="F4324" s="3">
        <v>35</v>
      </c>
      <c r="G4324">
        <v>55</v>
      </c>
      <c r="H4324" s="3">
        <v>1925</v>
      </c>
      <c r="I4324" t="s">
        <v>21</v>
      </c>
    </row>
    <row r="4325" spans="1:9" x14ac:dyDescent="0.35">
      <c r="A4325" t="s">
        <v>6</v>
      </c>
      <c r="B4325" t="s">
        <v>7</v>
      </c>
      <c r="C4325" s="14">
        <v>44826</v>
      </c>
      <c r="D4325" s="12">
        <v>22</v>
      </c>
      <c r="E4325">
        <v>15</v>
      </c>
      <c r="F4325" s="3">
        <v>31</v>
      </c>
      <c r="G4325">
        <v>89</v>
      </c>
      <c r="H4325" s="3">
        <v>2759</v>
      </c>
      <c r="I4325" t="s">
        <v>21</v>
      </c>
    </row>
    <row r="4326" spans="1:9" x14ac:dyDescent="0.35">
      <c r="A4326" t="s">
        <v>6</v>
      </c>
      <c r="B4326" t="s">
        <v>11</v>
      </c>
      <c r="C4326" s="14">
        <v>44826</v>
      </c>
      <c r="D4326" s="12">
        <v>22</v>
      </c>
      <c r="E4326">
        <v>15</v>
      </c>
      <c r="F4326" s="3">
        <v>29</v>
      </c>
      <c r="G4326">
        <v>52</v>
      </c>
      <c r="H4326" s="3">
        <v>1508</v>
      </c>
      <c r="I4326" t="s">
        <v>21</v>
      </c>
    </row>
    <row r="4327" spans="1:9" x14ac:dyDescent="0.35">
      <c r="A4327" t="s">
        <v>8</v>
      </c>
      <c r="B4327" t="s">
        <v>12</v>
      </c>
      <c r="C4327" s="14">
        <v>44826</v>
      </c>
      <c r="D4327" s="12">
        <v>22</v>
      </c>
      <c r="E4327">
        <v>20</v>
      </c>
      <c r="F4327" s="3">
        <v>26</v>
      </c>
      <c r="G4327">
        <v>48</v>
      </c>
      <c r="H4327" s="3">
        <v>1248</v>
      </c>
      <c r="I4327" t="s">
        <v>20</v>
      </c>
    </row>
    <row r="4328" spans="1:9" x14ac:dyDescent="0.35">
      <c r="A4328" t="s">
        <v>8</v>
      </c>
      <c r="B4328" t="s">
        <v>9</v>
      </c>
      <c r="C4328" s="14">
        <v>44826</v>
      </c>
      <c r="D4328" s="12">
        <v>22</v>
      </c>
      <c r="E4328">
        <v>20</v>
      </c>
      <c r="F4328" s="3">
        <v>27</v>
      </c>
      <c r="G4328">
        <v>40</v>
      </c>
      <c r="H4328" s="3">
        <v>1080</v>
      </c>
      <c r="I4328" t="s">
        <v>21</v>
      </c>
    </row>
    <row r="4329" spans="1:9" x14ac:dyDescent="0.35">
      <c r="A4329" t="s">
        <v>8</v>
      </c>
      <c r="B4329" t="s">
        <v>7</v>
      </c>
      <c r="C4329" s="14">
        <v>44826</v>
      </c>
      <c r="D4329" s="12">
        <v>22</v>
      </c>
      <c r="E4329">
        <v>20</v>
      </c>
      <c r="F4329" s="3">
        <v>24</v>
      </c>
      <c r="G4329">
        <v>40</v>
      </c>
      <c r="H4329" s="3">
        <v>960</v>
      </c>
      <c r="I4329" t="s">
        <v>21</v>
      </c>
    </row>
    <row r="4330" spans="1:9" x14ac:dyDescent="0.35">
      <c r="A4330" t="s">
        <v>8</v>
      </c>
      <c r="B4330" t="s">
        <v>11</v>
      </c>
      <c r="C4330" s="14">
        <v>44826</v>
      </c>
      <c r="D4330" s="12">
        <v>22</v>
      </c>
      <c r="E4330">
        <v>20</v>
      </c>
      <c r="F4330" s="3">
        <v>22</v>
      </c>
      <c r="G4330">
        <v>51</v>
      </c>
      <c r="H4330" s="3">
        <v>1122</v>
      </c>
      <c r="I4330" t="s">
        <v>20</v>
      </c>
    </row>
    <row r="4331" spans="1:9" x14ac:dyDescent="0.35">
      <c r="A4331" t="s">
        <v>13</v>
      </c>
      <c r="B4331" t="s">
        <v>12</v>
      </c>
      <c r="C4331" s="14">
        <v>44826</v>
      </c>
      <c r="D4331" s="12">
        <v>22</v>
      </c>
      <c r="E4331">
        <v>6</v>
      </c>
      <c r="F4331" s="3">
        <v>51</v>
      </c>
      <c r="G4331">
        <v>23</v>
      </c>
      <c r="H4331" s="3">
        <v>1173</v>
      </c>
      <c r="I4331" t="s">
        <v>20</v>
      </c>
    </row>
    <row r="4332" spans="1:9" x14ac:dyDescent="0.35">
      <c r="A4332" t="s">
        <v>13</v>
      </c>
      <c r="B4332" t="s">
        <v>9</v>
      </c>
      <c r="C4332" s="14">
        <v>44826</v>
      </c>
      <c r="D4332" s="12">
        <v>22</v>
      </c>
      <c r="E4332">
        <v>6</v>
      </c>
      <c r="F4332" s="3">
        <v>52</v>
      </c>
      <c r="G4332">
        <v>28</v>
      </c>
      <c r="H4332" s="3">
        <v>1456</v>
      </c>
      <c r="I4332" t="s">
        <v>21</v>
      </c>
    </row>
    <row r="4333" spans="1:9" x14ac:dyDescent="0.35">
      <c r="A4333" t="s">
        <v>13</v>
      </c>
      <c r="B4333" t="s">
        <v>7</v>
      </c>
      <c r="C4333" s="14">
        <v>44826</v>
      </c>
      <c r="D4333" s="12">
        <v>22</v>
      </c>
      <c r="E4333">
        <v>6</v>
      </c>
      <c r="F4333" s="3">
        <v>48</v>
      </c>
      <c r="G4333">
        <v>20</v>
      </c>
      <c r="H4333" s="3">
        <v>960</v>
      </c>
      <c r="I4333" t="s">
        <v>20</v>
      </c>
    </row>
    <row r="4334" spans="1:9" x14ac:dyDescent="0.35">
      <c r="A4334" t="s">
        <v>13</v>
      </c>
      <c r="B4334" t="s">
        <v>11</v>
      </c>
      <c r="C4334" s="14">
        <v>44826</v>
      </c>
      <c r="D4334" s="12">
        <v>22</v>
      </c>
      <c r="E4334">
        <v>6</v>
      </c>
      <c r="F4334" s="3">
        <v>25</v>
      </c>
      <c r="G4334">
        <v>20</v>
      </c>
      <c r="H4334" s="3">
        <v>500</v>
      </c>
      <c r="I4334" t="s">
        <v>20</v>
      </c>
    </row>
    <row r="4335" spans="1:9" x14ac:dyDescent="0.35">
      <c r="A4335" t="s">
        <v>10</v>
      </c>
      <c r="B4335" t="s">
        <v>12</v>
      </c>
      <c r="C4335" s="14">
        <v>44826</v>
      </c>
      <c r="D4335" s="12">
        <v>22</v>
      </c>
      <c r="E4335">
        <v>10</v>
      </c>
      <c r="F4335" s="3">
        <v>12</v>
      </c>
      <c r="G4335">
        <v>78</v>
      </c>
      <c r="H4335" s="3">
        <v>936</v>
      </c>
      <c r="I4335" t="s">
        <v>20</v>
      </c>
    </row>
    <row r="4336" spans="1:9" x14ac:dyDescent="0.35">
      <c r="A4336" t="s">
        <v>10</v>
      </c>
      <c r="B4336" t="s">
        <v>9</v>
      </c>
      <c r="C4336" s="14">
        <v>44826</v>
      </c>
      <c r="D4336" s="12">
        <v>22</v>
      </c>
      <c r="E4336">
        <v>10</v>
      </c>
      <c r="F4336" s="3">
        <v>13</v>
      </c>
      <c r="G4336">
        <v>112</v>
      </c>
      <c r="H4336" s="3">
        <v>1456</v>
      </c>
      <c r="I4336" t="s">
        <v>20</v>
      </c>
    </row>
    <row r="4337" spans="1:9" x14ac:dyDescent="0.35">
      <c r="A4337" t="s">
        <v>10</v>
      </c>
      <c r="B4337" t="s">
        <v>7</v>
      </c>
      <c r="C4337" s="14">
        <v>44826</v>
      </c>
      <c r="D4337" s="12">
        <v>22</v>
      </c>
      <c r="E4337">
        <v>10</v>
      </c>
      <c r="F4337" s="3">
        <v>11</v>
      </c>
      <c r="G4337">
        <v>44</v>
      </c>
      <c r="H4337" s="3">
        <v>484</v>
      </c>
      <c r="I4337" t="s">
        <v>20</v>
      </c>
    </row>
    <row r="4338" spans="1:9" x14ac:dyDescent="0.35">
      <c r="A4338" t="s">
        <v>10</v>
      </c>
      <c r="B4338" t="s">
        <v>11</v>
      </c>
      <c r="C4338" s="14">
        <v>44826</v>
      </c>
      <c r="D4338" s="12">
        <v>22</v>
      </c>
      <c r="E4338">
        <v>10</v>
      </c>
      <c r="F4338" s="3">
        <v>10</v>
      </c>
      <c r="G4338">
        <v>20</v>
      </c>
      <c r="H4338" s="3">
        <v>200</v>
      </c>
      <c r="I4338" t="s">
        <v>20</v>
      </c>
    </row>
    <row r="4339" spans="1:9" x14ac:dyDescent="0.35">
      <c r="A4339" t="s">
        <v>6</v>
      </c>
      <c r="B4339" t="s">
        <v>12</v>
      </c>
      <c r="C4339" s="14">
        <v>44827</v>
      </c>
      <c r="D4339" s="12">
        <v>23</v>
      </c>
      <c r="E4339">
        <v>15</v>
      </c>
      <c r="F4339" s="3">
        <v>32</v>
      </c>
      <c r="G4339">
        <v>57</v>
      </c>
      <c r="H4339" s="3">
        <v>1824</v>
      </c>
      <c r="I4339" t="s">
        <v>21</v>
      </c>
    </row>
    <row r="4340" spans="1:9" x14ac:dyDescent="0.35">
      <c r="A4340" t="s">
        <v>6</v>
      </c>
      <c r="B4340" t="s">
        <v>9</v>
      </c>
      <c r="C4340" s="14">
        <v>44827</v>
      </c>
      <c r="D4340" s="12">
        <v>23</v>
      </c>
      <c r="E4340">
        <v>15</v>
      </c>
      <c r="F4340" s="3">
        <v>35</v>
      </c>
      <c r="G4340">
        <v>69</v>
      </c>
      <c r="H4340" s="3">
        <v>2415</v>
      </c>
      <c r="I4340" t="s">
        <v>20</v>
      </c>
    </row>
    <row r="4341" spans="1:9" x14ac:dyDescent="0.35">
      <c r="A4341" t="s">
        <v>6</v>
      </c>
      <c r="B4341" t="s">
        <v>7</v>
      </c>
      <c r="C4341" s="14">
        <v>44827</v>
      </c>
      <c r="D4341" s="12">
        <v>23</v>
      </c>
      <c r="E4341">
        <v>15</v>
      </c>
      <c r="F4341" s="3">
        <v>31</v>
      </c>
      <c r="G4341">
        <v>50</v>
      </c>
      <c r="H4341" s="3">
        <v>1550</v>
      </c>
      <c r="I4341" t="s">
        <v>20</v>
      </c>
    </row>
    <row r="4342" spans="1:9" x14ac:dyDescent="0.35">
      <c r="A4342" t="s">
        <v>6</v>
      </c>
      <c r="B4342" t="s">
        <v>11</v>
      </c>
      <c r="C4342" s="14">
        <v>44827</v>
      </c>
      <c r="D4342" s="12">
        <v>23</v>
      </c>
      <c r="E4342">
        <v>15</v>
      </c>
      <c r="F4342" s="3">
        <v>29</v>
      </c>
      <c r="G4342">
        <v>76</v>
      </c>
      <c r="H4342" s="3">
        <v>2204</v>
      </c>
      <c r="I4342" t="s">
        <v>20</v>
      </c>
    </row>
    <row r="4343" spans="1:9" x14ac:dyDescent="0.35">
      <c r="A4343" t="s">
        <v>8</v>
      </c>
      <c r="B4343" t="s">
        <v>12</v>
      </c>
      <c r="C4343" s="14">
        <v>44827</v>
      </c>
      <c r="D4343" s="12">
        <v>23</v>
      </c>
      <c r="E4343">
        <v>20</v>
      </c>
      <c r="F4343" s="3">
        <v>26</v>
      </c>
      <c r="G4343">
        <v>38</v>
      </c>
      <c r="H4343" s="3">
        <v>988</v>
      </c>
      <c r="I4343" t="s">
        <v>20</v>
      </c>
    </row>
    <row r="4344" spans="1:9" x14ac:dyDescent="0.35">
      <c r="A4344" t="s">
        <v>8</v>
      </c>
      <c r="B4344" t="s">
        <v>9</v>
      </c>
      <c r="C4344" s="14">
        <v>44827</v>
      </c>
      <c r="D4344" s="12">
        <v>23</v>
      </c>
      <c r="E4344">
        <v>20</v>
      </c>
      <c r="F4344" s="3">
        <v>27</v>
      </c>
      <c r="G4344">
        <v>50</v>
      </c>
      <c r="H4344" s="3">
        <v>1350</v>
      </c>
      <c r="I4344" t="s">
        <v>20</v>
      </c>
    </row>
    <row r="4345" spans="1:9" x14ac:dyDescent="0.35">
      <c r="A4345" t="s">
        <v>8</v>
      </c>
      <c r="B4345" t="s">
        <v>7</v>
      </c>
      <c r="C4345" s="14">
        <v>44827</v>
      </c>
      <c r="D4345" s="12">
        <v>23</v>
      </c>
      <c r="E4345">
        <v>20</v>
      </c>
      <c r="F4345" s="3">
        <v>24</v>
      </c>
      <c r="G4345">
        <v>50</v>
      </c>
      <c r="H4345" s="3">
        <v>1200</v>
      </c>
      <c r="I4345" t="s">
        <v>21</v>
      </c>
    </row>
    <row r="4346" spans="1:9" x14ac:dyDescent="0.35">
      <c r="A4346" t="s">
        <v>8</v>
      </c>
      <c r="B4346" t="s">
        <v>11</v>
      </c>
      <c r="C4346" s="14">
        <v>44827</v>
      </c>
      <c r="D4346" s="12">
        <v>23</v>
      </c>
      <c r="E4346">
        <v>20</v>
      </c>
      <c r="F4346" s="3">
        <v>22</v>
      </c>
      <c r="G4346">
        <v>55</v>
      </c>
      <c r="H4346" s="3">
        <v>1210</v>
      </c>
      <c r="I4346" t="s">
        <v>20</v>
      </c>
    </row>
    <row r="4347" spans="1:9" x14ac:dyDescent="0.35">
      <c r="A4347" t="s">
        <v>13</v>
      </c>
      <c r="B4347" t="s">
        <v>12</v>
      </c>
      <c r="C4347" s="14">
        <v>44827</v>
      </c>
      <c r="D4347" s="12">
        <v>23</v>
      </c>
      <c r="E4347">
        <v>6</v>
      </c>
      <c r="F4347" s="3">
        <v>51</v>
      </c>
      <c r="G4347">
        <v>25</v>
      </c>
      <c r="H4347" s="3">
        <v>1275</v>
      </c>
      <c r="I4347" t="s">
        <v>20</v>
      </c>
    </row>
    <row r="4348" spans="1:9" x14ac:dyDescent="0.35">
      <c r="A4348" t="s">
        <v>13</v>
      </c>
      <c r="B4348" t="s">
        <v>9</v>
      </c>
      <c r="C4348" s="14">
        <v>44827</v>
      </c>
      <c r="D4348" s="12">
        <v>23</v>
      </c>
      <c r="E4348">
        <v>6</v>
      </c>
      <c r="F4348" s="3">
        <v>52</v>
      </c>
      <c r="G4348">
        <v>19</v>
      </c>
      <c r="H4348" s="3">
        <v>988</v>
      </c>
      <c r="I4348" t="s">
        <v>20</v>
      </c>
    </row>
    <row r="4349" spans="1:9" x14ac:dyDescent="0.35">
      <c r="A4349" t="s">
        <v>13</v>
      </c>
      <c r="B4349" t="s">
        <v>7</v>
      </c>
      <c r="C4349" s="14">
        <v>44827</v>
      </c>
      <c r="D4349" s="12">
        <v>23</v>
      </c>
      <c r="E4349">
        <v>6</v>
      </c>
      <c r="F4349" s="3">
        <v>48</v>
      </c>
      <c r="G4349">
        <v>24</v>
      </c>
      <c r="H4349" s="3">
        <v>1152</v>
      </c>
      <c r="I4349" t="s">
        <v>20</v>
      </c>
    </row>
    <row r="4350" spans="1:9" x14ac:dyDescent="0.35">
      <c r="A4350" t="s">
        <v>13</v>
      </c>
      <c r="B4350" t="s">
        <v>11</v>
      </c>
      <c r="C4350" s="14">
        <v>44827</v>
      </c>
      <c r="D4350" s="12">
        <v>23</v>
      </c>
      <c r="E4350">
        <v>6</v>
      </c>
      <c r="F4350" s="3">
        <v>25</v>
      </c>
      <c r="G4350">
        <v>25</v>
      </c>
      <c r="H4350" s="3">
        <v>625</v>
      </c>
      <c r="I4350" t="s">
        <v>20</v>
      </c>
    </row>
    <row r="4351" spans="1:9" x14ac:dyDescent="0.35">
      <c r="A4351" t="s">
        <v>10</v>
      </c>
      <c r="B4351" t="s">
        <v>12</v>
      </c>
      <c r="C4351" s="14">
        <v>44827</v>
      </c>
      <c r="D4351" s="12">
        <v>23</v>
      </c>
      <c r="E4351">
        <v>10</v>
      </c>
      <c r="F4351" s="3">
        <v>12</v>
      </c>
      <c r="G4351">
        <v>42</v>
      </c>
      <c r="H4351" s="3">
        <v>504</v>
      </c>
      <c r="I4351" t="s">
        <v>21</v>
      </c>
    </row>
    <row r="4352" spans="1:9" x14ac:dyDescent="0.35">
      <c r="A4352" t="s">
        <v>10</v>
      </c>
      <c r="B4352" t="s">
        <v>9</v>
      </c>
      <c r="C4352" s="14">
        <v>44827</v>
      </c>
      <c r="D4352" s="12">
        <v>23</v>
      </c>
      <c r="E4352">
        <v>10</v>
      </c>
      <c r="F4352" s="3">
        <v>13</v>
      </c>
      <c r="G4352">
        <v>86</v>
      </c>
      <c r="H4352" s="3">
        <v>1118</v>
      </c>
      <c r="I4352" t="s">
        <v>20</v>
      </c>
    </row>
    <row r="4353" spans="1:9" x14ac:dyDescent="0.35">
      <c r="A4353" t="s">
        <v>10</v>
      </c>
      <c r="B4353" t="s">
        <v>7</v>
      </c>
      <c r="C4353" s="14">
        <v>44827</v>
      </c>
      <c r="D4353" s="12">
        <v>23</v>
      </c>
      <c r="E4353">
        <v>10</v>
      </c>
      <c r="F4353" s="3">
        <v>11</v>
      </c>
      <c r="G4353">
        <v>51</v>
      </c>
      <c r="H4353" s="3">
        <v>561</v>
      </c>
      <c r="I4353" t="s">
        <v>21</v>
      </c>
    </row>
    <row r="4354" spans="1:9" x14ac:dyDescent="0.35">
      <c r="A4354" t="s">
        <v>10</v>
      </c>
      <c r="B4354" t="s">
        <v>11</v>
      </c>
      <c r="C4354" s="14">
        <v>44827</v>
      </c>
      <c r="D4354" s="12">
        <v>23</v>
      </c>
      <c r="E4354">
        <v>10</v>
      </c>
      <c r="F4354" s="3">
        <v>10</v>
      </c>
      <c r="G4354">
        <v>120</v>
      </c>
      <c r="H4354" s="3">
        <v>1200</v>
      </c>
      <c r="I4354" t="s">
        <v>21</v>
      </c>
    </row>
    <row r="4355" spans="1:9" x14ac:dyDescent="0.35">
      <c r="A4355" t="s">
        <v>6</v>
      </c>
      <c r="B4355" t="s">
        <v>12</v>
      </c>
      <c r="C4355" s="14">
        <v>44828</v>
      </c>
      <c r="D4355" s="12">
        <v>24</v>
      </c>
      <c r="E4355">
        <v>15</v>
      </c>
      <c r="F4355" s="3">
        <v>32</v>
      </c>
      <c r="G4355">
        <v>63</v>
      </c>
      <c r="H4355" s="3">
        <v>2016</v>
      </c>
      <c r="I4355" t="s">
        <v>20</v>
      </c>
    </row>
    <row r="4356" spans="1:9" x14ac:dyDescent="0.35">
      <c r="A4356" t="s">
        <v>6</v>
      </c>
      <c r="B4356" t="s">
        <v>9</v>
      </c>
      <c r="C4356" s="14">
        <v>44828</v>
      </c>
      <c r="D4356" s="12">
        <v>24</v>
      </c>
      <c r="E4356">
        <v>15</v>
      </c>
      <c r="F4356" s="3">
        <v>35</v>
      </c>
      <c r="G4356">
        <v>58</v>
      </c>
      <c r="H4356" s="3">
        <v>2030</v>
      </c>
      <c r="I4356" t="s">
        <v>20</v>
      </c>
    </row>
    <row r="4357" spans="1:9" x14ac:dyDescent="0.35">
      <c r="A4357" t="s">
        <v>6</v>
      </c>
      <c r="B4357" t="s">
        <v>7</v>
      </c>
      <c r="C4357" s="14">
        <v>44828</v>
      </c>
      <c r="D4357" s="12">
        <v>24</v>
      </c>
      <c r="E4357">
        <v>15</v>
      </c>
      <c r="F4357" s="3">
        <v>31</v>
      </c>
      <c r="G4357">
        <v>55</v>
      </c>
      <c r="H4357" s="3">
        <v>1705</v>
      </c>
      <c r="I4357" t="s">
        <v>20</v>
      </c>
    </row>
    <row r="4358" spans="1:9" x14ac:dyDescent="0.35">
      <c r="A4358" t="s">
        <v>6</v>
      </c>
      <c r="B4358" t="s">
        <v>11</v>
      </c>
      <c r="C4358" s="14">
        <v>44828</v>
      </c>
      <c r="D4358" s="12">
        <v>24</v>
      </c>
      <c r="E4358">
        <v>15</v>
      </c>
      <c r="F4358" s="3">
        <v>29</v>
      </c>
      <c r="G4358">
        <v>62</v>
      </c>
      <c r="H4358" s="3">
        <v>1798</v>
      </c>
      <c r="I4358" t="s">
        <v>21</v>
      </c>
    </row>
    <row r="4359" spans="1:9" x14ac:dyDescent="0.35">
      <c r="A4359" t="s">
        <v>8</v>
      </c>
      <c r="B4359" t="s">
        <v>12</v>
      </c>
      <c r="C4359" s="14">
        <v>44828</v>
      </c>
      <c r="D4359" s="12">
        <v>24</v>
      </c>
      <c r="E4359">
        <v>20</v>
      </c>
      <c r="F4359" s="3">
        <v>26</v>
      </c>
      <c r="G4359">
        <v>36</v>
      </c>
      <c r="H4359" s="3">
        <v>936</v>
      </c>
      <c r="I4359" t="s">
        <v>20</v>
      </c>
    </row>
    <row r="4360" spans="1:9" x14ac:dyDescent="0.35">
      <c r="A4360" t="s">
        <v>8</v>
      </c>
      <c r="B4360" t="s">
        <v>9</v>
      </c>
      <c r="C4360" s="14">
        <v>44828</v>
      </c>
      <c r="D4360" s="12">
        <v>24</v>
      </c>
      <c r="E4360">
        <v>20</v>
      </c>
      <c r="F4360" s="3">
        <v>27</v>
      </c>
      <c r="G4360">
        <v>26</v>
      </c>
      <c r="H4360" s="3">
        <v>702</v>
      </c>
      <c r="I4360" t="s">
        <v>20</v>
      </c>
    </row>
    <row r="4361" spans="1:9" x14ac:dyDescent="0.35">
      <c r="A4361" t="s">
        <v>8</v>
      </c>
      <c r="B4361" t="s">
        <v>7</v>
      </c>
      <c r="C4361" s="14">
        <v>44828</v>
      </c>
      <c r="D4361" s="12">
        <v>24</v>
      </c>
      <c r="E4361">
        <v>20</v>
      </c>
      <c r="F4361" s="3">
        <v>24</v>
      </c>
      <c r="G4361">
        <v>27</v>
      </c>
      <c r="H4361" s="3">
        <v>648</v>
      </c>
      <c r="I4361" t="s">
        <v>20</v>
      </c>
    </row>
    <row r="4362" spans="1:9" x14ac:dyDescent="0.35">
      <c r="A4362" t="s">
        <v>8</v>
      </c>
      <c r="B4362" t="s">
        <v>11</v>
      </c>
      <c r="C4362" s="14">
        <v>44828</v>
      </c>
      <c r="D4362" s="12">
        <v>24</v>
      </c>
      <c r="E4362">
        <v>20</v>
      </c>
      <c r="F4362" s="3">
        <v>22</v>
      </c>
      <c r="G4362">
        <v>51</v>
      </c>
      <c r="H4362" s="3">
        <v>1122</v>
      </c>
      <c r="I4362" t="s">
        <v>20</v>
      </c>
    </row>
    <row r="4363" spans="1:9" x14ac:dyDescent="0.35">
      <c r="A4363" t="s">
        <v>13</v>
      </c>
      <c r="B4363" t="s">
        <v>12</v>
      </c>
      <c r="C4363" s="14">
        <v>44828</v>
      </c>
      <c r="D4363" s="12">
        <v>24</v>
      </c>
      <c r="E4363">
        <v>6</v>
      </c>
      <c r="F4363" s="3">
        <v>51</v>
      </c>
      <c r="G4363">
        <v>22</v>
      </c>
      <c r="H4363" s="3">
        <v>1122</v>
      </c>
      <c r="I4363" t="s">
        <v>20</v>
      </c>
    </row>
    <row r="4364" spans="1:9" x14ac:dyDescent="0.35">
      <c r="A4364" t="s">
        <v>13</v>
      </c>
      <c r="B4364" t="s">
        <v>9</v>
      </c>
      <c r="C4364" s="14">
        <v>44828</v>
      </c>
      <c r="D4364" s="12">
        <v>24</v>
      </c>
      <c r="E4364">
        <v>6</v>
      </c>
      <c r="F4364" s="3">
        <v>52</v>
      </c>
      <c r="G4364">
        <v>23</v>
      </c>
      <c r="H4364" s="3">
        <v>1196</v>
      </c>
      <c r="I4364" t="s">
        <v>21</v>
      </c>
    </row>
    <row r="4365" spans="1:9" x14ac:dyDescent="0.35">
      <c r="A4365" t="s">
        <v>13</v>
      </c>
      <c r="B4365" t="s">
        <v>7</v>
      </c>
      <c r="C4365" s="14">
        <v>44828</v>
      </c>
      <c r="D4365" s="12">
        <v>24</v>
      </c>
      <c r="E4365">
        <v>6</v>
      </c>
      <c r="F4365" s="3">
        <v>48</v>
      </c>
      <c r="G4365">
        <v>11</v>
      </c>
      <c r="H4365" s="3">
        <v>528</v>
      </c>
      <c r="I4365" t="s">
        <v>21</v>
      </c>
    </row>
    <row r="4366" spans="1:9" x14ac:dyDescent="0.35">
      <c r="A4366" t="s">
        <v>13</v>
      </c>
      <c r="B4366" t="s">
        <v>11</v>
      </c>
      <c r="C4366" s="14">
        <v>44828</v>
      </c>
      <c r="D4366" s="12">
        <v>24</v>
      </c>
      <c r="E4366">
        <v>6</v>
      </c>
      <c r="F4366" s="3">
        <v>25</v>
      </c>
      <c r="G4366">
        <v>25</v>
      </c>
      <c r="H4366" s="3">
        <v>625</v>
      </c>
      <c r="I4366" t="s">
        <v>21</v>
      </c>
    </row>
    <row r="4367" spans="1:9" x14ac:dyDescent="0.35">
      <c r="A4367" t="s">
        <v>10</v>
      </c>
      <c r="B4367" t="s">
        <v>12</v>
      </c>
      <c r="C4367" s="14">
        <v>44828</v>
      </c>
      <c r="D4367" s="12">
        <v>24</v>
      </c>
      <c r="E4367">
        <v>10</v>
      </c>
      <c r="F4367" s="3">
        <v>12</v>
      </c>
      <c r="G4367">
        <v>85</v>
      </c>
      <c r="H4367" s="3">
        <v>1020</v>
      </c>
      <c r="I4367" t="s">
        <v>20</v>
      </c>
    </row>
    <row r="4368" spans="1:9" x14ac:dyDescent="0.35">
      <c r="A4368" t="s">
        <v>10</v>
      </c>
      <c r="B4368" t="s">
        <v>9</v>
      </c>
      <c r="C4368" s="14">
        <v>44828</v>
      </c>
      <c r="D4368" s="12">
        <v>24</v>
      </c>
      <c r="E4368">
        <v>10</v>
      </c>
      <c r="F4368" s="3">
        <v>13</v>
      </c>
      <c r="G4368">
        <v>43</v>
      </c>
      <c r="H4368" s="3">
        <v>559</v>
      </c>
      <c r="I4368" t="s">
        <v>20</v>
      </c>
    </row>
    <row r="4369" spans="1:9" x14ac:dyDescent="0.35">
      <c r="A4369" t="s">
        <v>10</v>
      </c>
      <c r="B4369" t="s">
        <v>7</v>
      </c>
      <c r="C4369" s="14">
        <v>44828</v>
      </c>
      <c r="D4369" s="12">
        <v>24</v>
      </c>
      <c r="E4369">
        <v>10</v>
      </c>
      <c r="F4369" s="3">
        <v>11</v>
      </c>
      <c r="G4369">
        <v>117</v>
      </c>
      <c r="H4369" s="3">
        <v>1287</v>
      </c>
      <c r="I4369" t="s">
        <v>21</v>
      </c>
    </row>
    <row r="4370" spans="1:9" x14ac:dyDescent="0.35">
      <c r="A4370" t="s">
        <v>10</v>
      </c>
      <c r="B4370" t="s">
        <v>11</v>
      </c>
      <c r="C4370" s="14">
        <v>44828</v>
      </c>
      <c r="D4370" s="12">
        <v>24</v>
      </c>
      <c r="E4370">
        <v>10</v>
      </c>
      <c r="F4370" s="3">
        <v>10</v>
      </c>
      <c r="G4370">
        <v>71</v>
      </c>
      <c r="H4370" s="3">
        <v>710</v>
      </c>
      <c r="I4370" t="s">
        <v>20</v>
      </c>
    </row>
    <row r="4371" spans="1:9" x14ac:dyDescent="0.35">
      <c r="A4371" t="s">
        <v>6</v>
      </c>
      <c r="B4371" t="s">
        <v>12</v>
      </c>
      <c r="C4371" s="14">
        <v>44829</v>
      </c>
      <c r="D4371" s="12">
        <v>25</v>
      </c>
      <c r="E4371">
        <v>15</v>
      </c>
      <c r="F4371" s="3">
        <v>32</v>
      </c>
      <c r="G4371">
        <v>80</v>
      </c>
      <c r="H4371" s="3">
        <v>2560</v>
      </c>
      <c r="I4371" t="s">
        <v>20</v>
      </c>
    </row>
    <row r="4372" spans="1:9" x14ac:dyDescent="0.35">
      <c r="A4372" t="s">
        <v>6</v>
      </c>
      <c r="B4372" t="s">
        <v>9</v>
      </c>
      <c r="C4372" s="14">
        <v>44829</v>
      </c>
      <c r="D4372" s="12">
        <v>25</v>
      </c>
      <c r="E4372">
        <v>15</v>
      </c>
      <c r="F4372" s="3">
        <v>35</v>
      </c>
      <c r="G4372">
        <v>53</v>
      </c>
      <c r="H4372" s="3">
        <v>1855</v>
      </c>
      <c r="I4372" t="s">
        <v>21</v>
      </c>
    </row>
    <row r="4373" spans="1:9" x14ac:dyDescent="0.35">
      <c r="A4373" t="s">
        <v>6</v>
      </c>
      <c r="B4373" t="s">
        <v>7</v>
      </c>
      <c r="C4373" s="14">
        <v>44829</v>
      </c>
      <c r="D4373" s="12">
        <v>25</v>
      </c>
      <c r="E4373">
        <v>15</v>
      </c>
      <c r="F4373" s="3">
        <v>31</v>
      </c>
      <c r="G4373">
        <v>74</v>
      </c>
      <c r="H4373" s="3">
        <v>2294</v>
      </c>
      <c r="I4373" t="s">
        <v>20</v>
      </c>
    </row>
    <row r="4374" spans="1:9" x14ac:dyDescent="0.35">
      <c r="A4374" t="s">
        <v>6</v>
      </c>
      <c r="B4374" t="s">
        <v>11</v>
      </c>
      <c r="C4374" s="14">
        <v>44829</v>
      </c>
      <c r="D4374" s="12">
        <v>25</v>
      </c>
      <c r="E4374">
        <v>15</v>
      </c>
      <c r="F4374" s="3">
        <v>29</v>
      </c>
      <c r="G4374">
        <v>60</v>
      </c>
      <c r="H4374" s="3">
        <v>1740</v>
      </c>
      <c r="I4374" t="s">
        <v>20</v>
      </c>
    </row>
    <row r="4375" spans="1:9" x14ac:dyDescent="0.35">
      <c r="A4375" t="s">
        <v>8</v>
      </c>
      <c r="B4375" t="s">
        <v>12</v>
      </c>
      <c r="C4375" s="14">
        <v>44829</v>
      </c>
      <c r="D4375" s="12">
        <v>25</v>
      </c>
      <c r="E4375">
        <v>20</v>
      </c>
      <c r="F4375" s="3">
        <v>26</v>
      </c>
      <c r="G4375">
        <v>27</v>
      </c>
      <c r="H4375" s="3">
        <v>702</v>
      </c>
      <c r="I4375" t="s">
        <v>20</v>
      </c>
    </row>
    <row r="4376" spans="1:9" x14ac:dyDescent="0.35">
      <c r="A4376" t="s">
        <v>8</v>
      </c>
      <c r="B4376" t="s">
        <v>9</v>
      </c>
      <c r="C4376" s="14">
        <v>44829</v>
      </c>
      <c r="D4376" s="12">
        <v>25</v>
      </c>
      <c r="E4376">
        <v>20</v>
      </c>
      <c r="F4376" s="3">
        <v>27</v>
      </c>
      <c r="G4376">
        <v>55</v>
      </c>
      <c r="H4376" s="3">
        <v>1485</v>
      </c>
      <c r="I4376" t="s">
        <v>20</v>
      </c>
    </row>
    <row r="4377" spans="1:9" x14ac:dyDescent="0.35">
      <c r="A4377" t="s">
        <v>8</v>
      </c>
      <c r="B4377" t="s">
        <v>7</v>
      </c>
      <c r="C4377" s="14">
        <v>44829</v>
      </c>
      <c r="D4377" s="12">
        <v>25</v>
      </c>
      <c r="E4377">
        <v>20</v>
      </c>
      <c r="F4377" s="3">
        <v>24</v>
      </c>
      <c r="G4377">
        <v>48</v>
      </c>
      <c r="H4377" s="3">
        <v>1152</v>
      </c>
      <c r="I4377" t="s">
        <v>20</v>
      </c>
    </row>
    <row r="4378" spans="1:9" x14ac:dyDescent="0.35">
      <c r="A4378" t="s">
        <v>8</v>
      </c>
      <c r="B4378" t="s">
        <v>11</v>
      </c>
      <c r="C4378" s="14">
        <v>44829</v>
      </c>
      <c r="D4378" s="12">
        <v>25</v>
      </c>
      <c r="E4378">
        <v>20</v>
      </c>
      <c r="F4378" s="3">
        <v>22</v>
      </c>
      <c r="G4378">
        <v>42</v>
      </c>
      <c r="H4378" s="3">
        <v>924</v>
      </c>
      <c r="I4378" t="s">
        <v>20</v>
      </c>
    </row>
    <row r="4379" spans="1:9" x14ac:dyDescent="0.35">
      <c r="A4379" t="s">
        <v>13</v>
      </c>
      <c r="B4379" t="s">
        <v>12</v>
      </c>
      <c r="C4379" s="14">
        <v>44829</v>
      </c>
      <c r="D4379" s="12">
        <v>25</v>
      </c>
      <c r="E4379">
        <v>6</v>
      </c>
      <c r="F4379" s="3">
        <v>51</v>
      </c>
      <c r="G4379">
        <v>11</v>
      </c>
      <c r="H4379" s="3">
        <v>561</v>
      </c>
      <c r="I4379" t="s">
        <v>21</v>
      </c>
    </row>
    <row r="4380" spans="1:9" x14ac:dyDescent="0.35">
      <c r="A4380" t="s">
        <v>13</v>
      </c>
      <c r="B4380" t="s">
        <v>9</v>
      </c>
      <c r="C4380" s="14">
        <v>44829</v>
      </c>
      <c r="D4380" s="12">
        <v>25</v>
      </c>
      <c r="E4380">
        <v>6</v>
      </c>
      <c r="F4380" s="3">
        <v>52</v>
      </c>
      <c r="G4380">
        <v>27</v>
      </c>
      <c r="H4380" s="3">
        <v>1404</v>
      </c>
      <c r="I4380" t="s">
        <v>20</v>
      </c>
    </row>
    <row r="4381" spans="1:9" x14ac:dyDescent="0.35">
      <c r="A4381" t="s">
        <v>13</v>
      </c>
      <c r="B4381" t="s">
        <v>7</v>
      </c>
      <c r="C4381" s="14">
        <v>44829</v>
      </c>
      <c r="D4381" s="12">
        <v>25</v>
      </c>
      <c r="E4381">
        <v>6</v>
      </c>
      <c r="F4381" s="3">
        <v>48</v>
      </c>
      <c r="G4381">
        <v>11</v>
      </c>
      <c r="H4381" s="3">
        <v>528</v>
      </c>
      <c r="I4381" t="s">
        <v>21</v>
      </c>
    </row>
    <row r="4382" spans="1:9" x14ac:dyDescent="0.35">
      <c r="A4382" t="s">
        <v>13</v>
      </c>
      <c r="B4382" t="s">
        <v>11</v>
      </c>
      <c r="C4382" s="14">
        <v>44829</v>
      </c>
      <c r="D4382" s="12">
        <v>25</v>
      </c>
      <c r="E4382">
        <v>6</v>
      </c>
      <c r="F4382" s="3">
        <v>25</v>
      </c>
      <c r="G4382">
        <v>11</v>
      </c>
      <c r="H4382" s="3">
        <v>275</v>
      </c>
      <c r="I4382" t="s">
        <v>21</v>
      </c>
    </row>
    <row r="4383" spans="1:9" x14ac:dyDescent="0.35">
      <c r="A4383" t="s">
        <v>10</v>
      </c>
      <c r="B4383" t="s">
        <v>12</v>
      </c>
      <c r="C4383" s="14">
        <v>44829</v>
      </c>
      <c r="D4383" s="12">
        <v>25</v>
      </c>
      <c r="E4383">
        <v>10</v>
      </c>
      <c r="F4383" s="3">
        <v>12</v>
      </c>
      <c r="G4383">
        <v>104</v>
      </c>
      <c r="H4383" s="3">
        <v>1248</v>
      </c>
      <c r="I4383" t="s">
        <v>21</v>
      </c>
    </row>
    <row r="4384" spans="1:9" x14ac:dyDescent="0.35">
      <c r="A4384" t="s">
        <v>10</v>
      </c>
      <c r="B4384" t="s">
        <v>9</v>
      </c>
      <c r="C4384" s="14">
        <v>44829</v>
      </c>
      <c r="D4384" s="12">
        <v>25</v>
      </c>
      <c r="E4384">
        <v>10</v>
      </c>
      <c r="F4384" s="3">
        <v>13</v>
      </c>
      <c r="G4384">
        <v>91</v>
      </c>
      <c r="H4384" s="3">
        <v>1183</v>
      </c>
      <c r="I4384" t="s">
        <v>20</v>
      </c>
    </row>
    <row r="4385" spans="1:9" x14ac:dyDescent="0.35">
      <c r="A4385" t="s">
        <v>10</v>
      </c>
      <c r="B4385" t="s">
        <v>7</v>
      </c>
      <c r="C4385" s="14">
        <v>44829</v>
      </c>
      <c r="D4385" s="12">
        <v>25</v>
      </c>
      <c r="E4385">
        <v>10</v>
      </c>
      <c r="F4385" s="3">
        <v>11</v>
      </c>
      <c r="G4385">
        <v>71</v>
      </c>
      <c r="H4385" s="3">
        <v>781</v>
      </c>
      <c r="I4385" t="s">
        <v>20</v>
      </c>
    </row>
    <row r="4386" spans="1:9" x14ac:dyDescent="0.35">
      <c r="A4386" t="s">
        <v>10</v>
      </c>
      <c r="B4386" t="s">
        <v>11</v>
      </c>
      <c r="C4386" s="14">
        <v>44829</v>
      </c>
      <c r="D4386" s="12">
        <v>25</v>
      </c>
      <c r="E4386">
        <v>10</v>
      </c>
      <c r="F4386" s="3">
        <v>10</v>
      </c>
      <c r="G4386">
        <v>48</v>
      </c>
      <c r="H4386" s="3">
        <v>480</v>
      </c>
      <c r="I4386" t="s">
        <v>20</v>
      </c>
    </row>
    <row r="4387" spans="1:9" x14ac:dyDescent="0.35">
      <c r="A4387" t="s">
        <v>6</v>
      </c>
      <c r="B4387" t="s">
        <v>12</v>
      </c>
      <c r="C4387" s="14">
        <v>44830</v>
      </c>
      <c r="D4387" s="12">
        <v>26</v>
      </c>
      <c r="E4387">
        <v>15</v>
      </c>
      <c r="F4387" s="3">
        <v>32</v>
      </c>
      <c r="G4387">
        <v>56</v>
      </c>
      <c r="H4387" s="3">
        <v>1792</v>
      </c>
      <c r="I4387" t="s">
        <v>21</v>
      </c>
    </row>
    <row r="4388" spans="1:9" x14ac:dyDescent="0.35">
      <c r="A4388" t="s">
        <v>6</v>
      </c>
      <c r="B4388" t="s">
        <v>9</v>
      </c>
      <c r="C4388" s="14">
        <v>44830</v>
      </c>
      <c r="D4388" s="12">
        <v>26</v>
      </c>
      <c r="E4388">
        <v>15</v>
      </c>
      <c r="F4388" s="3">
        <v>35</v>
      </c>
      <c r="G4388">
        <v>87</v>
      </c>
      <c r="H4388" s="3">
        <v>3045</v>
      </c>
      <c r="I4388" t="s">
        <v>20</v>
      </c>
    </row>
    <row r="4389" spans="1:9" x14ac:dyDescent="0.35">
      <c r="A4389" t="s">
        <v>6</v>
      </c>
      <c r="B4389" t="s">
        <v>7</v>
      </c>
      <c r="C4389" s="14">
        <v>44830</v>
      </c>
      <c r="D4389" s="12">
        <v>26</v>
      </c>
      <c r="E4389">
        <v>15</v>
      </c>
      <c r="F4389" s="3">
        <v>31</v>
      </c>
      <c r="G4389">
        <v>82</v>
      </c>
      <c r="H4389" s="3">
        <v>2542</v>
      </c>
      <c r="I4389" t="s">
        <v>20</v>
      </c>
    </row>
    <row r="4390" spans="1:9" x14ac:dyDescent="0.35">
      <c r="A4390" t="s">
        <v>6</v>
      </c>
      <c r="B4390" t="s">
        <v>11</v>
      </c>
      <c r="C4390" s="14">
        <v>44830</v>
      </c>
      <c r="D4390" s="12">
        <v>26</v>
      </c>
      <c r="E4390">
        <v>15</v>
      </c>
      <c r="F4390" s="3">
        <v>29</v>
      </c>
      <c r="G4390">
        <v>57</v>
      </c>
      <c r="H4390" s="3">
        <v>1653</v>
      </c>
      <c r="I4390" t="s">
        <v>20</v>
      </c>
    </row>
    <row r="4391" spans="1:9" x14ac:dyDescent="0.35">
      <c r="A4391" t="s">
        <v>8</v>
      </c>
      <c r="B4391" t="s">
        <v>12</v>
      </c>
      <c r="C4391" s="14">
        <v>44830</v>
      </c>
      <c r="D4391" s="12">
        <v>26</v>
      </c>
      <c r="E4391">
        <v>20</v>
      </c>
      <c r="F4391" s="3">
        <v>26</v>
      </c>
      <c r="G4391">
        <v>25</v>
      </c>
      <c r="H4391" s="3">
        <v>650</v>
      </c>
      <c r="I4391" t="s">
        <v>21</v>
      </c>
    </row>
    <row r="4392" spans="1:9" x14ac:dyDescent="0.35">
      <c r="A4392" t="s">
        <v>8</v>
      </c>
      <c r="B4392" t="s">
        <v>9</v>
      </c>
      <c r="C4392" s="14">
        <v>44830</v>
      </c>
      <c r="D4392" s="12">
        <v>26</v>
      </c>
      <c r="E4392">
        <v>20</v>
      </c>
      <c r="F4392" s="3">
        <v>27</v>
      </c>
      <c r="G4392">
        <v>34</v>
      </c>
      <c r="H4392" s="3">
        <v>918</v>
      </c>
      <c r="I4392" t="s">
        <v>20</v>
      </c>
    </row>
    <row r="4393" spans="1:9" x14ac:dyDescent="0.35">
      <c r="A4393" t="s">
        <v>8</v>
      </c>
      <c r="B4393" t="s">
        <v>7</v>
      </c>
      <c r="C4393" s="14">
        <v>44830</v>
      </c>
      <c r="D4393" s="12">
        <v>26</v>
      </c>
      <c r="E4393">
        <v>20</v>
      </c>
      <c r="F4393" s="3">
        <v>24</v>
      </c>
      <c r="G4393">
        <v>25</v>
      </c>
      <c r="H4393" s="3">
        <v>600</v>
      </c>
      <c r="I4393" t="s">
        <v>20</v>
      </c>
    </row>
    <row r="4394" spans="1:9" x14ac:dyDescent="0.35">
      <c r="A4394" t="s">
        <v>8</v>
      </c>
      <c r="B4394" t="s">
        <v>11</v>
      </c>
      <c r="C4394" s="14">
        <v>44830</v>
      </c>
      <c r="D4394" s="12">
        <v>26</v>
      </c>
      <c r="E4394">
        <v>20</v>
      </c>
      <c r="F4394" s="3">
        <v>22</v>
      </c>
      <c r="G4394">
        <v>31</v>
      </c>
      <c r="H4394" s="3">
        <v>682</v>
      </c>
      <c r="I4394" t="s">
        <v>20</v>
      </c>
    </row>
    <row r="4395" spans="1:9" x14ac:dyDescent="0.35">
      <c r="A4395" t="s">
        <v>13</v>
      </c>
      <c r="B4395" t="s">
        <v>12</v>
      </c>
      <c r="C4395" s="14">
        <v>44830</v>
      </c>
      <c r="D4395" s="12">
        <v>26</v>
      </c>
      <c r="E4395">
        <v>6</v>
      </c>
      <c r="F4395" s="3">
        <v>51</v>
      </c>
      <c r="G4395">
        <v>11</v>
      </c>
      <c r="H4395" s="3">
        <v>561</v>
      </c>
      <c r="I4395" t="s">
        <v>20</v>
      </c>
    </row>
    <row r="4396" spans="1:9" x14ac:dyDescent="0.35">
      <c r="A4396" t="s">
        <v>13</v>
      </c>
      <c r="B4396" t="s">
        <v>9</v>
      </c>
      <c r="C4396" s="14">
        <v>44830</v>
      </c>
      <c r="D4396" s="12">
        <v>26</v>
      </c>
      <c r="E4396">
        <v>6</v>
      </c>
      <c r="F4396" s="3">
        <v>52</v>
      </c>
      <c r="G4396">
        <v>16</v>
      </c>
      <c r="H4396" s="3">
        <v>832</v>
      </c>
      <c r="I4396" t="s">
        <v>20</v>
      </c>
    </row>
    <row r="4397" spans="1:9" x14ac:dyDescent="0.35">
      <c r="A4397" t="s">
        <v>13</v>
      </c>
      <c r="B4397" t="s">
        <v>7</v>
      </c>
      <c r="C4397" s="14">
        <v>44830</v>
      </c>
      <c r="D4397" s="12">
        <v>26</v>
      </c>
      <c r="E4397">
        <v>6</v>
      </c>
      <c r="F4397" s="3">
        <v>48</v>
      </c>
      <c r="G4397">
        <v>10</v>
      </c>
      <c r="H4397" s="3">
        <v>480</v>
      </c>
      <c r="I4397" t="s">
        <v>20</v>
      </c>
    </row>
    <row r="4398" spans="1:9" x14ac:dyDescent="0.35">
      <c r="A4398" t="s">
        <v>13</v>
      </c>
      <c r="B4398" t="s">
        <v>11</v>
      </c>
      <c r="C4398" s="14">
        <v>44830</v>
      </c>
      <c r="D4398" s="12">
        <v>26</v>
      </c>
      <c r="E4398">
        <v>6</v>
      </c>
      <c r="F4398" s="3">
        <v>25</v>
      </c>
      <c r="G4398">
        <v>30</v>
      </c>
      <c r="H4398" s="3">
        <v>750</v>
      </c>
      <c r="I4398" t="s">
        <v>21</v>
      </c>
    </row>
    <row r="4399" spans="1:9" x14ac:dyDescent="0.35">
      <c r="A4399" t="s">
        <v>10</v>
      </c>
      <c r="B4399" t="s">
        <v>12</v>
      </c>
      <c r="C4399" s="14">
        <v>44830</v>
      </c>
      <c r="D4399" s="12">
        <v>26</v>
      </c>
      <c r="E4399">
        <v>10</v>
      </c>
      <c r="F4399" s="3">
        <v>12</v>
      </c>
      <c r="G4399">
        <v>92</v>
      </c>
      <c r="H4399" s="3">
        <v>1104</v>
      </c>
      <c r="I4399" t="s">
        <v>21</v>
      </c>
    </row>
    <row r="4400" spans="1:9" x14ac:dyDescent="0.35">
      <c r="A4400" t="s">
        <v>10</v>
      </c>
      <c r="B4400" t="s">
        <v>9</v>
      </c>
      <c r="C4400" s="14">
        <v>44830</v>
      </c>
      <c r="D4400" s="12">
        <v>26</v>
      </c>
      <c r="E4400">
        <v>10</v>
      </c>
      <c r="F4400" s="3">
        <v>13</v>
      </c>
      <c r="G4400">
        <v>71</v>
      </c>
      <c r="H4400" s="3">
        <v>923</v>
      </c>
      <c r="I4400" t="s">
        <v>20</v>
      </c>
    </row>
    <row r="4401" spans="1:9" x14ac:dyDescent="0.35">
      <c r="A4401" t="s">
        <v>10</v>
      </c>
      <c r="B4401" t="s">
        <v>7</v>
      </c>
      <c r="C4401" s="14">
        <v>44830</v>
      </c>
      <c r="D4401" s="12">
        <v>26</v>
      </c>
      <c r="E4401">
        <v>10</v>
      </c>
      <c r="F4401" s="3">
        <v>11</v>
      </c>
      <c r="G4401">
        <v>49</v>
      </c>
      <c r="H4401" s="3">
        <v>539</v>
      </c>
      <c r="I4401" t="s">
        <v>20</v>
      </c>
    </row>
    <row r="4402" spans="1:9" x14ac:dyDescent="0.35">
      <c r="A4402" t="s">
        <v>10</v>
      </c>
      <c r="B4402" t="s">
        <v>11</v>
      </c>
      <c r="C4402" s="14">
        <v>44830</v>
      </c>
      <c r="D4402" s="12">
        <v>26</v>
      </c>
      <c r="E4402">
        <v>10</v>
      </c>
      <c r="F4402" s="3">
        <v>10</v>
      </c>
      <c r="G4402">
        <v>63</v>
      </c>
      <c r="H4402" s="3">
        <v>630</v>
      </c>
      <c r="I4402" t="s">
        <v>20</v>
      </c>
    </row>
    <row r="4403" spans="1:9" x14ac:dyDescent="0.35">
      <c r="A4403" t="s">
        <v>6</v>
      </c>
      <c r="B4403" t="s">
        <v>12</v>
      </c>
      <c r="C4403" s="14">
        <v>44831</v>
      </c>
      <c r="D4403" s="12">
        <v>27</v>
      </c>
      <c r="E4403">
        <v>15</v>
      </c>
      <c r="F4403" s="3">
        <v>32</v>
      </c>
      <c r="G4403">
        <v>90</v>
      </c>
      <c r="H4403" s="3">
        <v>2880</v>
      </c>
      <c r="I4403" t="s">
        <v>20</v>
      </c>
    </row>
    <row r="4404" spans="1:9" x14ac:dyDescent="0.35">
      <c r="A4404" t="s">
        <v>6</v>
      </c>
      <c r="B4404" t="s">
        <v>9</v>
      </c>
      <c r="C4404" s="14">
        <v>44831</v>
      </c>
      <c r="D4404" s="12">
        <v>27</v>
      </c>
      <c r="E4404">
        <v>15</v>
      </c>
      <c r="F4404" s="3">
        <v>35</v>
      </c>
      <c r="G4404">
        <v>83</v>
      </c>
      <c r="H4404" s="3">
        <v>2905</v>
      </c>
      <c r="I4404" t="s">
        <v>20</v>
      </c>
    </row>
    <row r="4405" spans="1:9" x14ac:dyDescent="0.35">
      <c r="A4405" t="s">
        <v>6</v>
      </c>
      <c r="B4405" t="s">
        <v>7</v>
      </c>
      <c r="C4405" s="14">
        <v>44831</v>
      </c>
      <c r="D4405" s="12">
        <v>27</v>
      </c>
      <c r="E4405">
        <v>15</v>
      </c>
      <c r="F4405" s="3">
        <v>31</v>
      </c>
      <c r="G4405">
        <v>81</v>
      </c>
      <c r="H4405" s="3">
        <v>2511</v>
      </c>
      <c r="I4405" t="s">
        <v>21</v>
      </c>
    </row>
    <row r="4406" spans="1:9" x14ac:dyDescent="0.35">
      <c r="A4406" t="s">
        <v>6</v>
      </c>
      <c r="B4406" t="s">
        <v>11</v>
      </c>
      <c r="C4406" s="14">
        <v>44831</v>
      </c>
      <c r="D4406" s="12">
        <v>27</v>
      </c>
      <c r="E4406">
        <v>15</v>
      </c>
      <c r="F4406" s="3">
        <v>29</v>
      </c>
      <c r="G4406">
        <v>61</v>
      </c>
      <c r="H4406" s="3">
        <v>1769</v>
      </c>
      <c r="I4406" t="s">
        <v>20</v>
      </c>
    </row>
    <row r="4407" spans="1:9" x14ac:dyDescent="0.35">
      <c r="A4407" t="s">
        <v>8</v>
      </c>
      <c r="B4407" t="s">
        <v>12</v>
      </c>
      <c r="C4407" s="14">
        <v>44831</v>
      </c>
      <c r="D4407" s="12">
        <v>27</v>
      </c>
      <c r="E4407">
        <v>20</v>
      </c>
      <c r="F4407" s="3">
        <v>26</v>
      </c>
      <c r="G4407">
        <v>50</v>
      </c>
      <c r="H4407" s="3">
        <v>1300</v>
      </c>
      <c r="I4407" t="s">
        <v>21</v>
      </c>
    </row>
    <row r="4408" spans="1:9" x14ac:dyDescent="0.35">
      <c r="A4408" t="s">
        <v>8</v>
      </c>
      <c r="B4408" t="s">
        <v>9</v>
      </c>
      <c r="C4408" s="14">
        <v>44831</v>
      </c>
      <c r="D4408" s="12">
        <v>27</v>
      </c>
      <c r="E4408">
        <v>20</v>
      </c>
      <c r="F4408" s="3">
        <v>27</v>
      </c>
      <c r="G4408">
        <v>39</v>
      </c>
      <c r="H4408" s="3">
        <v>1053</v>
      </c>
      <c r="I4408" t="s">
        <v>20</v>
      </c>
    </row>
    <row r="4409" spans="1:9" x14ac:dyDescent="0.35">
      <c r="A4409" t="s">
        <v>8</v>
      </c>
      <c r="B4409" t="s">
        <v>7</v>
      </c>
      <c r="C4409" s="14">
        <v>44831</v>
      </c>
      <c r="D4409" s="12">
        <v>27</v>
      </c>
      <c r="E4409">
        <v>20</v>
      </c>
      <c r="F4409" s="3">
        <v>24</v>
      </c>
      <c r="G4409">
        <v>21</v>
      </c>
      <c r="H4409" s="3">
        <v>504</v>
      </c>
      <c r="I4409" t="s">
        <v>20</v>
      </c>
    </row>
    <row r="4410" spans="1:9" x14ac:dyDescent="0.35">
      <c r="A4410" t="s">
        <v>8</v>
      </c>
      <c r="B4410" t="s">
        <v>11</v>
      </c>
      <c r="C4410" s="14">
        <v>44831</v>
      </c>
      <c r="D4410" s="12">
        <v>27</v>
      </c>
      <c r="E4410">
        <v>20</v>
      </c>
      <c r="F4410" s="3">
        <v>22</v>
      </c>
      <c r="G4410">
        <v>54</v>
      </c>
      <c r="H4410" s="3">
        <v>1188</v>
      </c>
      <c r="I4410" t="s">
        <v>21</v>
      </c>
    </row>
    <row r="4411" spans="1:9" x14ac:dyDescent="0.35">
      <c r="A4411" t="s">
        <v>13</v>
      </c>
      <c r="B4411" t="s">
        <v>12</v>
      </c>
      <c r="C4411" s="14">
        <v>44831</v>
      </c>
      <c r="D4411" s="12">
        <v>27</v>
      </c>
      <c r="E4411">
        <v>6</v>
      </c>
      <c r="F4411" s="3">
        <v>51</v>
      </c>
      <c r="G4411">
        <v>10</v>
      </c>
      <c r="H4411" s="3">
        <v>510</v>
      </c>
      <c r="I4411" t="s">
        <v>21</v>
      </c>
    </row>
    <row r="4412" spans="1:9" x14ac:dyDescent="0.35">
      <c r="A4412" t="s">
        <v>13</v>
      </c>
      <c r="B4412" t="s">
        <v>9</v>
      </c>
      <c r="C4412" s="14">
        <v>44831</v>
      </c>
      <c r="D4412" s="12">
        <v>27</v>
      </c>
      <c r="E4412">
        <v>6</v>
      </c>
      <c r="F4412" s="3">
        <v>52</v>
      </c>
      <c r="G4412">
        <v>19</v>
      </c>
      <c r="H4412" s="3">
        <v>988</v>
      </c>
      <c r="I4412" t="s">
        <v>20</v>
      </c>
    </row>
    <row r="4413" spans="1:9" x14ac:dyDescent="0.35">
      <c r="A4413" t="s">
        <v>13</v>
      </c>
      <c r="B4413" t="s">
        <v>7</v>
      </c>
      <c r="C4413" s="14">
        <v>44831</v>
      </c>
      <c r="D4413" s="12">
        <v>27</v>
      </c>
      <c r="E4413">
        <v>6</v>
      </c>
      <c r="F4413" s="3">
        <v>48</v>
      </c>
      <c r="G4413">
        <v>13</v>
      </c>
      <c r="H4413" s="3">
        <v>624</v>
      </c>
      <c r="I4413" t="s">
        <v>21</v>
      </c>
    </row>
    <row r="4414" spans="1:9" x14ac:dyDescent="0.35">
      <c r="A4414" t="s">
        <v>13</v>
      </c>
      <c r="B4414" t="s">
        <v>11</v>
      </c>
      <c r="C4414" s="14">
        <v>44831</v>
      </c>
      <c r="D4414" s="12">
        <v>27</v>
      </c>
      <c r="E4414">
        <v>6</v>
      </c>
      <c r="F4414" s="3">
        <v>25</v>
      </c>
      <c r="G4414">
        <v>26</v>
      </c>
      <c r="H4414" s="3">
        <v>650</v>
      </c>
      <c r="I4414" t="s">
        <v>21</v>
      </c>
    </row>
    <row r="4415" spans="1:9" x14ac:dyDescent="0.35">
      <c r="A4415" t="s">
        <v>10</v>
      </c>
      <c r="B4415" t="s">
        <v>12</v>
      </c>
      <c r="C4415" s="14">
        <v>44831</v>
      </c>
      <c r="D4415" s="12">
        <v>27</v>
      </c>
      <c r="E4415">
        <v>10</v>
      </c>
      <c r="F4415" s="3">
        <v>12</v>
      </c>
      <c r="G4415">
        <v>62</v>
      </c>
      <c r="H4415" s="3">
        <v>744</v>
      </c>
      <c r="I4415" t="s">
        <v>21</v>
      </c>
    </row>
    <row r="4416" spans="1:9" x14ac:dyDescent="0.35">
      <c r="A4416" t="s">
        <v>10</v>
      </c>
      <c r="B4416" t="s">
        <v>9</v>
      </c>
      <c r="C4416" s="14">
        <v>44831</v>
      </c>
      <c r="D4416" s="12">
        <v>27</v>
      </c>
      <c r="E4416">
        <v>10</v>
      </c>
      <c r="F4416" s="3">
        <v>13</v>
      </c>
      <c r="G4416">
        <v>57</v>
      </c>
      <c r="H4416" s="3">
        <v>741</v>
      </c>
      <c r="I4416" t="s">
        <v>20</v>
      </c>
    </row>
    <row r="4417" spans="1:9" x14ac:dyDescent="0.35">
      <c r="A4417" t="s">
        <v>10</v>
      </c>
      <c r="B4417" t="s">
        <v>7</v>
      </c>
      <c r="C4417" s="14">
        <v>44831</v>
      </c>
      <c r="D4417" s="12">
        <v>27</v>
      </c>
      <c r="E4417">
        <v>10</v>
      </c>
      <c r="F4417" s="3">
        <v>11</v>
      </c>
      <c r="G4417">
        <v>97</v>
      </c>
      <c r="H4417" s="3">
        <v>1067</v>
      </c>
      <c r="I4417" t="s">
        <v>20</v>
      </c>
    </row>
    <row r="4418" spans="1:9" x14ac:dyDescent="0.35">
      <c r="A4418" t="s">
        <v>10</v>
      </c>
      <c r="B4418" t="s">
        <v>11</v>
      </c>
      <c r="C4418" s="14">
        <v>44831</v>
      </c>
      <c r="D4418" s="12">
        <v>27</v>
      </c>
      <c r="E4418">
        <v>10</v>
      </c>
      <c r="F4418" s="3">
        <v>10</v>
      </c>
      <c r="G4418">
        <v>55</v>
      </c>
      <c r="H4418" s="3">
        <v>550</v>
      </c>
      <c r="I4418" t="s">
        <v>21</v>
      </c>
    </row>
    <row r="4419" spans="1:9" x14ac:dyDescent="0.35">
      <c r="A4419" t="s">
        <v>6</v>
      </c>
      <c r="B4419" t="s">
        <v>12</v>
      </c>
      <c r="C4419" s="14">
        <v>44832</v>
      </c>
      <c r="D4419" s="12">
        <v>28</v>
      </c>
      <c r="E4419">
        <v>15</v>
      </c>
      <c r="F4419" s="3">
        <v>32</v>
      </c>
      <c r="G4419">
        <v>62</v>
      </c>
      <c r="H4419" s="3">
        <v>1984</v>
      </c>
      <c r="I4419" t="s">
        <v>20</v>
      </c>
    </row>
    <row r="4420" spans="1:9" x14ac:dyDescent="0.35">
      <c r="A4420" t="s">
        <v>6</v>
      </c>
      <c r="B4420" t="s">
        <v>9</v>
      </c>
      <c r="C4420" s="14">
        <v>44832</v>
      </c>
      <c r="D4420" s="12">
        <v>28</v>
      </c>
      <c r="E4420">
        <v>15</v>
      </c>
      <c r="F4420" s="3">
        <v>35</v>
      </c>
      <c r="G4420">
        <v>72</v>
      </c>
      <c r="H4420" s="3">
        <v>2520</v>
      </c>
      <c r="I4420" t="s">
        <v>21</v>
      </c>
    </row>
    <row r="4421" spans="1:9" x14ac:dyDescent="0.35">
      <c r="A4421" t="s">
        <v>6</v>
      </c>
      <c r="B4421" t="s">
        <v>7</v>
      </c>
      <c r="C4421" s="14">
        <v>44832</v>
      </c>
      <c r="D4421" s="12">
        <v>28</v>
      </c>
      <c r="E4421">
        <v>15</v>
      </c>
      <c r="F4421" s="3">
        <v>31</v>
      </c>
      <c r="G4421">
        <v>83</v>
      </c>
      <c r="H4421" s="3">
        <v>2573</v>
      </c>
      <c r="I4421" t="s">
        <v>20</v>
      </c>
    </row>
    <row r="4422" spans="1:9" x14ac:dyDescent="0.35">
      <c r="A4422" t="s">
        <v>6</v>
      </c>
      <c r="B4422" t="s">
        <v>11</v>
      </c>
      <c r="C4422" s="14">
        <v>44832</v>
      </c>
      <c r="D4422" s="12">
        <v>28</v>
      </c>
      <c r="E4422">
        <v>15</v>
      </c>
      <c r="F4422" s="3">
        <v>29</v>
      </c>
      <c r="G4422">
        <v>64</v>
      </c>
      <c r="H4422" s="3">
        <v>1856</v>
      </c>
      <c r="I4422" t="s">
        <v>20</v>
      </c>
    </row>
    <row r="4423" spans="1:9" x14ac:dyDescent="0.35">
      <c r="A4423" t="s">
        <v>8</v>
      </c>
      <c r="B4423" t="s">
        <v>12</v>
      </c>
      <c r="C4423" s="14">
        <v>44832</v>
      </c>
      <c r="D4423" s="12">
        <v>28</v>
      </c>
      <c r="E4423">
        <v>20</v>
      </c>
      <c r="F4423" s="3">
        <v>26</v>
      </c>
      <c r="G4423">
        <v>62</v>
      </c>
      <c r="H4423" s="3">
        <v>1612</v>
      </c>
      <c r="I4423" t="s">
        <v>21</v>
      </c>
    </row>
    <row r="4424" spans="1:9" x14ac:dyDescent="0.35">
      <c r="A4424" t="s">
        <v>8</v>
      </c>
      <c r="B4424" t="s">
        <v>9</v>
      </c>
      <c r="C4424" s="14">
        <v>44832</v>
      </c>
      <c r="D4424" s="12">
        <v>28</v>
      </c>
      <c r="E4424">
        <v>20</v>
      </c>
      <c r="F4424" s="3">
        <v>27</v>
      </c>
      <c r="G4424">
        <v>63</v>
      </c>
      <c r="H4424" s="3">
        <v>1701</v>
      </c>
      <c r="I4424" t="s">
        <v>20</v>
      </c>
    </row>
    <row r="4425" spans="1:9" x14ac:dyDescent="0.35">
      <c r="A4425" t="s">
        <v>8</v>
      </c>
      <c r="B4425" t="s">
        <v>7</v>
      </c>
      <c r="C4425" s="14">
        <v>44832</v>
      </c>
      <c r="D4425" s="12">
        <v>28</v>
      </c>
      <c r="E4425">
        <v>20</v>
      </c>
      <c r="F4425" s="3">
        <v>24</v>
      </c>
      <c r="G4425">
        <v>45</v>
      </c>
      <c r="H4425" s="3">
        <v>1080</v>
      </c>
      <c r="I4425" t="s">
        <v>21</v>
      </c>
    </row>
    <row r="4426" spans="1:9" x14ac:dyDescent="0.35">
      <c r="A4426" t="s">
        <v>8</v>
      </c>
      <c r="B4426" t="s">
        <v>11</v>
      </c>
      <c r="C4426" s="14">
        <v>44832</v>
      </c>
      <c r="D4426" s="12">
        <v>28</v>
      </c>
      <c r="E4426">
        <v>20</v>
      </c>
      <c r="F4426" s="3">
        <v>22</v>
      </c>
      <c r="G4426">
        <v>31</v>
      </c>
      <c r="H4426" s="3">
        <v>682</v>
      </c>
      <c r="I4426" t="s">
        <v>20</v>
      </c>
    </row>
    <row r="4427" spans="1:9" x14ac:dyDescent="0.35">
      <c r="A4427" t="s">
        <v>13</v>
      </c>
      <c r="B4427" t="s">
        <v>12</v>
      </c>
      <c r="C4427" s="14">
        <v>44832</v>
      </c>
      <c r="D4427" s="12">
        <v>28</v>
      </c>
      <c r="E4427">
        <v>6</v>
      </c>
      <c r="F4427" s="3">
        <v>51</v>
      </c>
      <c r="G4427">
        <v>26</v>
      </c>
      <c r="H4427" s="3">
        <v>1326</v>
      </c>
      <c r="I4427" t="s">
        <v>20</v>
      </c>
    </row>
    <row r="4428" spans="1:9" x14ac:dyDescent="0.35">
      <c r="A4428" t="s">
        <v>13</v>
      </c>
      <c r="B4428" t="s">
        <v>9</v>
      </c>
      <c r="C4428" s="14">
        <v>44832</v>
      </c>
      <c r="D4428" s="12">
        <v>28</v>
      </c>
      <c r="E4428">
        <v>6</v>
      </c>
      <c r="F4428" s="3">
        <v>52</v>
      </c>
      <c r="G4428">
        <v>26</v>
      </c>
      <c r="H4428" s="3">
        <v>1352</v>
      </c>
      <c r="I4428" t="s">
        <v>20</v>
      </c>
    </row>
    <row r="4429" spans="1:9" x14ac:dyDescent="0.35">
      <c r="A4429" t="s">
        <v>13</v>
      </c>
      <c r="B4429" t="s">
        <v>7</v>
      </c>
      <c r="C4429" s="14">
        <v>44832</v>
      </c>
      <c r="D4429" s="12">
        <v>28</v>
      </c>
      <c r="E4429">
        <v>6</v>
      </c>
      <c r="F4429" s="3">
        <v>48</v>
      </c>
      <c r="G4429">
        <v>27</v>
      </c>
      <c r="H4429" s="3">
        <v>1296</v>
      </c>
      <c r="I4429" t="s">
        <v>21</v>
      </c>
    </row>
    <row r="4430" spans="1:9" x14ac:dyDescent="0.35">
      <c r="A4430" t="s">
        <v>13</v>
      </c>
      <c r="B4430" t="s">
        <v>11</v>
      </c>
      <c r="C4430" s="14">
        <v>44832</v>
      </c>
      <c r="D4430" s="12">
        <v>28</v>
      </c>
      <c r="E4430">
        <v>6</v>
      </c>
      <c r="F4430" s="3">
        <v>25</v>
      </c>
      <c r="G4430">
        <v>19</v>
      </c>
      <c r="H4430" s="3">
        <v>475</v>
      </c>
      <c r="I4430" t="s">
        <v>20</v>
      </c>
    </row>
    <row r="4431" spans="1:9" x14ac:dyDescent="0.35">
      <c r="A4431" t="s">
        <v>10</v>
      </c>
      <c r="B4431" t="s">
        <v>12</v>
      </c>
      <c r="C4431" s="14">
        <v>44832</v>
      </c>
      <c r="D4431" s="12">
        <v>28</v>
      </c>
      <c r="E4431">
        <v>10</v>
      </c>
      <c r="F4431" s="3">
        <v>12</v>
      </c>
      <c r="G4431">
        <v>106</v>
      </c>
      <c r="H4431" s="3">
        <v>1272</v>
      </c>
      <c r="I4431" t="s">
        <v>21</v>
      </c>
    </row>
    <row r="4432" spans="1:9" x14ac:dyDescent="0.35">
      <c r="A4432" t="s">
        <v>10</v>
      </c>
      <c r="B4432" t="s">
        <v>9</v>
      </c>
      <c r="C4432" s="14">
        <v>44832</v>
      </c>
      <c r="D4432" s="12">
        <v>28</v>
      </c>
      <c r="E4432">
        <v>10</v>
      </c>
      <c r="F4432" s="3">
        <v>13</v>
      </c>
      <c r="G4432">
        <v>25</v>
      </c>
      <c r="H4432" s="3">
        <v>325</v>
      </c>
      <c r="I4432" t="s">
        <v>21</v>
      </c>
    </row>
    <row r="4433" spans="1:9" x14ac:dyDescent="0.35">
      <c r="A4433" t="s">
        <v>10</v>
      </c>
      <c r="B4433" t="s">
        <v>7</v>
      </c>
      <c r="C4433" s="14">
        <v>44832</v>
      </c>
      <c r="D4433" s="12">
        <v>28</v>
      </c>
      <c r="E4433">
        <v>10</v>
      </c>
      <c r="F4433" s="3">
        <v>11</v>
      </c>
      <c r="G4433">
        <v>115</v>
      </c>
      <c r="H4433" s="3">
        <v>1265</v>
      </c>
      <c r="I4433" t="s">
        <v>21</v>
      </c>
    </row>
    <row r="4434" spans="1:9" x14ac:dyDescent="0.35">
      <c r="A4434" t="s">
        <v>10</v>
      </c>
      <c r="B4434" t="s">
        <v>11</v>
      </c>
      <c r="C4434" s="14">
        <v>44832</v>
      </c>
      <c r="D4434" s="12">
        <v>28</v>
      </c>
      <c r="E4434">
        <v>10</v>
      </c>
      <c r="F4434" s="3">
        <v>10</v>
      </c>
      <c r="G4434">
        <v>67</v>
      </c>
      <c r="H4434" s="3">
        <v>670</v>
      </c>
      <c r="I4434" t="s">
        <v>20</v>
      </c>
    </row>
    <row r="4435" spans="1:9" x14ac:dyDescent="0.35">
      <c r="A4435" t="s">
        <v>6</v>
      </c>
      <c r="B4435" t="s">
        <v>12</v>
      </c>
      <c r="C4435" s="14">
        <v>44833</v>
      </c>
      <c r="D4435" s="12">
        <v>29</v>
      </c>
      <c r="E4435">
        <v>15</v>
      </c>
      <c r="F4435" s="3">
        <v>32</v>
      </c>
      <c r="G4435">
        <v>56</v>
      </c>
      <c r="H4435" s="3">
        <v>1792</v>
      </c>
      <c r="I4435" t="s">
        <v>20</v>
      </c>
    </row>
    <row r="4436" spans="1:9" x14ac:dyDescent="0.35">
      <c r="A4436" t="s">
        <v>6</v>
      </c>
      <c r="B4436" t="s">
        <v>9</v>
      </c>
      <c r="C4436" s="14">
        <v>44833</v>
      </c>
      <c r="D4436" s="12">
        <v>29</v>
      </c>
      <c r="E4436">
        <v>15</v>
      </c>
      <c r="F4436" s="3">
        <v>35</v>
      </c>
      <c r="G4436">
        <v>81</v>
      </c>
      <c r="H4436" s="3">
        <v>2835</v>
      </c>
      <c r="I4436" t="s">
        <v>20</v>
      </c>
    </row>
    <row r="4437" spans="1:9" x14ac:dyDescent="0.35">
      <c r="A4437" t="s">
        <v>6</v>
      </c>
      <c r="B4437" t="s">
        <v>7</v>
      </c>
      <c r="C4437" s="14">
        <v>44833</v>
      </c>
      <c r="D4437" s="12">
        <v>29</v>
      </c>
      <c r="E4437">
        <v>15</v>
      </c>
      <c r="F4437" s="3">
        <v>31</v>
      </c>
      <c r="G4437">
        <v>60</v>
      </c>
      <c r="H4437" s="3">
        <v>1860</v>
      </c>
      <c r="I4437" t="s">
        <v>20</v>
      </c>
    </row>
    <row r="4438" spans="1:9" x14ac:dyDescent="0.35">
      <c r="A4438" t="s">
        <v>6</v>
      </c>
      <c r="B4438" t="s">
        <v>11</v>
      </c>
      <c r="C4438" s="14">
        <v>44833</v>
      </c>
      <c r="D4438" s="12">
        <v>29</v>
      </c>
      <c r="E4438">
        <v>15</v>
      </c>
      <c r="F4438" s="3">
        <v>29</v>
      </c>
      <c r="G4438">
        <v>71</v>
      </c>
      <c r="H4438" s="3">
        <v>2059</v>
      </c>
      <c r="I4438" t="s">
        <v>20</v>
      </c>
    </row>
    <row r="4439" spans="1:9" x14ac:dyDescent="0.35">
      <c r="A4439" t="s">
        <v>8</v>
      </c>
      <c r="B4439" t="s">
        <v>12</v>
      </c>
      <c r="C4439" s="14">
        <v>44833</v>
      </c>
      <c r="D4439" s="12">
        <v>29</v>
      </c>
      <c r="E4439">
        <v>20</v>
      </c>
      <c r="F4439" s="3">
        <v>26</v>
      </c>
      <c r="G4439">
        <v>36</v>
      </c>
      <c r="H4439" s="3">
        <v>936</v>
      </c>
      <c r="I4439" t="s">
        <v>20</v>
      </c>
    </row>
    <row r="4440" spans="1:9" x14ac:dyDescent="0.35">
      <c r="A4440" t="s">
        <v>8</v>
      </c>
      <c r="B4440" t="s">
        <v>9</v>
      </c>
      <c r="C4440" s="14">
        <v>44833</v>
      </c>
      <c r="D4440" s="12">
        <v>29</v>
      </c>
      <c r="E4440">
        <v>20</v>
      </c>
      <c r="F4440" s="3">
        <v>27</v>
      </c>
      <c r="G4440">
        <v>62</v>
      </c>
      <c r="H4440" s="3">
        <v>1674</v>
      </c>
      <c r="I4440" t="s">
        <v>21</v>
      </c>
    </row>
    <row r="4441" spans="1:9" x14ac:dyDescent="0.35">
      <c r="A4441" t="s">
        <v>8</v>
      </c>
      <c r="B4441" t="s">
        <v>7</v>
      </c>
      <c r="C4441" s="14">
        <v>44833</v>
      </c>
      <c r="D4441" s="12">
        <v>29</v>
      </c>
      <c r="E4441">
        <v>20</v>
      </c>
      <c r="F4441" s="3">
        <v>24</v>
      </c>
      <c r="G4441">
        <v>56</v>
      </c>
      <c r="H4441" s="3">
        <v>1344</v>
      </c>
      <c r="I4441" t="s">
        <v>21</v>
      </c>
    </row>
    <row r="4442" spans="1:9" x14ac:dyDescent="0.35">
      <c r="A4442" t="s">
        <v>8</v>
      </c>
      <c r="B4442" t="s">
        <v>11</v>
      </c>
      <c r="C4442" s="14">
        <v>44833</v>
      </c>
      <c r="D4442" s="12">
        <v>29</v>
      </c>
      <c r="E4442">
        <v>20</v>
      </c>
      <c r="F4442" s="3">
        <v>22</v>
      </c>
      <c r="G4442">
        <v>44</v>
      </c>
      <c r="H4442" s="3">
        <v>968</v>
      </c>
      <c r="I4442" t="s">
        <v>21</v>
      </c>
    </row>
    <row r="4443" spans="1:9" x14ac:dyDescent="0.35">
      <c r="A4443" t="s">
        <v>13</v>
      </c>
      <c r="B4443" t="s">
        <v>12</v>
      </c>
      <c r="C4443" s="14">
        <v>44833</v>
      </c>
      <c r="D4443" s="12">
        <v>29</v>
      </c>
      <c r="E4443">
        <v>6</v>
      </c>
      <c r="F4443" s="3">
        <v>51</v>
      </c>
      <c r="G4443">
        <v>28</v>
      </c>
      <c r="H4443" s="3">
        <v>1428</v>
      </c>
      <c r="I4443" t="s">
        <v>21</v>
      </c>
    </row>
    <row r="4444" spans="1:9" x14ac:dyDescent="0.35">
      <c r="A4444" t="s">
        <v>13</v>
      </c>
      <c r="B4444" t="s">
        <v>9</v>
      </c>
      <c r="C4444" s="14">
        <v>44833</v>
      </c>
      <c r="D4444" s="12">
        <v>29</v>
      </c>
      <c r="E4444">
        <v>6</v>
      </c>
      <c r="F4444" s="3">
        <v>52</v>
      </c>
      <c r="G4444">
        <v>18</v>
      </c>
      <c r="H4444" s="3">
        <v>936</v>
      </c>
      <c r="I4444" t="s">
        <v>20</v>
      </c>
    </row>
    <row r="4445" spans="1:9" x14ac:dyDescent="0.35">
      <c r="A4445" t="s">
        <v>13</v>
      </c>
      <c r="B4445" t="s">
        <v>7</v>
      </c>
      <c r="C4445" s="14">
        <v>44833</v>
      </c>
      <c r="D4445" s="12">
        <v>29</v>
      </c>
      <c r="E4445">
        <v>6</v>
      </c>
      <c r="F4445" s="3">
        <v>48</v>
      </c>
      <c r="G4445">
        <v>19</v>
      </c>
      <c r="H4445" s="3">
        <v>912</v>
      </c>
      <c r="I4445" t="s">
        <v>20</v>
      </c>
    </row>
    <row r="4446" spans="1:9" x14ac:dyDescent="0.35">
      <c r="A4446" t="s">
        <v>13</v>
      </c>
      <c r="B4446" t="s">
        <v>11</v>
      </c>
      <c r="C4446" s="14">
        <v>44833</v>
      </c>
      <c r="D4446" s="12">
        <v>29</v>
      </c>
      <c r="E4446">
        <v>6</v>
      </c>
      <c r="F4446" s="3">
        <v>25</v>
      </c>
      <c r="G4446">
        <v>28</v>
      </c>
      <c r="H4446" s="3">
        <v>700</v>
      </c>
      <c r="I4446" t="s">
        <v>21</v>
      </c>
    </row>
    <row r="4447" spans="1:9" x14ac:dyDescent="0.35">
      <c r="A4447" t="s">
        <v>10</v>
      </c>
      <c r="B4447" t="s">
        <v>12</v>
      </c>
      <c r="C4447" s="14">
        <v>44833</v>
      </c>
      <c r="D4447" s="12">
        <v>29</v>
      </c>
      <c r="E4447">
        <v>10</v>
      </c>
      <c r="F4447" s="3">
        <v>12</v>
      </c>
      <c r="G4447">
        <v>89</v>
      </c>
      <c r="H4447" s="3">
        <v>1068</v>
      </c>
      <c r="I4447" t="s">
        <v>21</v>
      </c>
    </row>
    <row r="4448" spans="1:9" x14ac:dyDescent="0.35">
      <c r="A4448" t="s">
        <v>10</v>
      </c>
      <c r="B4448" t="s">
        <v>9</v>
      </c>
      <c r="C4448" s="14">
        <v>44833</v>
      </c>
      <c r="D4448" s="12">
        <v>29</v>
      </c>
      <c r="E4448">
        <v>10</v>
      </c>
      <c r="F4448" s="3">
        <v>13</v>
      </c>
      <c r="G4448">
        <v>100</v>
      </c>
      <c r="H4448" s="3">
        <v>1300</v>
      </c>
      <c r="I4448" t="s">
        <v>20</v>
      </c>
    </row>
    <row r="4449" spans="1:9" x14ac:dyDescent="0.35">
      <c r="A4449" t="s">
        <v>10</v>
      </c>
      <c r="B4449" t="s">
        <v>7</v>
      </c>
      <c r="C4449" s="14">
        <v>44833</v>
      </c>
      <c r="D4449" s="12">
        <v>29</v>
      </c>
      <c r="E4449">
        <v>10</v>
      </c>
      <c r="F4449" s="3">
        <v>11</v>
      </c>
      <c r="G4449">
        <v>46</v>
      </c>
      <c r="H4449" s="3">
        <v>506</v>
      </c>
      <c r="I4449" t="s">
        <v>21</v>
      </c>
    </row>
    <row r="4450" spans="1:9" x14ac:dyDescent="0.35">
      <c r="A4450" t="s">
        <v>10</v>
      </c>
      <c r="B4450" t="s">
        <v>11</v>
      </c>
      <c r="C4450" s="14">
        <v>44833</v>
      </c>
      <c r="D4450" s="12">
        <v>29</v>
      </c>
      <c r="E4450">
        <v>10</v>
      </c>
      <c r="F4450" s="3">
        <v>10</v>
      </c>
      <c r="G4450">
        <v>56</v>
      </c>
      <c r="H4450" s="3">
        <v>560</v>
      </c>
      <c r="I4450" t="s">
        <v>20</v>
      </c>
    </row>
    <row r="4451" spans="1:9" x14ac:dyDescent="0.35">
      <c r="A4451" t="s">
        <v>6</v>
      </c>
      <c r="B4451" t="s">
        <v>12</v>
      </c>
      <c r="C4451" s="14">
        <v>44834</v>
      </c>
      <c r="D4451" s="12">
        <v>30</v>
      </c>
      <c r="E4451">
        <v>15</v>
      </c>
      <c r="F4451" s="3">
        <v>32</v>
      </c>
      <c r="G4451">
        <v>62</v>
      </c>
      <c r="H4451" s="3">
        <v>1984</v>
      </c>
      <c r="I4451" t="s">
        <v>20</v>
      </c>
    </row>
    <row r="4452" spans="1:9" x14ac:dyDescent="0.35">
      <c r="A4452" t="s">
        <v>6</v>
      </c>
      <c r="B4452" t="s">
        <v>9</v>
      </c>
      <c r="C4452" s="14">
        <v>44834</v>
      </c>
      <c r="D4452" s="12">
        <v>30</v>
      </c>
      <c r="E4452">
        <v>15</v>
      </c>
      <c r="F4452" s="3">
        <v>35</v>
      </c>
      <c r="G4452">
        <v>76</v>
      </c>
      <c r="H4452" s="3">
        <v>2660</v>
      </c>
      <c r="I4452" t="s">
        <v>20</v>
      </c>
    </row>
    <row r="4453" spans="1:9" x14ac:dyDescent="0.35">
      <c r="A4453" t="s">
        <v>6</v>
      </c>
      <c r="B4453" t="s">
        <v>7</v>
      </c>
      <c r="C4453" s="14">
        <v>44834</v>
      </c>
      <c r="D4453" s="12">
        <v>30</v>
      </c>
      <c r="E4453">
        <v>15</v>
      </c>
      <c r="F4453" s="3">
        <v>31</v>
      </c>
      <c r="G4453">
        <v>76</v>
      </c>
      <c r="H4453" s="3">
        <v>2356</v>
      </c>
      <c r="I4453" t="s">
        <v>21</v>
      </c>
    </row>
    <row r="4454" spans="1:9" x14ac:dyDescent="0.35">
      <c r="A4454" t="s">
        <v>6</v>
      </c>
      <c r="B4454" t="s">
        <v>11</v>
      </c>
      <c r="C4454" s="14">
        <v>44834</v>
      </c>
      <c r="D4454" s="12">
        <v>30</v>
      </c>
      <c r="E4454">
        <v>15</v>
      </c>
      <c r="F4454" s="3">
        <v>29</v>
      </c>
      <c r="G4454">
        <v>69</v>
      </c>
      <c r="H4454" s="3">
        <v>2001</v>
      </c>
      <c r="I4454" t="s">
        <v>21</v>
      </c>
    </row>
    <row r="4455" spans="1:9" x14ac:dyDescent="0.35">
      <c r="A4455" t="s">
        <v>8</v>
      </c>
      <c r="B4455" t="s">
        <v>12</v>
      </c>
      <c r="C4455" s="14">
        <v>44834</v>
      </c>
      <c r="D4455" s="12">
        <v>30</v>
      </c>
      <c r="E4455">
        <v>20</v>
      </c>
      <c r="F4455" s="3">
        <v>26</v>
      </c>
      <c r="G4455">
        <v>57</v>
      </c>
      <c r="H4455" s="3">
        <v>1482</v>
      </c>
      <c r="I4455" t="s">
        <v>20</v>
      </c>
    </row>
    <row r="4456" spans="1:9" x14ac:dyDescent="0.35">
      <c r="A4456" t="s">
        <v>8</v>
      </c>
      <c r="B4456" t="s">
        <v>9</v>
      </c>
      <c r="C4456" s="14">
        <v>44834</v>
      </c>
      <c r="D4456" s="12">
        <v>30</v>
      </c>
      <c r="E4456">
        <v>20</v>
      </c>
      <c r="F4456" s="3">
        <v>27</v>
      </c>
      <c r="G4456">
        <v>35</v>
      </c>
      <c r="H4456" s="3">
        <v>945</v>
      </c>
      <c r="I4456" t="s">
        <v>20</v>
      </c>
    </row>
    <row r="4457" spans="1:9" x14ac:dyDescent="0.35">
      <c r="A4457" t="s">
        <v>8</v>
      </c>
      <c r="B4457" t="s">
        <v>7</v>
      </c>
      <c r="C4457" s="14">
        <v>44834</v>
      </c>
      <c r="D4457" s="12">
        <v>30</v>
      </c>
      <c r="E4457">
        <v>20</v>
      </c>
      <c r="F4457" s="3">
        <v>24</v>
      </c>
      <c r="G4457">
        <v>32</v>
      </c>
      <c r="H4457" s="3">
        <v>768</v>
      </c>
      <c r="I4457" t="s">
        <v>21</v>
      </c>
    </row>
    <row r="4458" spans="1:9" x14ac:dyDescent="0.35">
      <c r="A4458" t="s">
        <v>8</v>
      </c>
      <c r="B4458" t="s">
        <v>11</v>
      </c>
      <c r="C4458" s="14">
        <v>44834</v>
      </c>
      <c r="D4458" s="12">
        <v>30</v>
      </c>
      <c r="E4458">
        <v>20</v>
      </c>
      <c r="F4458" s="3">
        <v>22</v>
      </c>
      <c r="G4458">
        <v>50</v>
      </c>
      <c r="H4458" s="3">
        <v>1100</v>
      </c>
      <c r="I4458" t="s">
        <v>20</v>
      </c>
    </row>
    <row r="4459" spans="1:9" x14ac:dyDescent="0.35">
      <c r="A4459" t="s">
        <v>13</v>
      </c>
      <c r="B4459" t="s">
        <v>12</v>
      </c>
      <c r="C4459" s="14">
        <v>44834</v>
      </c>
      <c r="D4459" s="12">
        <v>30</v>
      </c>
      <c r="E4459">
        <v>6</v>
      </c>
      <c r="F4459" s="3">
        <v>51</v>
      </c>
      <c r="G4459">
        <v>28</v>
      </c>
      <c r="H4459" s="3">
        <v>1428</v>
      </c>
      <c r="I4459" t="s">
        <v>21</v>
      </c>
    </row>
    <row r="4460" spans="1:9" x14ac:dyDescent="0.35">
      <c r="A4460" t="s">
        <v>13</v>
      </c>
      <c r="B4460" t="s">
        <v>9</v>
      </c>
      <c r="C4460" s="14">
        <v>44834</v>
      </c>
      <c r="D4460" s="12">
        <v>30</v>
      </c>
      <c r="E4460">
        <v>6</v>
      </c>
      <c r="F4460" s="3">
        <v>52</v>
      </c>
      <c r="G4460">
        <v>13</v>
      </c>
      <c r="H4460" s="3">
        <v>676</v>
      </c>
      <c r="I4460" t="s">
        <v>20</v>
      </c>
    </row>
    <row r="4461" spans="1:9" x14ac:dyDescent="0.35">
      <c r="A4461" t="s">
        <v>13</v>
      </c>
      <c r="B4461" t="s">
        <v>7</v>
      </c>
      <c r="C4461" s="14">
        <v>44834</v>
      </c>
      <c r="D4461" s="12">
        <v>30</v>
      </c>
      <c r="E4461">
        <v>6</v>
      </c>
      <c r="F4461" s="3">
        <v>48</v>
      </c>
      <c r="G4461">
        <v>15</v>
      </c>
      <c r="H4461" s="3">
        <v>720</v>
      </c>
      <c r="I4461" t="s">
        <v>20</v>
      </c>
    </row>
    <row r="4462" spans="1:9" x14ac:dyDescent="0.35">
      <c r="A4462" t="s">
        <v>13</v>
      </c>
      <c r="B4462" t="s">
        <v>11</v>
      </c>
      <c r="C4462" s="14">
        <v>44834</v>
      </c>
      <c r="D4462" s="12">
        <v>30</v>
      </c>
      <c r="E4462">
        <v>6</v>
      </c>
      <c r="F4462" s="3">
        <v>25</v>
      </c>
      <c r="G4462">
        <v>23</v>
      </c>
      <c r="H4462" s="3">
        <v>575</v>
      </c>
      <c r="I4462" t="s">
        <v>21</v>
      </c>
    </row>
    <row r="4463" spans="1:9" x14ac:dyDescent="0.35">
      <c r="A4463" t="s">
        <v>10</v>
      </c>
      <c r="B4463" t="s">
        <v>12</v>
      </c>
      <c r="C4463" s="14">
        <v>44834</v>
      </c>
      <c r="D4463" s="12">
        <v>30</v>
      </c>
      <c r="E4463">
        <v>10</v>
      </c>
      <c r="F4463" s="3">
        <v>12</v>
      </c>
      <c r="G4463">
        <v>45</v>
      </c>
      <c r="H4463" s="3">
        <v>540</v>
      </c>
      <c r="I4463" t="s">
        <v>21</v>
      </c>
    </row>
    <row r="4464" spans="1:9" x14ac:dyDescent="0.35">
      <c r="A4464" t="s">
        <v>10</v>
      </c>
      <c r="B4464" t="s">
        <v>9</v>
      </c>
      <c r="C4464" s="14">
        <v>44834</v>
      </c>
      <c r="D4464" s="12">
        <v>30</v>
      </c>
      <c r="E4464">
        <v>10</v>
      </c>
      <c r="F4464" s="3">
        <v>13</v>
      </c>
      <c r="G4464">
        <v>79</v>
      </c>
      <c r="H4464" s="3">
        <v>1027</v>
      </c>
      <c r="I4464" t="s">
        <v>20</v>
      </c>
    </row>
    <row r="4465" spans="1:9" x14ac:dyDescent="0.35">
      <c r="A4465" t="s">
        <v>10</v>
      </c>
      <c r="B4465" t="s">
        <v>7</v>
      </c>
      <c r="C4465" s="14">
        <v>44834</v>
      </c>
      <c r="D4465" s="12">
        <v>30</v>
      </c>
      <c r="E4465">
        <v>10</v>
      </c>
      <c r="F4465" s="3">
        <v>11</v>
      </c>
      <c r="G4465">
        <v>47</v>
      </c>
      <c r="H4465" s="3">
        <v>517</v>
      </c>
      <c r="I4465" t="s">
        <v>20</v>
      </c>
    </row>
    <row r="4466" spans="1:9" x14ac:dyDescent="0.35">
      <c r="A4466" t="s">
        <v>10</v>
      </c>
      <c r="B4466" t="s">
        <v>11</v>
      </c>
      <c r="C4466" s="14">
        <v>44834</v>
      </c>
      <c r="D4466" s="12">
        <v>30</v>
      </c>
      <c r="E4466">
        <v>10</v>
      </c>
      <c r="F4466" s="3">
        <v>10</v>
      </c>
      <c r="G4466">
        <v>25</v>
      </c>
      <c r="H4466" s="3">
        <v>250</v>
      </c>
      <c r="I4466" t="s">
        <v>20</v>
      </c>
    </row>
    <row r="4467" spans="1:9" x14ac:dyDescent="0.35">
      <c r="A4467" t="s">
        <v>6</v>
      </c>
      <c r="B4467" t="s">
        <v>12</v>
      </c>
      <c r="C4467" s="14">
        <v>44835</v>
      </c>
      <c r="D4467" s="12">
        <v>0.01</v>
      </c>
      <c r="E4467">
        <v>0</v>
      </c>
      <c r="F4467" s="3">
        <v>0</v>
      </c>
      <c r="G4467">
        <v>0</v>
      </c>
      <c r="H4467" s="3">
        <v>0</v>
      </c>
      <c r="I4467">
        <v>0</v>
      </c>
    </row>
    <row r="4468" spans="1:9" x14ac:dyDescent="0.35">
      <c r="A4468" t="s">
        <v>6</v>
      </c>
      <c r="B4468" t="s">
        <v>9</v>
      </c>
      <c r="C4468" s="14">
        <v>44835</v>
      </c>
      <c r="D4468" s="12">
        <v>0.01</v>
      </c>
      <c r="E4468">
        <v>0</v>
      </c>
      <c r="F4468" s="3">
        <v>0</v>
      </c>
      <c r="G4468">
        <v>0</v>
      </c>
      <c r="H4468" s="3">
        <v>0</v>
      </c>
      <c r="I4468">
        <v>0</v>
      </c>
    </row>
    <row r="4469" spans="1:9" x14ac:dyDescent="0.35">
      <c r="A4469" t="s">
        <v>6</v>
      </c>
      <c r="B4469" t="s">
        <v>7</v>
      </c>
      <c r="C4469" s="14">
        <v>44835</v>
      </c>
      <c r="D4469" s="12">
        <v>0.01</v>
      </c>
      <c r="E4469">
        <v>0</v>
      </c>
      <c r="F4469" s="3">
        <v>0</v>
      </c>
      <c r="G4469">
        <v>0</v>
      </c>
      <c r="H4469" s="3">
        <v>0</v>
      </c>
      <c r="I4469">
        <v>0</v>
      </c>
    </row>
    <row r="4470" spans="1:9" x14ac:dyDescent="0.35">
      <c r="A4470" t="s">
        <v>6</v>
      </c>
      <c r="B4470" t="s">
        <v>11</v>
      </c>
      <c r="C4470" s="14">
        <v>44835</v>
      </c>
      <c r="D4470" s="12">
        <v>0.01</v>
      </c>
      <c r="E4470">
        <v>0</v>
      </c>
      <c r="F4470" s="3">
        <v>0</v>
      </c>
      <c r="G4470">
        <v>0</v>
      </c>
      <c r="H4470" s="3">
        <v>0</v>
      </c>
      <c r="I4470">
        <v>0</v>
      </c>
    </row>
    <row r="4471" spans="1:9" x14ac:dyDescent="0.35">
      <c r="A4471" t="s">
        <v>6</v>
      </c>
      <c r="B4471" t="s">
        <v>12</v>
      </c>
      <c r="C4471" s="14">
        <v>44835</v>
      </c>
      <c r="D4471" s="12">
        <v>0.02</v>
      </c>
      <c r="E4471">
        <v>0</v>
      </c>
      <c r="F4471" s="3">
        <v>0</v>
      </c>
      <c r="G4471">
        <v>0</v>
      </c>
      <c r="H4471" s="3">
        <v>0</v>
      </c>
      <c r="I4471">
        <v>0</v>
      </c>
    </row>
    <row r="4472" spans="1:9" x14ac:dyDescent="0.35">
      <c r="A4472" t="s">
        <v>6</v>
      </c>
      <c r="B4472" t="s">
        <v>9</v>
      </c>
      <c r="C4472" s="14">
        <v>44835</v>
      </c>
      <c r="D4472" s="12">
        <v>0.02</v>
      </c>
      <c r="E4472">
        <v>0</v>
      </c>
      <c r="F4472" s="3">
        <v>0</v>
      </c>
      <c r="G4472">
        <v>0</v>
      </c>
      <c r="H4472" s="3">
        <v>0</v>
      </c>
      <c r="I4472">
        <v>0</v>
      </c>
    </row>
    <row r="4473" spans="1:9" x14ac:dyDescent="0.35">
      <c r="A4473" t="s">
        <v>6</v>
      </c>
      <c r="B4473" t="s">
        <v>7</v>
      </c>
      <c r="C4473" s="14">
        <v>44835</v>
      </c>
      <c r="D4473" s="12">
        <v>0.02</v>
      </c>
      <c r="E4473">
        <v>0</v>
      </c>
      <c r="F4473" s="3">
        <v>0</v>
      </c>
      <c r="G4473">
        <v>0</v>
      </c>
      <c r="H4473" s="3">
        <v>0</v>
      </c>
      <c r="I4473">
        <v>0</v>
      </c>
    </row>
    <row r="4474" spans="1:9" x14ac:dyDescent="0.35">
      <c r="A4474" t="s">
        <v>6</v>
      </c>
      <c r="B4474" t="s">
        <v>11</v>
      </c>
      <c r="C4474" s="14">
        <v>44835</v>
      </c>
      <c r="D4474" s="12">
        <v>0.02</v>
      </c>
      <c r="E4474">
        <v>0</v>
      </c>
      <c r="F4474" s="3">
        <v>0</v>
      </c>
      <c r="G4474">
        <v>0</v>
      </c>
      <c r="H4474" s="3">
        <v>0</v>
      </c>
      <c r="I4474">
        <v>0</v>
      </c>
    </row>
    <row r="4475" spans="1:9" x14ac:dyDescent="0.35">
      <c r="A4475" t="s">
        <v>6</v>
      </c>
      <c r="B4475" t="s">
        <v>12</v>
      </c>
      <c r="C4475" s="14">
        <v>44835</v>
      </c>
      <c r="D4475" s="12">
        <v>0.03</v>
      </c>
      <c r="E4475">
        <v>0</v>
      </c>
      <c r="F4475" s="3">
        <v>0</v>
      </c>
      <c r="G4475">
        <v>0</v>
      </c>
      <c r="H4475" s="3">
        <v>0</v>
      </c>
      <c r="I4475">
        <v>0</v>
      </c>
    </row>
    <row r="4476" spans="1:9" x14ac:dyDescent="0.35">
      <c r="A4476" t="s">
        <v>6</v>
      </c>
      <c r="B4476" t="s">
        <v>9</v>
      </c>
      <c r="C4476" s="14">
        <v>44835</v>
      </c>
      <c r="D4476" s="12">
        <v>0.03</v>
      </c>
      <c r="E4476">
        <v>0</v>
      </c>
      <c r="F4476" s="3">
        <v>0</v>
      </c>
      <c r="G4476">
        <v>0</v>
      </c>
      <c r="H4476" s="3">
        <v>0</v>
      </c>
      <c r="I4476">
        <v>0</v>
      </c>
    </row>
    <row r="4477" spans="1:9" x14ac:dyDescent="0.35">
      <c r="A4477" t="s">
        <v>6</v>
      </c>
      <c r="B4477" t="s">
        <v>7</v>
      </c>
      <c r="C4477" s="14">
        <v>44835</v>
      </c>
      <c r="D4477" s="12">
        <v>0.03</v>
      </c>
      <c r="E4477">
        <v>0</v>
      </c>
      <c r="F4477" s="3">
        <v>0</v>
      </c>
      <c r="G4477">
        <v>0</v>
      </c>
      <c r="H4477" s="3">
        <v>0</v>
      </c>
      <c r="I4477">
        <v>0</v>
      </c>
    </row>
    <row r="4478" spans="1:9" x14ac:dyDescent="0.35">
      <c r="A4478" t="s">
        <v>6</v>
      </c>
      <c r="B4478" t="s">
        <v>11</v>
      </c>
      <c r="C4478" s="14">
        <v>44835</v>
      </c>
      <c r="D4478" s="12">
        <v>0.03</v>
      </c>
      <c r="E4478">
        <v>0</v>
      </c>
      <c r="F4478" s="3">
        <v>0</v>
      </c>
      <c r="G4478">
        <v>0</v>
      </c>
      <c r="H4478" s="3">
        <v>0</v>
      </c>
      <c r="I4478">
        <v>0</v>
      </c>
    </row>
    <row r="4479" spans="1:9" x14ac:dyDescent="0.35">
      <c r="A4479" t="s">
        <v>6</v>
      </c>
      <c r="B4479" t="s">
        <v>12</v>
      </c>
      <c r="C4479" s="14">
        <v>44835</v>
      </c>
      <c r="D4479" s="12">
        <v>0.04</v>
      </c>
      <c r="E4479">
        <v>0</v>
      </c>
      <c r="F4479" s="3">
        <v>0</v>
      </c>
      <c r="G4479">
        <v>0</v>
      </c>
      <c r="H4479" s="3">
        <v>0</v>
      </c>
      <c r="I4479">
        <v>0</v>
      </c>
    </row>
    <row r="4480" spans="1:9" x14ac:dyDescent="0.35">
      <c r="A4480" t="s">
        <v>6</v>
      </c>
      <c r="B4480" t="s">
        <v>9</v>
      </c>
      <c r="C4480" s="14">
        <v>44835</v>
      </c>
      <c r="D4480" s="12">
        <v>0.04</v>
      </c>
      <c r="E4480">
        <v>0</v>
      </c>
      <c r="F4480" s="3">
        <v>0</v>
      </c>
      <c r="G4480">
        <v>0</v>
      </c>
      <c r="H4480" s="3">
        <v>0</v>
      </c>
      <c r="I4480">
        <v>0</v>
      </c>
    </row>
    <row r="4481" spans="1:9" x14ac:dyDescent="0.35">
      <c r="A4481" t="s">
        <v>6</v>
      </c>
      <c r="B4481" t="s">
        <v>7</v>
      </c>
      <c r="C4481" s="14">
        <v>44835</v>
      </c>
      <c r="D4481" s="12">
        <v>0.04</v>
      </c>
      <c r="E4481">
        <v>0</v>
      </c>
      <c r="F4481" s="3">
        <v>0</v>
      </c>
      <c r="G4481">
        <v>0</v>
      </c>
      <c r="H4481" s="3">
        <v>0</v>
      </c>
      <c r="I4481">
        <v>0</v>
      </c>
    </row>
    <row r="4482" spans="1:9" x14ac:dyDescent="0.35">
      <c r="A4482" t="s">
        <v>6</v>
      </c>
      <c r="B4482" t="s">
        <v>11</v>
      </c>
      <c r="C4482" s="14">
        <v>44835</v>
      </c>
      <c r="D4482" s="12">
        <v>0.04</v>
      </c>
      <c r="E4482">
        <v>0</v>
      </c>
      <c r="F4482" s="3">
        <v>0</v>
      </c>
      <c r="G4482">
        <v>0</v>
      </c>
      <c r="H4482" s="3">
        <v>0</v>
      </c>
      <c r="I4482">
        <v>0</v>
      </c>
    </row>
    <row r="4483" spans="1:9" x14ac:dyDescent="0.35">
      <c r="A4483" t="s">
        <v>6</v>
      </c>
      <c r="B4483" t="s">
        <v>12</v>
      </c>
      <c r="C4483" s="14">
        <v>44835</v>
      </c>
      <c r="D4483" s="12">
        <v>0.05</v>
      </c>
      <c r="E4483">
        <v>0</v>
      </c>
      <c r="F4483" s="3">
        <v>0</v>
      </c>
      <c r="G4483">
        <v>0</v>
      </c>
      <c r="H4483" s="3">
        <v>0</v>
      </c>
      <c r="I4483">
        <v>0</v>
      </c>
    </row>
    <row r="4484" spans="1:9" x14ac:dyDescent="0.35">
      <c r="A4484" t="s">
        <v>6</v>
      </c>
      <c r="B4484" t="s">
        <v>9</v>
      </c>
      <c r="C4484" s="14">
        <v>44835</v>
      </c>
      <c r="D4484" s="12">
        <v>0.05</v>
      </c>
      <c r="E4484">
        <v>0</v>
      </c>
      <c r="F4484" s="3">
        <v>0</v>
      </c>
      <c r="G4484">
        <v>0</v>
      </c>
      <c r="H4484" s="3">
        <v>0</v>
      </c>
      <c r="I4484">
        <v>0</v>
      </c>
    </row>
    <row r="4485" spans="1:9" x14ac:dyDescent="0.35">
      <c r="A4485" t="s">
        <v>6</v>
      </c>
      <c r="B4485" t="s">
        <v>7</v>
      </c>
      <c r="C4485" s="14">
        <v>44835</v>
      </c>
      <c r="D4485" s="12">
        <v>0.05</v>
      </c>
      <c r="E4485">
        <v>0</v>
      </c>
      <c r="F4485" s="3">
        <v>0</v>
      </c>
      <c r="G4485">
        <v>0</v>
      </c>
      <c r="H4485" s="3">
        <v>0</v>
      </c>
      <c r="I4485">
        <v>0</v>
      </c>
    </row>
    <row r="4486" spans="1:9" x14ac:dyDescent="0.35">
      <c r="A4486" t="s">
        <v>6</v>
      </c>
      <c r="B4486" t="s">
        <v>11</v>
      </c>
      <c r="C4486" s="14">
        <v>44835</v>
      </c>
      <c r="D4486" s="12">
        <v>0.05</v>
      </c>
      <c r="E4486">
        <v>0</v>
      </c>
      <c r="F4486" s="3">
        <v>0</v>
      </c>
      <c r="G4486">
        <v>0</v>
      </c>
      <c r="H4486" s="3">
        <v>0</v>
      </c>
      <c r="I4486">
        <v>0</v>
      </c>
    </row>
    <row r="4487" spans="1:9" x14ac:dyDescent="0.35">
      <c r="A4487" t="s">
        <v>6</v>
      </c>
      <c r="B4487" t="s">
        <v>12</v>
      </c>
      <c r="C4487" s="14">
        <v>44835</v>
      </c>
      <c r="D4487" s="12">
        <v>0.06</v>
      </c>
      <c r="E4487">
        <v>0</v>
      </c>
      <c r="F4487" s="3">
        <v>0</v>
      </c>
      <c r="G4487">
        <v>0</v>
      </c>
      <c r="H4487" s="3">
        <v>0</v>
      </c>
      <c r="I4487">
        <v>0</v>
      </c>
    </row>
    <row r="4488" spans="1:9" x14ac:dyDescent="0.35">
      <c r="A4488" t="s">
        <v>6</v>
      </c>
      <c r="B4488" t="s">
        <v>9</v>
      </c>
      <c r="C4488" s="14">
        <v>44835</v>
      </c>
      <c r="D4488" s="12">
        <v>0.06</v>
      </c>
      <c r="E4488">
        <v>0</v>
      </c>
      <c r="F4488" s="3">
        <v>0</v>
      </c>
      <c r="G4488">
        <v>0</v>
      </c>
      <c r="H4488" s="3">
        <v>0</v>
      </c>
      <c r="I4488">
        <v>0</v>
      </c>
    </row>
    <row r="4489" spans="1:9" x14ac:dyDescent="0.35">
      <c r="A4489" t="s">
        <v>6</v>
      </c>
      <c r="B4489" t="s">
        <v>7</v>
      </c>
      <c r="C4489" s="14">
        <v>44835</v>
      </c>
      <c r="D4489" s="12">
        <v>0.06</v>
      </c>
      <c r="E4489">
        <v>0</v>
      </c>
      <c r="F4489" s="3">
        <v>0</v>
      </c>
      <c r="G4489">
        <v>0</v>
      </c>
      <c r="H4489" s="3">
        <v>0</v>
      </c>
      <c r="I4489">
        <v>0</v>
      </c>
    </row>
    <row r="4490" spans="1:9" x14ac:dyDescent="0.35">
      <c r="A4490" t="s">
        <v>6</v>
      </c>
      <c r="B4490" t="s">
        <v>11</v>
      </c>
      <c r="C4490" s="14">
        <v>44835</v>
      </c>
      <c r="D4490" s="12">
        <v>0.06</v>
      </c>
      <c r="E4490">
        <v>0</v>
      </c>
      <c r="F4490" s="3">
        <v>0</v>
      </c>
      <c r="G4490">
        <v>0</v>
      </c>
      <c r="H4490" s="3">
        <v>0</v>
      </c>
      <c r="I4490">
        <v>0</v>
      </c>
    </row>
    <row r="4491" spans="1:9" x14ac:dyDescent="0.35">
      <c r="A4491" t="s">
        <v>6</v>
      </c>
      <c r="B4491" t="s">
        <v>12</v>
      </c>
      <c r="C4491" s="14">
        <v>44835</v>
      </c>
      <c r="D4491" s="12">
        <v>1</v>
      </c>
      <c r="E4491">
        <v>15</v>
      </c>
      <c r="F4491" s="3">
        <v>32</v>
      </c>
      <c r="G4491">
        <v>73</v>
      </c>
      <c r="H4491" s="3">
        <v>2336</v>
      </c>
      <c r="I4491" t="s">
        <v>21</v>
      </c>
    </row>
    <row r="4492" spans="1:9" x14ac:dyDescent="0.35">
      <c r="A4492" t="s">
        <v>6</v>
      </c>
      <c r="B4492" t="s">
        <v>9</v>
      </c>
      <c r="C4492" s="14">
        <v>44835</v>
      </c>
      <c r="D4492" s="12">
        <v>1</v>
      </c>
      <c r="E4492">
        <v>15</v>
      </c>
      <c r="F4492" s="3">
        <v>35</v>
      </c>
      <c r="G4492">
        <v>19</v>
      </c>
      <c r="H4492" s="3">
        <v>665</v>
      </c>
      <c r="I4492" t="s">
        <v>20</v>
      </c>
    </row>
    <row r="4493" spans="1:9" x14ac:dyDescent="0.35">
      <c r="A4493" t="s">
        <v>6</v>
      </c>
      <c r="B4493" t="s">
        <v>7</v>
      </c>
      <c r="C4493" s="14">
        <v>44835</v>
      </c>
      <c r="D4493" s="12">
        <v>1</v>
      </c>
      <c r="E4493">
        <v>15</v>
      </c>
      <c r="F4493" s="3">
        <v>31</v>
      </c>
      <c r="G4493">
        <v>20</v>
      </c>
      <c r="H4493" s="3">
        <v>620</v>
      </c>
      <c r="I4493" t="s">
        <v>21</v>
      </c>
    </row>
    <row r="4494" spans="1:9" x14ac:dyDescent="0.35">
      <c r="A4494" t="s">
        <v>6</v>
      </c>
      <c r="B4494" t="s">
        <v>11</v>
      </c>
      <c r="C4494" s="14">
        <v>44835</v>
      </c>
      <c r="D4494" s="12">
        <v>1</v>
      </c>
      <c r="E4494">
        <v>15</v>
      </c>
      <c r="F4494" s="3">
        <v>29</v>
      </c>
      <c r="G4494">
        <v>12</v>
      </c>
      <c r="H4494" s="3">
        <v>348</v>
      </c>
      <c r="I4494" t="s">
        <v>20</v>
      </c>
    </row>
    <row r="4495" spans="1:9" x14ac:dyDescent="0.35">
      <c r="A4495" t="s">
        <v>8</v>
      </c>
      <c r="B4495" t="s">
        <v>12</v>
      </c>
      <c r="C4495" s="14">
        <v>44835</v>
      </c>
      <c r="D4495" s="12">
        <v>1</v>
      </c>
      <c r="E4495">
        <v>20</v>
      </c>
      <c r="F4495" s="3">
        <v>26</v>
      </c>
      <c r="G4495">
        <v>25</v>
      </c>
      <c r="H4495" s="3">
        <v>650</v>
      </c>
      <c r="I4495" t="s">
        <v>21</v>
      </c>
    </row>
    <row r="4496" spans="1:9" x14ac:dyDescent="0.35">
      <c r="A4496" t="s">
        <v>8</v>
      </c>
      <c r="B4496" t="s">
        <v>9</v>
      </c>
      <c r="C4496" s="14">
        <v>44835</v>
      </c>
      <c r="D4496" s="12">
        <v>1</v>
      </c>
      <c r="E4496">
        <v>20</v>
      </c>
      <c r="F4496" s="3">
        <v>27</v>
      </c>
      <c r="G4496">
        <v>46</v>
      </c>
      <c r="H4496" s="3">
        <v>1242</v>
      </c>
      <c r="I4496" t="s">
        <v>21</v>
      </c>
    </row>
    <row r="4497" spans="1:9" x14ac:dyDescent="0.35">
      <c r="A4497" t="s">
        <v>8</v>
      </c>
      <c r="B4497" t="s">
        <v>7</v>
      </c>
      <c r="C4497" s="14">
        <v>44835</v>
      </c>
      <c r="D4497" s="12">
        <v>1</v>
      </c>
      <c r="E4497">
        <v>20</v>
      </c>
      <c r="F4497" s="3">
        <v>24</v>
      </c>
      <c r="G4497">
        <v>49</v>
      </c>
      <c r="H4497" s="3">
        <v>1176</v>
      </c>
      <c r="I4497" t="s">
        <v>21</v>
      </c>
    </row>
    <row r="4498" spans="1:9" x14ac:dyDescent="0.35">
      <c r="A4498" t="s">
        <v>8</v>
      </c>
      <c r="B4498" t="s">
        <v>11</v>
      </c>
      <c r="C4498" s="14">
        <v>44835</v>
      </c>
      <c r="D4498" s="12">
        <v>1</v>
      </c>
      <c r="E4498">
        <v>20</v>
      </c>
      <c r="F4498" s="3">
        <v>22</v>
      </c>
      <c r="G4498">
        <v>20</v>
      </c>
      <c r="H4498" s="3">
        <v>440</v>
      </c>
      <c r="I4498" t="s">
        <v>20</v>
      </c>
    </row>
    <row r="4499" spans="1:9" x14ac:dyDescent="0.35">
      <c r="A4499" t="s">
        <v>13</v>
      </c>
      <c r="B4499" t="s">
        <v>12</v>
      </c>
      <c r="C4499" s="14">
        <v>44835</v>
      </c>
      <c r="D4499" s="12">
        <v>1</v>
      </c>
      <c r="E4499">
        <v>6</v>
      </c>
      <c r="F4499" s="3">
        <v>51</v>
      </c>
      <c r="G4499">
        <v>19</v>
      </c>
      <c r="H4499" s="3">
        <v>969</v>
      </c>
      <c r="I4499" t="s">
        <v>20</v>
      </c>
    </row>
    <row r="4500" spans="1:9" x14ac:dyDescent="0.35">
      <c r="A4500" t="s">
        <v>13</v>
      </c>
      <c r="B4500" t="s">
        <v>9</v>
      </c>
      <c r="C4500" s="14">
        <v>44835</v>
      </c>
      <c r="D4500" s="12">
        <v>1</v>
      </c>
      <c r="E4500">
        <v>6</v>
      </c>
      <c r="F4500" s="3">
        <v>52</v>
      </c>
      <c r="G4500">
        <v>24</v>
      </c>
      <c r="H4500" s="3">
        <v>1248</v>
      </c>
      <c r="I4500" t="s">
        <v>20</v>
      </c>
    </row>
    <row r="4501" spans="1:9" x14ac:dyDescent="0.35">
      <c r="A4501" t="s">
        <v>13</v>
      </c>
      <c r="B4501" t="s">
        <v>7</v>
      </c>
      <c r="C4501" s="14">
        <v>44835</v>
      </c>
      <c r="D4501" s="12">
        <v>1</v>
      </c>
      <c r="E4501">
        <v>6</v>
      </c>
      <c r="F4501" s="3">
        <v>48</v>
      </c>
      <c r="G4501">
        <v>22</v>
      </c>
      <c r="H4501" s="3">
        <v>1056</v>
      </c>
      <c r="I4501" t="s">
        <v>20</v>
      </c>
    </row>
    <row r="4502" spans="1:9" x14ac:dyDescent="0.35">
      <c r="A4502" t="s">
        <v>13</v>
      </c>
      <c r="B4502" t="s">
        <v>11</v>
      </c>
      <c r="C4502" s="14">
        <v>44835</v>
      </c>
      <c r="D4502" s="12">
        <v>1</v>
      </c>
      <c r="E4502">
        <v>6</v>
      </c>
      <c r="F4502" s="3">
        <v>25</v>
      </c>
      <c r="G4502">
        <v>25</v>
      </c>
      <c r="H4502" s="3">
        <v>625</v>
      </c>
      <c r="I4502" t="s">
        <v>20</v>
      </c>
    </row>
    <row r="4503" spans="1:9" x14ac:dyDescent="0.35">
      <c r="A4503" t="s">
        <v>10</v>
      </c>
      <c r="B4503" t="s">
        <v>12</v>
      </c>
      <c r="C4503" s="14">
        <v>44835</v>
      </c>
      <c r="D4503" s="12">
        <v>1</v>
      </c>
      <c r="E4503">
        <v>10</v>
      </c>
      <c r="F4503" s="3">
        <v>12</v>
      </c>
      <c r="G4503">
        <v>24</v>
      </c>
      <c r="H4503" s="3">
        <v>288</v>
      </c>
      <c r="I4503" t="s">
        <v>20</v>
      </c>
    </row>
    <row r="4504" spans="1:9" x14ac:dyDescent="0.35">
      <c r="A4504" t="s">
        <v>10</v>
      </c>
      <c r="B4504" t="s">
        <v>9</v>
      </c>
      <c r="C4504" s="14">
        <v>44835</v>
      </c>
      <c r="D4504" s="12">
        <v>1</v>
      </c>
      <c r="E4504">
        <v>10</v>
      </c>
      <c r="F4504" s="3">
        <v>13</v>
      </c>
      <c r="G4504">
        <v>75</v>
      </c>
      <c r="H4504" s="3">
        <v>975</v>
      </c>
      <c r="I4504" t="s">
        <v>20</v>
      </c>
    </row>
    <row r="4505" spans="1:9" x14ac:dyDescent="0.35">
      <c r="A4505" t="s">
        <v>10</v>
      </c>
      <c r="B4505" t="s">
        <v>7</v>
      </c>
      <c r="C4505" s="14">
        <v>44835</v>
      </c>
      <c r="D4505" s="12">
        <v>1</v>
      </c>
      <c r="E4505">
        <v>10</v>
      </c>
      <c r="F4505" s="3">
        <v>11</v>
      </c>
      <c r="G4505">
        <v>117</v>
      </c>
      <c r="H4505" s="3">
        <v>1287</v>
      </c>
      <c r="I4505" t="s">
        <v>20</v>
      </c>
    </row>
    <row r="4506" spans="1:9" x14ac:dyDescent="0.35">
      <c r="A4506" t="s">
        <v>10</v>
      </c>
      <c r="B4506" t="s">
        <v>11</v>
      </c>
      <c r="C4506" s="14">
        <v>44835</v>
      </c>
      <c r="D4506" s="12">
        <v>1</v>
      </c>
      <c r="E4506">
        <v>10</v>
      </c>
      <c r="F4506" s="3">
        <v>10</v>
      </c>
      <c r="G4506">
        <v>43</v>
      </c>
      <c r="H4506" s="3">
        <v>430</v>
      </c>
      <c r="I4506" t="s">
        <v>20</v>
      </c>
    </row>
    <row r="4507" spans="1:9" x14ac:dyDescent="0.35">
      <c r="A4507" t="s">
        <v>6</v>
      </c>
      <c r="B4507" t="s">
        <v>12</v>
      </c>
      <c r="C4507" s="14">
        <v>44836</v>
      </c>
      <c r="D4507" s="12">
        <v>2</v>
      </c>
      <c r="E4507">
        <v>15</v>
      </c>
      <c r="F4507" s="3">
        <v>32</v>
      </c>
      <c r="G4507">
        <v>29</v>
      </c>
      <c r="H4507" s="3">
        <v>928</v>
      </c>
      <c r="I4507" t="s">
        <v>20</v>
      </c>
    </row>
    <row r="4508" spans="1:9" x14ac:dyDescent="0.35">
      <c r="A4508" t="s">
        <v>6</v>
      </c>
      <c r="B4508" t="s">
        <v>9</v>
      </c>
      <c r="C4508" s="14">
        <v>44836</v>
      </c>
      <c r="D4508" s="12">
        <v>2</v>
      </c>
      <c r="E4508">
        <v>15</v>
      </c>
      <c r="F4508" s="3">
        <v>35</v>
      </c>
      <c r="G4508">
        <v>15</v>
      </c>
      <c r="H4508" s="3">
        <v>525</v>
      </c>
      <c r="I4508" t="s">
        <v>21</v>
      </c>
    </row>
    <row r="4509" spans="1:9" x14ac:dyDescent="0.35">
      <c r="A4509" t="s">
        <v>6</v>
      </c>
      <c r="B4509" t="s">
        <v>7</v>
      </c>
      <c r="C4509" s="14">
        <v>44836</v>
      </c>
      <c r="D4509" s="12">
        <v>2</v>
      </c>
      <c r="E4509">
        <v>15</v>
      </c>
      <c r="F4509" s="3">
        <v>31</v>
      </c>
      <c r="G4509">
        <v>29</v>
      </c>
      <c r="H4509" s="3">
        <v>899</v>
      </c>
      <c r="I4509" t="s">
        <v>20</v>
      </c>
    </row>
    <row r="4510" spans="1:9" x14ac:dyDescent="0.35">
      <c r="A4510" t="s">
        <v>6</v>
      </c>
      <c r="B4510" t="s">
        <v>11</v>
      </c>
      <c r="C4510" s="14">
        <v>44836</v>
      </c>
      <c r="D4510" s="12">
        <v>2</v>
      </c>
      <c r="E4510">
        <v>15</v>
      </c>
      <c r="F4510" s="3">
        <v>29</v>
      </c>
      <c r="G4510">
        <v>14</v>
      </c>
      <c r="H4510" s="3">
        <v>406</v>
      </c>
      <c r="I4510" t="s">
        <v>21</v>
      </c>
    </row>
    <row r="4511" spans="1:9" x14ac:dyDescent="0.35">
      <c r="A4511" t="s">
        <v>8</v>
      </c>
      <c r="B4511" t="s">
        <v>12</v>
      </c>
      <c r="C4511" s="14">
        <v>44836</v>
      </c>
      <c r="D4511" s="12">
        <v>2</v>
      </c>
      <c r="E4511">
        <v>20</v>
      </c>
      <c r="F4511" s="3">
        <v>26</v>
      </c>
      <c r="G4511">
        <v>66</v>
      </c>
      <c r="H4511" s="3">
        <v>1716</v>
      </c>
      <c r="I4511" t="s">
        <v>20</v>
      </c>
    </row>
    <row r="4512" spans="1:9" x14ac:dyDescent="0.35">
      <c r="A4512" t="s">
        <v>8</v>
      </c>
      <c r="B4512" t="s">
        <v>9</v>
      </c>
      <c r="C4512" s="14">
        <v>44836</v>
      </c>
      <c r="D4512" s="12">
        <v>2</v>
      </c>
      <c r="E4512">
        <v>20</v>
      </c>
      <c r="F4512" s="3">
        <v>27</v>
      </c>
      <c r="G4512">
        <v>66</v>
      </c>
      <c r="H4512" s="3">
        <v>1782</v>
      </c>
      <c r="I4512" t="s">
        <v>21</v>
      </c>
    </row>
    <row r="4513" spans="1:9" x14ac:dyDescent="0.35">
      <c r="A4513" t="s">
        <v>8</v>
      </c>
      <c r="B4513" t="s">
        <v>7</v>
      </c>
      <c r="C4513" s="14">
        <v>44836</v>
      </c>
      <c r="D4513" s="12">
        <v>2</v>
      </c>
      <c r="E4513">
        <v>20</v>
      </c>
      <c r="F4513" s="3">
        <v>24</v>
      </c>
      <c r="G4513">
        <v>25</v>
      </c>
      <c r="H4513" s="3">
        <v>600</v>
      </c>
      <c r="I4513" t="s">
        <v>21</v>
      </c>
    </row>
    <row r="4514" spans="1:9" x14ac:dyDescent="0.35">
      <c r="A4514" t="s">
        <v>8</v>
      </c>
      <c r="B4514" t="s">
        <v>11</v>
      </c>
      <c r="C4514" s="14">
        <v>44836</v>
      </c>
      <c r="D4514" s="12">
        <v>2</v>
      </c>
      <c r="E4514">
        <v>20</v>
      </c>
      <c r="F4514" s="3">
        <v>22</v>
      </c>
      <c r="G4514">
        <v>32</v>
      </c>
      <c r="H4514" s="3">
        <v>704</v>
      </c>
      <c r="I4514" t="s">
        <v>20</v>
      </c>
    </row>
    <row r="4515" spans="1:9" x14ac:dyDescent="0.35">
      <c r="A4515" t="s">
        <v>13</v>
      </c>
      <c r="B4515" t="s">
        <v>12</v>
      </c>
      <c r="C4515" s="14">
        <v>44836</v>
      </c>
      <c r="D4515" s="12">
        <v>2</v>
      </c>
      <c r="E4515">
        <v>6</v>
      </c>
      <c r="F4515" s="3">
        <v>51</v>
      </c>
      <c r="G4515">
        <v>13</v>
      </c>
      <c r="H4515" s="3">
        <v>663</v>
      </c>
      <c r="I4515" t="s">
        <v>20</v>
      </c>
    </row>
    <row r="4516" spans="1:9" x14ac:dyDescent="0.35">
      <c r="A4516" t="s">
        <v>13</v>
      </c>
      <c r="B4516" t="s">
        <v>9</v>
      </c>
      <c r="C4516" s="14">
        <v>44836</v>
      </c>
      <c r="D4516" s="12">
        <v>2</v>
      </c>
      <c r="E4516">
        <v>6</v>
      </c>
      <c r="F4516" s="3">
        <v>52</v>
      </c>
      <c r="G4516">
        <v>10</v>
      </c>
      <c r="H4516" s="3">
        <v>520</v>
      </c>
      <c r="I4516" t="s">
        <v>20</v>
      </c>
    </row>
    <row r="4517" spans="1:9" x14ac:dyDescent="0.35">
      <c r="A4517" t="s">
        <v>13</v>
      </c>
      <c r="B4517" t="s">
        <v>7</v>
      </c>
      <c r="C4517" s="14">
        <v>44836</v>
      </c>
      <c r="D4517" s="12">
        <v>2</v>
      </c>
      <c r="E4517">
        <v>6</v>
      </c>
      <c r="F4517" s="3">
        <v>48</v>
      </c>
      <c r="G4517">
        <v>25</v>
      </c>
      <c r="H4517" s="3">
        <v>1200</v>
      </c>
      <c r="I4517" t="s">
        <v>20</v>
      </c>
    </row>
    <row r="4518" spans="1:9" x14ac:dyDescent="0.35">
      <c r="A4518" t="s">
        <v>13</v>
      </c>
      <c r="B4518" t="s">
        <v>11</v>
      </c>
      <c r="C4518" s="14">
        <v>44836</v>
      </c>
      <c r="D4518" s="12">
        <v>2</v>
      </c>
      <c r="E4518">
        <v>6</v>
      </c>
      <c r="F4518" s="3">
        <v>25</v>
      </c>
      <c r="G4518">
        <v>16</v>
      </c>
      <c r="H4518" s="3">
        <v>400</v>
      </c>
      <c r="I4518" t="s">
        <v>20</v>
      </c>
    </row>
    <row r="4519" spans="1:9" x14ac:dyDescent="0.35">
      <c r="A4519" t="s">
        <v>10</v>
      </c>
      <c r="B4519" t="s">
        <v>12</v>
      </c>
      <c r="C4519" s="14">
        <v>44836</v>
      </c>
      <c r="D4519" s="12">
        <v>2</v>
      </c>
      <c r="E4519">
        <v>10</v>
      </c>
      <c r="F4519" s="3">
        <v>12</v>
      </c>
      <c r="G4519">
        <v>67</v>
      </c>
      <c r="H4519" s="3">
        <v>804</v>
      </c>
      <c r="I4519" t="s">
        <v>21</v>
      </c>
    </row>
    <row r="4520" spans="1:9" x14ac:dyDescent="0.35">
      <c r="A4520" t="s">
        <v>10</v>
      </c>
      <c r="B4520" t="s">
        <v>9</v>
      </c>
      <c r="C4520" s="14">
        <v>44836</v>
      </c>
      <c r="D4520" s="12">
        <v>2</v>
      </c>
      <c r="E4520">
        <v>10</v>
      </c>
      <c r="F4520" s="3">
        <v>13</v>
      </c>
      <c r="G4520">
        <v>106</v>
      </c>
      <c r="H4520" s="3">
        <v>1378</v>
      </c>
      <c r="I4520" t="s">
        <v>20</v>
      </c>
    </row>
    <row r="4521" spans="1:9" x14ac:dyDescent="0.35">
      <c r="A4521" t="s">
        <v>10</v>
      </c>
      <c r="B4521" t="s">
        <v>7</v>
      </c>
      <c r="C4521" s="14">
        <v>44836</v>
      </c>
      <c r="D4521" s="12">
        <v>2</v>
      </c>
      <c r="E4521">
        <v>10</v>
      </c>
      <c r="F4521" s="3">
        <v>11</v>
      </c>
      <c r="G4521">
        <v>32</v>
      </c>
      <c r="H4521" s="3">
        <v>352</v>
      </c>
      <c r="I4521" t="s">
        <v>20</v>
      </c>
    </row>
    <row r="4522" spans="1:9" x14ac:dyDescent="0.35">
      <c r="A4522" t="s">
        <v>10</v>
      </c>
      <c r="B4522" t="s">
        <v>11</v>
      </c>
      <c r="C4522" s="14">
        <v>44836</v>
      </c>
      <c r="D4522" s="12">
        <v>2</v>
      </c>
      <c r="E4522">
        <v>10</v>
      </c>
      <c r="F4522" s="3">
        <v>10</v>
      </c>
      <c r="G4522">
        <v>112</v>
      </c>
      <c r="H4522" s="3">
        <v>1120</v>
      </c>
      <c r="I4522" t="s">
        <v>20</v>
      </c>
    </row>
    <row r="4523" spans="1:9" x14ac:dyDescent="0.35">
      <c r="A4523" t="s">
        <v>6</v>
      </c>
      <c r="B4523" t="s">
        <v>12</v>
      </c>
      <c r="C4523" s="14">
        <v>44837</v>
      </c>
      <c r="D4523" s="12">
        <v>3</v>
      </c>
      <c r="E4523">
        <v>15</v>
      </c>
      <c r="F4523" s="3">
        <v>32</v>
      </c>
      <c r="G4523">
        <v>17</v>
      </c>
      <c r="H4523" s="3">
        <v>544</v>
      </c>
      <c r="I4523" t="s">
        <v>21</v>
      </c>
    </row>
    <row r="4524" spans="1:9" x14ac:dyDescent="0.35">
      <c r="A4524" t="s">
        <v>6</v>
      </c>
      <c r="B4524" t="s">
        <v>9</v>
      </c>
      <c r="C4524" s="14">
        <v>44837</v>
      </c>
      <c r="D4524" s="12">
        <v>3</v>
      </c>
      <c r="E4524">
        <v>15</v>
      </c>
      <c r="F4524" s="3">
        <v>35</v>
      </c>
      <c r="G4524">
        <v>18</v>
      </c>
      <c r="H4524" s="3">
        <v>630</v>
      </c>
      <c r="I4524" t="s">
        <v>20</v>
      </c>
    </row>
    <row r="4525" spans="1:9" x14ac:dyDescent="0.35">
      <c r="A4525" t="s">
        <v>6</v>
      </c>
      <c r="B4525" t="s">
        <v>7</v>
      </c>
      <c r="C4525" s="14">
        <v>44837</v>
      </c>
      <c r="D4525" s="12">
        <v>3</v>
      </c>
      <c r="E4525">
        <v>15</v>
      </c>
      <c r="F4525" s="3">
        <v>31</v>
      </c>
      <c r="G4525">
        <v>24</v>
      </c>
      <c r="H4525" s="3">
        <v>744</v>
      </c>
      <c r="I4525" t="s">
        <v>20</v>
      </c>
    </row>
    <row r="4526" spans="1:9" x14ac:dyDescent="0.35">
      <c r="A4526" t="s">
        <v>6</v>
      </c>
      <c r="B4526" t="s">
        <v>11</v>
      </c>
      <c r="C4526" s="14">
        <v>44837</v>
      </c>
      <c r="D4526" s="12">
        <v>3</v>
      </c>
      <c r="E4526">
        <v>15</v>
      </c>
      <c r="F4526" s="3">
        <v>29</v>
      </c>
      <c r="G4526">
        <v>16</v>
      </c>
      <c r="H4526" s="3">
        <v>464</v>
      </c>
      <c r="I4526" t="s">
        <v>21</v>
      </c>
    </row>
    <row r="4527" spans="1:9" x14ac:dyDescent="0.35">
      <c r="A4527" t="s">
        <v>8</v>
      </c>
      <c r="B4527" t="s">
        <v>12</v>
      </c>
      <c r="C4527" s="14">
        <v>44837</v>
      </c>
      <c r="D4527" s="12">
        <v>3</v>
      </c>
      <c r="E4527">
        <v>20</v>
      </c>
      <c r="F4527" s="3">
        <v>26</v>
      </c>
      <c r="G4527">
        <v>43</v>
      </c>
      <c r="H4527" s="3">
        <v>1118</v>
      </c>
      <c r="I4527" t="s">
        <v>20</v>
      </c>
    </row>
    <row r="4528" spans="1:9" x14ac:dyDescent="0.35">
      <c r="A4528" t="s">
        <v>8</v>
      </c>
      <c r="B4528" t="s">
        <v>9</v>
      </c>
      <c r="C4528" s="14">
        <v>44837</v>
      </c>
      <c r="D4528" s="12">
        <v>3</v>
      </c>
      <c r="E4528">
        <v>20</v>
      </c>
      <c r="F4528" s="3">
        <v>27</v>
      </c>
      <c r="G4528">
        <v>39</v>
      </c>
      <c r="H4528" s="3">
        <v>1053</v>
      </c>
      <c r="I4528" t="s">
        <v>20</v>
      </c>
    </row>
    <row r="4529" spans="1:9" x14ac:dyDescent="0.35">
      <c r="A4529" t="s">
        <v>8</v>
      </c>
      <c r="B4529" t="s">
        <v>7</v>
      </c>
      <c r="C4529" s="14">
        <v>44837</v>
      </c>
      <c r="D4529" s="12">
        <v>3</v>
      </c>
      <c r="E4529">
        <v>20</v>
      </c>
      <c r="F4529" s="3">
        <v>24</v>
      </c>
      <c r="G4529">
        <v>58</v>
      </c>
      <c r="H4529" s="3">
        <v>1392</v>
      </c>
      <c r="I4529" t="s">
        <v>20</v>
      </c>
    </row>
    <row r="4530" spans="1:9" x14ac:dyDescent="0.35">
      <c r="A4530" t="s">
        <v>8</v>
      </c>
      <c r="B4530" t="s">
        <v>11</v>
      </c>
      <c r="C4530" s="14">
        <v>44837</v>
      </c>
      <c r="D4530" s="12">
        <v>3</v>
      </c>
      <c r="E4530">
        <v>20</v>
      </c>
      <c r="F4530" s="3">
        <v>22</v>
      </c>
      <c r="G4530">
        <v>48</v>
      </c>
      <c r="H4530" s="3">
        <v>1056</v>
      </c>
      <c r="I4530" t="s">
        <v>20</v>
      </c>
    </row>
    <row r="4531" spans="1:9" x14ac:dyDescent="0.35">
      <c r="A4531" t="s">
        <v>13</v>
      </c>
      <c r="B4531" t="s">
        <v>12</v>
      </c>
      <c r="C4531" s="14">
        <v>44837</v>
      </c>
      <c r="D4531" s="12">
        <v>3</v>
      </c>
      <c r="E4531">
        <v>6</v>
      </c>
      <c r="F4531" s="3">
        <v>51</v>
      </c>
      <c r="G4531">
        <v>24</v>
      </c>
      <c r="H4531" s="3">
        <v>1224</v>
      </c>
      <c r="I4531" t="s">
        <v>20</v>
      </c>
    </row>
    <row r="4532" spans="1:9" x14ac:dyDescent="0.35">
      <c r="A4532" t="s">
        <v>13</v>
      </c>
      <c r="B4532" t="s">
        <v>9</v>
      </c>
      <c r="C4532" s="14">
        <v>44837</v>
      </c>
      <c r="D4532" s="12">
        <v>3</v>
      </c>
      <c r="E4532">
        <v>6</v>
      </c>
      <c r="F4532" s="3">
        <v>52</v>
      </c>
      <c r="G4532">
        <v>17</v>
      </c>
      <c r="H4532" s="3">
        <v>884</v>
      </c>
      <c r="I4532" t="s">
        <v>20</v>
      </c>
    </row>
    <row r="4533" spans="1:9" x14ac:dyDescent="0.35">
      <c r="A4533" t="s">
        <v>13</v>
      </c>
      <c r="B4533" t="s">
        <v>7</v>
      </c>
      <c r="C4533" s="14">
        <v>44837</v>
      </c>
      <c r="D4533" s="12">
        <v>3</v>
      </c>
      <c r="E4533">
        <v>6</v>
      </c>
      <c r="F4533" s="3">
        <v>48</v>
      </c>
      <c r="G4533">
        <v>16</v>
      </c>
      <c r="H4533" s="3">
        <v>768</v>
      </c>
      <c r="I4533" t="s">
        <v>21</v>
      </c>
    </row>
    <row r="4534" spans="1:9" x14ac:dyDescent="0.35">
      <c r="A4534" t="s">
        <v>13</v>
      </c>
      <c r="B4534" t="s">
        <v>11</v>
      </c>
      <c r="C4534" s="14">
        <v>44837</v>
      </c>
      <c r="D4534" s="12">
        <v>3</v>
      </c>
      <c r="E4534">
        <v>6</v>
      </c>
      <c r="F4534" s="3">
        <v>25</v>
      </c>
      <c r="G4534">
        <v>12</v>
      </c>
      <c r="H4534" s="3">
        <v>300</v>
      </c>
      <c r="I4534" t="s">
        <v>20</v>
      </c>
    </row>
    <row r="4535" spans="1:9" x14ac:dyDescent="0.35">
      <c r="A4535" t="s">
        <v>10</v>
      </c>
      <c r="B4535" t="s">
        <v>12</v>
      </c>
      <c r="C4535" s="14">
        <v>44837</v>
      </c>
      <c r="D4535" s="12">
        <v>3</v>
      </c>
      <c r="E4535">
        <v>10</v>
      </c>
      <c r="F4535" s="3">
        <v>12</v>
      </c>
      <c r="G4535">
        <v>99</v>
      </c>
      <c r="H4535" s="3">
        <v>1188</v>
      </c>
      <c r="I4535" t="s">
        <v>20</v>
      </c>
    </row>
    <row r="4536" spans="1:9" x14ac:dyDescent="0.35">
      <c r="A4536" t="s">
        <v>10</v>
      </c>
      <c r="B4536" t="s">
        <v>9</v>
      </c>
      <c r="C4536" s="14">
        <v>44837</v>
      </c>
      <c r="D4536" s="12">
        <v>3</v>
      </c>
      <c r="E4536">
        <v>10</v>
      </c>
      <c r="F4536" s="3">
        <v>13</v>
      </c>
      <c r="G4536">
        <v>115</v>
      </c>
      <c r="H4536" s="3">
        <v>1495</v>
      </c>
      <c r="I4536" t="s">
        <v>20</v>
      </c>
    </row>
    <row r="4537" spans="1:9" x14ac:dyDescent="0.35">
      <c r="A4537" t="s">
        <v>10</v>
      </c>
      <c r="B4537" t="s">
        <v>7</v>
      </c>
      <c r="C4537" s="14">
        <v>44837</v>
      </c>
      <c r="D4537" s="12">
        <v>3</v>
      </c>
      <c r="E4537">
        <v>10</v>
      </c>
      <c r="F4537" s="3">
        <v>11</v>
      </c>
      <c r="G4537">
        <v>97</v>
      </c>
      <c r="H4537" s="3">
        <v>1067</v>
      </c>
      <c r="I4537" t="s">
        <v>21</v>
      </c>
    </row>
    <row r="4538" spans="1:9" x14ac:dyDescent="0.35">
      <c r="A4538" t="s">
        <v>10</v>
      </c>
      <c r="B4538" t="s">
        <v>11</v>
      </c>
      <c r="C4538" s="14">
        <v>44837</v>
      </c>
      <c r="D4538" s="12">
        <v>3</v>
      </c>
      <c r="E4538">
        <v>10</v>
      </c>
      <c r="F4538" s="3">
        <v>10</v>
      </c>
      <c r="G4538">
        <v>109</v>
      </c>
      <c r="H4538" s="3">
        <v>1090</v>
      </c>
      <c r="I4538" t="s">
        <v>21</v>
      </c>
    </row>
    <row r="4539" spans="1:9" x14ac:dyDescent="0.35">
      <c r="A4539" t="s">
        <v>6</v>
      </c>
      <c r="B4539" t="s">
        <v>12</v>
      </c>
      <c r="C4539" s="14">
        <v>44838</v>
      </c>
      <c r="D4539" s="12">
        <v>4</v>
      </c>
      <c r="E4539">
        <v>15</v>
      </c>
      <c r="F4539" s="3">
        <v>32</v>
      </c>
      <c r="G4539">
        <v>24</v>
      </c>
      <c r="H4539" s="3">
        <v>768</v>
      </c>
      <c r="I4539" t="s">
        <v>20</v>
      </c>
    </row>
    <row r="4540" spans="1:9" x14ac:dyDescent="0.35">
      <c r="A4540" t="s">
        <v>6</v>
      </c>
      <c r="B4540" t="s">
        <v>9</v>
      </c>
      <c r="C4540" s="14">
        <v>44838</v>
      </c>
      <c r="D4540" s="12">
        <v>4</v>
      </c>
      <c r="E4540">
        <v>15</v>
      </c>
      <c r="F4540" s="3">
        <v>35</v>
      </c>
      <c r="G4540">
        <v>20</v>
      </c>
      <c r="H4540" s="3">
        <v>700</v>
      </c>
      <c r="I4540" t="s">
        <v>20</v>
      </c>
    </row>
    <row r="4541" spans="1:9" x14ac:dyDescent="0.35">
      <c r="A4541" t="s">
        <v>6</v>
      </c>
      <c r="B4541" t="s">
        <v>7</v>
      </c>
      <c r="C4541" s="14">
        <v>44838</v>
      </c>
      <c r="D4541" s="12">
        <v>4</v>
      </c>
      <c r="E4541">
        <v>15</v>
      </c>
      <c r="F4541" s="3">
        <v>31</v>
      </c>
      <c r="G4541">
        <v>10</v>
      </c>
      <c r="H4541" s="3">
        <v>310</v>
      </c>
      <c r="I4541" t="s">
        <v>20</v>
      </c>
    </row>
    <row r="4542" spans="1:9" x14ac:dyDescent="0.35">
      <c r="A4542" t="s">
        <v>6</v>
      </c>
      <c r="B4542" t="s">
        <v>11</v>
      </c>
      <c r="C4542" s="14">
        <v>44838</v>
      </c>
      <c r="D4542" s="12">
        <v>4</v>
      </c>
      <c r="E4542">
        <v>15</v>
      </c>
      <c r="F4542" s="3">
        <v>29</v>
      </c>
      <c r="G4542">
        <v>20</v>
      </c>
      <c r="H4542" s="3">
        <v>580</v>
      </c>
      <c r="I4542" t="s">
        <v>20</v>
      </c>
    </row>
    <row r="4543" spans="1:9" x14ac:dyDescent="0.35">
      <c r="A4543" t="s">
        <v>8</v>
      </c>
      <c r="B4543" t="s">
        <v>12</v>
      </c>
      <c r="C4543" s="14">
        <v>44838</v>
      </c>
      <c r="D4543" s="12">
        <v>4</v>
      </c>
      <c r="E4543">
        <v>20</v>
      </c>
      <c r="F4543" s="3">
        <v>26</v>
      </c>
      <c r="G4543">
        <v>44</v>
      </c>
      <c r="H4543" s="3">
        <v>1144</v>
      </c>
      <c r="I4543" t="s">
        <v>21</v>
      </c>
    </row>
    <row r="4544" spans="1:9" x14ac:dyDescent="0.35">
      <c r="A4544" t="s">
        <v>8</v>
      </c>
      <c r="B4544" t="s">
        <v>9</v>
      </c>
      <c r="C4544" s="14">
        <v>44838</v>
      </c>
      <c r="D4544" s="12">
        <v>4</v>
      </c>
      <c r="E4544">
        <v>20</v>
      </c>
      <c r="F4544" s="3">
        <v>27</v>
      </c>
      <c r="G4544">
        <v>36</v>
      </c>
      <c r="H4544" s="3">
        <v>972</v>
      </c>
      <c r="I4544" t="s">
        <v>20</v>
      </c>
    </row>
    <row r="4545" spans="1:9" x14ac:dyDescent="0.35">
      <c r="A4545" t="s">
        <v>8</v>
      </c>
      <c r="B4545" t="s">
        <v>7</v>
      </c>
      <c r="C4545" s="14">
        <v>44838</v>
      </c>
      <c r="D4545" s="12">
        <v>4</v>
      </c>
      <c r="E4545">
        <v>20</v>
      </c>
      <c r="F4545" s="3">
        <v>24</v>
      </c>
      <c r="G4545">
        <v>63</v>
      </c>
      <c r="H4545" s="3">
        <v>1512</v>
      </c>
      <c r="I4545" t="s">
        <v>20</v>
      </c>
    </row>
    <row r="4546" spans="1:9" x14ac:dyDescent="0.35">
      <c r="A4546" t="s">
        <v>8</v>
      </c>
      <c r="B4546" t="s">
        <v>11</v>
      </c>
      <c r="C4546" s="14">
        <v>44838</v>
      </c>
      <c r="D4546" s="12">
        <v>4</v>
      </c>
      <c r="E4546">
        <v>20</v>
      </c>
      <c r="F4546" s="3">
        <v>22</v>
      </c>
      <c r="G4546">
        <v>50</v>
      </c>
      <c r="H4546" s="3">
        <v>1100</v>
      </c>
      <c r="I4546" t="s">
        <v>21</v>
      </c>
    </row>
    <row r="4547" spans="1:9" x14ac:dyDescent="0.35">
      <c r="A4547" t="s">
        <v>13</v>
      </c>
      <c r="B4547" t="s">
        <v>12</v>
      </c>
      <c r="C4547" s="14">
        <v>44838</v>
      </c>
      <c r="D4547" s="12">
        <v>4</v>
      </c>
      <c r="E4547">
        <v>6</v>
      </c>
      <c r="F4547" s="3">
        <v>51</v>
      </c>
      <c r="G4547">
        <v>27</v>
      </c>
      <c r="H4547" s="3">
        <v>1377</v>
      </c>
      <c r="I4547" t="s">
        <v>20</v>
      </c>
    </row>
    <row r="4548" spans="1:9" x14ac:dyDescent="0.35">
      <c r="A4548" t="s">
        <v>13</v>
      </c>
      <c r="B4548" t="s">
        <v>9</v>
      </c>
      <c r="C4548" s="14">
        <v>44838</v>
      </c>
      <c r="D4548" s="12">
        <v>4</v>
      </c>
      <c r="E4548">
        <v>6</v>
      </c>
      <c r="F4548" s="3">
        <v>52</v>
      </c>
      <c r="G4548">
        <v>10</v>
      </c>
      <c r="H4548" s="3">
        <v>520</v>
      </c>
      <c r="I4548" t="s">
        <v>21</v>
      </c>
    </row>
    <row r="4549" spans="1:9" x14ac:dyDescent="0.35">
      <c r="A4549" t="s">
        <v>13</v>
      </c>
      <c r="B4549" t="s">
        <v>7</v>
      </c>
      <c r="C4549" s="14">
        <v>44838</v>
      </c>
      <c r="D4549" s="12">
        <v>4</v>
      </c>
      <c r="E4549">
        <v>6</v>
      </c>
      <c r="F4549" s="3">
        <v>48</v>
      </c>
      <c r="G4549">
        <v>12</v>
      </c>
      <c r="H4549" s="3">
        <v>576</v>
      </c>
      <c r="I4549" t="s">
        <v>21</v>
      </c>
    </row>
    <row r="4550" spans="1:9" x14ac:dyDescent="0.35">
      <c r="A4550" t="s">
        <v>13</v>
      </c>
      <c r="B4550" t="s">
        <v>11</v>
      </c>
      <c r="C4550" s="14">
        <v>44838</v>
      </c>
      <c r="D4550" s="12">
        <v>4</v>
      </c>
      <c r="E4550">
        <v>6</v>
      </c>
      <c r="F4550" s="3">
        <v>25</v>
      </c>
      <c r="G4550">
        <v>21</v>
      </c>
      <c r="H4550" s="3">
        <v>525</v>
      </c>
      <c r="I4550" t="s">
        <v>21</v>
      </c>
    </row>
    <row r="4551" spans="1:9" x14ac:dyDescent="0.35">
      <c r="A4551" t="s">
        <v>10</v>
      </c>
      <c r="B4551" t="s">
        <v>12</v>
      </c>
      <c r="C4551" s="14">
        <v>44838</v>
      </c>
      <c r="D4551" s="12">
        <v>4</v>
      </c>
      <c r="E4551">
        <v>10</v>
      </c>
      <c r="F4551" s="3">
        <v>12</v>
      </c>
      <c r="G4551">
        <v>95</v>
      </c>
      <c r="H4551" s="3">
        <v>1140</v>
      </c>
      <c r="I4551" t="s">
        <v>20</v>
      </c>
    </row>
    <row r="4552" spans="1:9" x14ac:dyDescent="0.35">
      <c r="A4552" t="s">
        <v>10</v>
      </c>
      <c r="B4552" t="s">
        <v>9</v>
      </c>
      <c r="C4552" s="14">
        <v>44838</v>
      </c>
      <c r="D4552" s="12">
        <v>4</v>
      </c>
      <c r="E4552">
        <v>10</v>
      </c>
      <c r="F4552" s="3">
        <v>13</v>
      </c>
      <c r="G4552">
        <v>54</v>
      </c>
      <c r="H4552" s="3">
        <v>702</v>
      </c>
      <c r="I4552" t="s">
        <v>20</v>
      </c>
    </row>
    <row r="4553" spans="1:9" x14ac:dyDescent="0.35">
      <c r="A4553" t="s">
        <v>10</v>
      </c>
      <c r="B4553" t="s">
        <v>7</v>
      </c>
      <c r="C4553" s="14">
        <v>44838</v>
      </c>
      <c r="D4553" s="12">
        <v>4</v>
      </c>
      <c r="E4553">
        <v>10</v>
      </c>
      <c r="F4553" s="3">
        <v>11</v>
      </c>
      <c r="G4553">
        <v>42</v>
      </c>
      <c r="H4553" s="3">
        <v>462</v>
      </c>
      <c r="I4553" t="s">
        <v>20</v>
      </c>
    </row>
    <row r="4554" spans="1:9" x14ac:dyDescent="0.35">
      <c r="A4554" t="s">
        <v>10</v>
      </c>
      <c r="B4554" t="s">
        <v>11</v>
      </c>
      <c r="C4554" s="14">
        <v>44838</v>
      </c>
      <c r="D4554" s="12">
        <v>4</v>
      </c>
      <c r="E4554">
        <v>10</v>
      </c>
      <c r="F4554" s="3">
        <v>10</v>
      </c>
      <c r="G4554">
        <v>105</v>
      </c>
      <c r="H4554" s="3">
        <v>1050</v>
      </c>
      <c r="I4554" t="s">
        <v>21</v>
      </c>
    </row>
    <row r="4555" spans="1:9" x14ac:dyDescent="0.35">
      <c r="A4555" t="s">
        <v>6</v>
      </c>
      <c r="B4555" t="s">
        <v>12</v>
      </c>
      <c r="C4555" s="14">
        <v>44839</v>
      </c>
      <c r="D4555" s="12">
        <v>5</v>
      </c>
      <c r="E4555">
        <v>15</v>
      </c>
      <c r="F4555" s="3">
        <v>32</v>
      </c>
      <c r="G4555">
        <v>10</v>
      </c>
      <c r="H4555" s="3">
        <v>320</v>
      </c>
      <c r="I4555" t="s">
        <v>21</v>
      </c>
    </row>
    <row r="4556" spans="1:9" x14ac:dyDescent="0.35">
      <c r="A4556" t="s">
        <v>6</v>
      </c>
      <c r="B4556" t="s">
        <v>9</v>
      </c>
      <c r="C4556" s="14">
        <v>44839</v>
      </c>
      <c r="D4556" s="12">
        <v>5</v>
      </c>
      <c r="E4556">
        <v>15</v>
      </c>
      <c r="F4556" s="3">
        <v>35</v>
      </c>
      <c r="G4556">
        <v>10</v>
      </c>
      <c r="H4556" s="3">
        <v>350</v>
      </c>
      <c r="I4556" t="s">
        <v>21</v>
      </c>
    </row>
    <row r="4557" spans="1:9" x14ac:dyDescent="0.35">
      <c r="A4557" t="s">
        <v>6</v>
      </c>
      <c r="B4557" t="s">
        <v>7</v>
      </c>
      <c r="C4557" s="14">
        <v>44839</v>
      </c>
      <c r="D4557" s="12">
        <v>5</v>
      </c>
      <c r="E4557">
        <v>15</v>
      </c>
      <c r="F4557" s="3">
        <v>31</v>
      </c>
      <c r="G4557">
        <v>27</v>
      </c>
      <c r="H4557" s="3">
        <v>837</v>
      </c>
      <c r="I4557" t="s">
        <v>20</v>
      </c>
    </row>
    <row r="4558" spans="1:9" x14ac:dyDescent="0.35">
      <c r="A4558" t="s">
        <v>6</v>
      </c>
      <c r="B4558" t="s">
        <v>11</v>
      </c>
      <c r="C4558" s="14">
        <v>44839</v>
      </c>
      <c r="D4558" s="12">
        <v>5</v>
      </c>
      <c r="E4558">
        <v>15</v>
      </c>
      <c r="F4558" s="3">
        <v>29</v>
      </c>
      <c r="G4558">
        <v>13</v>
      </c>
      <c r="H4558" s="3">
        <v>377</v>
      </c>
      <c r="I4558" t="s">
        <v>20</v>
      </c>
    </row>
    <row r="4559" spans="1:9" x14ac:dyDescent="0.35">
      <c r="A4559" t="s">
        <v>8</v>
      </c>
      <c r="B4559" t="s">
        <v>12</v>
      </c>
      <c r="C4559" s="14">
        <v>44839</v>
      </c>
      <c r="D4559" s="12">
        <v>5</v>
      </c>
      <c r="E4559">
        <v>20</v>
      </c>
      <c r="F4559" s="3">
        <v>26</v>
      </c>
      <c r="G4559">
        <v>50</v>
      </c>
      <c r="H4559" s="3">
        <v>1300</v>
      </c>
      <c r="I4559" t="s">
        <v>21</v>
      </c>
    </row>
    <row r="4560" spans="1:9" x14ac:dyDescent="0.35">
      <c r="A4560" t="s">
        <v>8</v>
      </c>
      <c r="B4560" t="s">
        <v>9</v>
      </c>
      <c r="C4560" s="14">
        <v>44839</v>
      </c>
      <c r="D4560" s="12">
        <v>5</v>
      </c>
      <c r="E4560">
        <v>20</v>
      </c>
      <c r="F4560" s="3">
        <v>27</v>
      </c>
      <c r="G4560">
        <v>57</v>
      </c>
      <c r="H4560" s="3">
        <v>1539</v>
      </c>
      <c r="I4560" t="s">
        <v>20</v>
      </c>
    </row>
    <row r="4561" spans="1:9" x14ac:dyDescent="0.35">
      <c r="A4561" t="s">
        <v>8</v>
      </c>
      <c r="B4561" t="s">
        <v>7</v>
      </c>
      <c r="C4561" s="14">
        <v>44839</v>
      </c>
      <c r="D4561" s="12">
        <v>5</v>
      </c>
      <c r="E4561">
        <v>20</v>
      </c>
      <c r="F4561" s="3">
        <v>24</v>
      </c>
      <c r="G4561">
        <v>36</v>
      </c>
      <c r="H4561" s="3">
        <v>864</v>
      </c>
      <c r="I4561" t="s">
        <v>20</v>
      </c>
    </row>
    <row r="4562" spans="1:9" x14ac:dyDescent="0.35">
      <c r="A4562" t="s">
        <v>8</v>
      </c>
      <c r="B4562" t="s">
        <v>11</v>
      </c>
      <c r="C4562" s="14">
        <v>44839</v>
      </c>
      <c r="D4562" s="12">
        <v>5</v>
      </c>
      <c r="E4562">
        <v>20</v>
      </c>
      <c r="F4562" s="3">
        <v>22</v>
      </c>
      <c r="G4562">
        <v>66</v>
      </c>
      <c r="H4562" s="3">
        <v>1452</v>
      </c>
      <c r="I4562" t="s">
        <v>20</v>
      </c>
    </row>
    <row r="4563" spans="1:9" x14ac:dyDescent="0.35">
      <c r="A4563" t="s">
        <v>13</v>
      </c>
      <c r="B4563" t="s">
        <v>12</v>
      </c>
      <c r="C4563" s="14">
        <v>44839</v>
      </c>
      <c r="D4563" s="12">
        <v>5</v>
      </c>
      <c r="E4563">
        <v>6</v>
      </c>
      <c r="F4563" s="3">
        <v>51</v>
      </c>
      <c r="G4563">
        <v>14</v>
      </c>
      <c r="H4563" s="3">
        <v>714</v>
      </c>
      <c r="I4563" t="s">
        <v>20</v>
      </c>
    </row>
    <row r="4564" spans="1:9" x14ac:dyDescent="0.35">
      <c r="A4564" t="s">
        <v>13</v>
      </c>
      <c r="B4564" t="s">
        <v>9</v>
      </c>
      <c r="C4564" s="14">
        <v>44839</v>
      </c>
      <c r="D4564" s="12">
        <v>5</v>
      </c>
      <c r="E4564">
        <v>6</v>
      </c>
      <c r="F4564" s="3">
        <v>52</v>
      </c>
      <c r="G4564">
        <v>18</v>
      </c>
      <c r="H4564" s="3">
        <v>936</v>
      </c>
      <c r="I4564" t="s">
        <v>20</v>
      </c>
    </row>
    <row r="4565" spans="1:9" x14ac:dyDescent="0.35">
      <c r="A4565" t="s">
        <v>13</v>
      </c>
      <c r="B4565" t="s">
        <v>7</v>
      </c>
      <c r="C4565" s="14">
        <v>44839</v>
      </c>
      <c r="D4565" s="12">
        <v>5</v>
      </c>
      <c r="E4565">
        <v>6</v>
      </c>
      <c r="F4565" s="3">
        <v>48</v>
      </c>
      <c r="G4565">
        <v>28</v>
      </c>
      <c r="H4565" s="3">
        <v>1344</v>
      </c>
      <c r="I4565" t="s">
        <v>21</v>
      </c>
    </row>
    <row r="4566" spans="1:9" x14ac:dyDescent="0.35">
      <c r="A4566" t="s">
        <v>13</v>
      </c>
      <c r="B4566" t="s">
        <v>11</v>
      </c>
      <c r="C4566" s="14">
        <v>44839</v>
      </c>
      <c r="D4566" s="12">
        <v>5</v>
      </c>
      <c r="E4566">
        <v>6</v>
      </c>
      <c r="F4566" s="3">
        <v>25</v>
      </c>
      <c r="G4566">
        <v>28</v>
      </c>
      <c r="H4566" s="3">
        <v>700</v>
      </c>
      <c r="I4566" t="s">
        <v>20</v>
      </c>
    </row>
    <row r="4567" spans="1:9" x14ac:dyDescent="0.35">
      <c r="A4567" t="s">
        <v>10</v>
      </c>
      <c r="B4567" t="s">
        <v>12</v>
      </c>
      <c r="C4567" s="14">
        <v>44839</v>
      </c>
      <c r="D4567" s="12">
        <v>5</v>
      </c>
      <c r="E4567">
        <v>10</v>
      </c>
      <c r="F4567" s="3">
        <v>12</v>
      </c>
      <c r="G4567">
        <v>46</v>
      </c>
      <c r="H4567" s="3">
        <v>552</v>
      </c>
      <c r="I4567" t="s">
        <v>20</v>
      </c>
    </row>
    <row r="4568" spans="1:9" x14ac:dyDescent="0.35">
      <c r="A4568" t="s">
        <v>10</v>
      </c>
      <c r="B4568" t="s">
        <v>9</v>
      </c>
      <c r="C4568" s="14">
        <v>44839</v>
      </c>
      <c r="D4568" s="12">
        <v>5</v>
      </c>
      <c r="E4568">
        <v>10</v>
      </c>
      <c r="F4568" s="3">
        <v>13</v>
      </c>
      <c r="G4568">
        <v>31</v>
      </c>
      <c r="H4568" s="3">
        <v>403</v>
      </c>
      <c r="I4568" t="s">
        <v>21</v>
      </c>
    </row>
    <row r="4569" spans="1:9" x14ac:dyDescent="0.35">
      <c r="A4569" t="s">
        <v>10</v>
      </c>
      <c r="B4569" t="s">
        <v>7</v>
      </c>
      <c r="C4569" s="14">
        <v>44839</v>
      </c>
      <c r="D4569" s="12">
        <v>5</v>
      </c>
      <c r="E4569">
        <v>10</v>
      </c>
      <c r="F4569" s="3">
        <v>11</v>
      </c>
      <c r="G4569">
        <v>88</v>
      </c>
      <c r="H4569" s="3">
        <v>968</v>
      </c>
      <c r="I4569" t="s">
        <v>20</v>
      </c>
    </row>
    <row r="4570" spans="1:9" x14ac:dyDescent="0.35">
      <c r="A4570" t="s">
        <v>10</v>
      </c>
      <c r="B4570" t="s">
        <v>11</v>
      </c>
      <c r="C4570" s="14">
        <v>44839</v>
      </c>
      <c r="D4570" s="12">
        <v>5</v>
      </c>
      <c r="E4570">
        <v>10</v>
      </c>
      <c r="F4570" s="3">
        <v>10</v>
      </c>
      <c r="G4570">
        <v>39</v>
      </c>
      <c r="H4570" s="3">
        <v>390</v>
      </c>
      <c r="I4570" t="s">
        <v>21</v>
      </c>
    </row>
    <row r="4571" spans="1:9" x14ac:dyDescent="0.35">
      <c r="A4571" t="s">
        <v>6</v>
      </c>
      <c r="B4571" t="s">
        <v>12</v>
      </c>
      <c r="C4571" s="14">
        <v>44840</v>
      </c>
      <c r="D4571" s="12">
        <v>6</v>
      </c>
      <c r="E4571">
        <v>15</v>
      </c>
      <c r="F4571" s="3">
        <v>32</v>
      </c>
      <c r="G4571">
        <v>16</v>
      </c>
      <c r="H4571" s="3">
        <v>512</v>
      </c>
      <c r="I4571" t="s">
        <v>21</v>
      </c>
    </row>
    <row r="4572" spans="1:9" x14ac:dyDescent="0.35">
      <c r="A4572" t="s">
        <v>6</v>
      </c>
      <c r="B4572" t="s">
        <v>9</v>
      </c>
      <c r="C4572" s="14">
        <v>44840</v>
      </c>
      <c r="D4572" s="12">
        <v>6</v>
      </c>
      <c r="E4572">
        <v>15</v>
      </c>
      <c r="F4572" s="3">
        <v>35</v>
      </c>
      <c r="G4572">
        <v>29</v>
      </c>
      <c r="H4572" s="3">
        <v>1015</v>
      </c>
      <c r="I4572" t="s">
        <v>20</v>
      </c>
    </row>
    <row r="4573" spans="1:9" x14ac:dyDescent="0.35">
      <c r="A4573" t="s">
        <v>6</v>
      </c>
      <c r="B4573" t="s">
        <v>7</v>
      </c>
      <c r="C4573" s="14">
        <v>44840</v>
      </c>
      <c r="D4573" s="12">
        <v>6</v>
      </c>
      <c r="E4573">
        <v>15</v>
      </c>
      <c r="F4573" s="3">
        <v>31</v>
      </c>
      <c r="G4573">
        <v>11</v>
      </c>
      <c r="H4573" s="3">
        <v>341</v>
      </c>
      <c r="I4573" t="s">
        <v>20</v>
      </c>
    </row>
    <row r="4574" spans="1:9" x14ac:dyDescent="0.35">
      <c r="A4574" t="s">
        <v>6</v>
      </c>
      <c r="B4574" t="s">
        <v>11</v>
      </c>
      <c r="C4574" s="14">
        <v>44840</v>
      </c>
      <c r="D4574" s="12">
        <v>6</v>
      </c>
      <c r="E4574">
        <v>15</v>
      </c>
      <c r="F4574" s="3">
        <v>29</v>
      </c>
      <c r="G4574">
        <v>29</v>
      </c>
      <c r="H4574" s="3">
        <v>841</v>
      </c>
      <c r="I4574" t="s">
        <v>21</v>
      </c>
    </row>
    <row r="4575" spans="1:9" x14ac:dyDescent="0.35">
      <c r="A4575" t="s">
        <v>8</v>
      </c>
      <c r="B4575" t="s">
        <v>12</v>
      </c>
      <c r="C4575" s="14">
        <v>44840</v>
      </c>
      <c r="D4575" s="12">
        <v>6</v>
      </c>
      <c r="E4575">
        <v>20</v>
      </c>
      <c r="F4575" s="3">
        <v>26</v>
      </c>
      <c r="G4575">
        <v>70</v>
      </c>
      <c r="H4575" s="3">
        <v>1820</v>
      </c>
      <c r="I4575" t="s">
        <v>21</v>
      </c>
    </row>
    <row r="4576" spans="1:9" x14ac:dyDescent="0.35">
      <c r="A4576" t="s">
        <v>8</v>
      </c>
      <c r="B4576" t="s">
        <v>9</v>
      </c>
      <c r="C4576" s="14">
        <v>44840</v>
      </c>
      <c r="D4576" s="12">
        <v>6</v>
      </c>
      <c r="E4576">
        <v>20</v>
      </c>
      <c r="F4576" s="3">
        <v>27</v>
      </c>
      <c r="G4576">
        <v>47</v>
      </c>
      <c r="H4576" s="3">
        <v>1269</v>
      </c>
      <c r="I4576" t="s">
        <v>21</v>
      </c>
    </row>
    <row r="4577" spans="1:9" x14ac:dyDescent="0.35">
      <c r="A4577" t="s">
        <v>8</v>
      </c>
      <c r="B4577" t="s">
        <v>7</v>
      </c>
      <c r="C4577" s="14">
        <v>44840</v>
      </c>
      <c r="D4577" s="12">
        <v>6</v>
      </c>
      <c r="E4577">
        <v>20</v>
      </c>
      <c r="F4577" s="3">
        <v>24</v>
      </c>
      <c r="G4577">
        <v>20</v>
      </c>
      <c r="H4577" s="3">
        <v>480</v>
      </c>
      <c r="I4577" t="s">
        <v>20</v>
      </c>
    </row>
    <row r="4578" spans="1:9" x14ac:dyDescent="0.35">
      <c r="A4578" t="s">
        <v>8</v>
      </c>
      <c r="B4578" t="s">
        <v>11</v>
      </c>
      <c r="C4578" s="14">
        <v>44840</v>
      </c>
      <c r="D4578" s="12">
        <v>6</v>
      </c>
      <c r="E4578">
        <v>20</v>
      </c>
      <c r="F4578" s="3">
        <v>22</v>
      </c>
      <c r="G4578">
        <v>23</v>
      </c>
      <c r="H4578" s="3">
        <v>506</v>
      </c>
      <c r="I4578" t="s">
        <v>20</v>
      </c>
    </row>
    <row r="4579" spans="1:9" x14ac:dyDescent="0.35">
      <c r="A4579" t="s">
        <v>13</v>
      </c>
      <c r="B4579" t="s">
        <v>12</v>
      </c>
      <c r="C4579" s="14">
        <v>44840</v>
      </c>
      <c r="D4579" s="12">
        <v>6</v>
      </c>
      <c r="E4579">
        <v>6</v>
      </c>
      <c r="F4579" s="3">
        <v>51</v>
      </c>
      <c r="G4579">
        <v>12</v>
      </c>
      <c r="H4579" s="3">
        <v>612</v>
      </c>
      <c r="I4579" t="s">
        <v>20</v>
      </c>
    </row>
    <row r="4580" spans="1:9" x14ac:dyDescent="0.35">
      <c r="A4580" t="s">
        <v>13</v>
      </c>
      <c r="B4580" t="s">
        <v>9</v>
      </c>
      <c r="C4580" s="14">
        <v>44840</v>
      </c>
      <c r="D4580" s="12">
        <v>6</v>
      </c>
      <c r="E4580">
        <v>6</v>
      </c>
      <c r="F4580" s="3">
        <v>52</v>
      </c>
      <c r="G4580">
        <v>19</v>
      </c>
      <c r="H4580" s="3">
        <v>988</v>
      </c>
      <c r="I4580" t="s">
        <v>20</v>
      </c>
    </row>
    <row r="4581" spans="1:9" x14ac:dyDescent="0.35">
      <c r="A4581" t="s">
        <v>13</v>
      </c>
      <c r="B4581" t="s">
        <v>7</v>
      </c>
      <c r="C4581" s="14">
        <v>44840</v>
      </c>
      <c r="D4581" s="12">
        <v>6</v>
      </c>
      <c r="E4581">
        <v>6</v>
      </c>
      <c r="F4581" s="3">
        <v>48</v>
      </c>
      <c r="G4581">
        <v>19</v>
      </c>
      <c r="H4581" s="3">
        <v>912</v>
      </c>
      <c r="I4581" t="s">
        <v>21</v>
      </c>
    </row>
    <row r="4582" spans="1:9" x14ac:dyDescent="0.35">
      <c r="A4582" t="s">
        <v>13</v>
      </c>
      <c r="B4582" t="s">
        <v>11</v>
      </c>
      <c r="C4582" s="14">
        <v>44840</v>
      </c>
      <c r="D4582" s="12">
        <v>6</v>
      </c>
      <c r="E4582">
        <v>6</v>
      </c>
      <c r="F4582" s="3">
        <v>25</v>
      </c>
      <c r="G4582">
        <v>10</v>
      </c>
      <c r="H4582" s="3">
        <v>250</v>
      </c>
      <c r="I4582" t="s">
        <v>20</v>
      </c>
    </row>
    <row r="4583" spans="1:9" x14ac:dyDescent="0.35">
      <c r="A4583" t="s">
        <v>10</v>
      </c>
      <c r="B4583" t="s">
        <v>12</v>
      </c>
      <c r="C4583" s="14">
        <v>44840</v>
      </c>
      <c r="D4583" s="12">
        <v>6</v>
      </c>
      <c r="E4583">
        <v>10</v>
      </c>
      <c r="F4583" s="3">
        <v>12</v>
      </c>
      <c r="G4583">
        <v>21</v>
      </c>
      <c r="H4583" s="3">
        <v>252</v>
      </c>
      <c r="I4583" t="s">
        <v>21</v>
      </c>
    </row>
    <row r="4584" spans="1:9" x14ac:dyDescent="0.35">
      <c r="A4584" t="s">
        <v>10</v>
      </c>
      <c r="B4584" t="s">
        <v>9</v>
      </c>
      <c r="C4584" s="14">
        <v>44840</v>
      </c>
      <c r="D4584" s="12">
        <v>6</v>
      </c>
      <c r="E4584">
        <v>10</v>
      </c>
      <c r="F4584" s="3">
        <v>13</v>
      </c>
      <c r="G4584">
        <v>70</v>
      </c>
      <c r="H4584" s="3">
        <v>910</v>
      </c>
      <c r="I4584" t="s">
        <v>20</v>
      </c>
    </row>
    <row r="4585" spans="1:9" x14ac:dyDescent="0.35">
      <c r="A4585" t="s">
        <v>10</v>
      </c>
      <c r="B4585" t="s">
        <v>7</v>
      </c>
      <c r="C4585" s="14">
        <v>44840</v>
      </c>
      <c r="D4585" s="12">
        <v>6</v>
      </c>
      <c r="E4585">
        <v>10</v>
      </c>
      <c r="F4585" s="3">
        <v>11</v>
      </c>
      <c r="G4585">
        <v>119</v>
      </c>
      <c r="H4585" s="3">
        <v>1309</v>
      </c>
      <c r="I4585" t="s">
        <v>21</v>
      </c>
    </row>
    <row r="4586" spans="1:9" x14ac:dyDescent="0.35">
      <c r="A4586" t="s">
        <v>10</v>
      </c>
      <c r="B4586" t="s">
        <v>11</v>
      </c>
      <c r="C4586" s="14">
        <v>44840</v>
      </c>
      <c r="D4586" s="12">
        <v>6</v>
      </c>
      <c r="E4586">
        <v>10</v>
      </c>
      <c r="F4586" s="3">
        <v>10</v>
      </c>
      <c r="G4586">
        <v>44</v>
      </c>
      <c r="H4586" s="3">
        <v>440</v>
      </c>
      <c r="I4586" t="s">
        <v>20</v>
      </c>
    </row>
    <row r="4587" spans="1:9" x14ac:dyDescent="0.35">
      <c r="A4587" t="s">
        <v>6</v>
      </c>
      <c r="B4587" t="s">
        <v>12</v>
      </c>
      <c r="C4587" s="14">
        <v>44841</v>
      </c>
      <c r="D4587" s="12">
        <v>7</v>
      </c>
      <c r="E4587">
        <v>15</v>
      </c>
      <c r="F4587" s="3">
        <v>32</v>
      </c>
      <c r="G4587">
        <v>13</v>
      </c>
      <c r="H4587" s="3">
        <v>416</v>
      </c>
      <c r="I4587" t="s">
        <v>20</v>
      </c>
    </row>
    <row r="4588" spans="1:9" x14ac:dyDescent="0.35">
      <c r="A4588" t="s">
        <v>6</v>
      </c>
      <c r="B4588" t="s">
        <v>9</v>
      </c>
      <c r="C4588" s="14">
        <v>44841</v>
      </c>
      <c r="D4588" s="12">
        <v>7</v>
      </c>
      <c r="E4588">
        <v>15</v>
      </c>
      <c r="F4588" s="3">
        <v>35</v>
      </c>
      <c r="G4588">
        <v>14</v>
      </c>
      <c r="H4588" s="3">
        <v>490</v>
      </c>
      <c r="I4588" t="s">
        <v>21</v>
      </c>
    </row>
    <row r="4589" spans="1:9" x14ac:dyDescent="0.35">
      <c r="A4589" t="s">
        <v>6</v>
      </c>
      <c r="B4589" t="s">
        <v>7</v>
      </c>
      <c r="C4589" s="14">
        <v>44841</v>
      </c>
      <c r="D4589" s="12">
        <v>7</v>
      </c>
      <c r="E4589">
        <v>15</v>
      </c>
      <c r="F4589" s="3">
        <v>31</v>
      </c>
      <c r="G4589">
        <v>27</v>
      </c>
      <c r="H4589" s="3">
        <v>837</v>
      </c>
      <c r="I4589" t="s">
        <v>20</v>
      </c>
    </row>
    <row r="4590" spans="1:9" x14ac:dyDescent="0.35">
      <c r="A4590" t="s">
        <v>6</v>
      </c>
      <c r="B4590" t="s">
        <v>11</v>
      </c>
      <c r="C4590" s="14">
        <v>44841</v>
      </c>
      <c r="D4590" s="12">
        <v>7</v>
      </c>
      <c r="E4590">
        <v>15</v>
      </c>
      <c r="F4590" s="3">
        <v>29</v>
      </c>
      <c r="G4590">
        <v>11</v>
      </c>
      <c r="H4590" s="3">
        <v>319</v>
      </c>
      <c r="I4590" t="s">
        <v>20</v>
      </c>
    </row>
    <row r="4591" spans="1:9" x14ac:dyDescent="0.35">
      <c r="A4591" t="s">
        <v>8</v>
      </c>
      <c r="B4591" t="s">
        <v>12</v>
      </c>
      <c r="C4591" s="14">
        <v>44841</v>
      </c>
      <c r="D4591" s="12">
        <v>7</v>
      </c>
      <c r="E4591">
        <v>20</v>
      </c>
      <c r="F4591" s="3">
        <v>26</v>
      </c>
      <c r="G4591">
        <v>70</v>
      </c>
      <c r="H4591" s="3">
        <v>1820</v>
      </c>
      <c r="I4591" t="s">
        <v>20</v>
      </c>
    </row>
    <row r="4592" spans="1:9" x14ac:dyDescent="0.35">
      <c r="A4592" t="s">
        <v>8</v>
      </c>
      <c r="B4592" t="s">
        <v>9</v>
      </c>
      <c r="C4592" s="14">
        <v>44841</v>
      </c>
      <c r="D4592" s="12">
        <v>7</v>
      </c>
      <c r="E4592">
        <v>20</v>
      </c>
      <c r="F4592" s="3">
        <v>27</v>
      </c>
      <c r="G4592">
        <v>68</v>
      </c>
      <c r="H4592" s="3">
        <v>1836</v>
      </c>
      <c r="I4592" t="s">
        <v>21</v>
      </c>
    </row>
    <row r="4593" spans="1:9" x14ac:dyDescent="0.35">
      <c r="A4593" t="s">
        <v>8</v>
      </c>
      <c r="B4593" t="s">
        <v>7</v>
      </c>
      <c r="C4593" s="14">
        <v>44841</v>
      </c>
      <c r="D4593" s="12">
        <v>7</v>
      </c>
      <c r="E4593">
        <v>20</v>
      </c>
      <c r="F4593" s="3">
        <v>24</v>
      </c>
      <c r="G4593">
        <v>41</v>
      </c>
      <c r="H4593" s="3">
        <v>984</v>
      </c>
      <c r="I4593" t="s">
        <v>20</v>
      </c>
    </row>
    <row r="4594" spans="1:9" x14ac:dyDescent="0.35">
      <c r="A4594" t="s">
        <v>8</v>
      </c>
      <c r="B4594" t="s">
        <v>11</v>
      </c>
      <c r="C4594" s="14">
        <v>44841</v>
      </c>
      <c r="D4594" s="12">
        <v>7</v>
      </c>
      <c r="E4594">
        <v>20</v>
      </c>
      <c r="F4594" s="3">
        <v>22</v>
      </c>
      <c r="G4594">
        <v>45</v>
      </c>
      <c r="H4594" s="3">
        <v>990</v>
      </c>
      <c r="I4594" t="s">
        <v>20</v>
      </c>
    </row>
    <row r="4595" spans="1:9" x14ac:dyDescent="0.35">
      <c r="A4595" t="s">
        <v>13</v>
      </c>
      <c r="B4595" t="s">
        <v>12</v>
      </c>
      <c r="C4595" s="14">
        <v>44841</v>
      </c>
      <c r="D4595" s="12">
        <v>7</v>
      </c>
      <c r="E4595">
        <v>6</v>
      </c>
      <c r="F4595" s="3">
        <v>51</v>
      </c>
      <c r="G4595">
        <v>20</v>
      </c>
      <c r="H4595" s="3">
        <v>1020</v>
      </c>
      <c r="I4595" t="s">
        <v>20</v>
      </c>
    </row>
    <row r="4596" spans="1:9" x14ac:dyDescent="0.35">
      <c r="A4596" t="s">
        <v>13</v>
      </c>
      <c r="B4596" t="s">
        <v>9</v>
      </c>
      <c r="C4596" s="14">
        <v>44841</v>
      </c>
      <c r="D4596" s="12">
        <v>7</v>
      </c>
      <c r="E4596">
        <v>6</v>
      </c>
      <c r="F4596" s="3">
        <v>52</v>
      </c>
      <c r="G4596">
        <v>15</v>
      </c>
      <c r="H4596" s="3">
        <v>780</v>
      </c>
      <c r="I4596" t="s">
        <v>20</v>
      </c>
    </row>
    <row r="4597" spans="1:9" x14ac:dyDescent="0.35">
      <c r="A4597" t="s">
        <v>13</v>
      </c>
      <c r="B4597" t="s">
        <v>7</v>
      </c>
      <c r="C4597" s="14">
        <v>44841</v>
      </c>
      <c r="D4597" s="12">
        <v>7</v>
      </c>
      <c r="E4597">
        <v>6</v>
      </c>
      <c r="F4597" s="3">
        <v>48</v>
      </c>
      <c r="G4597">
        <v>19</v>
      </c>
      <c r="H4597" s="3">
        <v>912</v>
      </c>
      <c r="I4597" t="s">
        <v>20</v>
      </c>
    </row>
    <row r="4598" spans="1:9" x14ac:dyDescent="0.35">
      <c r="A4598" t="s">
        <v>13</v>
      </c>
      <c r="B4598" t="s">
        <v>11</v>
      </c>
      <c r="C4598" s="14">
        <v>44841</v>
      </c>
      <c r="D4598" s="12">
        <v>7</v>
      </c>
      <c r="E4598">
        <v>6</v>
      </c>
      <c r="F4598" s="3">
        <v>25</v>
      </c>
      <c r="G4598">
        <v>22</v>
      </c>
      <c r="H4598" s="3">
        <v>550</v>
      </c>
      <c r="I4598" t="s">
        <v>21</v>
      </c>
    </row>
    <row r="4599" spans="1:9" x14ac:dyDescent="0.35">
      <c r="A4599" t="s">
        <v>10</v>
      </c>
      <c r="B4599" t="s">
        <v>12</v>
      </c>
      <c r="C4599" s="14">
        <v>44841</v>
      </c>
      <c r="D4599" s="12">
        <v>7</v>
      </c>
      <c r="E4599">
        <v>10</v>
      </c>
      <c r="F4599" s="3">
        <v>12</v>
      </c>
      <c r="G4599">
        <v>85</v>
      </c>
      <c r="H4599" s="3">
        <v>1020</v>
      </c>
      <c r="I4599" t="s">
        <v>21</v>
      </c>
    </row>
    <row r="4600" spans="1:9" x14ac:dyDescent="0.35">
      <c r="A4600" t="s">
        <v>10</v>
      </c>
      <c r="B4600" t="s">
        <v>9</v>
      </c>
      <c r="C4600" s="14">
        <v>44841</v>
      </c>
      <c r="D4600" s="12">
        <v>7</v>
      </c>
      <c r="E4600">
        <v>10</v>
      </c>
      <c r="F4600" s="3">
        <v>13</v>
      </c>
      <c r="G4600">
        <v>115</v>
      </c>
      <c r="H4600" s="3">
        <v>1495</v>
      </c>
      <c r="I4600" t="s">
        <v>20</v>
      </c>
    </row>
    <row r="4601" spans="1:9" x14ac:dyDescent="0.35">
      <c r="A4601" t="s">
        <v>10</v>
      </c>
      <c r="B4601" t="s">
        <v>7</v>
      </c>
      <c r="C4601" s="14">
        <v>44841</v>
      </c>
      <c r="D4601" s="12">
        <v>7</v>
      </c>
      <c r="E4601">
        <v>10</v>
      </c>
      <c r="F4601" s="3">
        <v>11</v>
      </c>
      <c r="G4601">
        <v>58</v>
      </c>
      <c r="H4601" s="3">
        <v>638</v>
      </c>
      <c r="I4601" t="s">
        <v>21</v>
      </c>
    </row>
    <row r="4602" spans="1:9" x14ac:dyDescent="0.35">
      <c r="A4602" t="s">
        <v>10</v>
      </c>
      <c r="B4602" t="s">
        <v>11</v>
      </c>
      <c r="C4602" s="14">
        <v>44841</v>
      </c>
      <c r="D4602" s="12">
        <v>7</v>
      </c>
      <c r="E4602">
        <v>10</v>
      </c>
      <c r="F4602" s="3">
        <v>10</v>
      </c>
      <c r="G4602">
        <v>87</v>
      </c>
      <c r="H4602" s="3">
        <v>870</v>
      </c>
      <c r="I4602" t="s">
        <v>20</v>
      </c>
    </row>
    <row r="4603" spans="1:9" x14ac:dyDescent="0.35">
      <c r="A4603" t="s">
        <v>6</v>
      </c>
      <c r="B4603" t="s">
        <v>12</v>
      </c>
      <c r="C4603" s="14">
        <v>44842</v>
      </c>
      <c r="D4603" s="12">
        <v>8</v>
      </c>
      <c r="E4603">
        <v>15</v>
      </c>
      <c r="F4603" s="3">
        <v>32</v>
      </c>
      <c r="G4603">
        <v>28</v>
      </c>
      <c r="H4603" s="3">
        <v>896</v>
      </c>
      <c r="I4603" t="s">
        <v>20</v>
      </c>
    </row>
    <row r="4604" spans="1:9" x14ac:dyDescent="0.35">
      <c r="A4604" t="s">
        <v>6</v>
      </c>
      <c r="B4604" t="s">
        <v>9</v>
      </c>
      <c r="C4604" s="14">
        <v>44842</v>
      </c>
      <c r="D4604" s="12">
        <v>8</v>
      </c>
      <c r="E4604">
        <v>15</v>
      </c>
      <c r="F4604" s="3">
        <v>35</v>
      </c>
      <c r="G4604">
        <v>30</v>
      </c>
      <c r="H4604" s="3">
        <v>1050</v>
      </c>
      <c r="I4604" t="s">
        <v>20</v>
      </c>
    </row>
    <row r="4605" spans="1:9" x14ac:dyDescent="0.35">
      <c r="A4605" t="s">
        <v>6</v>
      </c>
      <c r="B4605" t="s">
        <v>7</v>
      </c>
      <c r="C4605" s="14">
        <v>44842</v>
      </c>
      <c r="D4605" s="12">
        <v>8</v>
      </c>
      <c r="E4605">
        <v>15</v>
      </c>
      <c r="F4605" s="3">
        <v>31</v>
      </c>
      <c r="G4605">
        <v>11</v>
      </c>
      <c r="H4605" s="3">
        <v>341</v>
      </c>
      <c r="I4605" t="s">
        <v>20</v>
      </c>
    </row>
    <row r="4606" spans="1:9" x14ac:dyDescent="0.35">
      <c r="A4606" t="s">
        <v>6</v>
      </c>
      <c r="B4606" t="s">
        <v>11</v>
      </c>
      <c r="C4606" s="14">
        <v>44842</v>
      </c>
      <c r="D4606" s="12">
        <v>8</v>
      </c>
      <c r="E4606">
        <v>15</v>
      </c>
      <c r="F4606" s="3">
        <v>29</v>
      </c>
      <c r="G4606">
        <v>20</v>
      </c>
      <c r="H4606" s="3">
        <v>580</v>
      </c>
      <c r="I4606" t="s">
        <v>20</v>
      </c>
    </row>
    <row r="4607" spans="1:9" x14ac:dyDescent="0.35">
      <c r="A4607" t="s">
        <v>8</v>
      </c>
      <c r="B4607" t="s">
        <v>12</v>
      </c>
      <c r="C4607" s="14">
        <v>44842</v>
      </c>
      <c r="D4607" s="12">
        <v>8</v>
      </c>
      <c r="E4607">
        <v>20</v>
      </c>
      <c r="F4607" s="3">
        <v>26</v>
      </c>
      <c r="G4607">
        <v>70</v>
      </c>
      <c r="H4607" s="3">
        <v>1820</v>
      </c>
      <c r="I4607" t="s">
        <v>20</v>
      </c>
    </row>
    <row r="4608" spans="1:9" x14ac:dyDescent="0.35">
      <c r="A4608" t="s">
        <v>8</v>
      </c>
      <c r="B4608" t="s">
        <v>9</v>
      </c>
      <c r="C4608" s="14">
        <v>44842</v>
      </c>
      <c r="D4608" s="12">
        <v>8</v>
      </c>
      <c r="E4608">
        <v>20</v>
      </c>
      <c r="F4608" s="3">
        <v>27</v>
      </c>
      <c r="G4608">
        <v>21</v>
      </c>
      <c r="H4608" s="3">
        <v>567</v>
      </c>
      <c r="I4608" t="s">
        <v>20</v>
      </c>
    </row>
    <row r="4609" spans="1:9" x14ac:dyDescent="0.35">
      <c r="A4609" t="s">
        <v>8</v>
      </c>
      <c r="B4609" t="s">
        <v>7</v>
      </c>
      <c r="C4609" s="14">
        <v>44842</v>
      </c>
      <c r="D4609" s="12">
        <v>8</v>
      </c>
      <c r="E4609">
        <v>20</v>
      </c>
      <c r="F4609" s="3">
        <v>24</v>
      </c>
      <c r="G4609">
        <v>46</v>
      </c>
      <c r="H4609" s="3">
        <v>1104</v>
      </c>
      <c r="I4609" t="s">
        <v>20</v>
      </c>
    </row>
    <row r="4610" spans="1:9" x14ac:dyDescent="0.35">
      <c r="A4610" t="s">
        <v>8</v>
      </c>
      <c r="B4610" t="s">
        <v>11</v>
      </c>
      <c r="C4610" s="14">
        <v>44842</v>
      </c>
      <c r="D4610" s="12">
        <v>8</v>
      </c>
      <c r="E4610">
        <v>20</v>
      </c>
      <c r="F4610" s="3">
        <v>22</v>
      </c>
      <c r="G4610">
        <v>65</v>
      </c>
      <c r="H4610" s="3">
        <v>1430</v>
      </c>
      <c r="I4610" t="s">
        <v>20</v>
      </c>
    </row>
    <row r="4611" spans="1:9" x14ac:dyDescent="0.35">
      <c r="A4611" t="s">
        <v>13</v>
      </c>
      <c r="B4611" t="s">
        <v>12</v>
      </c>
      <c r="C4611" s="14">
        <v>44842</v>
      </c>
      <c r="D4611" s="12">
        <v>8</v>
      </c>
      <c r="E4611">
        <v>6</v>
      </c>
      <c r="F4611" s="3">
        <v>51</v>
      </c>
      <c r="G4611">
        <v>22</v>
      </c>
      <c r="H4611" s="3">
        <v>1122</v>
      </c>
      <c r="I4611" t="s">
        <v>21</v>
      </c>
    </row>
    <row r="4612" spans="1:9" x14ac:dyDescent="0.35">
      <c r="A4612" t="s">
        <v>13</v>
      </c>
      <c r="B4612" t="s">
        <v>9</v>
      </c>
      <c r="C4612" s="14">
        <v>44842</v>
      </c>
      <c r="D4612" s="12">
        <v>8</v>
      </c>
      <c r="E4612">
        <v>6</v>
      </c>
      <c r="F4612" s="3">
        <v>52</v>
      </c>
      <c r="G4612">
        <v>10</v>
      </c>
      <c r="H4612" s="3">
        <v>520</v>
      </c>
      <c r="I4612" t="s">
        <v>21</v>
      </c>
    </row>
    <row r="4613" spans="1:9" x14ac:dyDescent="0.35">
      <c r="A4613" t="s">
        <v>13</v>
      </c>
      <c r="B4613" t="s">
        <v>7</v>
      </c>
      <c r="C4613" s="14">
        <v>44842</v>
      </c>
      <c r="D4613" s="12">
        <v>8</v>
      </c>
      <c r="E4613">
        <v>6</v>
      </c>
      <c r="F4613" s="3">
        <v>48</v>
      </c>
      <c r="G4613">
        <v>21</v>
      </c>
      <c r="H4613" s="3">
        <v>1008</v>
      </c>
      <c r="I4613" t="s">
        <v>21</v>
      </c>
    </row>
    <row r="4614" spans="1:9" x14ac:dyDescent="0.35">
      <c r="A4614" t="s">
        <v>13</v>
      </c>
      <c r="B4614" t="s">
        <v>11</v>
      </c>
      <c r="C4614" s="14">
        <v>44842</v>
      </c>
      <c r="D4614" s="12">
        <v>8</v>
      </c>
      <c r="E4614">
        <v>6</v>
      </c>
      <c r="F4614" s="3">
        <v>25</v>
      </c>
      <c r="G4614">
        <v>11</v>
      </c>
      <c r="H4614" s="3">
        <v>275</v>
      </c>
      <c r="I4614" t="s">
        <v>21</v>
      </c>
    </row>
    <row r="4615" spans="1:9" x14ac:dyDescent="0.35">
      <c r="A4615" t="s">
        <v>10</v>
      </c>
      <c r="B4615" t="s">
        <v>12</v>
      </c>
      <c r="C4615" s="14">
        <v>44842</v>
      </c>
      <c r="D4615" s="12">
        <v>8</v>
      </c>
      <c r="E4615">
        <v>10</v>
      </c>
      <c r="F4615" s="3">
        <v>12</v>
      </c>
      <c r="G4615">
        <v>91</v>
      </c>
      <c r="H4615" s="3">
        <v>1092</v>
      </c>
      <c r="I4615" t="s">
        <v>20</v>
      </c>
    </row>
    <row r="4616" spans="1:9" x14ac:dyDescent="0.35">
      <c r="A4616" t="s">
        <v>10</v>
      </c>
      <c r="B4616" t="s">
        <v>9</v>
      </c>
      <c r="C4616" s="14">
        <v>44842</v>
      </c>
      <c r="D4616" s="12">
        <v>8</v>
      </c>
      <c r="E4616">
        <v>10</v>
      </c>
      <c r="F4616" s="3">
        <v>13</v>
      </c>
      <c r="G4616">
        <v>73</v>
      </c>
      <c r="H4616" s="3">
        <v>949</v>
      </c>
      <c r="I4616" t="s">
        <v>20</v>
      </c>
    </row>
    <row r="4617" spans="1:9" x14ac:dyDescent="0.35">
      <c r="A4617" t="s">
        <v>10</v>
      </c>
      <c r="B4617" t="s">
        <v>7</v>
      </c>
      <c r="C4617" s="14">
        <v>44842</v>
      </c>
      <c r="D4617" s="12">
        <v>8</v>
      </c>
      <c r="E4617">
        <v>10</v>
      </c>
      <c r="F4617" s="3">
        <v>11</v>
      </c>
      <c r="G4617">
        <v>103</v>
      </c>
      <c r="H4617" s="3">
        <v>1133</v>
      </c>
      <c r="I4617" t="s">
        <v>20</v>
      </c>
    </row>
    <row r="4618" spans="1:9" x14ac:dyDescent="0.35">
      <c r="A4618" t="s">
        <v>10</v>
      </c>
      <c r="B4618" t="s">
        <v>11</v>
      </c>
      <c r="C4618" s="14">
        <v>44842</v>
      </c>
      <c r="D4618" s="12">
        <v>8</v>
      </c>
      <c r="E4618">
        <v>10</v>
      </c>
      <c r="F4618" s="3">
        <v>10</v>
      </c>
      <c r="G4618">
        <v>90</v>
      </c>
      <c r="H4618" s="3">
        <v>900</v>
      </c>
      <c r="I4618" t="s">
        <v>20</v>
      </c>
    </row>
    <row r="4619" spans="1:9" x14ac:dyDescent="0.35">
      <c r="A4619" t="s">
        <v>6</v>
      </c>
      <c r="B4619" t="s">
        <v>12</v>
      </c>
      <c r="C4619" s="14">
        <v>44843</v>
      </c>
      <c r="D4619" s="12">
        <v>9</v>
      </c>
      <c r="E4619">
        <v>15</v>
      </c>
      <c r="F4619" s="3">
        <v>32</v>
      </c>
      <c r="G4619">
        <v>16</v>
      </c>
      <c r="H4619" s="3">
        <v>512</v>
      </c>
      <c r="I4619" t="s">
        <v>20</v>
      </c>
    </row>
    <row r="4620" spans="1:9" x14ac:dyDescent="0.35">
      <c r="A4620" t="s">
        <v>6</v>
      </c>
      <c r="B4620" t="s">
        <v>9</v>
      </c>
      <c r="C4620" s="14">
        <v>44843</v>
      </c>
      <c r="D4620" s="12">
        <v>9</v>
      </c>
      <c r="E4620">
        <v>15</v>
      </c>
      <c r="F4620" s="3">
        <v>35</v>
      </c>
      <c r="G4620">
        <v>14</v>
      </c>
      <c r="H4620" s="3">
        <v>490</v>
      </c>
      <c r="I4620" t="s">
        <v>20</v>
      </c>
    </row>
    <row r="4621" spans="1:9" x14ac:dyDescent="0.35">
      <c r="A4621" t="s">
        <v>6</v>
      </c>
      <c r="B4621" t="s">
        <v>7</v>
      </c>
      <c r="C4621" s="14">
        <v>44843</v>
      </c>
      <c r="D4621" s="12">
        <v>9</v>
      </c>
      <c r="E4621">
        <v>15</v>
      </c>
      <c r="F4621" s="3">
        <v>31</v>
      </c>
      <c r="G4621">
        <v>27</v>
      </c>
      <c r="H4621" s="3">
        <v>837</v>
      </c>
      <c r="I4621" t="s">
        <v>20</v>
      </c>
    </row>
    <row r="4622" spans="1:9" x14ac:dyDescent="0.35">
      <c r="A4622" t="s">
        <v>6</v>
      </c>
      <c r="B4622" t="s">
        <v>11</v>
      </c>
      <c r="C4622" s="14">
        <v>44843</v>
      </c>
      <c r="D4622" s="12">
        <v>9</v>
      </c>
      <c r="E4622">
        <v>15</v>
      </c>
      <c r="F4622" s="3">
        <v>29</v>
      </c>
      <c r="G4622">
        <v>24</v>
      </c>
      <c r="H4622" s="3">
        <v>696</v>
      </c>
      <c r="I4622" t="s">
        <v>21</v>
      </c>
    </row>
    <row r="4623" spans="1:9" x14ac:dyDescent="0.35">
      <c r="A4623" t="s">
        <v>8</v>
      </c>
      <c r="B4623" t="s">
        <v>12</v>
      </c>
      <c r="C4623" s="14">
        <v>44843</v>
      </c>
      <c r="D4623" s="12">
        <v>9</v>
      </c>
      <c r="E4623">
        <v>20</v>
      </c>
      <c r="F4623" s="3">
        <v>26</v>
      </c>
      <c r="G4623">
        <v>62</v>
      </c>
      <c r="H4623" s="3">
        <v>1612</v>
      </c>
      <c r="I4623" t="s">
        <v>20</v>
      </c>
    </row>
    <row r="4624" spans="1:9" x14ac:dyDescent="0.35">
      <c r="A4624" t="s">
        <v>8</v>
      </c>
      <c r="B4624" t="s">
        <v>9</v>
      </c>
      <c r="C4624" s="14">
        <v>44843</v>
      </c>
      <c r="D4624" s="12">
        <v>9</v>
      </c>
      <c r="E4624">
        <v>20</v>
      </c>
      <c r="F4624" s="3">
        <v>27</v>
      </c>
      <c r="G4624">
        <v>32</v>
      </c>
      <c r="H4624" s="3">
        <v>864</v>
      </c>
      <c r="I4624" t="s">
        <v>20</v>
      </c>
    </row>
    <row r="4625" spans="1:9" x14ac:dyDescent="0.35">
      <c r="A4625" t="s">
        <v>8</v>
      </c>
      <c r="B4625" t="s">
        <v>7</v>
      </c>
      <c r="C4625" s="14">
        <v>44843</v>
      </c>
      <c r="D4625" s="12">
        <v>9</v>
      </c>
      <c r="E4625">
        <v>20</v>
      </c>
      <c r="F4625" s="3">
        <v>24</v>
      </c>
      <c r="G4625">
        <v>45</v>
      </c>
      <c r="H4625" s="3">
        <v>1080</v>
      </c>
      <c r="I4625" t="s">
        <v>20</v>
      </c>
    </row>
    <row r="4626" spans="1:9" x14ac:dyDescent="0.35">
      <c r="A4626" t="s">
        <v>8</v>
      </c>
      <c r="B4626" t="s">
        <v>11</v>
      </c>
      <c r="C4626" s="14">
        <v>44843</v>
      </c>
      <c r="D4626" s="12">
        <v>9</v>
      </c>
      <c r="E4626">
        <v>20</v>
      </c>
      <c r="F4626" s="3">
        <v>22</v>
      </c>
      <c r="G4626">
        <v>25</v>
      </c>
      <c r="H4626" s="3">
        <v>550</v>
      </c>
      <c r="I4626" t="s">
        <v>20</v>
      </c>
    </row>
    <row r="4627" spans="1:9" x14ac:dyDescent="0.35">
      <c r="A4627" t="s">
        <v>13</v>
      </c>
      <c r="B4627" t="s">
        <v>12</v>
      </c>
      <c r="C4627" s="14">
        <v>44843</v>
      </c>
      <c r="D4627" s="12">
        <v>9</v>
      </c>
      <c r="E4627">
        <v>6</v>
      </c>
      <c r="F4627" s="3">
        <v>51</v>
      </c>
      <c r="G4627">
        <v>19</v>
      </c>
      <c r="H4627" s="3">
        <v>969</v>
      </c>
      <c r="I4627" t="s">
        <v>20</v>
      </c>
    </row>
    <row r="4628" spans="1:9" x14ac:dyDescent="0.35">
      <c r="A4628" t="s">
        <v>13</v>
      </c>
      <c r="B4628" t="s">
        <v>9</v>
      </c>
      <c r="C4628" s="14">
        <v>44843</v>
      </c>
      <c r="D4628" s="12">
        <v>9</v>
      </c>
      <c r="E4628">
        <v>6</v>
      </c>
      <c r="F4628" s="3">
        <v>52</v>
      </c>
      <c r="G4628">
        <v>24</v>
      </c>
      <c r="H4628" s="3">
        <v>1248</v>
      </c>
      <c r="I4628" t="s">
        <v>20</v>
      </c>
    </row>
    <row r="4629" spans="1:9" x14ac:dyDescent="0.35">
      <c r="A4629" t="s">
        <v>13</v>
      </c>
      <c r="B4629" t="s">
        <v>7</v>
      </c>
      <c r="C4629" s="14">
        <v>44843</v>
      </c>
      <c r="D4629" s="12">
        <v>9</v>
      </c>
      <c r="E4629">
        <v>6</v>
      </c>
      <c r="F4629" s="3">
        <v>48</v>
      </c>
      <c r="G4629">
        <v>10</v>
      </c>
      <c r="H4629" s="3">
        <v>480</v>
      </c>
      <c r="I4629" t="s">
        <v>20</v>
      </c>
    </row>
    <row r="4630" spans="1:9" x14ac:dyDescent="0.35">
      <c r="A4630" t="s">
        <v>13</v>
      </c>
      <c r="B4630" t="s">
        <v>11</v>
      </c>
      <c r="C4630" s="14">
        <v>44843</v>
      </c>
      <c r="D4630" s="12">
        <v>9</v>
      </c>
      <c r="E4630">
        <v>6</v>
      </c>
      <c r="F4630" s="3">
        <v>25</v>
      </c>
      <c r="G4630">
        <v>13</v>
      </c>
      <c r="H4630" s="3">
        <v>325</v>
      </c>
      <c r="I4630" t="s">
        <v>21</v>
      </c>
    </row>
    <row r="4631" spans="1:9" x14ac:dyDescent="0.35">
      <c r="A4631" t="s">
        <v>10</v>
      </c>
      <c r="B4631" t="s">
        <v>12</v>
      </c>
      <c r="C4631" s="14">
        <v>44843</v>
      </c>
      <c r="D4631" s="12">
        <v>9</v>
      </c>
      <c r="E4631">
        <v>10</v>
      </c>
      <c r="F4631" s="3">
        <v>12</v>
      </c>
      <c r="G4631">
        <v>25</v>
      </c>
      <c r="H4631" s="3">
        <v>300</v>
      </c>
      <c r="I4631" t="s">
        <v>21</v>
      </c>
    </row>
    <row r="4632" spans="1:9" x14ac:dyDescent="0.35">
      <c r="A4632" t="s">
        <v>10</v>
      </c>
      <c r="B4632" t="s">
        <v>9</v>
      </c>
      <c r="C4632" s="14">
        <v>44843</v>
      </c>
      <c r="D4632" s="12">
        <v>9</v>
      </c>
      <c r="E4632">
        <v>10</v>
      </c>
      <c r="F4632" s="3">
        <v>13</v>
      </c>
      <c r="G4632">
        <v>44</v>
      </c>
      <c r="H4632" s="3">
        <v>572</v>
      </c>
      <c r="I4632" t="s">
        <v>20</v>
      </c>
    </row>
    <row r="4633" spans="1:9" x14ac:dyDescent="0.35">
      <c r="A4633" t="s">
        <v>10</v>
      </c>
      <c r="B4633" t="s">
        <v>7</v>
      </c>
      <c r="C4633" s="14">
        <v>44843</v>
      </c>
      <c r="D4633" s="12">
        <v>9</v>
      </c>
      <c r="E4633">
        <v>10</v>
      </c>
      <c r="F4633" s="3">
        <v>11</v>
      </c>
      <c r="G4633">
        <v>58</v>
      </c>
      <c r="H4633" s="3">
        <v>638</v>
      </c>
      <c r="I4633" t="s">
        <v>20</v>
      </c>
    </row>
    <row r="4634" spans="1:9" x14ac:dyDescent="0.35">
      <c r="A4634" t="s">
        <v>10</v>
      </c>
      <c r="B4634" t="s">
        <v>11</v>
      </c>
      <c r="C4634" s="14">
        <v>44843</v>
      </c>
      <c r="D4634" s="12">
        <v>9</v>
      </c>
      <c r="E4634">
        <v>10</v>
      </c>
      <c r="F4634" s="3">
        <v>10</v>
      </c>
      <c r="G4634">
        <v>109</v>
      </c>
      <c r="H4634" s="3">
        <v>1090</v>
      </c>
      <c r="I4634" t="s">
        <v>20</v>
      </c>
    </row>
    <row r="4635" spans="1:9" x14ac:dyDescent="0.35">
      <c r="A4635" t="s">
        <v>6</v>
      </c>
      <c r="B4635" t="s">
        <v>12</v>
      </c>
      <c r="C4635" s="14">
        <v>44844</v>
      </c>
      <c r="D4635" s="12">
        <v>10</v>
      </c>
      <c r="E4635">
        <v>15</v>
      </c>
      <c r="F4635" s="3">
        <v>32</v>
      </c>
      <c r="G4635">
        <v>25</v>
      </c>
      <c r="H4635" s="3">
        <v>800</v>
      </c>
      <c r="I4635" t="s">
        <v>20</v>
      </c>
    </row>
    <row r="4636" spans="1:9" x14ac:dyDescent="0.35">
      <c r="A4636" t="s">
        <v>6</v>
      </c>
      <c r="B4636" t="s">
        <v>9</v>
      </c>
      <c r="C4636" s="14">
        <v>44844</v>
      </c>
      <c r="D4636" s="12">
        <v>10</v>
      </c>
      <c r="E4636">
        <v>15</v>
      </c>
      <c r="F4636" s="3">
        <v>35</v>
      </c>
      <c r="G4636">
        <v>25</v>
      </c>
      <c r="H4636" s="3">
        <v>875</v>
      </c>
      <c r="I4636" t="s">
        <v>21</v>
      </c>
    </row>
    <row r="4637" spans="1:9" x14ac:dyDescent="0.35">
      <c r="A4637" t="s">
        <v>6</v>
      </c>
      <c r="B4637" t="s">
        <v>7</v>
      </c>
      <c r="C4637" s="14">
        <v>44844</v>
      </c>
      <c r="D4637" s="12">
        <v>10</v>
      </c>
      <c r="E4637">
        <v>15</v>
      </c>
      <c r="F4637" s="3">
        <v>31</v>
      </c>
      <c r="G4637">
        <v>19</v>
      </c>
      <c r="H4637" s="3">
        <v>589</v>
      </c>
      <c r="I4637" t="s">
        <v>20</v>
      </c>
    </row>
    <row r="4638" spans="1:9" x14ac:dyDescent="0.35">
      <c r="A4638" t="s">
        <v>6</v>
      </c>
      <c r="B4638" t="s">
        <v>11</v>
      </c>
      <c r="C4638" s="14">
        <v>44844</v>
      </c>
      <c r="D4638" s="12">
        <v>10</v>
      </c>
      <c r="E4638">
        <v>15</v>
      </c>
      <c r="F4638" s="3">
        <v>29</v>
      </c>
      <c r="G4638">
        <v>28</v>
      </c>
      <c r="H4638" s="3">
        <v>812</v>
      </c>
      <c r="I4638" t="s">
        <v>20</v>
      </c>
    </row>
    <row r="4639" spans="1:9" x14ac:dyDescent="0.35">
      <c r="A4639" t="s">
        <v>8</v>
      </c>
      <c r="B4639" t="s">
        <v>12</v>
      </c>
      <c r="C4639" s="14">
        <v>44844</v>
      </c>
      <c r="D4639" s="12">
        <v>10</v>
      </c>
      <c r="E4639">
        <v>20</v>
      </c>
      <c r="F4639" s="3">
        <v>26</v>
      </c>
      <c r="G4639">
        <v>56</v>
      </c>
      <c r="H4639" s="3">
        <v>1456</v>
      </c>
      <c r="I4639" t="s">
        <v>21</v>
      </c>
    </row>
    <row r="4640" spans="1:9" x14ac:dyDescent="0.35">
      <c r="A4640" t="s">
        <v>8</v>
      </c>
      <c r="B4640" t="s">
        <v>9</v>
      </c>
      <c r="C4640" s="14">
        <v>44844</v>
      </c>
      <c r="D4640" s="12">
        <v>10</v>
      </c>
      <c r="E4640">
        <v>20</v>
      </c>
      <c r="F4640" s="3">
        <v>27</v>
      </c>
      <c r="G4640">
        <v>21</v>
      </c>
      <c r="H4640" s="3">
        <v>567</v>
      </c>
      <c r="I4640" t="s">
        <v>20</v>
      </c>
    </row>
    <row r="4641" spans="1:9" x14ac:dyDescent="0.35">
      <c r="A4641" t="s">
        <v>8</v>
      </c>
      <c r="B4641" t="s">
        <v>7</v>
      </c>
      <c r="C4641" s="14">
        <v>44844</v>
      </c>
      <c r="D4641" s="12">
        <v>10</v>
      </c>
      <c r="E4641">
        <v>20</v>
      </c>
      <c r="F4641" s="3">
        <v>24</v>
      </c>
      <c r="G4641">
        <v>22</v>
      </c>
      <c r="H4641" s="3">
        <v>528</v>
      </c>
      <c r="I4641" t="s">
        <v>21</v>
      </c>
    </row>
    <row r="4642" spans="1:9" x14ac:dyDescent="0.35">
      <c r="A4642" t="s">
        <v>8</v>
      </c>
      <c r="B4642" t="s">
        <v>11</v>
      </c>
      <c r="C4642" s="14">
        <v>44844</v>
      </c>
      <c r="D4642" s="12">
        <v>10</v>
      </c>
      <c r="E4642">
        <v>20</v>
      </c>
      <c r="F4642" s="3">
        <v>22</v>
      </c>
      <c r="G4642">
        <v>25</v>
      </c>
      <c r="H4642" s="3">
        <v>550</v>
      </c>
      <c r="I4642" t="s">
        <v>21</v>
      </c>
    </row>
    <row r="4643" spans="1:9" x14ac:dyDescent="0.35">
      <c r="A4643" t="s">
        <v>13</v>
      </c>
      <c r="B4643" t="s">
        <v>12</v>
      </c>
      <c r="C4643" s="14">
        <v>44844</v>
      </c>
      <c r="D4643" s="12">
        <v>10</v>
      </c>
      <c r="E4643">
        <v>6</v>
      </c>
      <c r="F4643" s="3">
        <v>51</v>
      </c>
      <c r="G4643">
        <v>14</v>
      </c>
      <c r="H4643" s="3">
        <v>714</v>
      </c>
      <c r="I4643" t="s">
        <v>20</v>
      </c>
    </row>
    <row r="4644" spans="1:9" x14ac:dyDescent="0.35">
      <c r="A4644" t="s">
        <v>13</v>
      </c>
      <c r="B4644" t="s">
        <v>9</v>
      </c>
      <c r="C4644" s="14">
        <v>44844</v>
      </c>
      <c r="D4644" s="12">
        <v>10</v>
      </c>
      <c r="E4644">
        <v>6</v>
      </c>
      <c r="F4644" s="3">
        <v>52</v>
      </c>
      <c r="G4644">
        <v>29</v>
      </c>
      <c r="H4644" s="3">
        <v>1508</v>
      </c>
      <c r="I4644" t="s">
        <v>20</v>
      </c>
    </row>
    <row r="4645" spans="1:9" x14ac:dyDescent="0.35">
      <c r="A4645" t="s">
        <v>13</v>
      </c>
      <c r="B4645" t="s">
        <v>7</v>
      </c>
      <c r="C4645" s="14">
        <v>44844</v>
      </c>
      <c r="D4645" s="12">
        <v>10</v>
      </c>
      <c r="E4645">
        <v>6</v>
      </c>
      <c r="F4645" s="3">
        <v>48</v>
      </c>
      <c r="G4645">
        <v>30</v>
      </c>
      <c r="H4645" s="3">
        <v>1440</v>
      </c>
      <c r="I4645" t="s">
        <v>20</v>
      </c>
    </row>
    <row r="4646" spans="1:9" x14ac:dyDescent="0.35">
      <c r="A4646" t="s">
        <v>13</v>
      </c>
      <c r="B4646" t="s">
        <v>11</v>
      </c>
      <c r="C4646" s="14">
        <v>44844</v>
      </c>
      <c r="D4646" s="12">
        <v>10</v>
      </c>
      <c r="E4646">
        <v>6</v>
      </c>
      <c r="F4646" s="3">
        <v>25</v>
      </c>
      <c r="G4646">
        <v>17</v>
      </c>
      <c r="H4646" s="3">
        <v>425</v>
      </c>
      <c r="I4646" t="s">
        <v>20</v>
      </c>
    </row>
    <row r="4647" spans="1:9" x14ac:dyDescent="0.35">
      <c r="A4647" t="s">
        <v>10</v>
      </c>
      <c r="B4647" t="s">
        <v>12</v>
      </c>
      <c r="C4647" s="14">
        <v>44844</v>
      </c>
      <c r="D4647" s="12">
        <v>10</v>
      </c>
      <c r="E4647">
        <v>10</v>
      </c>
      <c r="F4647" s="3">
        <v>12</v>
      </c>
      <c r="G4647">
        <v>41</v>
      </c>
      <c r="H4647" s="3">
        <v>492</v>
      </c>
      <c r="I4647" t="s">
        <v>21</v>
      </c>
    </row>
    <row r="4648" spans="1:9" x14ac:dyDescent="0.35">
      <c r="A4648" t="s">
        <v>10</v>
      </c>
      <c r="B4648" t="s">
        <v>9</v>
      </c>
      <c r="C4648" s="14">
        <v>44844</v>
      </c>
      <c r="D4648" s="12">
        <v>10</v>
      </c>
      <c r="E4648">
        <v>10</v>
      </c>
      <c r="F4648" s="3">
        <v>13</v>
      </c>
      <c r="G4648">
        <v>36</v>
      </c>
      <c r="H4648" s="3">
        <v>468</v>
      </c>
      <c r="I4648" t="s">
        <v>20</v>
      </c>
    </row>
    <row r="4649" spans="1:9" x14ac:dyDescent="0.35">
      <c r="A4649" t="s">
        <v>10</v>
      </c>
      <c r="B4649" t="s">
        <v>7</v>
      </c>
      <c r="C4649" s="14">
        <v>44844</v>
      </c>
      <c r="D4649" s="12">
        <v>10</v>
      </c>
      <c r="E4649">
        <v>10</v>
      </c>
      <c r="F4649" s="3">
        <v>11</v>
      </c>
      <c r="G4649">
        <v>44</v>
      </c>
      <c r="H4649" s="3">
        <v>484</v>
      </c>
      <c r="I4649" t="s">
        <v>21</v>
      </c>
    </row>
    <row r="4650" spans="1:9" x14ac:dyDescent="0.35">
      <c r="A4650" t="s">
        <v>10</v>
      </c>
      <c r="B4650" t="s">
        <v>11</v>
      </c>
      <c r="C4650" s="14">
        <v>44844</v>
      </c>
      <c r="D4650" s="12">
        <v>10</v>
      </c>
      <c r="E4650">
        <v>10</v>
      </c>
      <c r="F4650" s="3">
        <v>10</v>
      </c>
      <c r="G4650">
        <v>21</v>
      </c>
      <c r="H4650" s="3">
        <v>210</v>
      </c>
      <c r="I4650" t="s">
        <v>20</v>
      </c>
    </row>
    <row r="4651" spans="1:9" x14ac:dyDescent="0.35">
      <c r="A4651" t="s">
        <v>6</v>
      </c>
      <c r="B4651" t="s">
        <v>12</v>
      </c>
      <c r="C4651" s="14">
        <v>44845</v>
      </c>
      <c r="D4651" s="12">
        <v>11</v>
      </c>
      <c r="E4651">
        <v>15</v>
      </c>
      <c r="F4651" s="3">
        <v>32</v>
      </c>
      <c r="G4651">
        <v>21</v>
      </c>
      <c r="H4651" s="3">
        <v>672</v>
      </c>
      <c r="I4651" t="s">
        <v>21</v>
      </c>
    </row>
    <row r="4652" spans="1:9" x14ac:dyDescent="0.35">
      <c r="A4652" t="s">
        <v>6</v>
      </c>
      <c r="B4652" t="s">
        <v>9</v>
      </c>
      <c r="C4652" s="14">
        <v>44845</v>
      </c>
      <c r="D4652" s="12">
        <v>11</v>
      </c>
      <c r="E4652">
        <v>15</v>
      </c>
      <c r="F4652" s="3">
        <v>35</v>
      </c>
      <c r="G4652">
        <v>10</v>
      </c>
      <c r="H4652" s="3">
        <v>350</v>
      </c>
      <c r="I4652" t="s">
        <v>21</v>
      </c>
    </row>
    <row r="4653" spans="1:9" x14ac:dyDescent="0.35">
      <c r="A4653" t="s">
        <v>6</v>
      </c>
      <c r="B4653" t="s">
        <v>7</v>
      </c>
      <c r="C4653" s="14">
        <v>44845</v>
      </c>
      <c r="D4653" s="12">
        <v>11</v>
      </c>
      <c r="E4653">
        <v>15</v>
      </c>
      <c r="F4653" s="3">
        <v>31</v>
      </c>
      <c r="G4653">
        <v>14</v>
      </c>
      <c r="H4653" s="3">
        <v>434</v>
      </c>
      <c r="I4653" t="s">
        <v>21</v>
      </c>
    </row>
    <row r="4654" spans="1:9" x14ac:dyDescent="0.35">
      <c r="A4654" t="s">
        <v>6</v>
      </c>
      <c r="B4654" t="s">
        <v>11</v>
      </c>
      <c r="C4654" s="14">
        <v>44845</v>
      </c>
      <c r="D4654" s="12">
        <v>11</v>
      </c>
      <c r="E4654">
        <v>15</v>
      </c>
      <c r="F4654" s="3">
        <v>29</v>
      </c>
      <c r="G4654">
        <v>18</v>
      </c>
      <c r="H4654" s="3">
        <v>522</v>
      </c>
      <c r="I4654" t="s">
        <v>21</v>
      </c>
    </row>
    <row r="4655" spans="1:9" x14ac:dyDescent="0.35">
      <c r="A4655" t="s">
        <v>8</v>
      </c>
      <c r="B4655" t="s">
        <v>12</v>
      </c>
      <c r="C4655" s="14">
        <v>44845</v>
      </c>
      <c r="D4655" s="12">
        <v>11</v>
      </c>
      <c r="E4655">
        <v>20</v>
      </c>
      <c r="F4655" s="3">
        <v>26</v>
      </c>
      <c r="G4655">
        <v>65</v>
      </c>
      <c r="H4655" s="3">
        <v>1690</v>
      </c>
      <c r="I4655" t="s">
        <v>20</v>
      </c>
    </row>
    <row r="4656" spans="1:9" x14ac:dyDescent="0.35">
      <c r="A4656" t="s">
        <v>8</v>
      </c>
      <c r="B4656" t="s">
        <v>9</v>
      </c>
      <c r="C4656" s="14">
        <v>44845</v>
      </c>
      <c r="D4656" s="12">
        <v>11</v>
      </c>
      <c r="E4656">
        <v>20</v>
      </c>
      <c r="F4656" s="3">
        <v>27</v>
      </c>
      <c r="G4656">
        <v>38</v>
      </c>
      <c r="H4656" s="3">
        <v>1026</v>
      </c>
      <c r="I4656" t="s">
        <v>20</v>
      </c>
    </row>
    <row r="4657" spans="1:9" x14ac:dyDescent="0.35">
      <c r="A4657" t="s">
        <v>8</v>
      </c>
      <c r="B4657" t="s">
        <v>7</v>
      </c>
      <c r="C4657" s="14">
        <v>44845</v>
      </c>
      <c r="D4657" s="12">
        <v>11</v>
      </c>
      <c r="E4657">
        <v>20</v>
      </c>
      <c r="F4657" s="3">
        <v>24</v>
      </c>
      <c r="G4657">
        <v>21</v>
      </c>
      <c r="H4657" s="3">
        <v>504</v>
      </c>
      <c r="I4657" t="s">
        <v>21</v>
      </c>
    </row>
    <row r="4658" spans="1:9" x14ac:dyDescent="0.35">
      <c r="A4658" t="s">
        <v>8</v>
      </c>
      <c r="B4658" t="s">
        <v>11</v>
      </c>
      <c r="C4658" s="14">
        <v>44845</v>
      </c>
      <c r="D4658" s="12">
        <v>11</v>
      </c>
      <c r="E4658">
        <v>20</v>
      </c>
      <c r="F4658" s="3">
        <v>22</v>
      </c>
      <c r="G4658">
        <v>36</v>
      </c>
      <c r="H4658" s="3">
        <v>792</v>
      </c>
      <c r="I4658" t="s">
        <v>20</v>
      </c>
    </row>
    <row r="4659" spans="1:9" x14ac:dyDescent="0.35">
      <c r="A4659" t="s">
        <v>13</v>
      </c>
      <c r="B4659" t="s">
        <v>12</v>
      </c>
      <c r="C4659" s="14">
        <v>44845</v>
      </c>
      <c r="D4659" s="12">
        <v>11</v>
      </c>
      <c r="E4659">
        <v>6</v>
      </c>
      <c r="F4659" s="3">
        <v>51</v>
      </c>
      <c r="G4659">
        <v>17</v>
      </c>
      <c r="H4659" s="3">
        <v>867</v>
      </c>
      <c r="I4659" t="s">
        <v>21</v>
      </c>
    </row>
    <row r="4660" spans="1:9" x14ac:dyDescent="0.35">
      <c r="A4660" t="s">
        <v>13</v>
      </c>
      <c r="B4660" t="s">
        <v>9</v>
      </c>
      <c r="C4660" s="14">
        <v>44845</v>
      </c>
      <c r="D4660" s="12">
        <v>11</v>
      </c>
      <c r="E4660">
        <v>6</v>
      </c>
      <c r="F4660" s="3">
        <v>52</v>
      </c>
      <c r="G4660">
        <v>16</v>
      </c>
      <c r="H4660" s="3">
        <v>832</v>
      </c>
      <c r="I4660" t="s">
        <v>21</v>
      </c>
    </row>
    <row r="4661" spans="1:9" x14ac:dyDescent="0.35">
      <c r="A4661" t="s">
        <v>13</v>
      </c>
      <c r="B4661" t="s">
        <v>7</v>
      </c>
      <c r="C4661" s="14">
        <v>44845</v>
      </c>
      <c r="D4661" s="12">
        <v>11</v>
      </c>
      <c r="E4661">
        <v>6</v>
      </c>
      <c r="F4661" s="3">
        <v>48</v>
      </c>
      <c r="G4661">
        <v>12</v>
      </c>
      <c r="H4661" s="3">
        <v>576</v>
      </c>
      <c r="I4661" t="s">
        <v>20</v>
      </c>
    </row>
    <row r="4662" spans="1:9" x14ac:dyDescent="0.35">
      <c r="A4662" t="s">
        <v>13</v>
      </c>
      <c r="B4662" t="s">
        <v>11</v>
      </c>
      <c r="C4662" s="14">
        <v>44845</v>
      </c>
      <c r="D4662" s="12">
        <v>11</v>
      </c>
      <c r="E4662">
        <v>6</v>
      </c>
      <c r="F4662" s="3">
        <v>25</v>
      </c>
      <c r="G4662">
        <v>28</v>
      </c>
      <c r="H4662" s="3">
        <v>700</v>
      </c>
      <c r="I4662" t="s">
        <v>20</v>
      </c>
    </row>
    <row r="4663" spans="1:9" x14ac:dyDescent="0.35">
      <c r="A4663" t="s">
        <v>10</v>
      </c>
      <c r="B4663" t="s">
        <v>12</v>
      </c>
      <c r="C4663" s="14">
        <v>44845</v>
      </c>
      <c r="D4663" s="12">
        <v>11</v>
      </c>
      <c r="E4663">
        <v>10</v>
      </c>
      <c r="F4663" s="3">
        <v>12</v>
      </c>
      <c r="G4663">
        <v>30</v>
      </c>
      <c r="H4663" s="3">
        <v>360</v>
      </c>
      <c r="I4663" t="s">
        <v>20</v>
      </c>
    </row>
    <row r="4664" spans="1:9" x14ac:dyDescent="0.35">
      <c r="A4664" t="s">
        <v>10</v>
      </c>
      <c r="B4664" t="s">
        <v>9</v>
      </c>
      <c r="C4664" s="14">
        <v>44845</v>
      </c>
      <c r="D4664" s="12">
        <v>11</v>
      </c>
      <c r="E4664">
        <v>10</v>
      </c>
      <c r="F4664" s="3">
        <v>13</v>
      </c>
      <c r="G4664">
        <v>112</v>
      </c>
      <c r="H4664" s="3">
        <v>1456</v>
      </c>
      <c r="I4664" t="s">
        <v>20</v>
      </c>
    </row>
    <row r="4665" spans="1:9" x14ac:dyDescent="0.35">
      <c r="A4665" t="s">
        <v>10</v>
      </c>
      <c r="B4665" t="s">
        <v>7</v>
      </c>
      <c r="C4665" s="14">
        <v>44845</v>
      </c>
      <c r="D4665" s="12">
        <v>11</v>
      </c>
      <c r="E4665">
        <v>10</v>
      </c>
      <c r="F4665" s="3">
        <v>11</v>
      </c>
      <c r="G4665">
        <v>38</v>
      </c>
      <c r="H4665" s="3">
        <v>418</v>
      </c>
      <c r="I4665" t="s">
        <v>20</v>
      </c>
    </row>
    <row r="4666" spans="1:9" x14ac:dyDescent="0.35">
      <c r="A4666" t="s">
        <v>10</v>
      </c>
      <c r="B4666" t="s">
        <v>11</v>
      </c>
      <c r="C4666" s="14">
        <v>44845</v>
      </c>
      <c r="D4666" s="12">
        <v>11</v>
      </c>
      <c r="E4666">
        <v>10</v>
      </c>
      <c r="F4666" s="3">
        <v>10</v>
      </c>
      <c r="G4666">
        <v>39</v>
      </c>
      <c r="H4666" s="3">
        <v>390</v>
      </c>
      <c r="I4666" t="s">
        <v>20</v>
      </c>
    </row>
    <row r="4667" spans="1:9" x14ac:dyDescent="0.35">
      <c r="A4667" t="s">
        <v>6</v>
      </c>
      <c r="B4667" t="s">
        <v>12</v>
      </c>
      <c r="C4667" s="14">
        <v>44846</v>
      </c>
      <c r="D4667" s="12">
        <v>12</v>
      </c>
      <c r="E4667">
        <v>15</v>
      </c>
      <c r="F4667" s="3">
        <v>32</v>
      </c>
      <c r="G4667">
        <v>28</v>
      </c>
      <c r="H4667" s="3">
        <v>896</v>
      </c>
      <c r="I4667" t="s">
        <v>20</v>
      </c>
    </row>
    <row r="4668" spans="1:9" x14ac:dyDescent="0.35">
      <c r="A4668" t="s">
        <v>6</v>
      </c>
      <c r="B4668" t="s">
        <v>9</v>
      </c>
      <c r="C4668" s="14">
        <v>44846</v>
      </c>
      <c r="D4668" s="12">
        <v>12</v>
      </c>
      <c r="E4668">
        <v>15</v>
      </c>
      <c r="F4668" s="3">
        <v>35</v>
      </c>
      <c r="G4668">
        <v>24</v>
      </c>
      <c r="H4668" s="3">
        <v>840</v>
      </c>
      <c r="I4668" t="s">
        <v>21</v>
      </c>
    </row>
    <row r="4669" spans="1:9" x14ac:dyDescent="0.35">
      <c r="A4669" t="s">
        <v>6</v>
      </c>
      <c r="B4669" t="s">
        <v>7</v>
      </c>
      <c r="C4669" s="14">
        <v>44846</v>
      </c>
      <c r="D4669" s="12">
        <v>12</v>
      </c>
      <c r="E4669">
        <v>15</v>
      </c>
      <c r="F4669" s="3">
        <v>31</v>
      </c>
      <c r="G4669">
        <v>12</v>
      </c>
      <c r="H4669" s="3">
        <v>372</v>
      </c>
      <c r="I4669" t="s">
        <v>20</v>
      </c>
    </row>
    <row r="4670" spans="1:9" x14ac:dyDescent="0.35">
      <c r="A4670" t="s">
        <v>6</v>
      </c>
      <c r="B4670" t="s">
        <v>11</v>
      </c>
      <c r="C4670" s="14">
        <v>44846</v>
      </c>
      <c r="D4670" s="12">
        <v>12</v>
      </c>
      <c r="E4670">
        <v>15</v>
      </c>
      <c r="F4670" s="3">
        <v>29</v>
      </c>
      <c r="G4670">
        <v>17</v>
      </c>
      <c r="H4670" s="3">
        <v>493</v>
      </c>
      <c r="I4670" t="s">
        <v>20</v>
      </c>
    </row>
    <row r="4671" spans="1:9" x14ac:dyDescent="0.35">
      <c r="A4671" t="s">
        <v>8</v>
      </c>
      <c r="B4671" t="s">
        <v>12</v>
      </c>
      <c r="C4671" s="14">
        <v>44846</v>
      </c>
      <c r="D4671" s="12">
        <v>12</v>
      </c>
      <c r="E4671">
        <v>20</v>
      </c>
      <c r="F4671" s="3">
        <v>26</v>
      </c>
      <c r="G4671">
        <v>55</v>
      </c>
      <c r="H4671" s="3">
        <v>1430</v>
      </c>
      <c r="I4671" t="s">
        <v>21</v>
      </c>
    </row>
    <row r="4672" spans="1:9" x14ac:dyDescent="0.35">
      <c r="A4672" t="s">
        <v>8</v>
      </c>
      <c r="B4672" t="s">
        <v>9</v>
      </c>
      <c r="C4672" s="14">
        <v>44846</v>
      </c>
      <c r="D4672" s="12">
        <v>12</v>
      </c>
      <c r="E4672">
        <v>20</v>
      </c>
      <c r="F4672" s="3">
        <v>27</v>
      </c>
      <c r="G4672">
        <v>40</v>
      </c>
      <c r="H4672" s="3">
        <v>1080</v>
      </c>
      <c r="I4672" t="s">
        <v>20</v>
      </c>
    </row>
    <row r="4673" spans="1:9" x14ac:dyDescent="0.35">
      <c r="A4673" t="s">
        <v>8</v>
      </c>
      <c r="B4673" t="s">
        <v>7</v>
      </c>
      <c r="C4673" s="14">
        <v>44846</v>
      </c>
      <c r="D4673" s="12">
        <v>12</v>
      </c>
      <c r="E4673">
        <v>20</v>
      </c>
      <c r="F4673" s="3">
        <v>24</v>
      </c>
      <c r="G4673">
        <v>20</v>
      </c>
      <c r="H4673" s="3">
        <v>480</v>
      </c>
      <c r="I4673" t="s">
        <v>21</v>
      </c>
    </row>
    <row r="4674" spans="1:9" x14ac:dyDescent="0.35">
      <c r="A4674" t="s">
        <v>8</v>
      </c>
      <c r="B4674" t="s">
        <v>11</v>
      </c>
      <c r="C4674" s="14">
        <v>44846</v>
      </c>
      <c r="D4674" s="12">
        <v>12</v>
      </c>
      <c r="E4674">
        <v>20</v>
      </c>
      <c r="F4674" s="3">
        <v>22</v>
      </c>
      <c r="G4674">
        <v>42</v>
      </c>
      <c r="H4674" s="3">
        <v>924</v>
      </c>
      <c r="I4674" t="s">
        <v>21</v>
      </c>
    </row>
    <row r="4675" spans="1:9" x14ac:dyDescent="0.35">
      <c r="A4675" t="s">
        <v>13</v>
      </c>
      <c r="B4675" t="s">
        <v>12</v>
      </c>
      <c r="C4675" s="14">
        <v>44846</v>
      </c>
      <c r="D4675" s="12">
        <v>12</v>
      </c>
      <c r="E4675">
        <v>6</v>
      </c>
      <c r="F4675" s="3">
        <v>51</v>
      </c>
      <c r="G4675">
        <v>30</v>
      </c>
      <c r="H4675" s="3">
        <v>1530</v>
      </c>
      <c r="I4675" t="s">
        <v>20</v>
      </c>
    </row>
    <row r="4676" spans="1:9" x14ac:dyDescent="0.35">
      <c r="A4676" t="s">
        <v>13</v>
      </c>
      <c r="B4676" t="s">
        <v>9</v>
      </c>
      <c r="C4676" s="14">
        <v>44846</v>
      </c>
      <c r="D4676" s="12">
        <v>12</v>
      </c>
      <c r="E4676">
        <v>6</v>
      </c>
      <c r="F4676" s="3">
        <v>52</v>
      </c>
      <c r="G4676">
        <v>21</v>
      </c>
      <c r="H4676" s="3">
        <v>1092</v>
      </c>
      <c r="I4676" t="s">
        <v>20</v>
      </c>
    </row>
    <row r="4677" spans="1:9" x14ac:dyDescent="0.35">
      <c r="A4677" t="s">
        <v>13</v>
      </c>
      <c r="B4677" t="s">
        <v>7</v>
      </c>
      <c r="C4677" s="14">
        <v>44846</v>
      </c>
      <c r="D4677" s="12">
        <v>12</v>
      </c>
      <c r="E4677">
        <v>6</v>
      </c>
      <c r="F4677" s="3">
        <v>48</v>
      </c>
      <c r="G4677">
        <v>16</v>
      </c>
      <c r="H4677" s="3">
        <v>768</v>
      </c>
      <c r="I4677" t="s">
        <v>21</v>
      </c>
    </row>
    <row r="4678" spans="1:9" x14ac:dyDescent="0.35">
      <c r="A4678" t="s">
        <v>13</v>
      </c>
      <c r="B4678" t="s">
        <v>11</v>
      </c>
      <c r="C4678" s="14">
        <v>44846</v>
      </c>
      <c r="D4678" s="12">
        <v>12</v>
      </c>
      <c r="E4678">
        <v>6</v>
      </c>
      <c r="F4678" s="3">
        <v>25</v>
      </c>
      <c r="G4678">
        <v>29</v>
      </c>
      <c r="H4678" s="3">
        <v>725</v>
      </c>
      <c r="I4678" t="s">
        <v>21</v>
      </c>
    </row>
    <row r="4679" spans="1:9" x14ac:dyDescent="0.35">
      <c r="A4679" t="s">
        <v>10</v>
      </c>
      <c r="B4679" t="s">
        <v>12</v>
      </c>
      <c r="C4679" s="14">
        <v>44846</v>
      </c>
      <c r="D4679" s="12">
        <v>12</v>
      </c>
      <c r="E4679">
        <v>10</v>
      </c>
      <c r="F4679" s="3">
        <v>12</v>
      </c>
      <c r="G4679">
        <v>78</v>
      </c>
      <c r="H4679" s="3">
        <v>936</v>
      </c>
      <c r="I4679" t="s">
        <v>20</v>
      </c>
    </row>
    <row r="4680" spans="1:9" x14ac:dyDescent="0.35">
      <c r="A4680" t="s">
        <v>10</v>
      </c>
      <c r="B4680" t="s">
        <v>9</v>
      </c>
      <c r="C4680" s="14">
        <v>44846</v>
      </c>
      <c r="D4680" s="12">
        <v>12</v>
      </c>
      <c r="E4680">
        <v>10</v>
      </c>
      <c r="F4680" s="3">
        <v>13</v>
      </c>
      <c r="G4680">
        <v>109</v>
      </c>
      <c r="H4680" s="3">
        <v>1417</v>
      </c>
      <c r="I4680" t="s">
        <v>20</v>
      </c>
    </row>
    <row r="4681" spans="1:9" x14ac:dyDescent="0.35">
      <c r="A4681" t="s">
        <v>10</v>
      </c>
      <c r="B4681" t="s">
        <v>7</v>
      </c>
      <c r="C4681" s="14">
        <v>44846</v>
      </c>
      <c r="D4681" s="12">
        <v>12</v>
      </c>
      <c r="E4681">
        <v>10</v>
      </c>
      <c r="F4681" s="3">
        <v>11</v>
      </c>
      <c r="G4681">
        <v>59</v>
      </c>
      <c r="H4681" s="3">
        <v>649</v>
      </c>
      <c r="I4681" t="s">
        <v>20</v>
      </c>
    </row>
    <row r="4682" spans="1:9" x14ac:dyDescent="0.35">
      <c r="A4682" t="s">
        <v>10</v>
      </c>
      <c r="B4682" t="s">
        <v>11</v>
      </c>
      <c r="C4682" s="14">
        <v>44846</v>
      </c>
      <c r="D4682" s="12">
        <v>12</v>
      </c>
      <c r="E4682">
        <v>10</v>
      </c>
      <c r="F4682" s="3">
        <v>10</v>
      </c>
      <c r="G4682">
        <v>98</v>
      </c>
      <c r="H4682" s="3">
        <v>980</v>
      </c>
      <c r="I4682" t="s">
        <v>21</v>
      </c>
    </row>
    <row r="4683" spans="1:9" x14ac:dyDescent="0.35">
      <c r="A4683" t="s">
        <v>6</v>
      </c>
      <c r="B4683" t="s">
        <v>12</v>
      </c>
      <c r="C4683" s="14">
        <v>44847</v>
      </c>
      <c r="D4683" s="12">
        <v>13</v>
      </c>
      <c r="E4683">
        <v>15</v>
      </c>
      <c r="F4683" s="3">
        <v>32</v>
      </c>
      <c r="G4683">
        <v>11</v>
      </c>
      <c r="H4683" s="3">
        <v>352</v>
      </c>
      <c r="I4683" t="s">
        <v>21</v>
      </c>
    </row>
    <row r="4684" spans="1:9" x14ac:dyDescent="0.35">
      <c r="A4684" t="s">
        <v>6</v>
      </c>
      <c r="B4684" t="s">
        <v>9</v>
      </c>
      <c r="C4684" s="14">
        <v>44847</v>
      </c>
      <c r="D4684" s="12">
        <v>13</v>
      </c>
      <c r="E4684">
        <v>15</v>
      </c>
      <c r="F4684" s="3">
        <v>35</v>
      </c>
      <c r="G4684">
        <v>27</v>
      </c>
      <c r="H4684" s="3">
        <v>945</v>
      </c>
      <c r="I4684" t="s">
        <v>20</v>
      </c>
    </row>
    <row r="4685" spans="1:9" x14ac:dyDescent="0.35">
      <c r="A4685" t="s">
        <v>6</v>
      </c>
      <c r="B4685" t="s">
        <v>7</v>
      </c>
      <c r="C4685" s="14">
        <v>44847</v>
      </c>
      <c r="D4685" s="12">
        <v>13</v>
      </c>
      <c r="E4685">
        <v>15</v>
      </c>
      <c r="F4685" s="3">
        <v>31</v>
      </c>
      <c r="G4685">
        <v>20</v>
      </c>
      <c r="H4685" s="3">
        <v>620</v>
      </c>
      <c r="I4685" t="s">
        <v>20</v>
      </c>
    </row>
    <row r="4686" spans="1:9" x14ac:dyDescent="0.35">
      <c r="A4686" t="s">
        <v>6</v>
      </c>
      <c r="B4686" t="s">
        <v>11</v>
      </c>
      <c r="C4686" s="14">
        <v>44847</v>
      </c>
      <c r="D4686" s="12">
        <v>13</v>
      </c>
      <c r="E4686">
        <v>15</v>
      </c>
      <c r="F4686" s="3">
        <v>29</v>
      </c>
      <c r="G4686">
        <v>19</v>
      </c>
      <c r="H4686" s="3">
        <v>551</v>
      </c>
      <c r="I4686" t="s">
        <v>21</v>
      </c>
    </row>
    <row r="4687" spans="1:9" x14ac:dyDescent="0.35">
      <c r="A4687" t="s">
        <v>8</v>
      </c>
      <c r="B4687" t="s">
        <v>12</v>
      </c>
      <c r="C4687" s="14">
        <v>44847</v>
      </c>
      <c r="D4687" s="12">
        <v>13</v>
      </c>
      <c r="E4687">
        <v>20</v>
      </c>
      <c r="F4687" s="3">
        <v>26</v>
      </c>
      <c r="G4687">
        <v>58</v>
      </c>
      <c r="H4687" s="3">
        <v>1508</v>
      </c>
      <c r="I4687" t="s">
        <v>20</v>
      </c>
    </row>
    <row r="4688" spans="1:9" x14ac:dyDescent="0.35">
      <c r="A4688" t="s">
        <v>8</v>
      </c>
      <c r="B4688" t="s">
        <v>9</v>
      </c>
      <c r="C4688" s="14">
        <v>44847</v>
      </c>
      <c r="D4688" s="12">
        <v>13</v>
      </c>
      <c r="E4688">
        <v>20</v>
      </c>
      <c r="F4688" s="3">
        <v>27</v>
      </c>
      <c r="G4688">
        <v>61</v>
      </c>
      <c r="H4688" s="3">
        <v>1647</v>
      </c>
      <c r="I4688" t="s">
        <v>20</v>
      </c>
    </row>
    <row r="4689" spans="1:9" x14ac:dyDescent="0.35">
      <c r="A4689" t="s">
        <v>8</v>
      </c>
      <c r="B4689" t="s">
        <v>7</v>
      </c>
      <c r="C4689" s="14">
        <v>44847</v>
      </c>
      <c r="D4689" s="12">
        <v>13</v>
      </c>
      <c r="E4689">
        <v>20</v>
      </c>
      <c r="F4689" s="3">
        <v>24</v>
      </c>
      <c r="G4689">
        <v>34</v>
      </c>
      <c r="H4689" s="3">
        <v>816</v>
      </c>
      <c r="I4689" t="s">
        <v>20</v>
      </c>
    </row>
    <row r="4690" spans="1:9" x14ac:dyDescent="0.35">
      <c r="A4690" t="s">
        <v>8</v>
      </c>
      <c r="B4690" t="s">
        <v>11</v>
      </c>
      <c r="C4690" s="14">
        <v>44847</v>
      </c>
      <c r="D4690" s="12">
        <v>13</v>
      </c>
      <c r="E4690">
        <v>20</v>
      </c>
      <c r="F4690" s="3">
        <v>22</v>
      </c>
      <c r="G4690">
        <v>34</v>
      </c>
      <c r="H4690" s="3">
        <v>748</v>
      </c>
      <c r="I4690" t="s">
        <v>21</v>
      </c>
    </row>
    <row r="4691" spans="1:9" x14ac:dyDescent="0.35">
      <c r="A4691" t="s">
        <v>13</v>
      </c>
      <c r="B4691" t="s">
        <v>12</v>
      </c>
      <c r="C4691" s="14">
        <v>44847</v>
      </c>
      <c r="D4691" s="12">
        <v>13</v>
      </c>
      <c r="E4691">
        <v>6</v>
      </c>
      <c r="F4691" s="3">
        <v>51</v>
      </c>
      <c r="G4691">
        <v>23</v>
      </c>
      <c r="H4691" s="3">
        <v>1173</v>
      </c>
      <c r="I4691" t="s">
        <v>20</v>
      </c>
    </row>
    <row r="4692" spans="1:9" x14ac:dyDescent="0.35">
      <c r="A4692" t="s">
        <v>13</v>
      </c>
      <c r="B4692" t="s">
        <v>9</v>
      </c>
      <c r="C4692" s="14">
        <v>44847</v>
      </c>
      <c r="D4692" s="12">
        <v>13</v>
      </c>
      <c r="E4692">
        <v>6</v>
      </c>
      <c r="F4692" s="3">
        <v>52</v>
      </c>
      <c r="G4692">
        <v>14</v>
      </c>
      <c r="H4692" s="3">
        <v>728</v>
      </c>
      <c r="I4692" t="s">
        <v>20</v>
      </c>
    </row>
    <row r="4693" spans="1:9" x14ac:dyDescent="0.35">
      <c r="A4693" t="s">
        <v>13</v>
      </c>
      <c r="B4693" t="s">
        <v>7</v>
      </c>
      <c r="C4693" s="14">
        <v>44847</v>
      </c>
      <c r="D4693" s="12">
        <v>13</v>
      </c>
      <c r="E4693">
        <v>6</v>
      </c>
      <c r="F4693" s="3">
        <v>48</v>
      </c>
      <c r="G4693">
        <v>17</v>
      </c>
      <c r="H4693" s="3">
        <v>816</v>
      </c>
      <c r="I4693" t="s">
        <v>21</v>
      </c>
    </row>
    <row r="4694" spans="1:9" x14ac:dyDescent="0.35">
      <c r="A4694" t="s">
        <v>13</v>
      </c>
      <c r="B4694" t="s">
        <v>11</v>
      </c>
      <c r="C4694" s="14">
        <v>44847</v>
      </c>
      <c r="D4694" s="12">
        <v>13</v>
      </c>
      <c r="E4694">
        <v>6</v>
      </c>
      <c r="F4694" s="3">
        <v>25</v>
      </c>
      <c r="G4694">
        <v>23</v>
      </c>
      <c r="H4694" s="3">
        <v>575</v>
      </c>
      <c r="I4694" t="s">
        <v>20</v>
      </c>
    </row>
    <row r="4695" spans="1:9" x14ac:dyDescent="0.35">
      <c r="A4695" t="s">
        <v>10</v>
      </c>
      <c r="B4695" t="s">
        <v>12</v>
      </c>
      <c r="C4695" s="14">
        <v>44847</v>
      </c>
      <c r="D4695" s="12">
        <v>13</v>
      </c>
      <c r="E4695">
        <v>10</v>
      </c>
      <c r="F4695" s="3">
        <v>12</v>
      </c>
      <c r="G4695">
        <v>94</v>
      </c>
      <c r="H4695" s="3">
        <v>1128</v>
      </c>
      <c r="I4695" t="s">
        <v>20</v>
      </c>
    </row>
    <row r="4696" spans="1:9" x14ac:dyDescent="0.35">
      <c r="A4696" t="s">
        <v>10</v>
      </c>
      <c r="B4696" t="s">
        <v>9</v>
      </c>
      <c r="C4696" s="14">
        <v>44847</v>
      </c>
      <c r="D4696" s="12">
        <v>13</v>
      </c>
      <c r="E4696">
        <v>10</v>
      </c>
      <c r="F4696" s="3">
        <v>13</v>
      </c>
      <c r="G4696">
        <v>36</v>
      </c>
      <c r="H4696" s="3">
        <v>468</v>
      </c>
      <c r="I4696" t="s">
        <v>20</v>
      </c>
    </row>
    <row r="4697" spans="1:9" x14ac:dyDescent="0.35">
      <c r="A4697" t="s">
        <v>10</v>
      </c>
      <c r="B4697" t="s">
        <v>7</v>
      </c>
      <c r="C4697" s="14">
        <v>44847</v>
      </c>
      <c r="D4697" s="12">
        <v>13</v>
      </c>
      <c r="E4697">
        <v>10</v>
      </c>
      <c r="F4697" s="3">
        <v>11</v>
      </c>
      <c r="G4697">
        <v>94</v>
      </c>
      <c r="H4697" s="3">
        <v>1034</v>
      </c>
      <c r="I4697" t="s">
        <v>20</v>
      </c>
    </row>
    <row r="4698" spans="1:9" x14ac:dyDescent="0.35">
      <c r="A4698" t="s">
        <v>10</v>
      </c>
      <c r="B4698" t="s">
        <v>11</v>
      </c>
      <c r="C4698" s="14">
        <v>44847</v>
      </c>
      <c r="D4698" s="12">
        <v>13</v>
      </c>
      <c r="E4698">
        <v>10</v>
      </c>
      <c r="F4698" s="3">
        <v>10</v>
      </c>
      <c r="G4698">
        <v>41</v>
      </c>
      <c r="H4698" s="3">
        <v>410</v>
      </c>
      <c r="I4698" t="s">
        <v>20</v>
      </c>
    </row>
    <row r="4699" spans="1:9" x14ac:dyDescent="0.35">
      <c r="A4699" t="s">
        <v>6</v>
      </c>
      <c r="B4699" t="s">
        <v>12</v>
      </c>
      <c r="C4699" s="14">
        <v>44848</v>
      </c>
      <c r="D4699" s="12">
        <v>14</v>
      </c>
      <c r="E4699">
        <v>15</v>
      </c>
      <c r="F4699" s="3">
        <v>32</v>
      </c>
      <c r="G4699">
        <v>25</v>
      </c>
      <c r="H4699" s="3">
        <v>800</v>
      </c>
      <c r="I4699" t="s">
        <v>20</v>
      </c>
    </row>
    <row r="4700" spans="1:9" x14ac:dyDescent="0.35">
      <c r="A4700" t="s">
        <v>6</v>
      </c>
      <c r="B4700" t="s">
        <v>9</v>
      </c>
      <c r="C4700" s="14">
        <v>44848</v>
      </c>
      <c r="D4700" s="12">
        <v>14</v>
      </c>
      <c r="E4700">
        <v>15</v>
      </c>
      <c r="F4700" s="3">
        <v>35</v>
      </c>
      <c r="G4700">
        <v>15</v>
      </c>
      <c r="H4700" s="3">
        <v>525</v>
      </c>
      <c r="I4700" t="s">
        <v>20</v>
      </c>
    </row>
    <row r="4701" spans="1:9" x14ac:dyDescent="0.35">
      <c r="A4701" t="s">
        <v>6</v>
      </c>
      <c r="B4701" t="s">
        <v>7</v>
      </c>
      <c r="C4701" s="14">
        <v>44848</v>
      </c>
      <c r="D4701" s="12">
        <v>14</v>
      </c>
      <c r="E4701">
        <v>15</v>
      </c>
      <c r="F4701" s="3">
        <v>31</v>
      </c>
      <c r="G4701">
        <v>25</v>
      </c>
      <c r="H4701" s="3">
        <v>775</v>
      </c>
      <c r="I4701" t="s">
        <v>20</v>
      </c>
    </row>
    <row r="4702" spans="1:9" x14ac:dyDescent="0.35">
      <c r="A4702" t="s">
        <v>6</v>
      </c>
      <c r="B4702" t="s">
        <v>11</v>
      </c>
      <c r="C4702" s="14">
        <v>44848</v>
      </c>
      <c r="D4702" s="12">
        <v>14</v>
      </c>
      <c r="E4702">
        <v>15</v>
      </c>
      <c r="F4702" s="3">
        <v>29</v>
      </c>
      <c r="G4702">
        <v>22</v>
      </c>
      <c r="H4702" s="3">
        <v>638</v>
      </c>
      <c r="I4702" t="s">
        <v>21</v>
      </c>
    </row>
    <row r="4703" spans="1:9" x14ac:dyDescent="0.35">
      <c r="A4703" t="s">
        <v>8</v>
      </c>
      <c r="B4703" t="s">
        <v>12</v>
      </c>
      <c r="C4703" s="14">
        <v>44848</v>
      </c>
      <c r="D4703" s="12">
        <v>14</v>
      </c>
      <c r="E4703">
        <v>20</v>
      </c>
      <c r="F4703" s="3">
        <v>26</v>
      </c>
      <c r="G4703">
        <v>61</v>
      </c>
      <c r="H4703" s="3">
        <v>1586</v>
      </c>
      <c r="I4703" t="s">
        <v>21</v>
      </c>
    </row>
    <row r="4704" spans="1:9" x14ac:dyDescent="0.35">
      <c r="A4704" t="s">
        <v>8</v>
      </c>
      <c r="B4704" t="s">
        <v>9</v>
      </c>
      <c r="C4704" s="14">
        <v>44848</v>
      </c>
      <c r="D4704" s="12">
        <v>14</v>
      </c>
      <c r="E4704">
        <v>20</v>
      </c>
      <c r="F4704" s="3">
        <v>27</v>
      </c>
      <c r="G4704">
        <v>44</v>
      </c>
      <c r="H4704" s="3">
        <v>1188</v>
      </c>
      <c r="I4704" t="s">
        <v>21</v>
      </c>
    </row>
    <row r="4705" spans="1:9" x14ac:dyDescent="0.35">
      <c r="A4705" t="s">
        <v>8</v>
      </c>
      <c r="B4705" t="s">
        <v>7</v>
      </c>
      <c r="C4705" s="14">
        <v>44848</v>
      </c>
      <c r="D4705" s="12">
        <v>14</v>
      </c>
      <c r="E4705">
        <v>20</v>
      </c>
      <c r="F4705" s="3">
        <v>24</v>
      </c>
      <c r="G4705">
        <v>20</v>
      </c>
      <c r="H4705" s="3">
        <v>480</v>
      </c>
      <c r="I4705" t="s">
        <v>20</v>
      </c>
    </row>
    <row r="4706" spans="1:9" x14ac:dyDescent="0.35">
      <c r="A4706" t="s">
        <v>8</v>
      </c>
      <c r="B4706" t="s">
        <v>11</v>
      </c>
      <c r="C4706" s="14">
        <v>44848</v>
      </c>
      <c r="D4706" s="12">
        <v>14</v>
      </c>
      <c r="E4706">
        <v>20</v>
      </c>
      <c r="F4706" s="3">
        <v>22</v>
      </c>
      <c r="G4706">
        <v>23</v>
      </c>
      <c r="H4706" s="3">
        <v>506</v>
      </c>
      <c r="I4706" t="s">
        <v>20</v>
      </c>
    </row>
    <row r="4707" spans="1:9" x14ac:dyDescent="0.35">
      <c r="A4707" t="s">
        <v>13</v>
      </c>
      <c r="B4707" t="s">
        <v>12</v>
      </c>
      <c r="C4707" s="14">
        <v>44848</v>
      </c>
      <c r="D4707" s="12">
        <v>14</v>
      </c>
      <c r="E4707">
        <v>6</v>
      </c>
      <c r="F4707" s="3">
        <v>51</v>
      </c>
      <c r="G4707">
        <v>19</v>
      </c>
      <c r="H4707" s="3">
        <v>969</v>
      </c>
      <c r="I4707" t="s">
        <v>20</v>
      </c>
    </row>
    <row r="4708" spans="1:9" x14ac:dyDescent="0.35">
      <c r="A4708" t="s">
        <v>13</v>
      </c>
      <c r="B4708" t="s">
        <v>9</v>
      </c>
      <c r="C4708" s="14">
        <v>44848</v>
      </c>
      <c r="D4708" s="12">
        <v>14</v>
      </c>
      <c r="E4708">
        <v>6</v>
      </c>
      <c r="F4708" s="3">
        <v>52</v>
      </c>
      <c r="G4708">
        <v>12</v>
      </c>
      <c r="H4708" s="3">
        <v>624</v>
      </c>
      <c r="I4708" t="s">
        <v>20</v>
      </c>
    </row>
    <row r="4709" spans="1:9" x14ac:dyDescent="0.35">
      <c r="A4709" t="s">
        <v>13</v>
      </c>
      <c r="B4709" t="s">
        <v>7</v>
      </c>
      <c r="C4709" s="14">
        <v>44848</v>
      </c>
      <c r="D4709" s="12">
        <v>14</v>
      </c>
      <c r="E4709">
        <v>6</v>
      </c>
      <c r="F4709" s="3">
        <v>48</v>
      </c>
      <c r="G4709">
        <v>28</v>
      </c>
      <c r="H4709" s="3">
        <v>1344</v>
      </c>
      <c r="I4709" t="s">
        <v>21</v>
      </c>
    </row>
    <row r="4710" spans="1:9" x14ac:dyDescent="0.35">
      <c r="A4710" t="s">
        <v>13</v>
      </c>
      <c r="B4710" t="s">
        <v>11</v>
      </c>
      <c r="C4710" s="14">
        <v>44848</v>
      </c>
      <c r="D4710" s="12">
        <v>14</v>
      </c>
      <c r="E4710">
        <v>6</v>
      </c>
      <c r="F4710" s="3">
        <v>25</v>
      </c>
      <c r="G4710">
        <v>20</v>
      </c>
      <c r="H4710" s="3">
        <v>500</v>
      </c>
      <c r="I4710" t="s">
        <v>21</v>
      </c>
    </row>
    <row r="4711" spans="1:9" x14ac:dyDescent="0.35">
      <c r="A4711" t="s">
        <v>10</v>
      </c>
      <c r="B4711" t="s">
        <v>12</v>
      </c>
      <c r="C4711" s="14">
        <v>44848</v>
      </c>
      <c r="D4711" s="12">
        <v>14</v>
      </c>
      <c r="E4711">
        <v>10</v>
      </c>
      <c r="F4711" s="3">
        <v>12</v>
      </c>
      <c r="G4711">
        <v>79</v>
      </c>
      <c r="H4711" s="3">
        <v>948</v>
      </c>
      <c r="I4711" t="s">
        <v>20</v>
      </c>
    </row>
    <row r="4712" spans="1:9" x14ac:dyDescent="0.35">
      <c r="A4712" t="s">
        <v>10</v>
      </c>
      <c r="B4712" t="s">
        <v>9</v>
      </c>
      <c r="C4712" s="14">
        <v>44848</v>
      </c>
      <c r="D4712" s="12">
        <v>14</v>
      </c>
      <c r="E4712">
        <v>10</v>
      </c>
      <c r="F4712" s="3">
        <v>13</v>
      </c>
      <c r="G4712">
        <v>25</v>
      </c>
      <c r="H4712" s="3">
        <v>325</v>
      </c>
      <c r="I4712" t="s">
        <v>20</v>
      </c>
    </row>
    <row r="4713" spans="1:9" x14ac:dyDescent="0.35">
      <c r="A4713" t="s">
        <v>10</v>
      </c>
      <c r="B4713" t="s">
        <v>7</v>
      </c>
      <c r="C4713" s="14">
        <v>44848</v>
      </c>
      <c r="D4713" s="12">
        <v>14</v>
      </c>
      <c r="E4713">
        <v>10</v>
      </c>
      <c r="F4713" s="3">
        <v>11</v>
      </c>
      <c r="G4713">
        <v>39</v>
      </c>
      <c r="H4713" s="3">
        <v>429</v>
      </c>
      <c r="I4713" t="s">
        <v>20</v>
      </c>
    </row>
    <row r="4714" spans="1:9" x14ac:dyDescent="0.35">
      <c r="A4714" t="s">
        <v>10</v>
      </c>
      <c r="B4714" t="s">
        <v>11</v>
      </c>
      <c r="C4714" s="14">
        <v>44848</v>
      </c>
      <c r="D4714" s="12">
        <v>14</v>
      </c>
      <c r="E4714">
        <v>10</v>
      </c>
      <c r="F4714" s="3">
        <v>10</v>
      </c>
      <c r="G4714">
        <v>61</v>
      </c>
      <c r="H4714" s="3">
        <v>610</v>
      </c>
      <c r="I4714" t="s">
        <v>21</v>
      </c>
    </row>
    <row r="4715" spans="1:9" x14ac:dyDescent="0.35">
      <c r="A4715" t="s">
        <v>6</v>
      </c>
      <c r="B4715" t="s">
        <v>12</v>
      </c>
      <c r="C4715" s="14">
        <v>44849</v>
      </c>
      <c r="D4715" s="12">
        <v>15</v>
      </c>
      <c r="E4715">
        <v>15</v>
      </c>
      <c r="F4715" s="3">
        <v>32</v>
      </c>
      <c r="G4715">
        <v>18</v>
      </c>
      <c r="H4715" s="3">
        <v>576</v>
      </c>
      <c r="I4715" t="s">
        <v>20</v>
      </c>
    </row>
    <row r="4716" spans="1:9" x14ac:dyDescent="0.35">
      <c r="A4716" t="s">
        <v>6</v>
      </c>
      <c r="B4716" t="s">
        <v>9</v>
      </c>
      <c r="C4716" s="14">
        <v>44849</v>
      </c>
      <c r="D4716" s="12">
        <v>15</v>
      </c>
      <c r="E4716">
        <v>15</v>
      </c>
      <c r="F4716" s="3">
        <v>35</v>
      </c>
      <c r="G4716">
        <v>28</v>
      </c>
      <c r="H4716" s="3">
        <v>980</v>
      </c>
      <c r="I4716" t="s">
        <v>20</v>
      </c>
    </row>
    <row r="4717" spans="1:9" x14ac:dyDescent="0.35">
      <c r="A4717" t="s">
        <v>6</v>
      </c>
      <c r="B4717" t="s">
        <v>7</v>
      </c>
      <c r="C4717" s="14">
        <v>44849</v>
      </c>
      <c r="D4717" s="12">
        <v>15</v>
      </c>
      <c r="E4717">
        <v>15</v>
      </c>
      <c r="F4717" s="3">
        <v>31</v>
      </c>
      <c r="G4717">
        <v>14</v>
      </c>
      <c r="H4717" s="3">
        <v>434</v>
      </c>
      <c r="I4717" t="s">
        <v>21</v>
      </c>
    </row>
    <row r="4718" spans="1:9" x14ac:dyDescent="0.35">
      <c r="A4718" t="s">
        <v>6</v>
      </c>
      <c r="B4718" t="s">
        <v>11</v>
      </c>
      <c r="C4718" s="14">
        <v>44849</v>
      </c>
      <c r="D4718" s="12">
        <v>15</v>
      </c>
      <c r="E4718">
        <v>15</v>
      </c>
      <c r="F4718" s="3">
        <v>29</v>
      </c>
      <c r="G4718">
        <v>21</v>
      </c>
      <c r="H4718" s="3">
        <v>609</v>
      </c>
      <c r="I4718" t="s">
        <v>21</v>
      </c>
    </row>
    <row r="4719" spans="1:9" x14ac:dyDescent="0.35">
      <c r="A4719" t="s">
        <v>8</v>
      </c>
      <c r="B4719" t="s">
        <v>12</v>
      </c>
      <c r="C4719" s="14">
        <v>44849</v>
      </c>
      <c r="D4719" s="12">
        <v>15</v>
      </c>
      <c r="E4719">
        <v>20</v>
      </c>
      <c r="F4719" s="3">
        <v>26</v>
      </c>
      <c r="G4719">
        <v>42</v>
      </c>
      <c r="H4719" s="3">
        <v>1092</v>
      </c>
      <c r="I4719" t="s">
        <v>21</v>
      </c>
    </row>
    <row r="4720" spans="1:9" x14ac:dyDescent="0.35">
      <c r="A4720" t="s">
        <v>8</v>
      </c>
      <c r="B4720" t="s">
        <v>9</v>
      </c>
      <c r="C4720" s="14">
        <v>44849</v>
      </c>
      <c r="D4720" s="12">
        <v>15</v>
      </c>
      <c r="E4720">
        <v>20</v>
      </c>
      <c r="F4720" s="3">
        <v>27</v>
      </c>
      <c r="G4720">
        <v>40</v>
      </c>
      <c r="H4720" s="3">
        <v>1080</v>
      </c>
      <c r="I4720" t="s">
        <v>20</v>
      </c>
    </row>
    <row r="4721" spans="1:9" x14ac:dyDescent="0.35">
      <c r="A4721" t="s">
        <v>8</v>
      </c>
      <c r="B4721" t="s">
        <v>7</v>
      </c>
      <c r="C4721" s="14">
        <v>44849</v>
      </c>
      <c r="D4721" s="12">
        <v>15</v>
      </c>
      <c r="E4721">
        <v>20</v>
      </c>
      <c r="F4721" s="3">
        <v>24</v>
      </c>
      <c r="G4721">
        <v>43</v>
      </c>
      <c r="H4721" s="3">
        <v>1032</v>
      </c>
      <c r="I4721" t="s">
        <v>20</v>
      </c>
    </row>
    <row r="4722" spans="1:9" x14ac:dyDescent="0.35">
      <c r="A4722" t="s">
        <v>8</v>
      </c>
      <c r="B4722" t="s">
        <v>11</v>
      </c>
      <c r="C4722" s="14">
        <v>44849</v>
      </c>
      <c r="D4722" s="12">
        <v>15</v>
      </c>
      <c r="E4722">
        <v>20</v>
      </c>
      <c r="F4722" s="3">
        <v>22</v>
      </c>
      <c r="G4722">
        <v>29</v>
      </c>
      <c r="H4722" s="3">
        <v>638</v>
      </c>
      <c r="I4722" t="s">
        <v>20</v>
      </c>
    </row>
    <row r="4723" spans="1:9" x14ac:dyDescent="0.35">
      <c r="A4723" t="s">
        <v>13</v>
      </c>
      <c r="B4723" t="s">
        <v>12</v>
      </c>
      <c r="C4723" s="14">
        <v>44849</v>
      </c>
      <c r="D4723" s="12">
        <v>15</v>
      </c>
      <c r="E4723">
        <v>6</v>
      </c>
      <c r="F4723" s="3">
        <v>51</v>
      </c>
      <c r="G4723">
        <v>18</v>
      </c>
      <c r="H4723" s="3">
        <v>918</v>
      </c>
      <c r="I4723" t="s">
        <v>21</v>
      </c>
    </row>
    <row r="4724" spans="1:9" x14ac:dyDescent="0.35">
      <c r="A4724" t="s">
        <v>13</v>
      </c>
      <c r="B4724" t="s">
        <v>9</v>
      </c>
      <c r="C4724" s="14">
        <v>44849</v>
      </c>
      <c r="D4724" s="12">
        <v>15</v>
      </c>
      <c r="E4724">
        <v>6</v>
      </c>
      <c r="F4724" s="3">
        <v>52</v>
      </c>
      <c r="G4724">
        <v>25</v>
      </c>
      <c r="H4724" s="3">
        <v>1300</v>
      </c>
      <c r="I4724" t="s">
        <v>20</v>
      </c>
    </row>
    <row r="4725" spans="1:9" x14ac:dyDescent="0.35">
      <c r="A4725" t="s">
        <v>13</v>
      </c>
      <c r="B4725" t="s">
        <v>7</v>
      </c>
      <c r="C4725" s="14">
        <v>44849</v>
      </c>
      <c r="D4725" s="12">
        <v>15</v>
      </c>
      <c r="E4725">
        <v>6</v>
      </c>
      <c r="F4725" s="3">
        <v>48</v>
      </c>
      <c r="G4725">
        <v>25</v>
      </c>
      <c r="H4725" s="3">
        <v>1200</v>
      </c>
      <c r="I4725" t="s">
        <v>21</v>
      </c>
    </row>
    <row r="4726" spans="1:9" x14ac:dyDescent="0.35">
      <c r="A4726" t="s">
        <v>13</v>
      </c>
      <c r="B4726" t="s">
        <v>11</v>
      </c>
      <c r="C4726" s="14">
        <v>44849</v>
      </c>
      <c r="D4726" s="12">
        <v>15</v>
      </c>
      <c r="E4726">
        <v>6</v>
      </c>
      <c r="F4726" s="3">
        <v>25</v>
      </c>
      <c r="G4726">
        <v>11</v>
      </c>
      <c r="H4726" s="3">
        <v>275</v>
      </c>
      <c r="I4726" t="s">
        <v>20</v>
      </c>
    </row>
    <row r="4727" spans="1:9" x14ac:dyDescent="0.35">
      <c r="A4727" t="s">
        <v>10</v>
      </c>
      <c r="B4727" t="s">
        <v>12</v>
      </c>
      <c r="C4727" s="14">
        <v>44849</v>
      </c>
      <c r="D4727" s="12">
        <v>15</v>
      </c>
      <c r="E4727">
        <v>10</v>
      </c>
      <c r="F4727" s="3">
        <v>12</v>
      </c>
      <c r="G4727">
        <v>77</v>
      </c>
      <c r="H4727" s="3">
        <v>924</v>
      </c>
      <c r="I4727" t="s">
        <v>20</v>
      </c>
    </row>
    <row r="4728" spans="1:9" x14ac:dyDescent="0.35">
      <c r="A4728" t="s">
        <v>10</v>
      </c>
      <c r="B4728" t="s">
        <v>9</v>
      </c>
      <c r="C4728" s="14">
        <v>44849</v>
      </c>
      <c r="D4728" s="12">
        <v>15</v>
      </c>
      <c r="E4728">
        <v>10</v>
      </c>
      <c r="F4728" s="3">
        <v>13</v>
      </c>
      <c r="G4728">
        <v>48</v>
      </c>
      <c r="H4728" s="3">
        <v>624</v>
      </c>
      <c r="I4728" t="s">
        <v>21</v>
      </c>
    </row>
    <row r="4729" spans="1:9" x14ac:dyDescent="0.35">
      <c r="A4729" t="s">
        <v>10</v>
      </c>
      <c r="B4729" t="s">
        <v>7</v>
      </c>
      <c r="C4729" s="14">
        <v>44849</v>
      </c>
      <c r="D4729" s="12">
        <v>15</v>
      </c>
      <c r="E4729">
        <v>10</v>
      </c>
      <c r="F4729" s="3">
        <v>11</v>
      </c>
      <c r="G4729">
        <v>29</v>
      </c>
      <c r="H4729" s="3">
        <v>319</v>
      </c>
      <c r="I4729" t="s">
        <v>20</v>
      </c>
    </row>
    <row r="4730" spans="1:9" x14ac:dyDescent="0.35">
      <c r="A4730" t="s">
        <v>10</v>
      </c>
      <c r="B4730" t="s">
        <v>11</v>
      </c>
      <c r="C4730" s="14">
        <v>44849</v>
      </c>
      <c r="D4730" s="12">
        <v>15</v>
      </c>
      <c r="E4730">
        <v>10</v>
      </c>
      <c r="F4730" s="3">
        <v>10</v>
      </c>
      <c r="G4730">
        <v>110</v>
      </c>
      <c r="H4730" s="3">
        <v>1100</v>
      </c>
      <c r="I4730" t="s">
        <v>20</v>
      </c>
    </row>
    <row r="4731" spans="1:9" x14ac:dyDescent="0.35">
      <c r="A4731" t="s">
        <v>6</v>
      </c>
      <c r="B4731" t="s">
        <v>12</v>
      </c>
      <c r="C4731" s="14">
        <v>44850</v>
      </c>
      <c r="D4731" s="12">
        <v>16</v>
      </c>
      <c r="E4731">
        <v>15</v>
      </c>
      <c r="F4731" s="3">
        <v>32</v>
      </c>
      <c r="G4731">
        <v>29</v>
      </c>
      <c r="H4731" s="3">
        <v>928</v>
      </c>
      <c r="I4731" t="s">
        <v>21</v>
      </c>
    </row>
    <row r="4732" spans="1:9" x14ac:dyDescent="0.35">
      <c r="A4732" t="s">
        <v>6</v>
      </c>
      <c r="B4732" t="s">
        <v>9</v>
      </c>
      <c r="C4732" s="14">
        <v>44850</v>
      </c>
      <c r="D4732" s="12">
        <v>16</v>
      </c>
      <c r="E4732">
        <v>15</v>
      </c>
      <c r="F4732" s="3">
        <v>35</v>
      </c>
      <c r="G4732">
        <v>15</v>
      </c>
      <c r="H4732" s="3">
        <v>525</v>
      </c>
      <c r="I4732" t="s">
        <v>20</v>
      </c>
    </row>
    <row r="4733" spans="1:9" x14ac:dyDescent="0.35">
      <c r="A4733" t="s">
        <v>6</v>
      </c>
      <c r="B4733" t="s">
        <v>7</v>
      </c>
      <c r="C4733" s="14">
        <v>44850</v>
      </c>
      <c r="D4733" s="12">
        <v>16</v>
      </c>
      <c r="E4733">
        <v>15</v>
      </c>
      <c r="F4733" s="3">
        <v>31</v>
      </c>
      <c r="G4733">
        <v>12</v>
      </c>
      <c r="H4733" s="3">
        <v>372</v>
      </c>
      <c r="I4733" t="s">
        <v>21</v>
      </c>
    </row>
    <row r="4734" spans="1:9" x14ac:dyDescent="0.35">
      <c r="A4734" t="s">
        <v>6</v>
      </c>
      <c r="B4734" t="s">
        <v>11</v>
      </c>
      <c r="C4734" s="14">
        <v>44850</v>
      </c>
      <c r="D4734" s="12">
        <v>16</v>
      </c>
      <c r="E4734">
        <v>15</v>
      </c>
      <c r="F4734" s="3">
        <v>29</v>
      </c>
      <c r="G4734">
        <v>22</v>
      </c>
      <c r="H4734" s="3">
        <v>638</v>
      </c>
      <c r="I4734" t="s">
        <v>21</v>
      </c>
    </row>
    <row r="4735" spans="1:9" x14ac:dyDescent="0.35">
      <c r="A4735" t="s">
        <v>8</v>
      </c>
      <c r="B4735" t="s">
        <v>12</v>
      </c>
      <c r="C4735" s="14">
        <v>44850</v>
      </c>
      <c r="D4735" s="12">
        <v>16</v>
      </c>
      <c r="E4735">
        <v>20</v>
      </c>
      <c r="F4735" s="3">
        <v>26</v>
      </c>
      <c r="G4735">
        <v>62</v>
      </c>
      <c r="H4735" s="3">
        <v>1612</v>
      </c>
      <c r="I4735" t="s">
        <v>21</v>
      </c>
    </row>
    <row r="4736" spans="1:9" x14ac:dyDescent="0.35">
      <c r="A4736" t="s">
        <v>8</v>
      </c>
      <c r="B4736" t="s">
        <v>9</v>
      </c>
      <c r="C4736" s="14">
        <v>44850</v>
      </c>
      <c r="D4736" s="12">
        <v>16</v>
      </c>
      <c r="E4736">
        <v>20</v>
      </c>
      <c r="F4736" s="3">
        <v>27</v>
      </c>
      <c r="G4736">
        <v>22</v>
      </c>
      <c r="H4736" s="3">
        <v>594</v>
      </c>
      <c r="I4736" t="s">
        <v>20</v>
      </c>
    </row>
    <row r="4737" spans="1:9" x14ac:dyDescent="0.35">
      <c r="A4737" t="s">
        <v>8</v>
      </c>
      <c r="B4737" t="s">
        <v>7</v>
      </c>
      <c r="C4737" s="14">
        <v>44850</v>
      </c>
      <c r="D4737" s="12">
        <v>16</v>
      </c>
      <c r="E4737">
        <v>20</v>
      </c>
      <c r="F4737" s="3">
        <v>24</v>
      </c>
      <c r="G4737">
        <v>57</v>
      </c>
      <c r="H4737" s="3">
        <v>1368</v>
      </c>
      <c r="I4737" t="s">
        <v>20</v>
      </c>
    </row>
    <row r="4738" spans="1:9" x14ac:dyDescent="0.35">
      <c r="A4738" t="s">
        <v>8</v>
      </c>
      <c r="B4738" t="s">
        <v>11</v>
      </c>
      <c r="C4738" s="14">
        <v>44850</v>
      </c>
      <c r="D4738" s="12">
        <v>16</v>
      </c>
      <c r="E4738">
        <v>20</v>
      </c>
      <c r="F4738" s="3">
        <v>22</v>
      </c>
      <c r="G4738">
        <v>55</v>
      </c>
      <c r="H4738" s="3">
        <v>1210</v>
      </c>
      <c r="I4738" t="s">
        <v>20</v>
      </c>
    </row>
    <row r="4739" spans="1:9" x14ac:dyDescent="0.35">
      <c r="A4739" t="s">
        <v>13</v>
      </c>
      <c r="B4739" t="s">
        <v>12</v>
      </c>
      <c r="C4739" s="14">
        <v>44850</v>
      </c>
      <c r="D4739" s="12">
        <v>16</v>
      </c>
      <c r="E4739">
        <v>6</v>
      </c>
      <c r="F4739" s="3">
        <v>51</v>
      </c>
      <c r="G4739">
        <v>21</v>
      </c>
      <c r="H4739" s="3">
        <v>1071</v>
      </c>
      <c r="I4739" t="s">
        <v>21</v>
      </c>
    </row>
    <row r="4740" spans="1:9" x14ac:dyDescent="0.35">
      <c r="A4740" t="s">
        <v>13</v>
      </c>
      <c r="B4740" t="s">
        <v>9</v>
      </c>
      <c r="C4740" s="14">
        <v>44850</v>
      </c>
      <c r="D4740" s="12">
        <v>16</v>
      </c>
      <c r="E4740">
        <v>6</v>
      </c>
      <c r="F4740" s="3">
        <v>52</v>
      </c>
      <c r="G4740">
        <v>15</v>
      </c>
      <c r="H4740" s="3">
        <v>780</v>
      </c>
      <c r="I4740" t="s">
        <v>20</v>
      </c>
    </row>
    <row r="4741" spans="1:9" x14ac:dyDescent="0.35">
      <c r="A4741" t="s">
        <v>13</v>
      </c>
      <c r="B4741" t="s">
        <v>7</v>
      </c>
      <c r="C4741" s="14">
        <v>44850</v>
      </c>
      <c r="D4741" s="12">
        <v>16</v>
      </c>
      <c r="E4741">
        <v>6</v>
      </c>
      <c r="F4741" s="3">
        <v>48</v>
      </c>
      <c r="G4741">
        <v>18</v>
      </c>
      <c r="H4741" s="3">
        <v>864</v>
      </c>
      <c r="I4741" t="s">
        <v>20</v>
      </c>
    </row>
    <row r="4742" spans="1:9" x14ac:dyDescent="0.35">
      <c r="A4742" t="s">
        <v>13</v>
      </c>
      <c r="B4742" t="s">
        <v>11</v>
      </c>
      <c r="C4742" s="14">
        <v>44850</v>
      </c>
      <c r="D4742" s="12">
        <v>16</v>
      </c>
      <c r="E4742">
        <v>6</v>
      </c>
      <c r="F4742" s="3">
        <v>25</v>
      </c>
      <c r="G4742">
        <v>13</v>
      </c>
      <c r="H4742" s="3">
        <v>325</v>
      </c>
      <c r="I4742" t="s">
        <v>20</v>
      </c>
    </row>
    <row r="4743" spans="1:9" x14ac:dyDescent="0.35">
      <c r="A4743" t="s">
        <v>10</v>
      </c>
      <c r="B4743" t="s">
        <v>12</v>
      </c>
      <c r="C4743" s="14">
        <v>44850</v>
      </c>
      <c r="D4743" s="12">
        <v>16</v>
      </c>
      <c r="E4743">
        <v>10</v>
      </c>
      <c r="F4743" s="3">
        <v>12</v>
      </c>
      <c r="G4743">
        <v>26</v>
      </c>
      <c r="H4743" s="3">
        <v>312</v>
      </c>
      <c r="I4743" t="s">
        <v>20</v>
      </c>
    </row>
    <row r="4744" spans="1:9" x14ac:dyDescent="0.35">
      <c r="A4744" t="s">
        <v>10</v>
      </c>
      <c r="B4744" t="s">
        <v>9</v>
      </c>
      <c r="C4744" s="14">
        <v>44850</v>
      </c>
      <c r="D4744" s="12">
        <v>16</v>
      </c>
      <c r="E4744">
        <v>10</v>
      </c>
      <c r="F4744" s="3">
        <v>13</v>
      </c>
      <c r="G4744">
        <v>89</v>
      </c>
      <c r="H4744" s="3">
        <v>1157</v>
      </c>
      <c r="I4744" t="s">
        <v>20</v>
      </c>
    </row>
    <row r="4745" spans="1:9" x14ac:dyDescent="0.35">
      <c r="A4745" t="s">
        <v>10</v>
      </c>
      <c r="B4745" t="s">
        <v>7</v>
      </c>
      <c r="C4745" s="14">
        <v>44850</v>
      </c>
      <c r="D4745" s="12">
        <v>16</v>
      </c>
      <c r="E4745">
        <v>10</v>
      </c>
      <c r="F4745" s="3">
        <v>11</v>
      </c>
      <c r="G4745">
        <v>46</v>
      </c>
      <c r="H4745" s="3">
        <v>506</v>
      </c>
      <c r="I4745" t="s">
        <v>20</v>
      </c>
    </row>
    <row r="4746" spans="1:9" x14ac:dyDescent="0.35">
      <c r="A4746" t="s">
        <v>10</v>
      </c>
      <c r="B4746" t="s">
        <v>11</v>
      </c>
      <c r="C4746" s="14">
        <v>44850</v>
      </c>
      <c r="D4746" s="12">
        <v>16</v>
      </c>
      <c r="E4746">
        <v>10</v>
      </c>
      <c r="F4746" s="3">
        <v>10</v>
      </c>
      <c r="G4746">
        <v>120</v>
      </c>
      <c r="H4746" s="3">
        <v>1200</v>
      </c>
      <c r="I4746" t="s">
        <v>21</v>
      </c>
    </row>
    <row r="4747" spans="1:9" x14ac:dyDescent="0.35">
      <c r="A4747" t="s">
        <v>6</v>
      </c>
      <c r="B4747" t="s">
        <v>12</v>
      </c>
      <c r="C4747" s="14">
        <v>44851</v>
      </c>
      <c r="D4747" s="12">
        <v>17</v>
      </c>
      <c r="E4747">
        <v>15</v>
      </c>
      <c r="F4747" s="3">
        <v>32</v>
      </c>
      <c r="G4747">
        <v>24</v>
      </c>
      <c r="H4747" s="3">
        <v>768</v>
      </c>
      <c r="I4747" t="s">
        <v>20</v>
      </c>
    </row>
    <row r="4748" spans="1:9" x14ac:dyDescent="0.35">
      <c r="A4748" t="s">
        <v>6</v>
      </c>
      <c r="B4748" t="s">
        <v>9</v>
      </c>
      <c r="C4748" s="14">
        <v>44851</v>
      </c>
      <c r="D4748" s="12">
        <v>17</v>
      </c>
      <c r="E4748">
        <v>15</v>
      </c>
      <c r="F4748" s="3">
        <v>35</v>
      </c>
      <c r="G4748">
        <v>29</v>
      </c>
      <c r="H4748" s="3">
        <v>1015</v>
      </c>
      <c r="I4748" t="s">
        <v>20</v>
      </c>
    </row>
    <row r="4749" spans="1:9" x14ac:dyDescent="0.35">
      <c r="A4749" t="s">
        <v>6</v>
      </c>
      <c r="B4749" t="s">
        <v>7</v>
      </c>
      <c r="C4749" s="14">
        <v>44851</v>
      </c>
      <c r="D4749" s="12">
        <v>17</v>
      </c>
      <c r="E4749">
        <v>15</v>
      </c>
      <c r="F4749" s="3">
        <v>31</v>
      </c>
      <c r="G4749">
        <v>13</v>
      </c>
      <c r="H4749" s="3">
        <v>403</v>
      </c>
      <c r="I4749" t="s">
        <v>20</v>
      </c>
    </row>
    <row r="4750" spans="1:9" x14ac:dyDescent="0.35">
      <c r="A4750" t="s">
        <v>6</v>
      </c>
      <c r="B4750" t="s">
        <v>11</v>
      </c>
      <c r="C4750" s="14">
        <v>44851</v>
      </c>
      <c r="D4750" s="12">
        <v>17</v>
      </c>
      <c r="E4750">
        <v>15</v>
      </c>
      <c r="F4750" s="3">
        <v>29</v>
      </c>
      <c r="G4750">
        <v>10</v>
      </c>
      <c r="H4750" s="3">
        <v>290</v>
      </c>
      <c r="I4750" t="s">
        <v>20</v>
      </c>
    </row>
    <row r="4751" spans="1:9" x14ac:dyDescent="0.35">
      <c r="A4751" t="s">
        <v>8</v>
      </c>
      <c r="B4751" t="s">
        <v>12</v>
      </c>
      <c r="C4751" s="14">
        <v>44851</v>
      </c>
      <c r="D4751" s="12">
        <v>17</v>
      </c>
      <c r="E4751">
        <v>20</v>
      </c>
      <c r="F4751" s="3">
        <v>26</v>
      </c>
      <c r="G4751">
        <v>40</v>
      </c>
      <c r="H4751" s="3">
        <v>1040</v>
      </c>
      <c r="I4751" t="s">
        <v>21</v>
      </c>
    </row>
    <row r="4752" spans="1:9" x14ac:dyDescent="0.35">
      <c r="A4752" t="s">
        <v>8</v>
      </c>
      <c r="B4752" t="s">
        <v>9</v>
      </c>
      <c r="C4752" s="14">
        <v>44851</v>
      </c>
      <c r="D4752" s="12">
        <v>17</v>
      </c>
      <c r="E4752">
        <v>20</v>
      </c>
      <c r="F4752" s="3">
        <v>27</v>
      </c>
      <c r="G4752">
        <v>34</v>
      </c>
      <c r="H4752" s="3">
        <v>918</v>
      </c>
      <c r="I4752" t="s">
        <v>20</v>
      </c>
    </row>
    <row r="4753" spans="1:9" x14ac:dyDescent="0.35">
      <c r="A4753" t="s">
        <v>8</v>
      </c>
      <c r="B4753" t="s">
        <v>7</v>
      </c>
      <c r="C4753" s="14">
        <v>44851</v>
      </c>
      <c r="D4753" s="12">
        <v>17</v>
      </c>
      <c r="E4753">
        <v>20</v>
      </c>
      <c r="F4753" s="3">
        <v>24</v>
      </c>
      <c r="G4753">
        <v>55</v>
      </c>
      <c r="H4753" s="3">
        <v>1320</v>
      </c>
      <c r="I4753" t="s">
        <v>21</v>
      </c>
    </row>
    <row r="4754" spans="1:9" x14ac:dyDescent="0.35">
      <c r="A4754" t="s">
        <v>8</v>
      </c>
      <c r="B4754" t="s">
        <v>11</v>
      </c>
      <c r="C4754" s="14">
        <v>44851</v>
      </c>
      <c r="D4754" s="12">
        <v>17</v>
      </c>
      <c r="E4754">
        <v>20</v>
      </c>
      <c r="F4754" s="3">
        <v>22</v>
      </c>
      <c r="G4754">
        <v>28</v>
      </c>
      <c r="H4754" s="3">
        <v>616</v>
      </c>
      <c r="I4754" t="s">
        <v>20</v>
      </c>
    </row>
    <row r="4755" spans="1:9" x14ac:dyDescent="0.35">
      <c r="A4755" t="s">
        <v>13</v>
      </c>
      <c r="B4755" t="s">
        <v>12</v>
      </c>
      <c r="C4755" s="14">
        <v>44851</v>
      </c>
      <c r="D4755" s="12">
        <v>17</v>
      </c>
      <c r="E4755">
        <v>6</v>
      </c>
      <c r="F4755" s="3">
        <v>51</v>
      </c>
      <c r="G4755">
        <v>26</v>
      </c>
      <c r="H4755" s="3">
        <v>1326</v>
      </c>
      <c r="I4755" t="s">
        <v>20</v>
      </c>
    </row>
    <row r="4756" spans="1:9" x14ac:dyDescent="0.35">
      <c r="A4756" t="s">
        <v>13</v>
      </c>
      <c r="B4756" t="s">
        <v>9</v>
      </c>
      <c r="C4756" s="14">
        <v>44851</v>
      </c>
      <c r="D4756" s="12">
        <v>17</v>
      </c>
      <c r="E4756">
        <v>6</v>
      </c>
      <c r="F4756" s="3">
        <v>52</v>
      </c>
      <c r="G4756">
        <v>29</v>
      </c>
      <c r="H4756" s="3">
        <v>1508</v>
      </c>
      <c r="I4756" t="s">
        <v>20</v>
      </c>
    </row>
    <row r="4757" spans="1:9" x14ac:dyDescent="0.35">
      <c r="A4757" t="s">
        <v>13</v>
      </c>
      <c r="B4757" t="s">
        <v>7</v>
      </c>
      <c r="C4757" s="14">
        <v>44851</v>
      </c>
      <c r="D4757" s="12">
        <v>17</v>
      </c>
      <c r="E4757">
        <v>6</v>
      </c>
      <c r="F4757" s="3">
        <v>48</v>
      </c>
      <c r="G4757">
        <v>17</v>
      </c>
      <c r="H4757" s="3">
        <v>816</v>
      </c>
      <c r="I4757" t="s">
        <v>20</v>
      </c>
    </row>
    <row r="4758" spans="1:9" x14ac:dyDescent="0.35">
      <c r="A4758" t="s">
        <v>13</v>
      </c>
      <c r="B4758" t="s">
        <v>11</v>
      </c>
      <c r="C4758" s="14">
        <v>44851</v>
      </c>
      <c r="D4758" s="12">
        <v>17</v>
      </c>
      <c r="E4758">
        <v>6</v>
      </c>
      <c r="F4758" s="3">
        <v>25</v>
      </c>
      <c r="G4758">
        <v>11</v>
      </c>
      <c r="H4758" s="3">
        <v>275</v>
      </c>
      <c r="I4758" t="s">
        <v>21</v>
      </c>
    </row>
    <row r="4759" spans="1:9" x14ac:dyDescent="0.35">
      <c r="A4759" t="s">
        <v>10</v>
      </c>
      <c r="B4759" t="s">
        <v>12</v>
      </c>
      <c r="C4759" s="14">
        <v>44851</v>
      </c>
      <c r="D4759" s="12">
        <v>17</v>
      </c>
      <c r="E4759">
        <v>10</v>
      </c>
      <c r="F4759" s="3">
        <v>12</v>
      </c>
      <c r="G4759">
        <v>56</v>
      </c>
      <c r="H4759" s="3">
        <v>672</v>
      </c>
      <c r="I4759" t="s">
        <v>20</v>
      </c>
    </row>
    <row r="4760" spans="1:9" x14ac:dyDescent="0.35">
      <c r="A4760" t="s">
        <v>10</v>
      </c>
      <c r="B4760" t="s">
        <v>9</v>
      </c>
      <c r="C4760" s="14">
        <v>44851</v>
      </c>
      <c r="D4760" s="12">
        <v>17</v>
      </c>
      <c r="E4760">
        <v>10</v>
      </c>
      <c r="F4760" s="3">
        <v>13</v>
      </c>
      <c r="G4760">
        <v>43</v>
      </c>
      <c r="H4760" s="3">
        <v>559</v>
      </c>
      <c r="I4760" t="s">
        <v>20</v>
      </c>
    </row>
    <row r="4761" spans="1:9" x14ac:dyDescent="0.35">
      <c r="A4761" t="s">
        <v>10</v>
      </c>
      <c r="B4761" t="s">
        <v>7</v>
      </c>
      <c r="C4761" s="14">
        <v>44851</v>
      </c>
      <c r="D4761" s="12">
        <v>17</v>
      </c>
      <c r="E4761">
        <v>10</v>
      </c>
      <c r="F4761" s="3">
        <v>11</v>
      </c>
      <c r="G4761">
        <v>97</v>
      </c>
      <c r="H4761" s="3">
        <v>1067</v>
      </c>
      <c r="I4761" t="s">
        <v>20</v>
      </c>
    </row>
    <row r="4762" spans="1:9" x14ac:dyDescent="0.35">
      <c r="A4762" t="s">
        <v>10</v>
      </c>
      <c r="B4762" t="s">
        <v>11</v>
      </c>
      <c r="C4762" s="14">
        <v>44851</v>
      </c>
      <c r="D4762" s="12">
        <v>17</v>
      </c>
      <c r="E4762">
        <v>10</v>
      </c>
      <c r="F4762" s="3">
        <v>10</v>
      </c>
      <c r="G4762">
        <v>21</v>
      </c>
      <c r="H4762" s="3">
        <v>210</v>
      </c>
      <c r="I4762" t="s">
        <v>20</v>
      </c>
    </row>
    <row r="4763" spans="1:9" x14ac:dyDescent="0.35">
      <c r="A4763" t="s">
        <v>6</v>
      </c>
      <c r="B4763" t="s">
        <v>12</v>
      </c>
      <c r="C4763" s="14">
        <v>44852</v>
      </c>
      <c r="D4763" s="12">
        <v>18</v>
      </c>
      <c r="E4763">
        <v>15</v>
      </c>
      <c r="F4763" s="3">
        <v>32</v>
      </c>
      <c r="G4763">
        <v>15</v>
      </c>
      <c r="H4763" s="3">
        <v>480</v>
      </c>
      <c r="I4763" t="s">
        <v>20</v>
      </c>
    </row>
    <row r="4764" spans="1:9" x14ac:dyDescent="0.35">
      <c r="A4764" t="s">
        <v>6</v>
      </c>
      <c r="B4764" t="s">
        <v>9</v>
      </c>
      <c r="C4764" s="14">
        <v>44852</v>
      </c>
      <c r="D4764" s="12">
        <v>18</v>
      </c>
      <c r="E4764">
        <v>15</v>
      </c>
      <c r="F4764" s="3">
        <v>35</v>
      </c>
      <c r="G4764">
        <v>19</v>
      </c>
      <c r="H4764" s="3">
        <v>665</v>
      </c>
      <c r="I4764" t="s">
        <v>20</v>
      </c>
    </row>
    <row r="4765" spans="1:9" x14ac:dyDescent="0.35">
      <c r="A4765" t="s">
        <v>6</v>
      </c>
      <c r="B4765" t="s">
        <v>7</v>
      </c>
      <c r="C4765" s="14">
        <v>44852</v>
      </c>
      <c r="D4765" s="12">
        <v>18</v>
      </c>
      <c r="E4765">
        <v>15</v>
      </c>
      <c r="F4765" s="3">
        <v>31</v>
      </c>
      <c r="G4765">
        <v>12</v>
      </c>
      <c r="H4765" s="3">
        <v>372</v>
      </c>
      <c r="I4765" t="s">
        <v>21</v>
      </c>
    </row>
    <row r="4766" spans="1:9" x14ac:dyDescent="0.35">
      <c r="A4766" t="s">
        <v>6</v>
      </c>
      <c r="B4766" t="s">
        <v>11</v>
      </c>
      <c r="C4766" s="14">
        <v>44852</v>
      </c>
      <c r="D4766" s="12">
        <v>18</v>
      </c>
      <c r="E4766">
        <v>15</v>
      </c>
      <c r="F4766" s="3">
        <v>29</v>
      </c>
      <c r="G4766">
        <v>29</v>
      </c>
      <c r="H4766" s="3">
        <v>841</v>
      </c>
      <c r="I4766" t="s">
        <v>21</v>
      </c>
    </row>
    <row r="4767" spans="1:9" x14ac:dyDescent="0.35">
      <c r="A4767" t="s">
        <v>8</v>
      </c>
      <c r="B4767" t="s">
        <v>12</v>
      </c>
      <c r="C4767" s="14">
        <v>44852</v>
      </c>
      <c r="D4767" s="12">
        <v>18</v>
      </c>
      <c r="E4767">
        <v>20</v>
      </c>
      <c r="F4767" s="3">
        <v>26</v>
      </c>
      <c r="G4767">
        <v>29</v>
      </c>
      <c r="H4767" s="3">
        <v>754</v>
      </c>
      <c r="I4767" t="s">
        <v>21</v>
      </c>
    </row>
    <row r="4768" spans="1:9" x14ac:dyDescent="0.35">
      <c r="A4768" t="s">
        <v>8</v>
      </c>
      <c r="B4768" t="s">
        <v>9</v>
      </c>
      <c r="C4768" s="14">
        <v>44852</v>
      </c>
      <c r="D4768" s="12">
        <v>18</v>
      </c>
      <c r="E4768">
        <v>20</v>
      </c>
      <c r="F4768" s="3">
        <v>27</v>
      </c>
      <c r="G4768">
        <v>68</v>
      </c>
      <c r="H4768" s="3">
        <v>1836</v>
      </c>
      <c r="I4768" t="s">
        <v>20</v>
      </c>
    </row>
    <row r="4769" spans="1:9" x14ac:dyDescent="0.35">
      <c r="A4769" t="s">
        <v>8</v>
      </c>
      <c r="B4769" t="s">
        <v>7</v>
      </c>
      <c r="C4769" s="14">
        <v>44852</v>
      </c>
      <c r="D4769" s="12">
        <v>18</v>
      </c>
      <c r="E4769">
        <v>20</v>
      </c>
      <c r="F4769" s="3">
        <v>24</v>
      </c>
      <c r="G4769">
        <v>22</v>
      </c>
      <c r="H4769" s="3">
        <v>528</v>
      </c>
      <c r="I4769" t="s">
        <v>20</v>
      </c>
    </row>
    <row r="4770" spans="1:9" x14ac:dyDescent="0.35">
      <c r="A4770" t="s">
        <v>8</v>
      </c>
      <c r="B4770" t="s">
        <v>11</v>
      </c>
      <c r="C4770" s="14">
        <v>44852</v>
      </c>
      <c r="D4770" s="12">
        <v>18</v>
      </c>
      <c r="E4770">
        <v>20</v>
      </c>
      <c r="F4770" s="3">
        <v>22</v>
      </c>
      <c r="G4770">
        <v>58</v>
      </c>
      <c r="H4770" s="3">
        <v>1276</v>
      </c>
      <c r="I4770" t="s">
        <v>21</v>
      </c>
    </row>
    <row r="4771" spans="1:9" x14ac:dyDescent="0.35">
      <c r="A4771" t="s">
        <v>13</v>
      </c>
      <c r="B4771" t="s">
        <v>12</v>
      </c>
      <c r="C4771" s="14">
        <v>44852</v>
      </c>
      <c r="D4771" s="12">
        <v>18</v>
      </c>
      <c r="E4771">
        <v>6</v>
      </c>
      <c r="F4771" s="3">
        <v>51</v>
      </c>
      <c r="G4771">
        <v>30</v>
      </c>
      <c r="H4771" s="3">
        <v>1530</v>
      </c>
      <c r="I4771" t="s">
        <v>21</v>
      </c>
    </row>
    <row r="4772" spans="1:9" x14ac:dyDescent="0.35">
      <c r="A4772" t="s">
        <v>13</v>
      </c>
      <c r="B4772" t="s">
        <v>9</v>
      </c>
      <c r="C4772" s="14">
        <v>44852</v>
      </c>
      <c r="D4772" s="12">
        <v>18</v>
      </c>
      <c r="E4772">
        <v>6</v>
      </c>
      <c r="F4772" s="3">
        <v>52</v>
      </c>
      <c r="G4772">
        <v>26</v>
      </c>
      <c r="H4772" s="3">
        <v>1352</v>
      </c>
      <c r="I4772" t="s">
        <v>21</v>
      </c>
    </row>
    <row r="4773" spans="1:9" x14ac:dyDescent="0.35">
      <c r="A4773" t="s">
        <v>13</v>
      </c>
      <c r="B4773" t="s">
        <v>7</v>
      </c>
      <c r="C4773" s="14">
        <v>44852</v>
      </c>
      <c r="D4773" s="12">
        <v>18</v>
      </c>
      <c r="E4773">
        <v>6</v>
      </c>
      <c r="F4773" s="3">
        <v>48</v>
      </c>
      <c r="G4773">
        <v>27</v>
      </c>
      <c r="H4773" s="3">
        <v>1296</v>
      </c>
      <c r="I4773" t="s">
        <v>20</v>
      </c>
    </row>
    <row r="4774" spans="1:9" x14ac:dyDescent="0.35">
      <c r="A4774" t="s">
        <v>13</v>
      </c>
      <c r="B4774" t="s">
        <v>11</v>
      </c>
      <c r="C4774" s="14">
        <v>44852</v>
      </c>
      <c r="D4774" s="12">
        <v>18</v>
      </c>
      <c r="E4774">
        <v>6</v>
      </c>
      <c r="F4774" s="3">
        <v>25</v>
      </c>
      <c r="G4774">
        <v>23</v>
      </c>
      <c r="H4774" s="3">
        <v>575</v>
      </c>
      <c r="I4774" t="s">
        <v>20</v>
      </c>
    </row>
    <row r="4775" spans="1:9" x14ac:dyDescent="0.35">
      <c r="A4775" t="s">
        <v>10</v>
      </c>
      <c r="B4775" t="s">
        <v>12</v>
      </c>
      <c r="C4775" s="14">
        <v>44852</v>
      </c>
      <c r="D4775" s="12">
        <v>18</v>
      </c>
      <c r="E4775">
        <v>10</v>
      </c>
      <c r="F4775" s="3">
        <v>12</v>
      </c>
      <c r="G4775">
        <v>44</v>
      </c>
      <c r="H4775" s="3">
        <v>528</v>
      </c>
      <c r="I4775" t="s">
        <v>20</v>
      </c>
    </row>
    <row r="4776" spans="1:9" x14ac:dyDescent="0.35">
      <c r="A4776" t="s">
        <v>10</v>
      </c>
      <c r="B4776" t="s">
        <v>9</v>
      </c>
      <c r="C4776" s="14">
        <v>44852</v>
      </c>
      <c r="D4776" s="12">
        <v>18</v>
      </c>
      <c r="E4776">
        <v>10</v>
      </c>
      <c r="F4776" s="3">
        <v>13</v>
      </c>
      <c r="G4776">
        <v>93</v>
      </c>
      <c r="H4776" s="3">
        <v>1209</v>
      </c>
      <c r="I4776" t="s">
        <v>21</v>
      </c>
    </row>
    <row r="4777" spans="1:9" x14ac:dyDescent="0.35">
      <c r="A4777" t="s">
        <v>10</v>
      </c>
      <c r="B4777" t="s">
        <v>7</v>
      </c>
      <c r="C4777" s="14">
        <v>44852</v>
      </c>
      <c r="D4777" s="12">
        <v>18</v>
      </c>
      <c r="E4777">
        <v>10</v>
      </c>
      <c r="F4777" s="3">
        <v>11</v>
      </c>
      <c r="G4777">
        <v>96</v>
      </c>
      <c r="H4777" s="3">
        <v>1056</v>
      </c>
      <c r="I4777" t="s">
        <v>20</v>
      </c>
    </row>
    <row r="4778" spans="1:9" x14ac:dyDescent="0.35">
      <c r="A4778" t="s">
        <v>10</v>
      </c>
      <c r="B4778" t="s">
        <v>11</v>
      </c>
      <c r="C4778" s="14">
        <v>44852</v>
      </c>
      <c r="D4778" s="12">
        <v>18</v>
      </c>
      <c r="E4778">
        <v>10</v>
      </c>
      <c r="F4778" s="3">
        <v>10</v>
      </c>
      <c r="G4778">
        <v>100</v>
      </c>
      <c r="H4778" s="3">
        <v>1000</v>
      </c>
      <c r="I4778" t="s">
        <v>21</v>
      </c>
    </row>
    <row r="4779" spans="1:9" x14ac:dyDescent="0.35">
      <c r="A4779" t="s">
        <v>6</v>
      </c>
      <c r="B4779" t="s">
        <v>12</v>
      </c>
      <c r="C4779" s="14">
        <v>44853</v>
      </c>
      <c r="D4779" s="12">
        <v>19</v>
      </c>
      <c r="E4779">
        <v>15</v>
      </c>
      <c r="F4779" s="3">
        <v>32</v>
      </c>
      <c r="G4779">
        <v>17</v>
      </c>
      <c r="H4779" s="3">
        <v>544</v>
      </c>
      <c r="I4779" t="s">
        <v>20</v>
      </c>
    </row>
    <row r="4780" spans="1:9" x14ac:dyDescent="0.35">
      <c r="A4780" t="s">
        <v>6</v>
      </c>
      <c r="B4780" t="s">
        <v>9</v>
      </c>
      <c r="C4780" s="14">
        <v>44853</v>
      </c>
      <c r="D4780" s="12">
        <v>19</v>
      </c>
      <c r="E4780">
        <v>15</v>
      </c>
      <c r="F4780" s="3">
        <v>35</v>
      </c>
      <c r="G4780">
        <v>14</v>
      </c>
      <c r="H4780" s="3">
        <v>490</v>
      </c>
      <c r="I4780" t="s">
        <v>20</v>
      </c>
    </row>
    <row r="4781" spans="1:9" x14ac:dyDescent="0.35">
      <c r="A4781" t="s">
        <v>6</v>
      </c>
      <c r="B4781" t="s">
        <v>7</v>
      </c>
      <c r="C4781" s="14">
        <v>44853</v>
      </c>
      <c r="D4781" s="12">
        <v>19</v>
      </c>
      <c r="E4781">
        <v>15</v>
      </c>
      <c r="F4781" s="3">
        <v>31</v>
      </c>
      <c r="G4781">
        <v>13</v>
      </c>
      <c r="H4781" s="3">
        <v>403</v>
      </c>
      <c r="I4781" t="s">
        <v>20</v>
      </c>
    </row>
    <row r="4782" spans="1:9" x14ac:dyDescent="0.35">
      <c r="A4782" t="s">
        <v>6</v>
      </c>
      <c r="B4782" t="s">
        <v>11</v>
      </c>
      <c r="C4782" s="14">
        <v>44853</v>
      </c>
      <c r="D4782" s="12">
        <v>19</v>
      </c>
      <c r="E4782">
        <v>15</v>
      </c>
      <c r="F4782" s="3">
        <v>29</v>
      </c>
      <c r="G4782">
        <v>18</v>
      </c>
      <c r="H4782" s="3">
        <v>522</v>
      </c>
      <c r="I4782" t="s">
        <v>20</v>
      </c>
    </row>
    <row r="4783" spans="1:9" x14ac:dyDescent="0.35">
      <c r="A4783" t="s">
        <v>8</v>
      </c>
      <c r="B4783" t="s">
        <v>12</v>
      </c>
      <c r="C4783" s="14">
        <v>44853</v>
      </c>
      <c r="D4783" s="12">
        <v>19</v>
      </c>
      <c r="E4783">
        <v>20</v>
      </c>
      <c r="F4783" s="3">
        <v>26</v>
      </c>
      <c r="G4783">
        <v>59</v>
      </c>
      <c r="H4783" s="3">
        <v>1534</v>
      </c>
      <c r="I4783" t="s">
        <v>20</v>
      </c>
    </row>
    <row r="4784" spans="1:9" x14ac:dyDescent="0.35">
      <c r="A4784" t="s">
        <v>8</v>
      </c>
      <c r="B4784" t="s">
        <v>9</v>
      </c>
      <c r="C4784" s="14">
        <v>44853</v>
      </c>
      <c r="D4784" s="12">
        <v>19</v>
      </c>
      <c r="E4784">
        <v>20</v>
      </c>
      <c r="F4784" s="3">
        <v>27</v>
      </c>
      <c r="G4784">
        <v>43</v>
      </c>
      <c r="H4784" s="3">
        <v>1161</v>
      </c>
      <c r="I4784" t="s">
        <v>21</v>
      </c>
    </row>
    <row r="4785" spans="1:9" x14ac:dyDescent="0.35">
      <c r="A4785" t="s">
        <v>8</v>
      </c>
      <c r="B4785" t="s">
        <v>7</v>
      </c>
      <c r="C4785" s="14">
        <v>44853</v>
      </c>
      <c r="D4785" s="12">
        <v>19</v>
      </c>
      <c r="E4785">
        <v>20</v>
      </c>
      <c r="F4785" s="3">
        <v>24</v>
      </c>
      <c r="G4785">
        <v>21</v>
      </c>
      <c r="H4785" s="3">
        <v>504</v>
      </c>
      <c r="I4785" t="s">
        <v>21</v>
      </c>
    </row>
    <row r="4786" spans="1:9" x14ac:dyDescent="0.35">
      <c r="A4786" t="s">
        <v>8</v>
      </c>
      <c r="B4786" t="s">
        <v>11</v>
      </c>
      <c r="C4786" s="14">
        <v>44853</v>
      </c>
      <c r="D4786" s="12">
        <v>19</v>
      </c>
      <c r="E4786">
        <v>20</v>
      </c>
      <c r="F4786" s="3">
        <v>22</v>
      </c>
      <c r="G4786">
        <v>43</v>
      </c>
      <c r="H4786" s="3">
        <v>946</v>
      </c>
      <c r="I4786" t="s">
        <v>20</v>
      </c>
    </row>
    <row r="4787" spans="1:9" x14ac:dyDescent="0.35">
      <c r="A4787" t="s">
        <v>13</v>
      </c>
      <c r="B4787" t="s">
        <v>12</v>
      </c>
      <c r="C4787" s="14">
        <v>44853</v>
      </c>
      <c r="D4787" s="12">
        <v>19</v>
      </c>
      <c r="E4787">
        <v>6</v>
      </c>
      <c r="F4787" s="3">
        <v>51</v>
      </c>
      <c r="G4787">
        <v>24</v>
      </c>
      <c r="H4787" s="3">
        <v>1224</v>
      </c>
      <c r="I4787" t="s">
        <v>20</v>
      </c>
    </row>
    <row r="4788" spans="1:9" x14ac:dyDescent="0.35">
      <c r="A4788" t="s">
        <v>13</v>
      </c>
      <c r="B4788" t="s">
        <v>9</v>
      </c>
      <c r="C4788" s="14">
        <v>44853</v>
      </c>
      <c r="D4788" s="12">
        <v>19</v>
      </c>
      <c r="E4788">
        <v>6</v>
      </c>
      <c r="F4788" s="3">
        <v>52</v>
      </c>
      <c r="G4788">
        <v>12</v>
      </c>
      <c r="H4788" s="3">
        <v>624</v>
      </c>
      <c r="I4788" t="s">
        <v>20</v>
      </c>
    </row>
    <row r="4789" spans="1:9" x14ac:dyDescent="0.35">
      <c r="A4789" t="s">
        <v>13</v>
      </c>
      <c r="B4789" t="s">
        <v>7</v>
      </c>
      <c r="C4789" s="14">
        <v>44853</v>
      </c>
      <c r="D4789" s="12">
        <v>19</v>
      </c>
      <c r="E4789">
        <v>6</v>
      </c>
      <c r="F4789" s="3">
        <v>48</v>
      </c>
      <c r="G4789">
        <v>26</v>
      </c>
      <c r="H4789" s="3">
        <v>1248</v>
      </c>
      <c r="I4789" t="s">
        <v>21</v>
      </c>
    </row>
    <row r="4790" spans="1:9" x14ac:dyDescent="0.35">
      <c r="A4790" t="s">
        <v>13</v>
      </c>
      <c r="B4790" t="s">
        <v>11</v>
      </c>
      <c r="C4790" s="14">
        <v>44853</v>
      </c>
      <c r="D4790" s="12">
        <v>19</v>
      </c>
      <c r="E4790">
        <v>6</v>
      </c>
      <c r="F4790" s="3">
        <v>25</v>
      </c>
      <c r="G4790">
        <v>15</v>
      </c>
      <c r="H4790" s="3">
        <v>375</v>
      </c>
      <c r="I4790" t="s">
        <v>20</v>
      </c>
    </row>
    <row r="4791" spans="1:9" x14ac:dyDescent="0.35">
      <c r="A4791" t="s">
        <v>10</v>
      </c>
      <c r="B4791" t="s">
        <v>12</v>
      </c>
      <c r="C4791" s="14">
        <v>44853</v>
      </c>
      <c r="D4791" s="12">
        <v>19</v>
      </c>
      <c r="E4791">
        <v>10</v>
      </c>
      <c r="F4791" s="3">
        <v>12</v>
      </c>
      <c r="G4791">
        <v>40</v>
      </c>
      <c r="H4791" s="3">
        <v>480</v>
      </c>
      <c r="I4791" t="s">
        <v>20</v>
      </c>
    </row>
    <row r="4792" spans="1:9" x14ac:dyDescent="0.35">
      <c r="A4792" t="s">
        <v>10</v>
      </c>
      <c r="B4792" t="s">
        <v>9</v>
      </c>
      <c r="C4792" s="14">
        <v>44853</v>
      </c>
      <c r="D4792" s="12">
        <v>19</v>
      </c>
      <c r="E4792">
        <v>10</v>
      </c>
      <c r="F4792" s="3">
        <v>13</v>
      </c>
      <c r="G4792">
        <v>86</v>
      </c>
      <c r="H4792" s="3">
        <v>1118</v>
      </c>
      <c r="I4792" t="s">
        <v>20</v>
      </c>
    </row>
    <row r="4793" spans="1:9" x14ac:dyDescent="0.35">
      <c r="A4793" t="s">
        <v>10</v>
      </c>
      <c r="B4793" t="s">
        <v>7</v>
      </c>
      <c r="C4793" s="14">
        <v>44853</v>
      </c>
      <c r="D4793" s="12">
        <v>19</v>
      </c>
      <c r="E4793">
        <v>10</v>
      </c>
      <c r="F4793" s="3">
        <v>11</v>
      </c>
      <c r="G4793">
        <v>97</v>
      </c>
      <c r="H4793" s="3">
        <v>1067</v>
      </c>
      <c r="I4793" t="s">
        <v>21</v>
      </c>
    </row>
    <row r="4794" spans="1:9" x14ac:dyDescent="0.35">
      <c r="A4794" t="s">
        <v>10</v>
      </c>
      <c r="B4794" t="s">
        <v>11</v>
      </c>
      <c r="C4794" s="14">
        <v>44853</v>
      </c>
      <c r="D4794" s="12">
        <v>19</v>
      </c>
      <c r="E4794">
        <v>10</v>
      </c>
      <c r="F4794" s="3">
        <v>10</v>
      </c>
      <c r="G4794">
        <v>79</v>
      </c>
      <c r="H4794" s="3">
        <v>790</v>
      </c>
      <c r="I4794" t="s">
        <v>21</v>
      </c>
    </row>
    <row r="4795" spans="1:9" x14ac:dyDescent="0.35">
      <c r="A4795" t="s">
        <v>6</v>
      </c>
      <c r="B4795" t="s">
        <v>12</v>
      </c>
      <c r="C4795" s="14">
        <v>44854</v>
      </c>
      <c r="D4795" s="12">
        <v>20</v>
      </c>
      <c r="E4795">
        <v>15</v>
      </c>
      <c r="F4795" s="3">
        <v>32</v>
      </c>
      <c r="G4795">
        <v>19</v>
      </c>
      <c r="H4795" s="3">
        <v>608</v>
      </c>
      <c r="I4795" t="s">
        <v>20</v>
      </c>
    </row>
    <row r="4796" spans="1:9" x14ac:dyDescent="0.35">
      <c r="A4796" t="s">
        <v>6</v>
      </c>
      <c r="B4796" t="s">
        <v>9</v>
      </c>
      <c r="C4796" s="14">
        <v>44854</v>
      </c>
      <c r="D4796" s="12">
        <v>20</v>
      </c>
      <c r="E4796">
        <v>15</v>
      </c>
      <c r="F4796" s="3">
        <v>35</v>
      </c>
      <c r="G4796">
        <v>14</v>
      </c>
      <c r="H4796" s="3">
        <v>490</v>
      </c>
      <c r="I4796" t="s">
        <v>20</v>
      </c>
    </row>
    <row r="4797" spans="1:9" x14ac:dyDescent="0.35">
      <c r="A4797" t="s">
        <v>6</v>
      </c>
      <c r="B4797" t="s">
        <v>7</v>
      </c>
      <c r="C4797" s="14">
        <v>44854</v>
      </c>
      <c r="D4797" s="12">
        <v>20</v>
      </c>
      <c r="E4797">
        <v>15</v>
      </c>
      <c r="F4797" s="3">
        <v>31</v>
      </c>
      <c r="G4797">
        <v>23</v>
      </c>
      <c r="H4797" s="3">
        <v>713</v>
      </c>
      <c r="I4797" t="s">
        <v>20</v>
      </c>
    </row>
    <row r="4798" spans="1:9" x14ac:dyDescent="0.35">
      <c r="A4798" t="s">
        <v>6</v>
      </c>
      <c r="B4798" t="s">
        <v>11</v>
      </c>
      <c r="C4798" s="14">
        <v>44854</v>
      </c>
      <c r="D4798" s="12">
        <v>20</v>
      </c>
      <c r="E4798">
        <v>15</v>
      </c>
      <c r="F4798" s="3">
        <v>29</v>
      </c>
      <c r="G4798">
        <v>26</v>
      </c>
      <c r="H4798" s="3">
        <v>754</v>
      </c>
      <c r="I4798" t="s">
        <v>21</v>
      </c>
    </row>
    <row r="4799" spans="1:9" x14ac:dyDescent="0.35">
      <c r="A4799" t="s">
        <v>8</v>
      </c>
      <c r="B4799" t="s">
        <v>12</v>
      </c>
      <c r="C4799" s="14">
        <v>44854</v>
      </c>
      <c r="D4799" s="12">
        <v>20</v>
      </c>
      <c r="E4799">
        <v>20</v>
      </c>
      <c r="F4799" s="3">
        <v>26</v>
      </c>
      <c r="G4799">
        <v>40</v>
      </c>
      <c r="H4799" s="3">
        <v>1040</v>
      </c>
      <c r="I4799" t="s">
        <v>20</v>
      </c>
    </row>
    <row r="4800" spans="1:9" x14ac:dyDescent="0.35">
      <c r="A4800" t="s">
        <v>8</v>
      </c>
      <c r="B4800" t="s">
        <v>9</v>
      </c>
      <c r="C4800" s="14">
        <v>44854</v>
      </c>
      <c r="D4800" s="12">
        <v>20</v>
      </c>
      <c r="E4800">
        <v>20</v>
      </c>
      <c r="F4800" s="3">
        <v>27</v>
      </c>
      <c r="G4800">
        <v>22</v>
      </c>
      <c r="H4800" s="3">
        <v>594</v>
      </c>
      <c r="I4800" t="s">
        <v>20</v>
      </c>
    </row>
    <row r="4801" spans="1:9" x14ac:dyDescent="0.35">
      <c r="A4801" t="s">
        <v>8</v>
      </c>
      <c r="B4801" t="s">
        <v>7</v>
      </c>
      <c r="C4801" s="14">
        <v>44854</v>
      </c>
      <c r="D4801" s="12">
        <v>20</v>
      </c>
      <c r="E4801">
        <v>20</v>
      </c>
      <c r="F4801" s="3">
        <v>24</v>
      </c>
      <c r="G4801">
        <v>23</v>
      </c>
      <c r="H4801" s="3">
        <v>552</v>
      </c>
      <c r="I4801" t="s">
        <v>21</v>
      </c>
    </row>
    <row r="4802" spans="1:9" x14ac:dyDescent="0.35">
      <c r="A4802" t="s">
        <v>8</v>
      </c>
      <c r="B4802" t="s">
        <v>11</v>
      </c>
      <c r="C4802" s="14">
        <v>44854</v>
      </c>
      <c r="D4802" s="12">
        <v>20</v>
      </c>
      <c r="E4802">
        <v>20</v>
      </c>
      <c r="F4802" s="3">
        <v>22</v>
      </c>
      <c r="G4802">
        <v>46</v>
      </c>
      <c r="H4802" s="3">
        <v>1012</v>
      </c>
      <c r="I4802" t="s">
        <v>20</v>
      </c>
    </row>
    <row r="4803" spans="1:9" x14ac:dyDescent="0.35">
      <c r="A4803" t="s">
        <v>13</v>
      </c>
      <c r="B4803" t="s">
        <v>12</v>
      </c>
      <c r="C4803" s="14">
        <v>44854</v>
      </c>
      <c r="D4803" s="12">
        <v>20</v>
      </c>
      <c r="E4803">
        <v>6</v>
      </c>
      <c r="F4803" s="3">
        <v>51</v>
      </c>
      <c r="G4803">
        <v>21</v>
      </c>
      <c r="H4803" s="3">
        <v>1071</v>
      </c>
      <c r="I4803" t="s">
        <v>20</v>
      </c>
    </row>
    <row r="4804" spans="1:9" x14ac:dyDescent="0.35">
      <c r="A4804" t="s">
        <v>13</v>
      </c>
      <c r="B4804" t="s">
        <v>9</v>
      </c>
      <c r="C4804" s="14">
        <v>44854</v>
      </c>
      <c r="D4804" s="12">
        <v>20</v>
      </c>
      <c r="E4804">
        <v>6</v>
      </c>
      <c r="F4804" s="3">
        <v>52</v>
      </c>
      <c r="G4804">
        <v>24</v>
      </c>
      <c r="H4804" s="3">
        <v>1248</v>
      </c>
      <c r="I4804" t="s">
        <v>20</v>
      </c>
    </row>
    <row r="4805" spans="1:9" x14ac:dyDescent="0.35">
      <c r="A4805" t="s">
        <v>13</v>
      </c>
      <c r="B4805" t="s">
        <v>7</v>
      </c>
      <c r="C4805" s="14">
        <v>44854</v>
      </c>
      <c r="D4805" s="12">
        <v>20</v>
      </c>
      <c r="E4805">
        <v>6</v>
      </c>
      <c r="F4805" s="3">
        <v>48</v>
      </c>
      <c r="G4805">
        <v>21</v>
      </c>
      <c r="H4805" s="3">
        <v>1008</v>
      </c>
      <c r="I4805" t="s">
        <v>20</v>
      </c>
    </row>
    <row r="4806" spans="1:9" x14ac:dyDescent="0.35">
      <c r="A4806" t="s">
        <v>13</v>
      </c>
      <c r="B4806" t="s">
        <v>11</v>
      </c>
      <c r="C4806" s="14">
        <v>44854</v>
      </c>
      <c r="D4806" s="12">
        <v>20</v>
      </c>
      <c r="E4806">
        <v>6</v>
      </c>
      <c r="F4806" s="3">
        <v>25</v>
      </c>
      <c r="G4806">
        <v>23</v>
      </c>
      <c r="H4806" s="3">
        <v>575</v>
      </c>
      <c r="I4806" t="s">
        <v>21</v>
      </c>
    </row>
    <row r="4807" spans="1:9" x14ac:dyDescent="0.35">
      <c r="A4807" t="s">
        <v>10</v>
      </c>
      <c r="B4807" t="s">
        <v>12</v>
      </c>
      <c r="C4807" s="14">
        <v>44854</v>
      </c>
      <c r="D4807" s="12">
        <v>20</v>
      </c>
      <c r="E4807">
        <v>10</v>
      </c>
      <c r="F4807" s="3">
        <v>12</v>
      </c>
      <c r="G4807">
        <v>98</v>
      </c>
      <c r="H4807" s="3">
        <v>1176</v>
      </c>
      <c r="I4807" t="s">
        <v>20</v>
      </c>
    </row>
    <row r="4808" spans="1:9" x14ac:dyDescent="0.35">
      <c r="A4808" t="s">
        <v>10</v>
      </c>
      <c r="B4808" t="s">
        <v>9</v>
      </c>
      <c r="C4808" s="14">
        <v>44854</v>
      </c>
      <c r="D4808" s="12">
        <v>20</v>
      </c>
      <c r="E4808">
        <v>10</v>
      </c>
      <c r="F4808" s="3">
        <v>13</v>
      </c>
      <c r="G4808">
        <v>77</v>
      </c>
      <c r="H4808" s="3">
        <v>1001</v>
      </c>
      <c r="I4808" t="s">
        <v>21</v>
      </c>
    </row>
    <row r="4809" spans="1:9" x14ac:dyDescent="0.35">
      <c r="A4809" t="s">
        <v>10</v>
      </c>
      <c r="B4809" t="s">
        <v>7</v>
      </c>
      <c r="C4809" s="14">
        <v>44854</v>
      </c>
      <c r="D4809" s="12">
        <v>20</v>
      </c>
      <c r="E4809">
        <v>10</v>
      </c>
      <c r="F4809" s="3">
        <v>11</v>
      </c>
      <c r="G4809">
        <v>73</v>
      </c>
      <c r="H4809" s="3">
        <v>803</v>
      </c>
      <c r="I4809" t="s">
        <v>20</v>
      </c>
    </row>
    <row r="4810" spans="1:9" x14ac:dyDescent="0.35">
      <c r="A4810" t="s">
        <v>10</v>
      </c>
      <c r="B4810" t="s">
        <v>11</v>
      </c>
      <c r="C4810" s="14">
        <v>44854</v>
      </c>
      <c r="D4810" s="12">
        <v>20</v>
      </c>
      <c r="E4810">
        <v>10</v>
      </c>
      <c r="F4810" s="3">
        <v>10</v>
      </c>
      <c r="G4810">
        <v>23</v>
      </c>
      <c r="H4810" s="3">
        <v>230</v>
      </c>
      <c r="I4810" t="s">
        <v>20</v>
      </c>
    </row>
    <row r="4811" spans="1:9" x14ac:dyDescent="0.35">
      <c r="A4811" t="s">
        <v>6</v>
      </c>
      <c r="B4811" t="s">
        <v>12</v>
      </c>
      <c r="C4811" s="14">
        <v>44855</v>
      </c>
      <c r="D4811" s="12">
        <v>21</v>
      </c>
      <c r="E4811">
        <v>15</v>
      </c>
      <c r="F4811" s="3">
        <v>32</v>
      </c>
      <c r="G4811">
        <v>24</v>
      </c>
      <c r="H4811" s="3">
        <v>768</v>
      </c>
      <c r="I4811" t="s">
        <v>20</v>
      </c>
    </row>
    <row r="4812" spans="1:9" x14ac:dyDescent="0.35">
      <c r="A4812" t="s">
        <v>6</v>
      </c>
      <c r="B4812" t="s">
        <v>9</v>
      </c>
      <c r="C4812" s="14">
        <v>44855</v>
      </c>
      <c r="D4812" s="12">
        <v>21</v>
      </c>
      <c r="E4812">
        <v>15</v>
      </c>
      <c r="F4812" s="3">
        <v>35</v>
      </c>
      <c r="G4812">
        <v>27</v>
      </c>
      <c r="H4812" s="3">
        <v>945</v>
      </c>
      <c r="I4812" t="s">
        <v>20</v>
      </c>
    </row>
    <row r="4813" spans="1:9" x14ac:dyDescent="0.35">
      <c r="A4813" t="s">
        <v>6</v>
      </c>
      <c r="B4813" t="s">
        <v>7</v>
      </c>
      <c r="C4813" s="14">
        <v>44855</v>
      </c>
      <c r="D4813" s="12">
        <v>21</v>
      </c>
      <c r="E4813">
        <v>15</v>
      </c>
      <c r="F4813" s="3">
        <v>31</v>
      </c>
      <c r="G4813">
        <v>15</v>
      </c>
      <c r="H4813" s="3">
        <v>465</v>
      </c>
      <c r="I4813" t="s">
        <v>20</v>
      </c>
    </row>
    <row r="4814" spans="1:9" x14ac:dyDescent="0.35">
      <c r="A4814" t="s">
        <v>6</v>
      </c>
      <c r="B4814" t="s">
        <v>11</v>
      </c>
      <c r="C4814" s="14">
        <v>44855</v>
      </c>
      <c r="D4814" s="12">
        <v>21</v>
      </c>
      <c r="E4814">
        <v>15</v>
      </c>
      <c r="F4814" s="3">
        <v>29</v>
      </c>
      <c r="G4814">
        <v>18</v>
      </c>
      <c r="H4814" s="3">
        <v>522</v>
      </c>
      <c r="I4814" t="s">
        <v>21</v>
      </c>
    </row>
    <row r="4815" spans="1:9" x14ac:dyDescent="0.35">
      <c r="A4815" t="s">
        <v>8</v>
      </c>
      <c r="B4815" t="s">
        <v>12</v>
      </c>
      <c r="C4815" s="14">
        <v>44855</v>
      </c>
      <c r="D4815" s="12">
        <v>21</v>
      </c>
      <c r="E4815">
        <v>20</v>
      </c>
      <c r="F4815" s="3">
        <v>26</v>
      </c>
      <c r="G4815">
        <v>52</v>
      </c>
      <c r="H4815" s="3">
        <v>1352</v>
      </c>
      <c r="I4815" t="s">
        <v>21</v>
      </c>
    </row>
    <row r="4816" spans="1:9" x14ac:dyDescent="0.35">
      <c r="A4816" t="s">
        <v>8</v>
      </c>
      <c r="B4816" t="s">
        <v>9</v>
      </c>
      <c r="C4816" s="14">
        <v>44855</v>
      </c>
      <c r="D4816" s="12">
        <v>21</v>
      </c>
      <c r="E4816">
        <v>20</v>
      </c>
      <c r="F4816" s="3">
        <v>27</v>
      </c>
      <c r="G4816">
        <v>59</v>
      </c>
      <c r="H4816" s="3">
        <v>1593</v>
      </c>
      <c r="I4816" t="s">
        <v>21</v>
      </c>
    </row>
    <row r="4817" spans="1:9" x14ac:dyDescent="0.35">
      <c r="A4817" t="s">
        <v>8</v>
      </c>
      <c r="B4817" t="s">
        <v>7</v>
      </c>
      <c r="C4817" s="14">
        <v>44855</v>
      </c>
      <c r="D4817" s="12">
        <v>21</v>
      </c>
      <c r="E4817">
        <v>20</v>
      </c>
      <c r="F4817" s="3">
        <v>24</v>
      </c>
      <c r="G4817">
        <v>28</v>
      </c>
      <c r="H4817" s="3">
        <v>672</v>
      </c>
      <c r="I4817" t="s">
        <v>20</v>
      </c>
    </row>
    <row r="4818" spans="1:9" x14ac:dyDescent="0.35">
      <c r="A4818" t="s">
        <v>8</v>
      </c>
      <c r="B4818" t="s">
        <v>11</v>
      </c>
      <c r="C4818" s="14">
        <v>44855</v>
      </c>
      <c r="D4818" s="12">
        <v>21</v>
      </c>
      <c r="E4818">
        <v>20</v>
      </c>
      <c r="F4818" s="3">
        <v>22</v>
      </c>
      <c r="G4818">
        <v>54</v>
      </c>
      <c r="H4818" s="3">
        <v>1188</v>
      </c>
      <c r="I4818" t="s">
        <v>21</v>
      </c>
    </row>
    <row r="4819" spans="1:9" x14ac:dyDescent="0.35">
      <c r="A4819" t="s">
        <v>13</v>
      </c>
      <c r="B4819" t="s">
        <v>12</v>
      </c>
      <c r="C4819" s="14">
        <v>44855</v>
      </c>
      <c r="D4819" s="12">
        <v>21</v>
      </c>
      <c r="E4819">
        <v>6</v>
      </c>
      <c r="F4819" s="3">
        <v>51</v>
      </c>
      <c r="G4819">
        <v>18</v>
      </c>
      <c r="H4819" s="3">
        <v>918</v>
      </c>
      <c r="I4819" t="s">
        <v>20</v>
      </c>
    </row>
    <row r="4820" spans="1:9" x14ac:dyDescent="0.35">
      <c r="A4820" t="s">
        <v>13</v>
      </c>
      <c r="B4820" t="s">
        <v>9</v>
      </c>
      <c r="C4820" s="14">
        <v>44855</v>
      </c>
      <c r="D4820" s="12">
        <v>21</v>
      </c>
      <c r="E4820">
        <v>6</v>
      </c>
      <c r="F4820" s="3">
        <v>52</v>
      </c>
      <c r="G4820">
        <v>30</v>
      </c>
      <c r="H4820" s="3">
        <v>1560</v>
      </c>
      <c r="I4820" t="s">
        <v>20</v>
      </c>
    </row>
    <row r="4821" spans="1:9" x14ac:dyDescent="0.35">
      <c r="A4821" t="s">
        <v>13</v>
      </c>
      <c r="B4821" t="s">
        <v>7</v>
      </c>
      <c r="C4821" s="14">
        <v>44855</v>
      </c>
      <c r="D4821" s="12">
        <v>21</v>
      </c>
      <c r="E4821">
        <v>6</v>
      </c>
      <c r="F4821" s="3">
        <v>48</v>
      </c>
      <c r="G4821">
        <v>13</v>
      </c>
      <c r="H4821" s="3">
        <v>624</v>
      </c>
      <c r="I4821" t="s">
        <v>20</v>
      </c>
    </row>
    <row r="4822" spans="1:9" x14ac:dyDescent="0.35">
      <c r="A4822" t="s">
        <v>13</v>
      </c>
      <c r="B4822" t="s">
        <v>11</v>
      </c>
      <c r="C4822" s="14">
        <v>44855</v>
      </c>
      <c r="D4822" s="12">
        <v>21</v>
      </c>
      <c r="E4822">
        <v>6</v>
      </c>
      <c r="F4822" s="3">
        <v>25</v>
      </c>
      <c r="G4822">
        <v>24</v>
      </c>
      <c r="H4822" s="3">
        <v>600</v>
      </c>
      <c r="I4822" t="s">
        <v>20</v>
      </c>
    </row>
    <row r="4823" spans="1:9" x14ac:dyDescent="0.35">
      <c r="A4823" t="s">
        <v>10</v>
      </c>
      <c r="B4823" t="s">
        <v>12</v>
      </c>
      <c r="C4823" s="14">
        <v>44855</v>
      </c>
      <c r="D4823" s="12">
        <v>21</v>
      </c>
      <c r="E4823">
        <v>10</v>
      </c>
      <c r="F4823" s="3">
        <v>12</v>
      </c>
      <c r="G4823">
        <v>115</v>
      </c>
      <c r="H4823" s="3">
        <v>1380</v>
      </c>
      <c r="I4823" t="s">
        <v>20</v>
      </c>
    </row>
    <row r="4824" spans="1:9" x14ac:dyDescent="0.35">
      <c r="A4824" t="s">
        <v>10</v>
      </c>
      <c r="B4824" t="s">
        <v>9</v>
      </c>
      <c r="C4824" s="14">
        <v>44855</v>
      </c>
      <c r="D4824" s="12">
        <v>21</v>
      </c>
      <c r="E4824">
        <v>10</v>
      </c>
      <c r="F4824" s="3">
        <v>13</v>
      </c>
      <c r="G4824">
        <v>42</v>
      </c>
      <c r="H4824" s="3">
        <v>546</v>
      </c>
      <c r="I4824" t="s">
        <v>21</v>
      </c>
    </row>
    <row r="4825" spans="1:9" x14ac:dyDescent="0.35">
      <c r="A4825" t="s">
        <v>10</v>
      </c>
      <c r="B4825" t="s">
        <v>7</v>
      </c>
      <c r="C4825" s="14">
        <v>44855</v>
      </c>
      <c r="D4825" s="12">
        <v>21</v>
      </c>
      <c r="E4825">
        <v>10</v>
      </c>
      <c r="F4825" s="3">
        <v>11</v>
      </c>
      <c r="G4825">
        <v>36</v>
      </c>
      <c r="H4825" s="3">
        <v>396</v>
      </c>
      <c r="I4825" t="s">
        <v>20</v>
      </c>
    </row>
    <row r="4826" spans="1:9" x14ac:dyDescent="0.35">
      <c r="A4826" t="s">
        <v>10</v>
      </c>
      <c r="B4826" t="s">
        <v>11</v>
      </c>
      <c r="C4826" s="14">
        <v>44855</v>
      </c>
      <c r="D4826" s="12">
        <v>21</v>
      </c>
      <c r="E4826">
        <v>10</v>
      </c>
      <c r="F4826" s="3">
        <v>10</v>
      </c>
      <c r="G4826">
        <v>29</v>
      </c>
      <c r="H4826" s="3">
        <v>290</v>
      </c>
      <c r="I4826" t="s">
        <v>21</v>
      </c>
    </row>
    <row r="4827" spans="1:9" x14ac:dyDescent="0.35">
      <c r="A4827" t="s">
        <v>6</v>
      </c>
      <c r="B4827" t="s">
        <v>12</v>
      </c>
      <c r="C4827" s="14">
        <v>44856</v>
      </c>
      <c r="D4827" s="12">
        <v>22</v>
      </c>
      <c r="E4827">
        <v>15</v>
      </c>
      <c r="F4827" s="3">
        <v>32</v>
      </c>
      <c r="G4827">
        <v>23</v>
      </c>
      <c r="H4827" s="3">
        <v>736</v>
      </c>
      <c r="I4827" t="s">
        <v>21</v>
      </c>
    </row>
    <row r="4828" spans="1:9" x14ac:dyDescent="0.35">
      <c r="A4828" t="s">
        <v>6</v>
      </c>
      <c r="B4828" t="s">
        <v>9</v>
      </c>
      <c r="C4828" s="14">
        <v>44856</v>
      </c>
      <c r="D4828" s="12">
        <v>22</v>
      </c>
      <c r="E4828">
        <v>15</v>
      </c>
      <c r="F4828" s="3">
        <v>35</v>
      </c>
      <c r="G4828">
        <v>20</v>
      </c>
      <c r="H4828" s="3">
        <v>700</v>
      </c>
      <c r="I4828" t="s">
        <v>20</v>
      </c>
    </row>
    <row r="4829" spans="1:9" x14ac:dyDescent="0.35">
      <c r="A4829" t="s">
        <v>6</v>
      </c>
      <c r="B4829" t="s">
        <v>7</v>
      </c>
      <c r="C4829" s="14">
        <v>44856</v>
      </c>
      <c r="D4829" s="12">
        <v>22</v>
      </c>
      <c r="E4829">
        <v>15</v>
      </c>
      <c r="F4829" s="3">
        <v>31</v>
      </c>
      <c r="G4829">
        <v>10</v>
      </c>
      <c r="H4829" s="3">
        <v>310</v>
      </c>
      <c r="I4829" t="s">
        <v>21</v>
      </c>
    </row>
    <row r="4830" spans="1:9" x14ac:dyDescent="0.35">
      <c r="A4830" t="s">
        <v>6</v>
      </c>
      <c r="B4830" t="s">
        <v>11</v>
      </c>
      <c r="C4830" s="14">
        <v>44856</v>
      </c>
      <c r="D4830" s="12">
        <v>22</v>
      </c>
      <c r="E4830">
        <v>15</v>
      </c>
      <c r="F4830" s="3">
        <v>29</v>
      </c>
      <c r="G4830">
        <v>13</v>
      </c>
      <c r="H4830" s="3">
        <v>377</v>
      </c>
      <c r="I4830" t="s">
        <v>20</v>
      </c>
    </row>
    <row r="4831" spans="1:9" x14ac:dyDescent="0.35">
      <c r="A4831" t="s">
        <v>8</v>
      </c>
      <c r="B4831" t="s">
        <v>12</v>
      </c>
      <c r="C4831" s="14">
        <v>44856</v>
      </c>
      <c r="D4831" s="12">
        <v>22</v>
      </c>
      <c r="E4831">
        <v>20</v>
      </c>
      <c r="F4831" s="3">
        <v>26</v>
      </c>
      <c r="G4831">
        <v>55</v>
      </c>
      <c r="H4831" s="3">
        <v>1430</v>
      </c>
      <c r="I4831" t="s">
        <v>20</v>
      </c>
    </row>
    <row r="4832" spans="1:9" x14ac:dyDescent="0.35">
      <c r="A4832" t="s">
        <v>8</v>
      </c>
      <c r="B4832" t="s">
        <v>9</v>
      </c>
      <c r="C4832" s="14">
        <v>44856</v>
      </c>
      <c r="D4832" s="12">
        <v>22</v>
      </c>
      <c r="E4832">
        <v>20</v>
      </c>
      <c r="F4832" s="3">
        <v>27</v>
      </c>
      <c r="G4832">
        <v>28</v>
      </c>
      <c r="H4832" s="3">
        <v>756</v>
      </c>
      <c r="I4832" t="s">
        <v>21</v>
      </c>
    </row>
    <row r="4833" spans="1:9" x14ac:dyDescent="0.35">
      <c r="A4833" t="s">
        <v>8</v>
      </c>
      <c r="B4833" t="s">
        <v>7</v>
      </c>
      <c r="C4833" s="14">
        <v>44856</v>
      </c>
      <c r="D4833" s="12">
        <v>22</v>
      </c>
      <c r="E4833">
        <v>20</v>
      </c>
      <c r="F4833" s="3">
        <v>24</v>
      </c>
      <c r="G4833">
        <v>43</v>
      </c>
      <c r="H4833" s="3">
        <v>1032</v>
      </c>
      <c r="I4833" t="s">
        <v>21</v>
      </c>
    </row>
    <row r="4834" spans="1:9" x14ac:dyDescent="0.35">
      <c r="A4834" t="s">
        <v>8</v>
      </c>
      <c r="B4834" t="s">
        <v>11</v>
      </c>
      <c r="C4834" s="14">
        <v>44856</v>
      </c>
      <c r="D4834" s="12">
        <v>22</v>
      </c>
      <c r="E4834">
        <v>20</v>
      </c>
      <c r="F4834" s="3">
        <v>22</v>
      </c>
      <c r="G4834">
        <v>28</v>
      </c>
      <c r="H4834" s="3">
        <v>616</v>
      </c>
      <c r="I4834" t="s">
        <v>21</v>
      </c>
    </row>
    <row r="4835" spans="1:9" x14ac:dyDescent="0.35">
      <c r="A4835" t="s">
        <v>13</v>
      </c>
      <c r="B4835" t="s">
        <v>12</v>
      </c>
      <c r="C4835" s="14">
        <v>44856</v>
      </c>
      <c r="D4835" s="12">
        <v>22</v>
      </c>
      <c r="E4835">
        <v>6</v>
      </c>
      <c r="F4835" s="3">
        <v>51</v>
      </c>
      <c r="G4835">
        <v>13</v>
      </c>
      <c r="H4835" s="3">
        <v>663</v>
      </c>
      <c r="I4835" t="s">
        <v>21</v>
      </c>
    </row>
    <row r="4836" spans="1:9" x14ac:dyDescent="0.35">
      <c r="A4836" t="s">
        <v>13</v>
      </c>
      <c r="B4836" t="s">
        <v>9</v>
      </c>
      <c r="C4836" s="14">
        <v>44856</v>
      </c>
      <c r="D4836" s="12">
        <v>22</v>
      </c>
      <c r="E4836">
        <v>6</v>
      </c>
      <c r="F4836" s="3">
        <v>52</v>
      </c>
      <c r="G4836">
        <v>25</v>
      </c>
      <c r="H4836" s="3">
        <v>1300</v>
      </c>
      <c r="I4836" t="s">
        <v>20</v>
      </c>
    </row>
    <row r="4837" spans="1:9" x14ac:dyDescent="0.35">
      <c r="A4837" t="s">
        <v>13</v>
      </c>
      <c r="B4837" t="s">
        <v>7</v>
      </c>
      <c r="C4837" s="14">
        <v>44856</v>
      </c>
      <c r="D4837" s="12">
        <v>22</v>
      </c>
      <c r="E4837">
        <v>6</v>
      </c>
      <c r="F4837" s="3">
        <v>48</v>
      </c>
      <c r="G4837">
        <v>23</v>
      </c>
      <c r="H4837" s="3">
        <v>1104</v>
      </c>
      <c r="I4837" t="s">
        <v>20</v>
      </c>
    </row>
    <row r="4838" spans="1:9" x14ac:dyDescent="0.35">
      <c r="A4838" t="s">
        <v>13</v>
      </c>
      <c r="B4838" t="s">
        <v>11</v>
      </c>
      <c r="C4838" s="14">
        <v>44856</v>
      </c>
      <c r="D4838" s="12">
        <v>22</v>
      </c>
      <c r="E4838">
        <v>6</v>
      </c>
      <c r="F4838" s="3">
        <v>25</v>
      </c>
      <c r="G4838">
        <v>11</v>
      </c>
      <c r="H4838" s="3">
        <v>275</v>
      </c>
      <c r="I4838" t="s">
        <v>21</v>
      </c>
    </row>
    <row r="4839" spans="1:9" x14ac:dyDescent="0.35">
      <c r="A4839" t="s">
        <v>10</v>
      </c>
      <c r="B4839" t="s">
        <v>12</v>
      </c>
      <c r="C4839" s="14">
        <v>44856</v>
      </c>
      <c r="D4839" s="12">
        <v>22</v>
      </c>
      <c r="E4839">
        <v>10</v>
      </c>
      <c r="F4839" s="3">
        <v>12</v>
      </c>
      <c r="G4839">
        <v>68</v>
      </c>
      <c r="H4839" s="3">
        <v>816</v>
      </c>
      <c r="I4839" t="s">
        <v>20</v>
      </c>
    </row>
    <row r="4840" spans="1:9" x14ac:dyDescent="0.35">
      <c r="A4840" t="s">
        <v>10</v>
      </c>
      <c r="B4840" t="s">
        <v>9</v>
      </c>
      <c r="C4840" s="14">
        <v>44856</v>
      </c>
      <c r="D4840" s="12">
        <v>22</v>
      </c>
      <c r="E4840">
        <v>10</v>
      </c>
      <c r="F4840" s="3">
        <v>13</v>
      </c>
      <c r="G4840">
        <v>52</v>
      </c>
      <c r="H4840" s="3">
        <v>676</v>
      </c>
      <c r="I4840" t="s">
        <v>20</v>
      </c>
    </row>
    <row r="4841" spans="1:9" x14ac:dyDescent="0.35">
      <c r="A4841" t="s">
        <v>10</v>
      </c>
      <c r="B4841" t="s">
        <v>7</v>
      </c>
      <c r="C4841" s="14">
        <v>44856</v>
      </c>
      <c r="D4841" s="12">
        <v>22</v>
      </c>
      <c r="E4841">
        <v>10</v>
      </c>
      <c r="F4841" s="3">
        <v>11</v>
      </c>
      <c r="G4841">
        <v>90</v>
      </c>
      <c r="H4841" s="3">
        <v>990</v>
      </c>
      <c r="I4841" t="s">
        <v>20</v>
      </c>
    </row>
    <row r="4842" spans="1:9" x14ac:dyDescent="0.35">
      <c r="A4842" t="s">
        <v>10</v>
      </c>
      <c r="B4842" t="s">
        <v>11</v>
      </c>
      <c r="C4842" s="14">
        <v>44856</v>
      </c>
      <c r="D4842" s="12">
        <v>22</v>
      </c>
      <c r="E4842">
        <v>10</v>
      </c>
      <c r="F4842" s="3">
        <v>10</v>
      </c>
      <c r="G4842">
        <v>87</v>
      </c>
      <c r="H4842" s="3">
        <v>870</v>
      </c>
      <c r="I4842" t="s">
        <v>20</v>
      </c>
    </row>
    <row r="4843" spans="1:9" x14ac:dyDescent="0.35">
      <c r="A4843" t="s">
        <v>6</v>
      </c>
      <c r="B4843" t="s">
        <v>12</v>
      </c>
      <c r="C4843" s="14">
        <v>44857</v>
      </c>
      <c r="D4843" s="12">
        <v>23</v>
      </c>
      <c r="E4843">
        <v>15</v>
      </c>
      <c r="F4843" s="3">
        <v>32</v>
      </c>
      <c r="G4843">
        <v>10</v>
      </c>
      <c r="H4843" s="3">
        <v>320</v>
      </c>
      <c r="I4843" t="s">
        <v>21</v>
      </c>
    </row>
    <row r="4844" spans="1:9" x14ac:dyDescent="0.35">
      <c r="A4844" t="s">
        <v>6</v>
      </c>
      <c r="B4844" t="s">
        <v>9</v>
      </c>
      <c r="C4844" s="14">
        <v>44857</v>
      </c>
      <c r="D4844" s="12">
        <v>23</v>
      </c>
      <c r="E4844">
        <v>15</v>
      </c>
      <c r="F4844" s="3">
        <v>35</v>
      </c>
      <c r="G4844">
        <v>20</v>
      </c>
      <c r="H4844" s="3">
        <v>700</v>
      </c>
      <c r="I4844" t="s">
        <v>21</v>
      </c>
    </row>
    <row r="4845" spans="1:9" x14ac:dyDescent="0.35">
      <c r="A4845" t="s">
        <v>6</v>
      </c>
      <c r="B4845" t="s">
        <v>7</v>
      </c>
      <c r="C4845" s="14">
        <v>44857</v>
      </c>
      <c r="D4845" s="12">
        <v>23</v>
      </c>
      <c r="E4845">
        <v>15</v>
      </c>
      <c r="F4845" s="3">
        <v>31</v>
      </c>
      <c r="G4845">
        <v>10</v>
      </c>
      <c r="H4845" s="3">
        <v>310</v>
      </c>
      <c r="I4845" t="s">
        <v>21</v>
      </c>
    </row>
    <row r="4846" spans="1:9" x14ac:dyDescent="0.35">
      <c r="A4846" t="s">
        <v>6</v>
      </c>
      <c r="B4846" t="s">
        <v>11</v>
      </c>
      <c r="C4846" s="14">
        <v>44857</v>
      </c>
      <c r="D4846" s="12">
        <v>23</v>
      </c>
      <c r="E4846">
        <v>15</v>
      </c>
      <c r="F4846" s="3">
        <v>29</v>
      </c>
      <c r="G4846">
        <v>29</v>
      </c>
      <c r="H4846" s="3">
        <v>841</v>
      </c>
      <c r="I4846" t="s">
        <v>20</v>
      </c>
    </row>
    <row r="4847" spans="1:9" x14ac:dyDescent="0.35">
      <c r="A4847" t="s">
        <v>8</v>
      </c>
      <c r="B4847" t="s">
        <v>12</v>
      </c>
      <c r="C4847" s="14">
        <v>44857</v>
      </c>
      <c r="D4847" s="12">
        <v>23</v>
      </c>
      <c r="E4847">
        <v>20</v>
      </c>
      <c r="F4847" s="3">
        <v>26</v>
      </c>
      <c r="G4847">
        <v>45</v>
      </c>
      <c r="H4847" s="3">
        <v>1170</v>
      </c>
      <c r="I4847" t="s">
        <v>21</v>
      </c>
    </row>
    <row r="4848" spans="1:9" x14ac:dyDescent="0.35">
      <c r="A4848" t="s">
        <v>8</v>
      </c>
      <c r="B4848" t="s">
        <v>9</v>
      </c>
      <c r="C4848" s="14">
        <v>44857</v>
      </c>
      <c r="D4848" s="12">
        <v>23</v>
      </c>
      <c r="E4848">
        <v>20</v>
      </c>
      <c r="F4848" s="3">
        <v>27</v>
      </c>
      <c r="G4848">
        <v>24</v>
      </c>
      <c r="H4848" s="3">
        <v>648</v>
      </c>
      <c r="I4848" t="s">
        <v>20</v>
      </c>
    </row>
    <row r="4849" spans="1:9" x14ac:dyDescent="0.35">
      <c r="A4849" t="s">
        <v>8</v>
      </c>
      <c r="B4849" t="s">
        <v>7</v>
      </c>
      <c r="C4849" s="14">
        <v>44857</v>
      </c>
      <c r="D4849" s="12">
        <v>23</v>
      </c>
      <c r="E4849">
        <v>20</v>
      </c>
      <c r="F4849" s="3">
        <v>24</v>
      </c>
      <c r="G4849">
        <v>40</v>
      </c>
      <c r="H4849" s="3">
        <v>960</v>
      </c>
      <c r="I4849" t="s">
        <v>20</v>
      </c>
    </row>
    <row r="4850" spans="1:9" x14ac:dyDescent="0.35">
      <c r="A4850" t="s">
        <v>8</v>
      </c>
      <c r="B4850" t="s">
        <v>11</v>
      </c>
      <c r="C4850" s="14">
        <v>44857</v>
      </c>
      <c r="D4850" s="12">
        <v>23</v>
      </c>
      <c r="E4850">
        <v>20</v>
      </c>
      <c r="F4850" s="3">
        <v>22</v>
      </c>
      <c r="G4850">
        <v>34</v>
      </c>
      <c r="H4850" s="3">
        <v>748</v>
      </c>
      <c r="I4850" t="s">
        <v>20</v>
      </c>
    </row>
    <row r="4851" spans="1:9" x14ac:dyDescent="0.35">
      <c r="A4851" t="s">
        <v>13</v>
      </c>
      <c r="B4851" t="s">
        <v>12</v>
      </c>
      <c r="C4851" s="14">
        <v>44857</v>
      </c>
      <c r="D4851" s="12">
        <v>23</v>
      </c>
      <c r="E4851">
        <v>6</v>
      </c>
      <c r="F4851" s="3">
        <v>51</v>
      </c>
      <c r="G4851">
        <v>26</v>
      </c>
      <c r="H4851" s="3">
        <v>1326</v>
      </c>
      <c r="I4851" t="s">
        <v>20</v>
      </c>
    </row>
    <row r="4852" spans="1:9" x14ac:dyDescent="0.35">
      <c r="A4852" t="s">
        <v>13</v>
      </c>
      <c r="B4852" t="s">
        <v>9</v>
      </c>
      <c r="C4852" s="14">
        <v>44857</v>
      </c>
      <c r="D4852" s="12">
        <v>23</v>
      </c>
      <c r="E4852">
        <v>6</v>
      </c>
      <c r="F4852" s="3">
        <v>52</v>
      </c>
      <c r="G4852">
        <v>13</v>
      </c>
      <c r="H4852" s="3">
        <v>676</v>
      </c>
      <c r="I4852" t="s">
        <v>21</v>
      </c>
    </row>
    <row r="4853" spans="1:9" x14ac:dyDescent="0.35">
      <c r="A4853" t="s">
        <v>13</v>
      </c>
      <c r="B4853" t="s">
        <v>7</v>
      </c>
      <c r="C4853" s="14">
        <v>44857</v>
      </c>
      <c r="D4853" s="12">
        <v>23</v>
      </c>
      <c r="E4853">
        <v>6</v>
      </c>
      <c r="F4853" s="3">
        <v>48</v>
      </c>
      <c r="G4853">
        <v>27</v>
      </c>
      <c r="H4853" s="3">
        <v>1296</v>
      </c>
      <c r="I4853" t="s">
        <v>21</v>
      </c>
    </row>
    <row r="4854" spans="1:9" x14ac:dyDescent="0.35">
      <c r="A4854" t="s">
        <v>13</v>
      </c>
      <c r="B4854" t="s">
        <v>11</v>
      </c>
      <c r="C4854" s="14">
        <v>44857</v>
      </c>
      <c r="D4854" s="12">
        <v>23</v>
      </c>
      <c r="E4854">
        <v>6</v>
      </c>
      <c r="F4854" s="3">
        <v>25</v>
      </c>
      <c r="G4854">
        <v>17</v>
      </c>
      <c r="H4854" s="3">
        <v>425</v>
      </c>
      <c r="I4854" t="s">
        <v>20</v>
      </c>
    </row>
    <row r="4855" spans="1:9" x14ac:dyDescent="0.35">
      <c r="A4855" t="s">
        <v>10</v>
      </c>
      <c r="B4855" t="s">
        <v>12</v>
      </c>
      <c r="C4855" s="14">
        <v>44857</v>
      </c>
      <c r="D4855" s="12">
        <v>23</v>
      </c>
      <c r="E4855">
        <v>10</v>
      </c>
      <c r="F4855" s="3">
        <v>12</v>
      </c>
      <c r="G4855">
        <v>30</v>
      </c>
      <c r="H4855" s="3">
        <v>360</v>
      </c>
      <c r="I4855" t="s">
        <v>20</v>
      </c>
    </row>
    <row r="4856" spans="1:9" x14ac:dyDescent="0.35">
      <c r="A4856" t="s">
        <v>10</v>
      </c>
      <c r="B4856" t="s">
        <v>9</v>
      </c>
      <c r="C4856" s="14">
        <v>44857</v>
      </c>
      <c r="D4856" s="12">
        <v>23</v>
      </c>
      <c r="E4856">
        <v>10</v>
      </c>
      <c r="F4856" s="3">
        <v>13</v>
      </c>
      <c r="G4856">
        <v>91</v>
      </c>
      <c r="H4856" s="3">
        <v>1183</v>
      </c>
      <c r="I4856" t="s">
        <v>20</v>
      </c>
    </row>
    <row r="4857" spans="1:9" x14ac:dyDescent="0.35">
      <c r="A4857" t="s">
        <v>10</v>
      </c>
      <c r="B4857" t="s">
        <v>7</v>
      </c>
      <c r="C4857" s="14">
        <v>44857</v>
      </c>
      <c r="D4857" s="12">
        <v>23</v>
      </c>
      <c r="E4857">
        <v>10</v>
      </c>
      <c r="F4857" s="3">
        <v>11</v>
      </c>
      <c r="G4857">
        <v>78</v>
      </c>
      <c r="H4857" s="3">
        <v>858</v>
      </c>
      <c r="I4857" t="s">
        <v>21</v>
      </c>
    </row>
    <row r="4858" spans="1:9" x14ac:dyDescent="0.35">
      <c r="A4858" t="s">
        <v>10</v>
      </c>
      <c r="B4858" t="s">
        <v>11</v>
      </c>
      <c r="C4858" s="14">
        <v>44857</v>
      </c>
      <c r="D4858" s="12">
        <v>23</v>
      </c>
      <c r="E4858">
        <v>10</v>
      </c>
      <c r="F4858" s="3">
        <v>10</v>
      </c>
      <c r="G4858">
        <v>110</v>
      </c>
      <c r="H4858" s="3">
        <v>1100</v>
      </c>
      <c r="I4858" t="s">
        <v>21</v>
      </c>
    </row>
    <row r="4859" spans="1:9" x14ac:dyDescent="0.35">
      <c r="A4859" t="s">
        <v>6</v>
      </c>
      <c r="B4859" t="s">
        <v>12</v>
      </c>
      <c r="C4859" s="14">
        <v>44858</v>
      </c>
      <c r="D4859" s="12">
        <v>24</v>
      </c>
      <c r="E4859">
        <v>15</v>
      </c>
      <c r="F4859" s="3">
        <v>32</v>
      </c>
      <c r="G4859">
        <v>24</v>
      </c>
      <c r="H4859" s="3">
        <v>768</v>
      </c>
      <c r="I4859" t="s">
        <v>20</v>
      </c>
    </row>
    <row r="4860" spans="1:9" x14ac:dyDescent="0.35">
      <c r="A4860" t="s">
        <v>6</v>
      </c>
      <c r="B4860" t="s">
        <v>9</v>
      </c>
      <c r="C4860" s="14">
        <v>44858</v>
      </c>
      <c r="D4860" s="12">
        <v>24</v>
      </c>
      <c r="E4860">
        <v>15</v>
      </c>
      <c r="F4860" s="3">
        <v>35</v>
      </c>
      <c r="G4860">
        <v>27</v>
      </c>
      <c r="H4860" s="3">
        <v>945</v>
      </c>
      <c r="I4860" t="s">
        <v>20</v>
      </c>
    </row>
    <row r="4861" spans="1:9" x14ac:dyDescent="0.35">
      <c r="A4861" t="s">
        <v>6</v>
      </c>
      <c r="B4861" t="s">
        <v>7</v>
      </c>
      <c r="C4861" s="14">
        <v>44858</v>
      </c>
      <c r="D4861" s="12">
        <v>24</v>
      </c>
      <c r="E4861">
        <v>15</v>
      </c>
      <c r="F4861" s="3">
        <v>31</v>
      </c>
      <c r="G4861">
        <v>20</v>
      </c>
      <c r="H4861" s="3">
        <v>620</v>
      </c>
      <c r="I4861" t="s">
        <v>21</v>
      </c>
    </row>
    <row r="4862" spans="1:9" x14ac:dyDescent="0.35">
      <c r="A4862" t="s">
        <v>6</v>
      </c>
      <c r="B4862" t="s">
        <v>11</v>
      </c>
      <c r="C4862" s="14">
        <v>44858</v>
      </c>
      <c r="D4862" s="12">
        <v>24</v>
      </c>
      <c r="E4862">
        <v>15</v>
      </c>
      <c r="F4862" s="3">
        <v>29</v>
      </c>
      <c r="G4862">
        <v>16</v>
      </c>
      <c r="H4862" s="3">
        <v>464</v>
      </c>
      <c r="I4862" t="s">
        <v>20</v>
      </c>
    </row>
    <row r="4863" spans="1:9" x14ac:dyDescent="0.35">
      <c r="A4863" t="s">
        <v>8</v>
      </c>
      <c r="B4863" t="s">
        <v>12</v>
      </c>
      <c r="C4863" s="14">
        <v>44858</v>
      </c>
      <c r="D4863" s="12">
        <v>24</v>
      </c>
      <c r="E4863">
        <v>20</v>
      </c>
      <c r="F4863" s="3">
        <v>26</v>
      </c>
      <c r="G4863">
        <v>59</v>
      </c>
      <c r="H4863" s="3">
        <v>1534</v>
      </c>
      <c r="I4863" t="s">
        <v>20</v>
      </c>
    </row>
    <row r="4864" spans="1:9" x14ac:dyDescent="0.35">
      <c r="A4864" t="s">
        <v>8</v>
      </c>
      <c r="B4864" t="s">
        <v>9</v>
      </c>
      <c r="C4864" s="14">
        <v>44858</v>
      </c>
      <c r="D4864" s="12">
        <v>24</v>
      </c>
      <c r="E4864">
        <v>20</v>
      </c>
      <c r="F4864" s="3">
        <v>27</v>
      </c>
      <c r="G4864">
        <v>65</v>
      </c>
      <c r="H4864" s="3">
        <v>1755</v>
      </c>
      <c r="I4864" t="s">
        <v>20</v>
      </c>
    </row>
    <row r="4865" spans="1:9" x14ac:dyDescent="0.35">
      <c r="A4865" t="s">
        <v>8</v>
      </c>
      <c r="B4865" t="s">
        <v>7</v>
      </c>
      <c r="C4865" s="14">
        <v>44858</v>
      </c>
      <c r="D4865" s="12">
        <v>24</v>
      </c>
      <c r="E4865">
        <v>20</v>
      </c>
      <c r="F4865" s="3">
        <v>24</v>
      </c>
      <c r="G4865">
        <v>20</v>
      </c>
      <c r="H4865" s="3">
        <v>480</v>
      </c>
      <c r="I4865" t="s">
        <v>20</v>
      </c>
    </row>
    <row r="4866" spans="1:9" x14ac:dyDescent="0.35">
      <c r="A4866" t="s">
        <v>8</v>
      </c>
      <c r="B4866" t="s">
        <v>11</v>
      </c>
      <c r="C4866" s="14">
        <v>44858</v>
      </c>
      <c r="D4866" s="12">
        <v>24</v>
      </c>
      <c r="E4866">
        <v>20</v>
      </c>
      <c r="F4866" s="3">
        <v>22</v>
      </c>
      <c r="G4866">
        <v>50</v>
      </c>
      <c r="H4866" s="3">
        <v>1100</v>
      </c>
      <c r="I4866" t="s">
        <v>21</v>
      </c>
    </row>
    <row r="4867" spans="1:9" x14ac:dyDescent="0.35">
      <c r="A4867" t="s">
        <v>13</v>
      </c>
      <c r="B4867" t="s">
        <v>12</v>
      </c>
      <c r="C4867" s="14">
        <v>44858</v>
      </c>
      <c r="D4867" s="12">
        <v>24</v>
      </c>
      <c r="E4867">
        <v>6</v>
      </c>
      <c r="F4867" s="3">
        <v>51</v>
      </c>
      <c r="G4867">
        <v>20</v>
      </c>
      <c r="H4867" s="3">
        <v>1020</v>
      </c>
      <c r="I4867" t="s">
        <v>20</v>
      </c>
    </row>
    <row r="4868" spans="1:9" x14ac:dyDescent="0.35">
      <c r="A4868" t="s">
        <v>13</v>
      </c>
      <c r="B4868" t="s">
        <v>9</v>
      </c>
      <c r="C4868" s="14">
        <v>44858</v>
      </c>
      <c r="D4868" s="12">
        <v>24</v>
      </c>
      <c r="E4868">
        <v>6</v>
      </c>
      <c r="F4868" s="3">
        <v>52</v>
      </c>
      <c r="G4868">
        <v>21</v>
      </c>
      <c r="H4868" s="3">
        <v>1092</v>
      </c>
      <c r="I4868" t="s">
        <v>20</v>
      </c>
    </row>
    <row r="4869" spans="1:9" x14ac:dyDescent="0.35">
      <c r="A4869" t="s">
        <v>13</v>
      </c>
      <c r="B4869" t="s">
        <v>7</v>
      </c>
      <c r="C4869" s="14">
        <v>44858</v>
      </c>
      <c r="D4869" s="12">
        <v>24</v>
      </c>
      <c r="E4869">
        <v>6</v>
      </c>
      <c r="F4869" s="3">
        <v>48</v>
      </c>
      <c r="G4869">
        <v>23</v>
      </c>
      <c r="H4869" s="3">
        <v>1104</v>
      </c>
      <c r="I4869" t="s">
        <v>21</v>
      </c>
    </row>
    <row r="4870" spans="1:9" x14ac:dyDescent="0.35">
      <c r="A4870" t="s">
        <v>13</v>
      </c>
      <c r="B4870" t="s">
        <v>11</v>
      </c>
      <c r="C4870" s="14">
        <v>44858</v>
      </c>
      <c r="D4870" s="12">
        <v>24</v>
      </c>
      <c r="E4870">
        <v>6</v>
      </c>
      <c r="F4870" s="3">
        <v>25</v>
      </c>
      <c r="G4870">
        <v>12</v>
      </c>
      <c r="H4870" s="3">
        <v>300</v>
      </c>
      <c r="I4870" t="s">
        <v>21</v>
      </c>
    </row>
    <row r="4871" spans="1:9" x14ac:dyDescent="0.35">
      <c r="A4871" t="s">
        <v>10</v>
      </c>
      <c r="B4871" t="s">
        <v>12</v>
      </c>
      <c r="C4871" s="14">
        <v>44858</v>
      </c>
      <c r="D4871" s="12">
        <v>24</v>
      </c>
      <c r="E4871">
        <v>10</v>
      </c>
      <c r="F4871" s="3">
        <v>12</v>
      </c>
      <c r="G4871">
        <v>113</v>
      </c>
      <c r="H4871" s="3">
        <v>1356</v>
      </c>
      <c r="I4871" t="s">
        <v>20</v>
      </c>
    </row>
    <row r="4872" spans="1:9" x14ac:dyDescent="0.35">
      <c r="A4872" t="s">
        <v>10</v>
      </c>
      <c r="B4872" t="s">
        <v>9</v>
      </c>
      <c r="C4872" s="14">
        <v>44858</v>
      </c>
      <c r="D4872" s="12">
        <v>24</v>
      </c>
      <c r="E4872">
        <v>10</v>
      </c>
      <c r="F4872" s="3">
        <v>13</v>
      </c>
      <c r="G4872">
        <v>82</v>
      </c>
      <c r="H4872" s="3">
        <v>1066</v>
      </c>
      <c r="I4872" t="s">
        <v>20</v>
      </c>
    </row>
    <row r="4873" spans="1:9" x14ac:dyDescent="0.35">
      <c r="A4873" t="s">
        <v>10</v>
      </c>
      <c r="B4873" t="s">
        <v>7</v>
      </c>
      <c r="C4873" s="14">
        <v>44858</v>
      </c>
      <c r="D4873" s="12">
        <v>24</v>
      </c>
      <c r="E4873">
        <v>10</v>
      </c>
      <c r="F4873" s="3">
        <v>11</v>
      </c>
      <c r="G4873">
        <v>28</v>
      </c>
      <c r="H4873" s="3">
        <v>308</v>
      </c>
      <c r="I4873" t="s">
        <v>20</v>
      </c>
    </row>
    <row r="4874" spans="1:9" x14ac:dyDescent="0.35">
      <c r="A4874" t="s">
        <v>10</v>
      </c>
      <c r="B4874" t="s">
        <v>11</v>
      </c>
      <c r="C4874" s="14">
        <v>44858</v>
      </c>
      <c r="D4874" s="12">
        <v>24</v>
      </c>
      <c r="E4874">
        <v>10</v>
      </c>
      <c r="F4874" s="3">
        <v>10</v>
      </c>
      <c r="G4874">
        <v>88</v>
      </c>
      <c r="H4874" s="3">
        <v>880</v>
      </c>
      <c r="I4874" t="s">
        <v>20</v>
      </c>
    </row>
    <row r="4875" spans="1:9" x14ac:dyDescent="0.35">
      <c r="A4875" t="s">
        <v>6</v>
      </c>
      <c r="B4875" t="s">
        <v>12</v>
      </c>
      <c r="C4875" s="14">
        <v>44859</v>
      </c>
      <c r="D4875" s="12">
        <v>25</v>
      </c>
      <c r="E4875">
        <v>15</v>
      </c>
      <c r="F4875" s="3">
        <v>32</v>
      </c>
      <c r="G4875">
        <v>20</v>
      </c>
      <c r="H4875" s="3">
        <v>640</v>
      </c>
      <c r="I4875" t="s">
        <v>20</v>
      </c>
    </row>
    <row r="4876" spans="1:9" x14ac:dyDescent="0.35">
      <c r="A4876" t="s">
        <v>6</v>
      </c>
      <c r="B4876" t="s">
        <v>9</v>
      </c>
      <c r="C4876" s="14">
        <v>44859</v>
      </c>
      <c r="D4876" s="12">
        <v>25</v>
      </c>
      <c r="E4876">
        <v>15</v>
      </c>
      <c r="F4876" s="3">
        <v>35</v>
      </c>
      <c r="G4876">
        <v>28</v>
      </c>
      <c r="H4876" s="3">
        <v>980</v>
      </c>
      <c r="I4876" t="s">
        <v>20</v>
      </c>
    </row>
    <row r="4877" spans="1:9" x14ac:dyDescent="0.35">
      <c r="A4877" t="s">
        <v>6</v>
      </c>
      <c r="B4877" t="s">
        <v>7</v>
      </c>
      <c r="C4877" s="14">
        <v>44859</v>
      </c>
      <c r="D4877" s="12">
        <v>25</v>
      </c>
      <c r="E4877">
        <v>15</v>
      </c>
      <c r="F4877" s="3">
        <v>31</v>
      </c>
      <c r="G4877">
        <v>25</v>
      </c>
      <c r="H4877" s="3">
        <v>775</v>
      </c>
      <c r="I4877" t="s">
        <v>20</v>
      </c>
    </row>
    <row r="4878" spans="1:9" x14ac:dyDescent="0.35">
      <c r="A4878" t="s">
        <v>6</v>
      </c>
      <c r="B4878" t="s">
        <v>11</v>
      </c>
      <c r="C4878" s="14">
        <v>44859</v>
      </c>
      <c r="D4878" s="12">
        <v>25</v>
      </c>
      <c r="E4878">
        <v>15</v>
      </c>
      <c r="F4878" s="3">
        <v>29</v>
      </c>
      <c r="G4878">
        <v>14</v>
      </c>
      <c r="H4878" s="3">
        <v>406</v>
      </c>
      <c r="I4878" t="s">
        <v>21</v>
      </c>
    </row>
    <row r="4879" spans="1:9" x14ac:dyDescent="0.35">
      <c r="A4879" t="s">
        <v>8</v>
      </c>
      <c r="B4879" t="s">
        <v>12</v>
      </c>
      <c r="C4879" s="14">
        <v>44859</v>
      </c>
      <c r="D4879" s="12">
        <v>25</v>
      </c>
      <c r="E4879">
        <v>20</v>
      </c>
      <c r="F4879" s="3">
        <v>26</v>
      </c>
      <c r="G4879">
        <v>23</v>
      </c>
      <c r="H4879" s="3">
        <v>598</v>
      </c>
      <c r="I4879" t="s">
        <v>20</v>
      </c>
    </row>
    <row r="4880" spans="1:9" x14ac:dyDescent="0.35">
      <c r="A4880" t="s">
        <v>8</v>
      </c>
      <c r="B4880" t="s">
        <v>9</v>
      </c>
      <c r="C4880" s="14">
        <v>44859</v>
      </c>
      <c r="D4880" s="12">
        <v>25</v>
      </c>
      <c r="E4880">
        <v>20</v>
      </c>
      <c r="F4880" s="3">
        <v>27</v>
      </c>
      <c r="G4880">
        <v>62</v>
      </c>
      <c r="H4880" s="3">
        <v>1674</v>
      </c>
      <c r="I4880" t="s">
        <v>21</v>
      </c>
    </row>
    <row r="4881" spans="1:9" x14ac:dyDescent="0.35">
      <c r="A4881" t="s">
        <v>8</v>
      </c>
      <c r="B4881" t="s">
        <v>7</v>
      </c>
      <c r="C4881" s="14">
        <v>44859</v>
      </c>
      <c r="D4881" s="12">
        <v>25</v>
      </c>
      <c r="E4881">
        <v>20</v>
      </c>
      <c r="F4881" s="3">
        <v>24</v>
      </c>
      <c r="G4881">
        <v>51</v>
      </c>
      <c r="H4881" s="3">
        <v>1224</v>
      </c>
      <c r="I4881" t="s">
        <v>20</v>
      </c>
    </row>
    <row r="4882" spans="1:9" x14ac:dyDescent="0.35">
      <c r="A4882" t="s">
        <v>8</v>
      </c>
      <c r="B4882" t="s">
        <v>11</v>
      </c>
      <c r="C4882" s="14">
        <v>44859</v>
      </c>
      <c r="D4882" s="12">
        <v>25</v>
      </c>
      <c r="E4882">
        <v>20</v>
      </c>
      <c r="F4882" s="3">
        <v>22</v>
      </c>
      <c r="G4882">
        <v>65</v>
      </c>
      <c r="H4882" s="3">
        <v>1430</v>
      </c>
      <c r="I4882" t="s">
        <v>20</v>
      </c>
    </row>
    <row r="4883" spans="1:9" x14ac:dyDescent="0.35">
      <c r="A4883" t="s">
        <v>13</v>
      </c>
      <c r="B4883" t="s">
        <v>12</v>
      </c>
      <c r="C4883" s="14">
        <v>44859</v>
      </c>
      <c r="D4883" s="12">
        <v>25</v>
      </c>
      <c r="E4883">
        <v>6</v>
      </c>
      <c r="F4883" s="3">
        <v>51</v>
      </c>
      <c r="G4883">
        <v>21</v>
      </c>
      <c r="H4883" s="3">
        <v>1071</v>
      </c>
      <c r="I4883" t="s">
        <v>20</v>
      </c>
    </row>
    <row r="4884" spans="1:9" x14ac:dyDescent="0.35">
      <c r="A4884" t="s">
        <v>13</v>
      </c>
      <c r="B4884" t="s">
        <v>9</v>
      </c>
      <c r="C4884" s="14">
        <v>44859</v>
      </c>
      <c r="D4884" s="12">
        <v>25</v>
      </c>
      <c r="E4884">
        <v>6</v>
      </c>
      <c r="F4884" s="3">
        <v>52</v>
      </c>
      <c r="G4884">
        <v>28</v>
      </c>
      <c r="H4884" s="3">
        <v>1456</v>
      </c>
      <c r="I4884" t="s">
        <v>20</v>
      </c>
    </row>
    <row r="4885" spans="1:9" x14ac:dyDescent="0.35">
      <c r="A4885" t="s">
        <v>13</v>
      </c>
      <c r="B4885" t="s">
        <v>7</v>
      </c>
      <c r="C4885" s="14">
        <v>44859</v>
      </c>
      <c r="D4885" s="12">
        <v>25</v>
      </c>
      <c r="E4885">
        <v>6</v>
      </c>
      <c r="F4885" s="3">
        <v>48</v>
      </c>
      <c r="G4885">
        <v>21</v>
      </c>
      <c r="H4885" s="3">
        <v>1008</v>
      </c>
      <c r="I4885" t="s">
        <v>21</v>
      </c>
    </row>
    <row r="4886" spans="1:9" x14ac:dyDescent="0.35">
      <c r="A4886" t="s">
        <v>13</v>
      </c>
      <c r="B4886" t="s">
        <v>11</v>
      </c>
      <c r="C4886" s="14">
        <v>44859</v>
      </c>
      <c r="D4886" s="12">
        <v>25</v>
      </c>
      <c r="E4886">
        <v>6</v>
      </c>
      <c r="F4886" s="3">
        <v>25</v>
      </c>
      <c r="G4886">
        <v>30</v>
      </c>
      <c r="H4886" s="3">
        <v>750</v>
      </c>
      <c r="I4886" t="s">
        <v>20</v>
      </c>
    </row>
    <row r="4887" spans="1:9" x14ac:dyDescent="0.35">
      <c r="A4887" t="s">
        <v>10</v>
      </c>
      <c r="B4887" t="s">
        <v>12</v>
      </c>
      <c r="C4887" s="14">
        <v>44859</v>
      </c>
      <c r="D4887" s="12">
        <v>25</v>
      </c>
      <c r="E4887">
        <v>10</v>
      </c>
      <c r="F4887" s="3">
        <v>12</v>
      </c>
      <c r="G4887">
        <v>29</v>
      </c>
      <c r="H4887" s="3">
        <v>348</v>
      </c>
      <c r="I4887" t="s">
        <v>21</v>
      </c>
    </row>
    <row r="4888" spans="1:9" x14ac:dyDescent="0.35">
      <c r="A4888" t="s">
        <v>10</v>
      </c>
      <c r="B4888" t="s">
        <v>9</v>
      </c>
      <c r="C4888" s="14">
        <v>44859</v>
      </c>
      <c r="D4888" s="12">
        <v>25</v>
      </c>
      <c r="E4888">
        <v>10</v>
      </c>
      <c r="F4888" s="3">
        <v>13</v>
      </c>
      <c r="G4888">
        <v>104</v>
      </c>
      <c r="H4888" s="3">
        <v>1352</v>
      </c>
      <c r="I4888" t="s">
        <v>20</v>
      </c>
    </row>
    <row r="4889" spans="1:9" x14ac:dyDescent="0.35">
      <c r="A4889" t="s">
        <v>10</v>
      </c>
      <c r="B4889" t="s">
        <v>7</v>
      </c>
      <c r="C4889" s="14">
        <v>44859</v>
      </c>
      <c r="D4889" s="12">
        <v>25</v>
      </c>
      <c r="E4889">
        <v>10</v>
      </c>
      <c r="F4889" s="3">
        <v>11</v>
      </c>
      <c r="G4889">
        <v>69</v>
      </c>
      <c r="H4889" s="3">
        <v>759</v>
      </c>
      <c r="I4889" t="s">
        <v>21</v>
      </c>
    </row>
    <row r="4890" spans="1:9" x14ac:dyDescent="0.35">
      <c r="A4890" t="s">
        <v>10</v>
      </c>
      <c r="B4890" t="s">
        <v>11</v>
      </c>
      <c r="C4890" s="14">
        <v>44859</v>
      </c>
      <c r="D4890" s="12">
        <v>25</v>
      </c>
      <c r="E4890">
        <v>10</v>
      </c>
      <c r="F4890" s="3">
        <v>10</v>
      </c>
      <c r="G4890">
        <v>77</v>
      </c>
      <c r="H4890" s="3">
        <v>770</v>
      </c>
      <c r="I4890" t="s">
        <v>20</v>
      </c>
    </row>
    <row r="4891" spans="1:9" x14ac:dyDescent="0.35">
      <c r="A4891" t="s">
        <v>6</v>
      </c>
      <c r="B4891" t="s">
        <v>12</v>
      </c>
      <c r="C4891" s="14">
        <v>44860</v>
      </c>
      <c r="D4891" s="12">
        <v>26</v>
      </c>
      <c r="E4891">
        <v>15</v>
      </c>
      <c r="F4891" s="3">
        <v>32</v>
      </c>
      <c r="G4891">
        <v>25</v>
      </c>
      <c r="H4891" s="3">
        <v>800</v>
      </c>
      <c r="I4891" t="s">
        <v>21</v>
      </c>
    </row>
    <row r="4892" spans="1:9" x14ac:dyDescent="0.35">
      <c r="A4892" t="s">
        <v>6</v>
      </c>
      <c r="B4892" t="s">
        <v>9</v>
      </c>
      <c r="C4892" s="14">
        <v>44860</v>
      </c>
      <c r="D4892" s="12">
        <v>26</v>
      </c>
      <c r="E4892">
        <v>15</v>
      </c>
      <c r="F4892" s="3">
        <v>35</v>
      </c>
      <c r="G4892">
        <v>10</v>
      </c>
      <c r="H4892" s="3">
        <v>350</v>
      </c>
      <c r="I4892" t="s">
        <v>20</v>
      </c>
    </row>
    <row r="4893" spans="1:9" x14ac:dyDescent="0.35">
      <c r="A4893" t="s">
        <v>6</v>
      </c>
      <c r="B4893" t="s">
        <v>7</v>
      </c>
      <c r="C4893" s="14">
        <v>44860</v>
      </c>
      <c r="D4893" s="12">
        <v>26</v>
      </c>
      <c r="E4893">
        <v>15</v>
      </c>
      <c r="F4893" s="3">
        <v>31</v>
      </c>
      <c r="G4893">
        <v>28</v>
      </c>
      <c r="H4893" s="3">
        <v>868</v>
      </c>
      <c r="I4893" t="s">
        <v>21</v>
      </c>
    </row>
    <row r="4894" spans="1:9" x14ac:dyDescent="0.35">
      <c r="A4894" t="s">
        <v>6</v>
      </c>
      <c r="B4894" t="s">
        <v>11</v>
      </c>
      <c r="C4894" s="14">
        <v>44860</v>
      </c>
      <c r="D4894" s="12">
        <v>26</v>
      </c>
      <c r="E4894">
        <v>15</v>
      </c>
      <c r="F4894" s="3">
        <v>29</v>
      </c>
      <c r="G4894">
        <v>11</v>
      </c>
      <c r="H4894" s="3">
        <v>319</v>
      </c>
      <c r="I4894" t="s">
        <v>20</v>
      </c>
    </row>
    <row r="4895" spans="1:9" x14ac:dyDescent="0.35">
      <c r="A4895" t="s">
        <v>8</v>
      </c>
      <c r="B4895" t="s">
        <v>12</v>
      </c>
      <c r="C4895" s="14">
        <v>44860</v>
      </c>
      <c r="D4895" s="12">
        <v>26</v>
      </c>
      <c r="E4895">
        <v>20</v>
      </c>
      <c r="F4895" s="3">
        <v>26</v>
      </c>
      <c r="G4895">
        <v>20</v>
      </c>
      <c r="H4895" s="3">
        <v>520</v>
      </c>
      <c r="I4895" t="s">
        <v>20</v>
      </c>
    </row>
    <row r="4896" spans="1:9" x14ac:dyDescent="0.35">
      <c r="A4896" t="s">
        <v>8</v>
      </c>
      <c r="B4896" t="s">
        <v>9</v>
      </c>
      <c r="C4896" s="14">
        <v>44860</v>
      </c>
      <c r="D4896" s="12">
        <v>26</v>
      </c>
      <c r="E4896">
        <v>20</v>
      </c>
      <c r="F4896" s="3">
        <v>27</v>
      </c>
      <c r="G4896">
        <v>64</v>
      </c>
      <c r="H4896" s="3">
        <v>1728</v>
      </c>
      <c r="I4896" t="s">
        <v>20</v>
      </c>
    </row>
    <row r="4897" spans="1:9" x14ac:dyDescent="0.35">
      <c r="A4897" t="s">
        <v>8</v>
      </c>
      <c r="B4897" t="s">
        <v>7</v>
      </c>
      <c r="C4897" s="14">
        <v>44860</v>
      </c>
      <c r="D4897" s="12">
        <v>26</v>
      </c>
      <c r="E4897">
        <v>20</v>
      </c>
      <c r="F4897" s="3">
        <v>24</v>
      </c>
      <c r="G4897">
        <v>64</v>
      </c>
      <c r="H4897" s="3">
        <v>1536</v>
      </c>
      <c r="I4897" t="s">
        <v>20</v>
      </c>
    </row>
    <row r="4898" spans="1:9" x14ac:dyDescent="0.35">
      <c r="A4898" t="s">
        <v>8</v>
      </c>
      <c r="B4898" t="s">
        <v>11</v>
      </c>
      <c r="C4898" s="14">
        <v>44860</v>
      </c>
      <c r="D4898" s="12">
        <v>26</v>
      </c>
      <c r="E4898">
        <v>20</v>
      </c>
      <c r="F4898" s="3">
        <v>22</v>
      </c>
      <c r="G4898">
        <v>31</v>
      </c>
      <c r="H4898" s="3">
        <v>682</v>
      </c>
      <c r="I4898" t="s">
        <v>21</v>
      </c>
    </row>
    <row r="4899" spans="1:9" x14ac:dyDescent="0.35">
      <c r="A4899" t="s">
        <v>13</v>
      </c>
      <c r="B4899" t="s">
        <v>12</v>
      </c>
      <c r="C4899" s="14">
        <v>44860</v>
      </c>
      <c r="D4899" s="12">
        <v>26</v>
      </c>
      <c r="E4899">
        <v>6</v>
      </c>
      <c r="F4899" s="3">
        <v>51</v>
      </c>
      <c r="G4899">
        <v>25</v>
      </c>
      <c r="H4899" s="3">
        <v>1275</v>
      </c>
      <c r="I4899" t="s">
        <v>20</v>
      </c>
    </row>
    <row r="4900" spans="1:9" x14ac:dyDescent="0.35">
      <c r="A4900" t="s">
        <v>13</v>
      </c>
      <c r="B4900" t="s">
        <v>9</v>
      </c>
      <c r="C4900" s="14">
        <v>44860</v>
      </c>
      <c r="D4900" s="12">
        <v>26</v>
      </c>
      <c r="E4900">
        <v>6</v>
      </c>
      <c r="F4900" s="3">
        <v>52</v>
      </c>
      <c r="G4900">
        <v>15</v>
      </c>
      <c r="H4900" s="3">
        <v>780</v>
      </c>
      <c r="I4900" t="s">
        <v>21</v>
      </c>
    </row>
    <row r="4901" spans="1:9" x14ac:dyDescent="0.35">
      <c r="A4901" t="s">
        <v>13</v>
      </c>
      <c r="B4901" t="s">
        <v>7</v>
      </c>
      <c r="C4901" s="14">
        <v>44860</v>
      </c>
      <c r="D4901" s="12">
        <v>26</v>
      </c>
      <c r="E4901">
        <v>6</v>
      </c>
      <c r="F4901" s="3">
        <v>48</v>
      </c>
      <c r="G4901">
        <v>15</v>
      </c>
      <c r="H4901" s="3">
        <v>720</v>
      </c>
      <c r="I4901" t="s">
        <v>21</v>
      </c>
    </row>
    <row r="4902" spans="1:9" x14ac:dyDescent="0.35">
      <c r="A4902" t="s">
        <v>13</v>
      </c>
      <c r="B4902" t="s">
        <v>11</v>
      </c>
      <c r="C4902" s="14">
        <v>44860</v>
      </c>
      <c r="D4902" s="12">
        <v>26</v>
      </c>
      <c r="E4902">
        <v>6</v>
      </c>
      <c r="F4902" s="3">
        <v>25</v>
      </c>
      <c r="G4902">
        <v>23</v>
      </c>
      <c r="H4902" s="3">
        <v>575</v>
      </c>
      <c r="I4902" t="s">
        <v>20</v>
      </c>
    </row>
    <row r="4903" spans="1:9" x14ac:dyDescent="0.35">
      <c r="A4903" t="s">
        <v>10</v>
      </c>
      <c r="B4903" t="s">
        <v>12</v>
      </c>
      <c r="C4903" s="14">
        <v>44860</v>
      </c>
      <c r="D4903" s="12">
        <v>26</v>
      </c>
      <c r="E4903">
        <v>10</v>
      </c>
      <c r="F4903" s="3">
        <v>12</v>
      </c>
      <c r="G4903">
        <v>95</v>
      </c>
      <c r="H4903" s="3">
        <v>1140</v>
      </c>
      <c r="I4903" t="s">
        <v>21</v>
      </c>
    </row>
    <row r="4904" spans="1:9" x14ac:dyDescent="0.35">
      <c r="A4904" t="s">
        <v>10</v>
      </c>
      <c r="B4904" t="s">
        <v>9</v>
      </c>
      <c r="C4904" s="14">
        <v>44860</v>
      </c>
      <c r="D4904" s="12">
        <v>26</v>
      </c>
      <c r="E4904">
        <v>10</v>
      </c>
      <c r="F4904" s="3">
        <v>13</v>
      </c>
      <c r="G4904">
        <v>41</v>
      </c>
      <c r="H4904" s="3">
        <v>533</v>
      </c>
      <c r="I4904" t="s">
        <v>20</v>
      </c>
    </row>
    <row r="4905" spans="1:9" x14ac:dyDescent="0.35">
      <c r="A4905" t="s">
        <v>10</v>
      </c>
      <c r="B4905" t="s">
        <v>7</v>
      </c>
      <c r="C4905" s="14">
        <v>44860</v>
      </c>
      <c r="D4905" s="12">
        <v>26</v>
      </c>
      <c r="E4905">
        <v>10</v>
      </c>
      <c r="F4905" s="3">
        <v>11</v>
      </c>
      <c r="G4905">
        <v>68</v>
      </c>
      <c r="H4905" s="3">
        <v>748</v>
      </c>
      <c r="I4905" t="s">
        <v>20</v>
      </c>
    </row>
    <row r="4906" spans="1:9" x14ac:dyDescent="0.35">
      <c r="A4906" t="s">
        <v>10</v>
      </c>
      <c r="B4906" t="s">
        <v>11</v>
      </c>
      <c r="C4906" s="14">
        <v>44860</v>
      </c>
      <c r="D4906" s="12">
        <v>26</v>
      </c>
      <c r="E4906">
        <v>10</v>
      </c>
      <c r="F4906" s="3">
        <v>10</v>
      </c>
      <c r="G4906">
        <v>74</v>
      </c>
      <c r="H4906" s="3">
        <v>740</v>
      </c>
      <c r="I4906" t="s">
        <v>20</v>
      </c>
    </row>
    <row r="4907" spans="1:9" x14ac:dyDescent="0.35">
      <c r="A4907" t="s">
        <v>6</v>
      </c>
      <c r="B4907" t="s">
        <v>12</v>
      </c>
      <c r="C4907" s="14">
        <v>44861</v>
      </c>
      <c r="D4907" s="12">
        <v>27</v>
      </c>
      <c r="E4907">
        <v>15</v>
      </c>
      <c r="F4907" s="3">
        <v>32</v>
      </c>
      <c r="G4907">
        <v>28</v>
      </c>
      <c r="H4907" s="3">
        <v>896</v>
      </c>
      <c r="I4907" t="s">
        <v>20</v>
      </c>
    </row>
    <row r="4908" spans="1:9" x14ac:dyDescent="0.35">
      <c r="A4908" t="s">
        <v>6</v>
      </c>
      <c r="B4908" t="s">
        <v>9</v>
      </c>
      <c r="C4908" s="14">
        <v>44861</v>
      </c>
      <c r="D4908" s="12">
        <v>27</v>
      </c>
      <c r="E4908">
        <v>15</v>
      </c>
      <c r="F4908" s="3">
        <v>35</v>
      </c>
      <c r="G4908">
        <v>17</v>
      </c>
      <c r="H4908" s="3">
        <v>595</v>
      </c>
      <c r="I4908" t="s">
        <v>20</v>
      </c>
    </row>
    <row r="4909" spans="1:9" x14ac:dyDescent="0.35">
      <c r="A4909" t="s">
        <v>6</v>
      </c>
      <c r="B4909" t="s">
        <v>7</v>
      </c>
      <c r="C4909" s="14">
        <v>44861</v>
      </c>
      <c r="D4909" s="12">
        <v>27</v>
      </c>
      <c r="E4909">
        <v>15</v>
      </c>
      <c r="F4909" s="3">
        <v>31</v>
      </c>
      <c r="G4909">
        <v>21</v>
      </c>
      <c r="H4909" s="3">
        <v>651</v>
      </c>
      <c r="I4909" t="s">
        <v>20</v>
      </c>
    </row>
    <row r="4910" spans="1:9" x14ac:dyDescent="0.35">
      <c r="A4910" t="s">
        <v>6</v>
      </c>
      <c r="B4910" t="s">
        <v>11</v>
      </c>
      <c r="C4910" s="14">
        <v>44861</v>
      </c>
      <c r="D4910" s="12">
        <v>27</v>
      </c>
      <c r="E4910">
        <v>15</v>
      </c>
      <c r="F4910" s="3">
        <v>29</v>
      </c>
      <c r="G4910">
        <v>21</v>
      </c>
      <c r="H4910" s="3">
        <v>609</v>
      </c>
      <c r="I4910" t="s">
        <v>20</v>
      </c>
    </row>
    <row r="4911" spans="1:9" x14ac:dyDescent="0.35">
      <c r="A4911" t="s">
        <v>8</v>
      </c>
      <c r="B4911" t="s">
        <v>12</v>
      </c>
      <c r="C4911" s="14">
        <v>44861</v>
      </c>
      <c r="D4911" s="12">
        <v>27</v>
      </c>
      <c r="E4911">
        <v>20</v>
      </c>
      <c r="F4911" s="3">
        <v>26</v>
      </c>
      <c r="G4911">
        <v>57</v>
      </c>
      <c r="H4911" s="3">
        <v>1482</v>
      </c>
      <c r="I4911" t="s">
        <v>21</v>
      </c>
    </row>
    <row r="4912" spans="1:9" x14ac:dyDescent="0.35">
      <c r="A4912" t="s">
        <v>8</v>
      </c>
      <c r="B4912" t="s">
        <v>9</v>
      </c>
      <c r="C4912" s="14">
        <v>44861</v>
      </c>
      <c r="D4912" s="12">
        <v>27</v>
      </c>
      <c r="E4912">
        <v>20</v>
      </c>
      <c r="F4912" s="3">
        <v>27</v>
      </c>
      <c r="G4912">
        <v>35</v>
      </c>
      <c r="H4912" s="3">
        <v>945</v>
      </c>
      <c r="I4912" t="s">
        <v>20</v>
      </c>
    </row>
    <row r="4913" spans="1:9" x14ac:dyDescent="0.35">
      <c r="A4913" t="s">
        <v>8</v>
      </c>
      <c r="B4913" t="s">
        <v>7</v>
      </c>
      <c r="C4913" s="14">
        <v>44861</v>
      </c>
      <c r="D4913" s="12">
        <v>27</v>
      </c>
      <c r="E4913">
        <v>20</v>
      </c>
      <c r="F4913" s="3">
        <v>24</v>
      </c>
      <c r="G4913">
        <v>52</v>
      </c>
      <c r="H4913" s="3">
        <v>1248</v>
      </c>
      <c r="I4913" t="s">
        <v>21</v>
      </c>
    </row>
    <row r="4914" spans="1:9" x14ac:dyDescent="0.35">
      <c r="A4914" t="s">
        <v>8</v>
      </c>
      <c r="B4914" t="s">
        <v>11</v>
      </c>
      <c r="C4914" s="14">
        <v>44861</v>
      </c>
      <c r="D4914" s="12">
        <v>27</v>
      </c>
      <c r="E4914">
        <v>20</v>
      </c>
      <c r="F4914" s="3">
        <v>22</v>
      </c>
      <c r="G4914">
        <v>25</v>
      </c>
      <c r="H4914" s="3">
        <v>550</v>
      </c>
      <c r="I4914" t="s">
        <v>20</v>
      </c>
    </row>
    <row r="4915" spans="1:9" x14ac:dyDescent="0.35">
      <c r="A4915" t="s">
        <v>13</v>
      </c>
      <c r="B4915" t="s">
        <v>12</v>
      </c>
      <c r="C4915" s="14">
        <v>44861</v>
      </c>
      <c r="D4915" s="12">
        <v>27</v>
      </c>
      <c r="E4915">
        <v>6</v>
      </c>
      <c r="F4915" s="3">
        <v>51</v>
      </c>
      <c r="G4915">
        <v>10</v>
      </c>
      <c r="H4915" s="3">
        <v>510</v>
      </c>
      <c r="I4915" t="s">
        <v>20</v>
      </c>
    </row>
    <row r="4916" spans="1:9" x14ac:dyDescent="0.35">
      <c r="A4916" t="s">
        <v>13</v>
      </c>
      <c r="B4916" t="s">
        <v>9</v>
      </c>
      <c r="C4916" s="14">
        <v>44861</v>
      </c>
      <c r="D4916" s="12">
        <v>27</v>
      </c>
      <c r="E4916">
        <v>6</v>
      </c>
      <c r="F4916" s="3">
        <v>52</v>
      </c>
      <c r="G4916">
        <v>25</v>
      </c>
      <c r="H4916" s="3">
        <v>1300</v>
      </c>
      <c r="I4916" t="s">
        <v>20</v>
      </c>
    </row>
    <row r="4917" spans="1:9" x14ac:dyDescent="0.35">
      <c r="A4917" t="s">
        <v>13</v>
      </c>
      <c r="B4917" t="s">
        <v>7</v>
      </c>
      <c r="C4917" s="14">
        <v>44861</v>
      </c>
      <c r="D4917" s="12">
        <v>27</v>
      </c>
      <c r="E4917">
        <v>6</v>
      </c>
      <c r="F4917" s="3">
        <v>48</v>
      </c>
      <c r="G4917">
        <v>20</v>
      </c>
      <c r="H4917" s="3">
        <v>960</v>
      </c>
      <c r="I4917" t="s">
        <v>20</v>
      </c>
    </row>
    <row r="4918" spans="1:9" x14ac:dyDescent="0.35">
      <c r="A4918" t="s">
        <v>13</v>
      </c>
      <c r="B4918" t="s">
        <v>11</v>
      </c>
      <c r="C4918" s="14">
        <v>44861</v>
      </c>
      <c r="D4918" s="12">
        <v>27</v>
      </c>
      <c r="E4918">
        <v>6</v>
      </c>
      <c r="F4918" s="3">
        <v>25</v>
      </c>
      <c r="G4918">
        <v>15</v>
      </c>
      <c r="H4918" s="3">
        <v>375</v>
      </c>
      <c r="I4918" t="s">
        <v>20</v>
      </c>
    </row>
    <row r="4919" spans="1:9" x14ac:dyDescent="0.35">
      <c r="A4919" t="s">
        <v>10</v>
      </c>
      <c r="B4919" t="s">
        <v>12</v>
      </c>
      <c r="C4919" s="14">
        <v>44861</v>
      </c>
      <c r="D4919" s="12">
        <v>27</v>
      </c>
      <c r="E4919">
        <v>10</v>
      </c>
      <c r="F4919" s="3">
        <v>12</v>
      </c>
      <c r="G4919">
        <v>101</v>
      </c>
      <c r="H4919" s="3">
        <v>1212</v>
      </c>
      <c r="I4919" t="s">
        <v>20</v>
      </c>
    </row>
    <row r="4920" spans="1:9" x14ac:dyDescent="0.35">
      <c r="A4920" t="s">
        <v>10</v>
      </c>
      <c r="B4920" t="s">
        <v>9</v>
      </c>
      <c r="C4920" s="14">
        <v>44861</v>
      </c>
      <c r="D4920" s="12">
        <v>27</v>
      </c>
      <c r="E4920">
        <v>10</v>
      </c>
      <c r="F4920" s="3">
        <v>13</v>
      </c>
      <c r="G4920">
        <v>94</v>
      </c>
      <c r="H4920" s="3">
        <v>1222</v>
      </c>
      <c r="I4920" t="s">
        <v>21</v>
      </c>
    </row>
    <row r="4921" spans="1:9" x14ac:dyDescent="0.35">
      <c r="A4921" t="s">
        <v>10</v>
      </c>
      <c r="B4921" t="s">
        <v>7</v>
      </c>
      <c r="C4921" s="14">
        <v>44861</v>
      </c>
      <c r="D4921" s="12">
        <v>27</v>
      </c>
      <c r="E4921">
        <v>10</v>
      </c>
      <c r="F4921" s="3">
        <v>11</v>
      </c>
      <c r="G4921">
        <v>73</v>
      </c>
      <c r="H4921" s="3">
        <v>803</v>
      </c>
      <c r="I4921" t="s">
        <v>20</v>
      </c>
    </row>
    <row r="4922" spans="1:9" x14ac:dyDescent="0.35">
      <c r="A4922" t="s">
        <v>10</v>
      </c>
      <c r="B4922" t="s">
        <v>11</v>
      </c>
      <c r="C4922" s="14">
        <v>44861</v>
      </c>
      <c r="D4922" s="12">
        <v>27</v>
      </c>
      <c r="E4922">
        <v>10</v>
      </c>
      <c r="F4922" s="3">
        <v>10</v>
      </c>
      <c r="G4922">
        <v>51</v>
      </c>
      <c r="H4922" s="3">
        <v>510</v>
      </c>
      <c r="I4922" t="s">
        <v>21</v>
      </c>
    </row>
    <row r="4923" spans="1:9" x14ac:dyDescent="0.35">
      <c r="A4923" t="s">
        <v>6</v>
      </c>
      <c r="B4923" t="s">
        <v>12</v>
      </c>
      <c r="C4923" s="14">
        <v>44862</v>
      </c>
      <c r="D4923" s="12">
        <v>28</v>
      </c>
      <c r="E4923">
        <v>15</v>
      </c>
      <c r="F4923" s="3">
        <v>32</v>
      </c>
      <c r="G4923">
        <v>16</v>
      </c>
      <c r="H4923" s="3">
        <v>512</v>
      </c>
      <c r="I4923" t="s">
        <v>20</v>
      </c>
    </row>
    <row r="4924" spans="1:9" x14ac:dyDescent="0.35">
      <c r="A4924" t="s">
        <v>6</v>
      </c>
      <c r="B4924" t="s">
        <v>9</v>
      </c>
      <c r="C4924" s="14">
        <v>44862</v>
      </c>
      <c r="D4924" s="12">
        <v>28</v>
      </c>
      <c r="E4924">
        <v>15</v>
      </c>
      <c r="F4924" s="3">
        <v>35</v>
      </c>
      <c r="G4924">
        <v>25</v>
      </c>
      <c r="H4924" s="3">
        <v>875</v>
      </c>
      <c r="I4924" t="s">
        <v>20</v>
      </c>
    </row>
    <row r="4925" spans="1:9" x14ac:dyDescent="0.35">
      <c r="A4925" t="s">
        <v>6</v>
      </c>
      <c r="B4925" t="s">
        <v>7</v>
      </c>
      <c r="C4925" s="14">
        <v>44862</v>
      </c>
      <c r="D4925" s="12">
        <v>28</v>
      </c>
      <c r="E4925">
        <v>15</v>
      </c>
      <c r="F4925" s="3">
        <v>31</v>
      </c>
      <c r="G4925">
        <v>18</v>
      </c>
      <c r="H4925" s="3">
        <v>558</v>
      </c>
      <c r="I4925" t="s">
        <v>20</v>
      </c>
    </row>
    <row r="4926" spans="1:9" x14ac:dyDescent="0.35">
      <c r="A4926" t="s">
        <v>6</v>
      </c>
      <c r="B4926" t="s">
        <v>11</v>
      </c>
      <c r="C4926" s="14">
        <v>44862</v>
      </c>
      <c r="D4926" s="12">
        <v>28</v>
      </c>
      <c r="E4926">
        <v>15</v>
      </c>
      <c r="F4926" s="3">
        <v>29</v>
      </c>
      <c r="G4926">
        <v>12</v>
      </c>
      <c r="H4926" s="3">
        <v>348</v>
      </c>
      <c r="I4926" t="s">
        <v>20</v>
      </c>
    </row>
    <row r="4927" spans="1:9" x14ac:dyDescent="0.35">
      <c r="A4927" t="s">
        <v>8</v>
      </c>
      <c r="B4927" t="s">
        <v>12</v>
      </c>
      <c r="C4927" s="14">
        <v>44862</v>
      </c>
      <c r="D4927" s="12">
        <v>28</v>
      </c>
      <c r="E4927">
        <v>20</v>
      </c>
      <c r="F4927" s="3">
        <v>26</v>
      </c>
      <c r="G4927">
        <v>64</v>
      </c>
      <c r="H4927" s="3">
        <v>1664</v>
      </c>
      <c r="I4927" t="s">
        <v>21</v>
      </c>
    </row>
    <row r="4928" spans="1:9" x14ac:dyDescent="0.35">
      <c r="A4928" t="s">
        <v>8</v>
      </c>
      <c r="B4928" t="s">
        <v>9</v>
      </c>
      <c r="C4928" s="14">
        <v>44862</v>
      </c>
      <c r="D4928" s="12">
        <v>28</v>
      </c>
      <c r="E4928">
        <v>20</v>
      </c>
      <c r="F4928" s="3">
        <v>27</v>
      </c>
      <c r="G4928">
        <v>30</v>
      </c>
      <c r="H4928" s="3">
        <v>810</v>
      </c>
      <c r="I4928" t="s">
        <v>21</v>
      </c>
    </row>
    <row r="4929" spans="1:9" x14ac:dyDescent="0.35">
      <c r="A4929" t="s">
        <v>8</v>
      </c>
      <c r="B4929" t="s">
        <v>7</v>
      </c>
      <c r="C4929" s="14">
        <v>44862</v>
      </c>
      <c r="D4929" s="12">
        <v>28</v>
      </c>
      <c r="E4929">
        <v>20</v>
      </c>
      <c r="F4929" s="3">
        <v>24</v>
      </c>
      <c r="G4929">
        <v>69</v>
      </c>
      <c r="H4929" s="3">
        <v>1656</v>
      </c>
      <c r="I4929" t="s">
        <v>21</v>
      </c>
    </row>
    <row r="4930" spans="1:9" x14ac:dyDescent="0.35">
      <c r="A4930" t="s">
        <v>8</v>
      </c>
      <c r="B4930" t="s">
        <v>11</v>
      </c>
      <c r="C4930" s="14">
        <v>44862</v>
      </c>
      <c r="D4930" s="12">
        <v>28</v>
      </c>
      <c r="E4930">
        <v>20</v>
      </c>
      <c r="F4930" s="3">
        <v>22</v>
      </c>
      <c r="G4930">
        <v>65</v>
      </c>
      <c r="H4930" s="3">
        <v>1430</v>
      </c>
      <c r="I4930" t="s">
        <v>20</v>
      </c>
    </row>
    <row r="4931" spans="1:9" x14ac:dyDescent="0.35">
      <c r="A4931" t="s">
        <v>13</v>
      </c>
      <c r="B4931" t="s">
        <v>12</v>
      </c>
      <c r="C4931" s="14">
        <v>44862</v>
      </c>
      <c r="D4931" s="12">
        <v>28</v>
      </c>
      <c r="E4931">
        <v>6</v>
      </c>
      <c r="F4931" s="3">
        <v>51</v>
      </c>
      <c r="G4931">
        <v>10</v>
      </c>
      <c r="H4931" s="3">
        <v>510</v>
      </c>
      <c r="I4931" t="s">
        <v>21</v>
      </c>
    </row>
    <row r="4932" spans="1:9" x14ac:dyDescent="0.35">
      <c r="A4932" t="s">
        <v>13</v>
      </c>
      <c r="B4932" t="s">
        <v>9</v>
      </c>
      <c r="C4932" s="14">
        <v>44862</v>
      </c>
      <c r="D4932" s="12">
        <v>28</v>
      </c>
      <c r="E4932">
        <v>6</v>
      </c>
      <c r="F4932" s="3">
        <v>52</v>
      </c>
      <c r="G4932">
        <v>15</v>
      </c>
      <c r="H4932" s="3">
        <v>780</v>
      </c>
      <c r="I4932" t="s">
        <v>21</v>
      </c>
    </row>
    <row r="4933" spans="1:9" x14ac:dyDescent="0.35">
      <c r="A4933" t="s">
        <v>13</v>
      </c>
      <c r="B4933" t="s">
        <v>7</v>
      </c>
      <c r="C4933" s="14">
        <v>44862</v>
      </c>
      <c r="D4933" s="12">
        <v>28</v>
      </c>
      <c r="E4933">
        <v>6</v>
      </c>
      <c r="F4933" s="3">
        <v>48</v>
      </c>
      <c r="G4933">
        <v>26</v>
      </c>
      <c r="H4933" s="3">
        <v>1248</v>
      </c>
      <c r="I4933" t="s">
        <v>20</v>
      </c>
    </row>
    <row r="4934" spans="1:9" x14ac:dyDescent="0.35">
      <c r="A4934" t="s">
        <v>13</v>
      </c>
      <c r="B4934" t="s">
        <v>11</v>
      </c>
      <c r="C4934" s="14">
        <v>44862</v>
      </c>
      <c r="D4934" s="12">
        <v>28</v>
      </c>
      <c r="E4934">
        <v>6</v>
      </c>
      <c r="F4934" s="3">
        <v>25</v>
      </c>
      <c r="G4934">
        <v>28</v>
      </c>
      <c r="H4934" s="3">
        <v>700</v>
      </c>
      <c r="I4934" t="s">
        <v>20</v>
      </c>
    </row>
    <row r="4935" spans="1:9" x14ac:dyDescent="0.35">
      <c r="A4935" t="s">
        <v>10</v>
      </c>
      <c r="B4935" t="s">
        <v>12</v>
      </c>
      <c r="C4935" s="14">
        <v>44862</v>
      </c>
      <c r="D4935" s="12">
        <v>28</v>
      </c>
      <c r="E4935">
        <v>10</v>
      </c>
      <c r="F4935" s="3">
        <v>12</v>
      </c>
      <c r="G4935">
        <v>55</v>
      </c>
      <c r="H4935" s="3">
        <v>660</v>
      </c>
      <c r="I4935" t="s">
        <v>20</v>
      </c>
    </row>
    <row r="4936" spans="1:9" x14ac:dyDescent="0.35">
      <c r="A4936" t="s">
        <v>10</v>
      </c>
      <c r="B4936" t="s">
        <v>9</v>
      </c>
      <c r="C4936" s="14">
        <v>44862</v>
      </c>
      <c r="D4936" s="12">
        <v>28</v>
      </c>
      <c r="E4936">
        <v>10</v>
      </c>
      <c r="F4936" s="3">
        <v>13</v>
      </c>
      <c r="G4936">
        <v>63</v>
      </c>
      <c r="H4936" s="3">
        <v>819</v>
      </c>
      <c r="I4936" t="s">
        <v>20</v>
      </c>
    </row>
    <row r="4937" spans="1:9" x14ac:dyDescent="0.35">
      <c r="A4937" t="s">
        <v>10</v>
      </c>
      <c r="B4937" t="s">
        <v>7</v>
      </c>
      <c r="C4937" s="14">
        <v>44862</v>
      </c>
      <c r="D4937" s="12">
        <v>28</v>
      </c>
      <c r="E4937">
        <v>10</v>
      </c>
      <c r="F4937" s="3">
        <v>11</v>
      </c>
      <c r="G4937">
        <v>72</v>
      </c>
      <c r="H4937" s="3">
        <v>792</v>
      </c>
      <c r="I4937" t="s">
        <v>20</v>
      </c>
    </row>
    <row r="4938" spans="1:9" x14ac:dyDescent="0.35">
      <c r="A4938" t="s">
        <v>10</v>
      </c>
      <c r="B4938" t="s">
        <v>11</v>
      </c>
      <c r="C4938" s="14">
        <v>44862</v>
      </c>
      <c r="D4938" s="12">
        <v>28</v>
      </c>
      <c r="E4938">
        <v>10</v>
      </c>
      <c r="F4938" s="3">
        <v>10</v>
      </c>
      <c r="G4938">
        <v>50</v>
      </c>
      <c r="H4938" s="3">
        <v>500</v>
      </c>
      <c r="I4938" t="s">
        <v>20</v>
      </c>
    </row>
    <row r="4939" spans="1:9" x14ac:dyDescent="0.35">
      <c r="A4939" t="s">
        <v>6</v>
      </c>
      <c r="B4939" t="s">
        <v>12</v>
      </c>
      <c r="C4939" s="14">
        <v>44863</v>
      </c>
      <c r="D4939" s="12">
        <v>29</v>
      </c>
      <c r="E4939">
        <v>15</v>
      </c>
      <c r="F4939" s="3">
        <v>32</v>
      </c>
      <c r="G4939">
        <v>17</v>
      </c>
      <c r="H4939" s="3">
        <v>544</v>
      </c>
      <c r="I4939" t="s">
        <v>20</v>
      </c>
    </row>
    <row r="4940" spans="1:9" x14ac:dyDescent="0.35">
      <c r="A4940" t="s">
        <v>6</v>
      </c>
      <c r="B4940" t="s">
        <v>9</v>
      </c>
      <c r="C4940" s="14">
        <v>44863</v>
      </c>
      <c r="D4940" s="12">
        <v>29</v>
      </c>
      <c r="E4940">
        <v>15</v>
      </c>
      <c r="F4940" s="3">
        <v>35</v>
      </c>
      <c r="G4940">
        <v>10</v>
      </c>
      <c r="H4940" s="3">
        <v>350</v>
      </c>
      <c r="I4940" t="s">
        <v>20</v>
      </c>
    </row>
    <row r="4941" spans="1:9" x14ac:dyDescent="0.35">
      <c r="A4941" t="s">
        <v>6</v>
      </c>
      <c r="B4941" t="s">
        <v>7</v>
      </c>
      <c r="C4941" s="14">
        <v>44863</v>
      </c>
      <c r="D4941" s="12">
        <v>29</v>
      </c>
      <c r="E4941">
        <v>15</v>
      </c>
      <c r="F4941" s="3">
        <v>31</v>
      </c>
      <c r="G4941">
        <v>29</v>
      </c>
      <c r="H4941" s="3">
        <v>899</v>
      </c>
      <c r="I4941" t="s">
        <v>20</v>
      </c>
    </row>
    <row r="4942" spans="1:9" x14ac:dyDescent="0.35">
      <c r="A4942" t="s">
        <v>6</v>
      </c>
      <c r="B4942" t="s">
        <v>11</v>
      </c>
      <c r="C4942" s="14">
        <v>44863</v>
      </c>
      <c r="D4942" s="12">
        <v>29</v>
      </c>
      <c r="E4942">
        <v>15</v>
      </c>
      <c r="F4942" s="3">
        <v>29</v>
      </c>
      <c r="G4942">
        <v>20</v>
      </c>
      <c r="H4942" s="3">
        <v>580</v>
      </c>
      <c r="I4942" t="s">
        <v>21</v>
      </c>
    </row>
    <row r="4943" spans="1:9" x14ac:dyDescent="0.35">
      <c r="A4943" t="s">
        <v>8</v>
      </c>
      <c r="B4943" t="s">
        <v>12</v>
      </c>
      <c r="C4943" s="14">
        <v>44863</v>
      </c>
      <c r="D4943" s="12">
        <v>29</v>
      </c>
      <c r="E4943">
        <v>20</v>
      </c>
      <c r="F4943" s="3">
        <v>26</v>
      </c>
      <c r="G4943">
        <v>25</v>
      </c>
      <c r="H4943" s="3">
        <v>650</v>
      </c>
      <c r="I4943" t="s">
        <v>21</v>
      </c>
    </row>
    <row r="4944" spans="1:9" x14ac:dyDescent="0.35">
      <c r="A4944" t="s">
        <v>8</v>
      </c>
      <c r="B4944" t="s">
        <v>9</v>
      </c>
      <c r="C4944" s="14">
        <v>44863</v>
      </c>
      <c r="D4944" s="12">
        <v>29</v>
      </c>
      <c r="E4944">
        <v>20</v>
      </c>
      <c r="F4944" s="3">
        <v>27</v>
      </c>
      <c r="G4944">
        <v>44</v>
      </c>
      <c r="H4944" s="3">
        <v>1188</v>
      </c>
      <c r="I4944" t="s">
        <v>20</v>
      </c>
    </row>
    <row r="4945" spans="1:9" x14ac:dyDescent="0.35">
      <c r="A4945" t="s">
        <v>8</v>
      </c>
      <c r="B4945" t="s">
        <v>7</v>
      </c>
      <c r="C4945" s="14">
        <v>44863</v>
      </c>
      <c r="D4945" s="12">
        <v>29</v>
      </c>
      <c r="E4945">
        <v>20</v>
      </c>
      <c r="F4945" s="3">
        <v>24</v>
      </c>
      <c r="G4945">
        <v>53</v>
      </c>
      <c r="H4945" s="3">
        <v>1272</v>
      </c>
      <c r="I4945" t="s">
        <v>20</v>
      </c>
    </row>
    <row r="4946" spans="1:9" x14ac:dyDescent="0.35">
      <c r="A4946" t="s">
        <v>8</v>
      </c>
      <c r="B4946" t="s">
        <v>11</v>
      </c>
      <c r="C4946" s="14">
        <v>44863</v>
      </c>
      <c r="D4946" s="12">
        <v>29</v>
      </c>
      <c r="E4946">
        <v>20</v>
      </c>
      <c r="F4946" s="3">
        <v>22</v>
      </c>
      <c r="G4946">
        <v>31</v>
      </c>
      <c r="H4946" s="3">
        <v>682</v>
      </c>
      <c r="I4946" t="s">
        <v>21</v>
      </c>
    </row>
    <row r="4947" spans="1:9" x14ac:dyDescent="0.35">
      <c r="A4947" t="s">
        <v>13</v>
      </c>
      <c r="B4947" t="s">
        <v>12</v>
      </c>
      <c r="C4947" s="14">
        <v>44863</v>
      </c>
      <c r="D4947" s="12">
        <v>29</v>
      </c>
      <c r="E4947">
        <v>6</v>
      </c>
      <c r="F4947" s="3">
        <v>51</v>
      </c>
      <c r="G4947">
        <v>30</v>
      </c>
      <c r="H4947" s="3">
        <v>1530</v>
      </c>
      <c r="I4947" t="s">
        <v>20</v>
      </c>
    </row>
    <row r="4948" spans="1:9" x14ac:dyDescent="0.35">
      <c r="A4948" t="s">
        <v>13</v>
      </c>
      <c r="B4948" t="s">
        <v>9</v>
      </c>
      <c r="C4948" s="14">
        <v>44863</v>
      </c>
      <c r="D4948" s="12">
        <v>29</v>
      </c>
      <c r="E4948">
        <v>6</v>
      </c>
      <c r="F4948" s="3">
        <v>52</v>
      </c>
      <c r="G4948">
        <v>14</v>
      </c>
      <c r="H4948" s="3">
        <v>728</v>
      </c>
      <c r="I4948" t="s">
        <v>20</v>
      </c>
    </row>
    <row r="4949" spans="1:9" x14ac:dyDescent="0.35">
      <c r="A4949" t="s">
        <v>13</v>
      </c>
      <c r="B4949" t="s">
        <v>7</v>
      </c>
      <c r="C4949" s="14">
        <v>44863</v>
      </c>
      <c r="D4949" s="12">
        <v>29</v>
      </c>
      <c r="E4949">
        <v>6</v>
      </c>
      <c r="F4949" s="3">
        <v>48</v>
      </c>
      <c r="G4949">
        <v>20</v>
      </c>
      <c r="H4949" s="3">
        <v>960</v>
      </c>
      <c r="I4949" t="s">
        <v>21</v>
      </c>
    </row>
    <row r="4950" spans="1:9" x14ac:dyDescent="0.35">
      <c r="A4950" t="s">
        <v>13</v>
      </c>
      <c r="B4950" t="s">
        <v>11</v>
      </c>
      <c r="C4950" s="14">
        <v>44863</v>
      </c>
      <c r="D4950" s="12">
        <v>29</v>
      </c>
      <c r="E4950">
        <v>6</v>
      </c>
      <c r="F4950" s="3">
        <v>25</v>
      </c>
      <c r="G4950">
        <v>26</v>
      </c>
      <c r="H4950" s="3">
        <v>650</v>
      </c>
      <c r="I4950" t="s">
        <v>21</v>
      </c>
    </row>
    <row r="4951" spans="1:9" x14ac:dyDescent="0.35">
      <c r="A4951" t="s">
        <v>10</v>
      </c>
      <c r="B4951" t="s">
        <v>12</v>
      </c>
      <c r="C4951" s="14">
        <v>44863</v>
      </c>
      <c r="D4951" s="12">
        <v>29</v>
      </c>
      <c r="E4951">
        <v>10</v>
      </c>
      <c r="F4951" s="3">
        <v>12</v>
      </c>
      <c r="G4951">
        <v>22</v>
      </c>
      <c r="H4951" s="3">
        <v>264</v>
      </c>
      <c r="I4951" t="s">
        <v>21</v>
      </c>
    </row>
    <row r="4952" spans="1:9" x14ac:dyDescent="0.35">
      <c r="A4952" t="s">
        <v>10</v>
      </c>
      <c r="B4952" t="s">
        <v>9</v>
      </c>
      <c r="C4952" s="14">
        <v>44863</v>
      </c>
      <c r="D4952" s="12">
        <v>29</v>
      </c>
      <c r="E4952">
        <v>10</v>
      </c>
      <c r="F4952" s="3">
        <v>13</v>
      </c>
      <c r="G4952">
        <v>85</v>
      </c>
      <c r="H4952" s="3">
        <v>1105</v>
      </c>
      <c r="I4952" t="s">
        <v>21</v>
      </c>
    </row>
    <row r="4953" spans="1:9" x14ac:dyDescent="0.35">
      <c r="A4953" t="s">
        <v>10</v>
      </c>
      <c r="B4953" t="s">
        <v>7</v>
      </c>
      <c r="C4953" s="14">
        <v>44863</v>
      </c>
      <c r="D4953" s="12">
        <v>29</v>
      </c>
      <c r="E4953">
        <v>10</v>
      </c>
      <c r="F4953" s="3">
        <v>11</v>
      </c>
      <c r="G4953">
        <v>77</v>
      </c>
      <c r="H4953" s="3">
        <v>847</v>
      </c>
      <c r="I4953" t="s">
        <v>20</v>
      </c>
    </row>
    <row r="4954" spans="1:9" x14ac:dyDescent="0.35">
      <c r="A4954" t="s">
        <v>10</v>
      </c>
      <c r="B4954" t="s">
        <v>11</v>
      </c>
      <c r="C4954" s="14">
        <v>44863</v>
      </c>
      <c r="D4954" s="12">
        <v>29</v>
      </c>
      <c r="E4954">
        <v>10</v>
      </c>
      <c r="F4954" s="3">
        <v>10</v>
      </c>
      <c r="G4954">
        <v>35</v>
      </c>
      <c r="H4954" s="3">
        <v>350</v>
      </c>
      <c r="I4954" t="s">
        <v>20</v>
      </c>
    </row>
    <row r="4955" spans="1:9" x14ac:dyDescent="0.35">
      <c r="A4955" t="s">
        <v>6</v>
      </c>
      <c r="B4955" t="s">
        <v>12</v>
      </c>
      <c r="C4955" s="14">
        <v>44864</v>
      </c>
      <c r="D4955" s="12">
        <v>30</v>
      </c>
      <c r="E4955">
        <v>15</v>
      </c>
      <c r="F4955" s="3">
        <v>32</v>
      </c>
      <c r="G4955">
        <v>25</v>
      </c>
      <c r="H4955" s="3">
        <v>800</v>
      </c>
      <c r="I4955" t="s">
        <v>20</v>
      </c>
    </row>
    <row r="4956" spans="1:9" x14ac:dyDescent="0.35">
      <c r="A4956" t="s">
        <v>6</v>
      </c>
      <c r="B4956" t="s">
        <v>9</v>
      </c>
      <c r="C4956" s="14">
        <v>44864</v>
      </c>
      <c r="D4956" s="12">
        <v>30</v>
      </c>
      <c r="E4956">
        <v>15</v>
      </c>
      <c r="F4956" s="3">
        <v>35</v>
      </c>
      <c r="G4956">
        <v>13</v>
      </c>
      <c r="H4956" s="3">
        <v>455</v>
      </c>
      <c r="I4956" t="s">
        <v>20</v>
      </c>
    </row>
    <row r="4957" spans="1:9" x14ac:dyDescent="0.35">
      <c r="A4957" t="s">
        <v>6</v>
      </c>
      <c r="B4957" t="s">
        <v>7</v>
      </c>
      <c r="C4957" s="14">
        <v>44864</v>
      </c>
      <c r="D4957" s="12">
        <v>30</v>
      </c>
      <c r="E4957">
        <v>15</v>
      </c>
      <c r="F4957" s="3">
        <v>31</v>
      </c>
      <c r="G4957">
        <v>30</v>
      </c>
      <c r="H4957" s="3">
        <v>930</v>
      </c>
      <c r="I4957" t="s">
        <v>20</v>
      </c>
    </row>
    <row r="4958" spans="1:9" x14ac:dyDescent="0.35">
      <c r="A4958" t="s">
        <v>6</v>
      </c>
      <c r="B4958" t="s">
        <v>11</v>
      </c>
      <c r="C4958" s="14">
        <v>44864</v>
      </c>
      <c r="D4958" s="12">
        <v>30</v>
      </c>
      <c r="E4958">
        <v>15</v>
      </c>
      <c r="F4958" s="3">
        <v>29</v>
      </c>
      <c r="G4958">
        <v>17</v>
      </c>
      <c r="H4958" s="3">
        <v>493</v>
      </c>
      <c r="I4958" t="s">
        <v>20</v>
      </c>
    </row>
    <row r="4959" spans="1:9" x14ac:dyDescent="0.35">
      <c r="A4959" t="s">
        <v>8</v>
      </c>
      <c r="B4959" t="s">
        <v>12</v>
      </c>
      <c r="C4959" s="14">
        <v>44864</v>
      </c>
      <c r="D4959" s="12">
        <v>30</v>
      </c>
      <c r="E4959">
        <v>20</v>
      </c>
      <c r="F4959" s="3">
        <v>26</v>
      </c>
      <c r="G4959">
        <v>69</v>
      </c>
      <c r="H4959" s="3">
        <v>1794</v>
      </c>
      <c r="I4959" t="s">
        <v>21</v>
      </c>
    </row>
    <row r="4960" spans="1:9" x14ac:dyDescent="0.35">
      <c r="A4960" t="s">
        <v>8</v>
      </c>
      <c r="B4960" t="s">
        <v>9</v>
      </c>
      <c r="C4960" s="14">
        <v>44864</v>
      </c>
      <c r="D4960" s="12">
        <v>30</v>
      </c>
      <c r="E4960">
        <v>20</v>
      </c>
      <c r="F4960" s="3">
        <v>27</v>
      </c>
      <c r="G4960">
        <v>38</v>
      </c>
      <c r="H4960" s="3">
        <v>1026</v>
      </c>
      <c r="I4960" t="s">
        <v>20</v>
      </c>
    </row>
    <row r="4961" spans="1:9" x14ac:dyDescent="0.35">
      <c r="A4961" t="s">
        <v>8</v>
      </c>
      <c r="B4961" t="s">
        <v>7</v>
      </c>
      <c r="C4961" s="14">
        <v>44864</v>
      </c>
      <c r="D4961" s="12">
        <v>30</v>
      </c>
      <c r="E4961">
        <v>20</v>
      </c>
      <c r="F4961" s="3">
        <v>24</v>
      </c>
      <c r="G4961">
        <v>62</v>
      </c>
      <c r="H4961" s="3">
        <v>1488</v>
      </c>
      <c r="I4961" t="s">
        <v>20</v>
      </c>
    </row>
    <row r="4962" spans="1:9" x14ac:dyDescent="0.35">
      <c r="A4962" t="s">
        <v>8</v>
      </c>
      <c r="B4962" t="s">
        <v>11</v>
      </c>
      <c r="C4962" s="14">
        <v>44864</v>
      </c>
      <c r="D4962" s="12">
        <v>30</v>
      </c>
      <c r="E4962">
        <v>20</v>
      </c>
      <c r="F4962" s="3">
        <v>22</v>
      </c>
      <c r="G4962">
        <v>33</v>
      </c>
      <c r="H4962" s="3">
        <v>726</v>
      </c>
      <c r="I4962" t="s">
        <v>21</v>
      </c>
    </row>
    <row r="4963" spans="1:9" x14ac:dyDescent="0.35">
      <c r="A4963" t="s">
        <v>13</v>
      </c>
      <c r="B4963" t="s">
        <v>12</v>
      </c>
      <c r="C4963" s="14">
        <v>44864</v>
      </c>
      <c r="D4963" s="12">
        <v>30</v>
      </c>
      <c r="E4963">
        <v>6</v>
      </c>
      <c r="F4963" s="3">
        <v>51</v>
      </c>
      <c r="G4963">
        <v>18</v>
      </c>
      <c r="H4963" s="3">
        <v>918</v>
      </c>
      <c r="I4963" t="s">
        <v>20</v>
      </c>
    </row>
    <row r="4964" spans="1:9" x14ac:dyDescent="0.35">
      <c r="A4964" t="s">
        <v>13</v>
      </c>
      <c r="B4964" t="s">
        <v>9</v>
      </c>
      <c r="C4964" s="14">
        <v>44864</v>
      </c>
      <c r="D4964" s="12">
        <v>30</v>
      </c>
      <c r="E4964">
        <v>6</v>
      </c>
      <c r="F4964" s="3">
        <v>52</v>
      </c>
      <c r="G4964">
        <v>28</v>
      </c>
      <c r="H4964" s="3">
        <v>1456</v>
      </c>
      <c r="I4964" t="s">
        <v>20</v>
      </c>
    </row>
    <row r="4965" spans="1:9" x14ac:dyDescent="0.35">
      <c r="A4965" t="s">
        <v>13</v>
      </c>
      <c r="B4965" t="s">
        <v>7</v>
      </c>
      <c r="C4965" s="14">
        <v>44864</v>
      </c>
      <c r="D4965" s="12">
        <v>30</v>
      </c>
      <c r="E4965">
        <v>6</v>
      </c>
      <c r="F4965" s="3">
        <v>48</v>
      </c>
      <c r="G4965">
        <v>21</v>
      </c>
      <c r="H4965" s="3">
        <v>1008</v>
      </c>
      <c r="I4965" t="s">
        <v>21</v>
      </c>
    </row>
    <row r="4966" spans="1:9" x14ac:dyDescent="0.35">
      <c r="A4966" t="s">
        <v>13</v>
      </c>
      <c r="B4966" t="s">
        <v>11</v>
      </c>
      <c r="C4966" s="14">
        <v>44864</v>
      </c>
      <c r="D4966" s="12">
        <v>30</v>
      </c>
      <c r="E4966">
        <v>6</v>
      </c>
      <c r="F4966" s="3">
        <v>25</v>
      </c>
      <c r="G4966">
        <v>13</v>
      </c>
      <c r="H4966" s="3">
        <v>325</v>
      </c>
      <c r="I4966" t="s">
        <v>20</v>
      </c>
    </row>
    <row r="4967" spans="1:9" x14ac:dyDescent="0.35">
      <c r="A4967" t="s">
        <v>10</v>
      </c>
      <c r="B4967" t="s">
        <v>12</v>
      </c>
      <c r="C4967" s="14">
        <v>44864</v>
      </c>
      <c r="D4967" s="12">
        <v>30</v>
      </c>
      <c r="E4967">
        <v>10</v>
      </c>
      <c r="F4967" s="3">
        <v>12</v>
      </c>
      <c r="G4967">
        <v>44</v>
      </c>
      <c r="H4967" s="3">
        <v>528</v>
      </c>
      <c r="I4967" t="s">
        <v>20</v>
      </c>
    </row>
    <row r="4968" spans="1:9" x14ac:dyDescent="0.35">
      <c r="A4968" t="s">
        <v>10</v>
      </c>
      <c r="B4968" t="s">
        <v>9</v>
      </c>
      <c r="C4968" s="14">
        <v>44864</v>
      </c>
      <c r="D4968" s="12">
        <v>30</v>
      </c>
      <c r="E4968">
        <v>10</v>
      </c>
      <c r="F4968" s="3">
        <v>13</v>
      </c>
      <c r="G4968">
        <v>23</v>
      </c>
      <c r="H4968" s="3">
        <v>299</v>
      </c>
      <c r="I4968" t="s">
        <v>21</v>
      </c>
    </row>
    <row r="4969" spans="1:9" x14ac:dyDescent="0.35">
      <c r="A4969" t="s">
        <v>10</v>
      </c>
      <c r="B4969" t="s">
        <v>7</v>
      </c>
      <c r="C4969" s="14">
        <v>44864</v>
      </c>
      <c r="D4969" s="12">
        <v>30</v>
      </c>
      <c r="E4969">
        <v>10</v>
      </c>
      <c r="F4969" s="3">
        <v>11</v>
      </c>
      <c r="G4969">
        <v>26</v>
      </c>
      <c r="H4969" s="3">
        <v>286</v>
      </c>
      <c r="I4969" t="s">
        <v>21</v>
      </c>
    </row>
    <row r="4970" spans="1:9" x14ac:dyDescent="0.35">
      <c r="A4970" t="s">
        <v>10</v>
      </c>
      <c r="B4970" t="s">
        <v>11</v>
      </c>
      <c r="C4970" s="14">
        <v>44864</v>
      </c>
      <c r="D4970" s="12">
        <v>30</v>
      </c>
      <c r="E4970">
        <v>10</v>
      </c>
      <c r="F4970" s="3">
        <v>10</v>
      </c>
      <c r="G4970">
        <v>113</v>
      </c>
      <c r="H4970" s="3">
        <v>1130</v>
      </c>
      <c r="I4970" t="s">
        <v>20</v>
      </c>
    </row>
    <row r="4971" spans="1:9" x14ac:dyDescent="0.35">
      <c r="A4971" t="s">
        <v>6</v>
      </c>
      <c r="B4971" t="s">
        <v>12</v>
      </c>
      <c r="C4971" s="14">
        <v>44865</v>
      </c>
      <c r="D4971" s="12">
        <v>31</v>
      </c>
      <c r="E4971">
        <v>15</v>
      </c>
      <c r="F4971" s="3">
        <v>32</v>
      </c>
      <c r="G4971">
        <v>30</v>
      </c>
      <c r="H4971" s="3">
        <v>960</v>
      </c>
      <c r="I4971" t="s">
        <v>20</v>
      </c>
    </row>
    <row r="4972" spans="1:9" x14ac:dyDescent="0.35">
      <c r="A4972" t="s">
        <v>6</v>
      </c>
      <c r="B4972" t="s">
        <v>9</v>
      </c>
      <c r="C4972" s="14">
        <v>44865</v>
      </c>
      <c r="D4972" s="12">
        <v>31</v>
      </c>
      <c r="E4972">
        <v>15</v>
      </c>
      <c r="F4972" s="3">
        <v>35</v>
      </c>
      <c r="G4972">
        <v>11</v>
      </c>
      <c r="H4972" s="3">
        <v>385</v>
      </c>
      <c r="I4972" t="s">
        <v>20</v>
      </c>
    </row>
    <row r="4973" spans="1:9" x14ac:dyDescent="0.35">
      <c r="A4973" t="s">
        <v>6</v>
      </c>
      <c r="B4973" t="s">
        <v>7</v>
      </c>
      <c r="C4973" s="14">
        <v>44865</v>
      </c>
      <c r="D4973" s="12">
        <v>31</v>
      </c>
      <c r="E4973">
        <v>15</v>
      </c>
      <c r="F4973" s="3">
        <v>31</v>
      </c>
      <c r="G4973">
        <v>26</v>
      </c>
      <c r="H4973" s="3">
        <v>806</v>
      </c>
      <c r="I4973" t="s">
        <v>20</v>
      </c>
    </row>
    <row r="4974" spans="1:9" x14ac:dyDescent="0.35">
      <c r="A4974" t="s">
        <v>6</v>
      </c>
      <c r="B4974" t="s">
        <v>11</v>
      </c>
      <c r="C4974" s="14">
        <v>44865</v>
      </c>
      <c r="D4974" s="12">
        <v>31</v>
      </c>
      <c r="E4974">
        <v>15</v>
      </c>
      <c r="F4974" s="3">
        <v>29</v>
      </c>
      <c r="G4974">
        <v>17</v>
      </c>
      <c r="H4974" s="3">
        <v>493</v>
      </c>
      <c r="I4974" t="s">
        <v>20</v>
      </c>
    </row>
    <row r="4975" spans="1:9" x14ac:dyDescent="0.35">
      <c r="A4975" t="s">
        <v>8</v>
      </c>
      <c r="B4975" t="s">
        <v>12</v>
      </c>
      <c r="C4975" s="14">
        <v>44865</v>
      </c>
      <c r="D4975" s="12">
        <v>31</v>
      </c>
      <c r="E4975">
        <v>20</v>
      </c>
      <c r="F4975" s="3">
        <v>26</v>
      </c>
      <c r="G4975">
        <v>51</v>
      </c>
      <c r="H4975" s="3">
        <v>1326</v>
      </c>
      <c r="I4975" t="s">
        <v>20</v>
      </c>
    </row>
    <row r="4976" spans="1:9" x14ac:dyDescent="0.35">
      <c r="A4976" t="s">
        <v>8</v>
      </c>
      <c r="B4976" t="s">
        <v>9</v>
      </c>
      <c r="C4976" s="14">
        <v>44865</v>
      </c>
      <c r="D4976" s="12">
        <v>31</v>
      </c>
      <c r="E4976">
        <v>20</v>
      </c>
      <c r="F4976" s="3">
        <v>27</v>
      </c>
      <c r="G4976">
        <v>29</v>
      </c>
      <c r="H4976" s="3">
        <v>783</v>
      </c>
      <c r="I4976" t="s">
        <v>20</v>
      </c>
    </row>
    <row r="4977" spans="1:9" x14ac:dyDescent="0.35">
      <c r="A4977" t="s">
        <v>8</v>
      </c>
      <c r="B4977" t="s">
        <v>7</v>
      </c>
      <c r="C4977" s="14">
        <v>44865</v>
      </c>
      <c r="D4977" s="12">
        <v>31</v>
      </c>
      <c r="E4977">
        <v>20</v>
      </c>
      <c r="F4977" s="3">
        <v>24</v>
      </c>
      <c r="G4977">
        <v>48</v>
      </c>
      <c r="H4977" s="3">
        <v>1152</v>
      </c>
      <c r="I4977" t="s">
        <v>20</v>
      </c>
    </row>
    <row r="4978" spans="1:9" x14ac:dyDescent="0.35">
      <c r="A4978" t="s">
        <v>8</v>
      </c>
      <c r="B4978" t="s">
        <v>11</v>
      </c>
      <c r="C4978" s="14">
        <v>44865</v>
      </c>
      <c r="D4978" s="12">
        <v>31</v>
      </c>
      <c r="E4978">
        <v>20</v>
      </c>
      <c r="F4978" s="3">
        <v>22</v>
      </c>
      <c r="G4978">
        <v>44</v>
      </c>
      <c r="H4978" s="3">
        <v>968</v>
      </c>
      <c r="I4978" t="s">
        <v>20</v>
      </c>
    </row>
    <row r="4979" spans="1:9" x14ac:dyDescent="0.35">
      <c r="A4979" t="s">
        <v>13</v>
      </c>
      <c r="B4979" t="s">
        <v>12</v>
      </c>
      <c r="C4979" s="14">
        <v>44865</v>
      </c>
      <c r="D4979" s="12">
        <v>31</v>
      </c>
      <c r="E4979">
        <v>6</v>
      </c>
      <c r="F4979" s="3">
        <v>51</v>
      </c>
      <c r="G4979">
        <v>29</v>
      </c>
      <c r="H4979" s="3">
        <v>1479</v>
      </c>
      <c r="I4979" t="s">
        <v>20</v>
      </c>
    </row>
    <row r="4980" spans="1:9" x14ac:dyDescent="0.35">
      <c r="A4980" t="s">
        <v>13</v>
      </c>
      <c r="B4980" t="s">
        <v>9</v>
      </c>
      <c r="C4980" s="14">
        <v>44865</v>
      </c>
      <c r="D4980" s="12">
        <v>31</v>
      </c>
      <c r="E4980">
        <v>6</v>
      </c>
      <c r="F4980" s="3">
        <v>52</v>
      </c>
      <c r="G4980">
        <v>24</v>
      </c>
      <c r="H4980" s="3">
        <v>1248</v>
      </c>
      <c r="I4980" t="s">
        <v>20</v>
      </c>
    </row>
    <row r="4981" spans="1:9" x14ac:dyDescent="0.35">
      <c r="A4981" t="s">
        <v>13</v>
      </c>
      <c r="B4981" t="s">
        <v>7</v>
      </c>
      <c r="C4981" s="14">
        <v>44865</v>
      </c>
      <c r="D4981" s="12">
        <v>31</v>
      </c>
      <c r="E4981">
        <v>6</v>
      </c>
      <c r="F4981" s="3">
        <v>48</v>
      </c>
      <c r="G4981">
        <v>30</v>
      </c>
      <c r="H4981" s="3">
        <v>1440</v>
      </c>
      <c r="I4981" t="s">
        <v>21</v>
      </c>
    </row>
    <row r="4982" spans="1:9" x14ac:dyDescent="0.35">
      <c r="A4982" t="s">
        <v>13</v>
      </c>
      <c r="B4982" t="s">
        <v>11</v>
      </c>
      <c r="C4982" s="14">
        <v>44865</v>
      </c>
      <c r="D4982" s="12">
        <v>31</v>
      </c>
      <c r="E4982">
        <v>6</v>
      </c>
      <c r="F4982" s="3">
        <v>25</v>
      </c>
      <c r="G4982">
        <v>20</v>
      </c>
      <c r="H4982" s="3">
        <v>500</v>
      </c>
      <c r="I4982" t="s">
        <v>20</v>
      </c>
    </row>
    <row r="4983" spans="1:9" x14ac:dyDescent="0.35">
      <c r="A4983" t="s">
        <v>10</v>
      </c>
      <c r="B4983" t="s">
        <v>12</v>
      </c>
      <c r="C4983" s="14">
        <v>44865</v>
      </c>
      <c r="D4983" s="12">
        <v>31</v>
      </c>
      <c r="E4983">
        <v>10</v>
      </c>
      <c r="F4983" s="3">
        <v>12</v>
      </c>
      <c r="G4983">
        <v>79</v>
      </c>
      <c r="H4983" s="3">
        <v>948</v>
      </c>
      <c r="I4983" t="s">
        <v>21</v>
      </c>
    </row>
    <row r="4984" spans="1:9" x14ac:dyDescent="0.35">
      <c r="A4984" t="s">
        <v>10</v>
      </c>
      <c r="B4984" t="s">
        <v>9</v>
      </c>
      <c r="C4984" s="14">
        <v>44865</v>
      </c>
      <c r="D4984" s="12">
        <v>31</v>
      </c>
      <c r="E4984">
        <v>10</v>
      </c>
      <c r="F4984" s="3">
        <v>13</v>
      </c>
      <c r="G4984">
        <v>109</v>
      </c>
      <c r="H4984" s="3">
        <v>1417</v>
      </c>
      <c r="I4984" t="s">
        <v>21</v>
      </c>
    </row>
    <row r="4985" spans="1:9" x14ac:dyDescent="0.35">
      <c r="A4985" t="s">
        <v>10</v>
      </c>
      <c r="B4985" t="s">
        <v>7</v>
      </c>
      <c r="C4985" s="14">
        <v>44865</v>
      </c>
      <c r="D4985" s="12">
        <v>31</v>
      </c>
      <c r="E4985">
        <v>10</v>
      </c>
      <c r="F4985" s="3">
        <v>11</v>
      </c>
      <c r="G4985">
        <v>108</v>
      </c>
      <c r="H4985" s="3">
        <v>1188</v>
      </c>
      <c r="I4985" t="s">
        <v>21</v>
      </c>
    </row>
    <row r="4986" spans="1:9" x14ac:dyDescent="0.35">
      <c r="A4986" t="s">
        <v>10</v>
      </c>
      <c r="B4986" t="s">
        <v>11</v>
      </c>
      <c r="C4986" s="14">
        <v>44865</v>
      </c>
      <c r="D4986" s="12">
        <v>31</v>
      </c>
      <c r="E4986">
        <v>10</v>
      </c>
      <c r="F4986" s="3">
        <v>10</v>
      </c>
      <c r="G4986">
        <v>83</v>
      </c>
      <c r="H4986" s="3">
        <v>830</v>
      </c>
      <c r="I4986" t="s">
        <v>21</v>
      </c>
    </row>
    <row r="4987" spans="1:9" x14ac:dyDescent="0.35">
      <c r="A4987" t="s">
        <v>6</v>
      </c>
      <c r="B4987" t="s">
        <v>12</v>
      </c>
      <c r="C4987" s="14">
        <v>44866</v>
      </c>
      <c r="D4987" s="12">
        <v>0.01</v>
      </c>
      <c r="E4987">
        <v>0</v>
      </c>
      <c r="F4987" s="3">
        <v>0</v>
      </c>
      <c r="G4987">
        <v>0</v>
      </c>
      <c r="H4987" s="3">
        <v>0</v>
      </c>
      <c r="I4987">
        <v>0</v>
      </c>
    </row>
    <row r="4988" spans="1:9" x14ac:dyDescent="0.35">
      <c r="A4988" t="s">
        <v>6</v>
      </c>
      <c r="B4988" t="s">
        <v>9</v>
      </c>
      <c r="C4988" s="14">
        <v>44866</v>
      </c>
      <c r="D4988" s="12">
        <v>0.01</v>
      </c>
      <c r="E4988">
        <v>0</v>
      </c>
      <c r="F4988" s="3">
        <v>0</v>
      </c>
      <c r="G4988">
        <v>0</v>
      </c>
      <c r="H4988" s="3">
        <v>0</v>
      </c>
      <c r="I4988">
        <v>0</v>
      </c>
    </row>
    <row r="4989" spans="1:9" x14ac:dyDescent="0.35">
      <c r="A4989" t="s">
        <v>6</v>
      </c>
      <c r="B4989" t="s">
        <v>7</v>
      </c>
      <c r="C4989" s="14">
        <v>44866</v>
      </c>
      <c r="D4989" s="12">
        <v>0.01</v>
      </c>
      <c r="E4989">
        <v>0</v>
      </c>
      <c r="F4989" s="3">
        <v>0</v>
      </c>
      <c r="G4989">
        <v>0</v>
      </c>
      <c r="H4989" s="3">
        <v>0</v>
      </c>
      <c r="I4989">
        <v>0</v>
      </c>
    </row>
    <row r="4990" spans="1:9" x14ac:dyDescent="0.35">
      <c r="A4990" t="s">
        <v>6</v>
      </c>
      <c r="B4990" t="s">
        <v>11</v>
      </c>
      <c r="C4990" s="14">
        <v>44866</v>
      </c>
      <c r="D4990" s="12">
        <v>0.01</v>
      </c>
      <c r="E4990">
        <v>0</v>
      </c>
      <c r="F4990" s="3">
        <v>0</v>
      </c>
      <c r="G4990">
        <v>0</v>
      </c>
      <c r="H4990" s="3">
        <v>0</v>
      </c>
      <c r="I4990">
        <v>0</v>
      </c>
    </row>
    <row r="4991" spans="1:9" x14ac:dyDescent="0.35">
      <c r="A4991" t="s">
        <v>6</v>
      </c>
      <c r="B4991" t="s">
        <v>12</v>
      </c>
      <c r="C4991" s="14">
        <v>44866</v>
      </c>
      <c r="D4991" s="12">
        <v>0.02</v>
      </c>
      <c r="E4991">
        <v>0</v>
      </c>
      <c r="F4991" s="3">
        <v>0</v>
      </c>
      <c r="G4991">
        <v>0</v>
      </c>
      <c r="H4991" s="3">
        <v>0</v>
      </c>
      <c r="I4991">
        <v>0</v>
      </c>
    </row>
    <row r="4992" spans="1:9" x14ac:dyDescent="0.35">
      <c r="A4992" t="s">
        <v>6</v>
      </c>
      <c r="B4992" t="s">
        <v>9</v>
      </c>
      <c r="C4992" s="14">
        <v>44866</v>
      </c>
      <c r="D4992" s="12">
        <v>0.02</v>
      </c>
      <c r="E4992">
        <v>0</v>
      </c>
      <c r="F4992" s="3">
        <v>0</v>
      </c>
      <c r="G4992">
        <v>0</v>
      </c>
      <c r="H4992" s="3">
        <v>0</v>
      </c>
      <c r="I4992">
        <v>0</v>
      </c>
    </row>
    <row r="4993" spans="1:9" x14ac:dyDescent="0.35">
      <c r="A4993" t="s">
        <v>6</v>
      </c>
      <c r="B4993" t="s">
        <v>7</v>
      </c>
      <c r="C4993" s="14">
        <v>44866</v>
      </c>
      <c r="D4993" s="12">
        <v>0.02</v>
      </c>
      <c r="E4993">
        <v>0</v>
      </c>
      <c r="F4993" s="3">
        <v>0</v>
      </c>
      <c r="G4993">
        <v>0</v>
      </c>
      <c r="H4993" s="3">
        <v>0</v>
      </c>
      <c r="I4993">
        <v>0</v>
      </c>
    </row>
    <row r="4994" spans="1:9" x14ac:dyDescent="0.35">
      <c r="A4994" t="s">
        <v>6</v>
      </c>
      <c r="B4994" t="s">
        <v>11</v>
      </c>
      <c r="C4994" s="14">
        <v>44866</v>
      </c>
      <c r="D4994" s="12">
        <v>0.02</v>
      </c>
      <c r="E4994">
        <v>0</v>
      </c>
      <c r="F4994" s="3">
        <v>0</v>
      </c>
      <c r="G4994">
        <v>0</v>
      </c>
      <c r="H4994" s="3">
        <v>0</v>
      </c>
      <c r="I4994">
        <v>0</v>
      </c>
    </row>
    <row r="4995" spans="1:9" x14ac:dyDescent="0.35">
      <c r="A4995" t="s">
        <v>6</v>
      </c>
      <c r="B4995" t="s">
        <v>12</v>
      </c>
      <c r="C4995" s="14">
        <v>44866</v>
      </c>
      <c r="D4995" s="12">
        <v>1</v>
      </c>
      <c r="E4995">
        <v>15</v>
      </c>
      <c r="F4995" s="3">
        <v>32</v>
      </c>
      <c r="G4995">
        <v>12</v>
      </c>
      <c r="H4995" s="3">
        <v>384</v>
      </c>
      <c r="I4995" t="s">
        <v>20</v>
      </c>
    </row>
    <row r="4996" spans="1:9" x14ac:dyDescent="0.35">
      <c r="A4996" t="s">
        <v>6</v>
      </c>
      <c r="B4996" t="s">
        <v>9</v>
      </c>
      <c r="C4996" s="14">
        <v>44866</v>
      </c>
      <c r="D4996" s="12">
        <v>1</v>
      </c>
      <c r="E4996">
        <v>15</v>
      </c>
      <c r="F4996" s="3">
        <v>35</v>
      </c>
      <c r="G4996">
        <v>30</v>
      </c>
      <c r="H4996" s="3">
        <v>1050</v>
      </c>
      <c r="I4996" t="s">
        <v>20</v>
      </c>
    </row>
    <row r="4997" spans="1:9" x14ac:dyDescent="0.35">
      <c r="A4997" t="s">
        <v>6</v>
      </c>
      <c r="B4997" t="s">
        <v>7</v>
      </c>
      <c r="C4997" s="14">
        <v>44866</v>
      </c>
      <c r="D4997" s="12">
        <v>1</v>
      </c>
      <c r="E4997">
        <v>15</v>
      </c>
      <c r="F4997" s="3">
        <v>31</v>
      </c>
      <c r="G4997">
        <v>21</v>
      </c>
      <c r="H4997" s="3">
        <v>651</v>
      </c>
      <c r="I4997" t="s">
        <v>20</v>
      </c>
    </row>
    <row r="4998" spans="1:9" x14ac:dyDescent="0.35">
      <c r="A4998" t="s">
        <v>6</v>
      </c>
      <c r="B4998" t="s">
        <v>11</v>
      </c>
      <c r="C4998" s="14">
        <v>44866</v>
      </c>
      <c r="D4998" s="12">
        <v>1</v>
      </c>
      <c r="E4998">
        <v>15</v>
      </c>
      <c r="F4998" s="3">
        <v>29</v>
      </c>
      <c r="G4998">
        <v>24</v>
      </c>
      <c r="H4998" s="3">
        <v>696</v>
      </c>
      <c r="I4998" t="s">
        <v>20</v>
      </c>
    </row>
    <row r="4999" spans="1:9" x14ac:dyDescent="0.35">
      <c r="A4999" t="s">
        <v>8</v>
      </c>
      <c r="B4999" t="s">
        <v>12</v>
      </c>
      <c r="C4999" s="14">
        <v>44866</v>
      </c>
      <c r="D4999" s="12">
        <v>1</v>
      </c>
      <c r="E4999">
        <v>20</v>
      </c>
      <c r="F4999" s="3">
        <v>26</v>
      </c>
      <c r="G4999">
        <v>33</v>
      </c>
      <c r="H4999" s="3">
        <v>858</v>
      </c>
      <c r="I4999" t="s">
        <v>21</v>
      </c>
    </row>
    <row r="5000" spans="1:9" x14ac:dyDescent="0.35">
      <c r="A5000" t="s">
        <v>8</v>
      </c>
      <c r="B5000" t="s">
        <v>9</v>
      </c>
      <c r="C5000" s="14">
        <v>44866</v>
      </c>
      <c r="D5000" s="12">
        <v>1</v>
      </c>
      <c r="E5000">
        <v>20</v>
      </c>
      <c r="F5000" s="3">
        <v>27</v>
      </c>
      <c r="G5000">
        <v>45</v>
      </c>
      <c r="H5000" s="3">
        <v>1215</v>
      </c>
      <c r="I5000" t="s">
        <v>20</v>
      </c>
    </row>
    <row r="5001" spans="1:9" x14ac:dyDescent="0.35">
      <c r="A5001" t="s">
        <v>8</v>
      </c>
      <c r="B5001" t="s">
        <v>7</v>
      </c>
      <c r="C5001" s="14">
        <v>44866</v>
      </c>
      <c r="D5001" s="12">
        <v>1</v>
      </c>
      <c r="E5001">
        <v>20</v>
      </c>
      <c r="F5001" s="3">
        <v>24</v>
      </c>
      <c r="G5001">
        <v>65</v>
      </c>
      <c r="H5001" s="3">
        <v>1560</v>
      </c>
      <c r="I5001" t="s">
        <v>20</v>
      </c>
    </row>
    <row r="5002" spans="1:9" x14ac:dyDescent="0.35">
      <c r="A5002" t="s">
        <v>8</v>
      </c>
      <c r="B5002" t="s">
        <v>11</v>
      </c>
      <c r="C5002" s="14">
        <v>44866</v>
      </c>
      <c r="D5002" s="12">
        <v>1</v>
      </c>
      <c r="E5002">
        <v>20</v>
      </c>
      <c r="F5002" s="3">
        <v>22</v>
      </c>
      <c r="G5002">
        <v>37</v>
      </c>
      <c r="H5002" s="3">
        <v>814</v>
      </c>
      <c r="I5002" t="s">
        <v>21</v>
      </c>
    </row>
    <row r="5003" spans="1:9" x14ac:dyDescent="0.35">
      <c r="A5003" t="s">
        <v>13</v>
      </c>
      <c r="B5003" t="s">
        <v>12</v>
      </c>
      <c r="C5003" s="14">
        <v>44866</v>
      </c>
      <c r="D5003" s="12">
        <v>1</v>
      </c>
      <c r="E5003">
        <v>6</v>
      </c>
      <c r="F5003" s="3">
        <v>51</v>
      </c>
      <c r="G5003">
        <v>15</v>
      </c>
      <c r="H5003" s="3">
        <v>765</v>
      </c>
      <c r="I5003" t="s">
        <v>20</v>
      </c>
    </row>
    <row r="5004" spans="1:9" x14ac:dyDescent="0.35">
      <c r="A5004" t="s">
        <v>13</v>
      </c>
      <c r="B5004" t="s">
        <v>9</v>
      </c>
      <c r="C5004" s="14">
        <v>44866</v>
      </c>
      <c r="D5004" s="12">
        <v>1</v>
      </c>
      <c r="E5004">
        <v>6</v>
      </c>
      <c r="F5004" s="3">
        <v>52</v>
      </c>
      <c r="G5004">
        <v>28</v>
      </c>
      <c r="H5004" s="3">
        <v>1456</v>
      </c>
      <c r="I5004" t="s">
        <v>21</v>
      </c>
    </row>
    <row r="5005" spans="1:9" x14ac:dyDescent="0.35">
      <c r="A5005" t="s">
        <v>13</v>
      </c>
      <c r="B5005" t="s">
        <v>7</v>
      </c>
      <c r="C5005" s="14">
        <v>44866</v>
      </c>
      <c r="D5005" s="12">
        <v>1</v>
      </c>
      <c r="E5005">
        <v>6</v>
      </c>
      <c r="F5005" s="3">
        <v>48</v>
      </c>
      <c r="G5005">
        <v>26</v>
      </c>
      <c r="H5005" s="3">
        <v>1248</v>
      </c>
      <c r="I5005" t="s">
        <v>20</v>
      </c>
    </row>
    <row r="5006" spans="1:9" x14ac:dyDescent="0.35">
      <c r="A5006" t="s">
        <v>13</v>
      </c>
      <c r="B5006" t="s">
        <v>11</v>
      </c>
      <c r="C5006" s="14">
        <v>44866</v>
      </c>
      <c r="D5006" s="12">
        <v>1</v>
      </c>
      <c r="E5006">
        <v>6</v>
      </c>
      <c r="F5006" s="3">
        <v>25</v>
      </c>
      <c r="G5006">
        <v>22</v>
      </c>
      <c r="H5006" s="3">
        <v>550</v>
      </c>
      <c r="I5006" t="s">
        <v>20</v>
      </c>
    </row>
    <row r="5007" spans="1:9" x14ac:dyDescent="0.35">
      <c r="A5007" t="s">
        <v>10</v>
      </c>
      <c r="B5007" t="s">
        <v>12</v>
      </c>
      <c r="C5007" s="14">
        <v>44866</v>
      </c>
      <c r="D5007" s="12">
        <v>1</v>
      </c>
      <c r="E5007">
        <v>10</v>
      </c>
      <c r="F5007" s="3">
        <v>12</v>
      </c>
      <c r="G5007">
        <v>124</v>
      </c>
      <c r="H5007" s="3">
        <v>1488</v>
      </c>
      <c r="I5007" t="s">
        <v>20</v>
      </c>
    </row>
    <row r="5008" spans="1:9" x14ac:dyDescent="0.35">
      <c r="A5008" t="s">
        <v>10</v>
      </c>
      <c r="B5008" t="s">
        <v>9</v>
      </c>
      <c r="C5008" s="14">
        <v>44866</v>
      </c>
      <c r="D5008" s="12">
        <v>1</v>
      </c>
      <c r="E5008">
        <v>10</v>
      </c>
      <c r="F5008" s="3">
        <v>13</v>
      </c>
      <c r="G5008">
        <v>131</v>
      </c>
      <c r="H5008" s="3">
        <v>1703</v>
      </c>
      <c r="I5008" t="s">
        <v>20</v>
      </c>
    </row>
    <row r="5009" spans="1:9" x14ac:dyDescent="0.35">
      <c r="A5009" t="s">
        <v>10</v>
      </c>
      <c r="B5009" t="s">
        <v>7</v>
      </c>
      <c r="C5009" s="14">
        <v>44866</v>
      </c>
      <c r="D5009" s="12">
        <v>1</v>
      </c>
      <c r="E5009">
        <v>10</v>
      </c>
      <c r="F5009" s="3">
        <v>11</v>
      </c>
      <c r="G5009">
        <v>116</v>
      </c>
      <c r="H5009" s="3">
        <v>1276</v>
      </c>
      <c r="I5009" t="s">
        <v>21</v>
      </c>
    </row>
    <row r="5010" spans="1:9" x14ac:dyDescent="0.35">
      <c r="A5010" t="s">
        <v>10</v>
      </c>
      <c r="B5010" t="s">
        <v>11</v>
      </c>
      <c r="C5010" s="14">
        <v>44866</v>
      </c>
      <c r="D5010" s="12">
        <v>1</v>
      </c>
      <c r="E5010">
        <v>10</v>
      </c>
      <c r="F5010" s="3">
        <v>10</v>
      </c>
      <c r="G5010">
        <v>122</v>
      </c>
      <c r="H5010" s="3">
        <v>1220</v>
      </c>
      <c r="I5010" t="s">
        <v>21</v>
      </c>
    </row>
    <row r="5011" spans="1:9" x14ac:dyDescent="0.35">
      <c r="A5011" t="s">
        <v>6</v>
      </c>
      <c r="B5011" t="s">
        <v>12</v>
      </c>
      <c r="C5011" s="14">
        <v>44867</v>
      </c>
      <c r="D5011" s="12">
        <v>2</v>
      </c>
      <c r="E5011">
        <v>15</v>
      </c>
      <c r="F5011" s="3">
        <v>32</v>
      </c>
      <c r="G5011">
        <v>14</v>
      </c>
      <c r="H5011" s="3">
        <v>448</v>
      </c>
      <c r="I5011" t="s">
        <v>20</v>
      </c>
    </row>
    <row r="5012" spans="1:9" x14ac:dyDescent="0.35">
      <c r="A5012" t="s">
        <v>6</v>
      </c>
      <c r="B5012" t="s">
        <v>9</v>
      </c>
      <c r="C5012" s="14">
        <v>44867</v>
      </c>
      <c r="D5012" s="12">
        <v>2</v>
      </c>
      <c r="E5012">
        <v>15</v>
      </c>
      <c r="F5012" s="3">
        <v>35</v>
      </c>
      <c r="G5012">
        <v>28</v>
      </c>
      <c r="H5012" s="3">
        <v>980</v>
      </c>
      <c r="I5012" t="s">
        <v>20</v>
      </c>
    </row>
    <row r="5013" spans="1:9" x14ac:dyDescent="0.35">
      <c r="A5013" t="s">
        <v>6</v>
      </c>
      <c r="B5013" t="s">
        <v>7</v>
      </c>
      <c r="C5013" s="14">
        <v>44867</v>
      </c>
      <c r="D5013" s="12">
        <v>2</v>
      </c>
      <c r="E5013">
        <v>15</v>
      </c>
      <c r="F5013" s="3">
        <v>31</v>
      </c>
      <c r="G5013">
        <v>29</v>
      </c>
      <c r="H5013" s="3">
        <v>899</v>
      </c>
      <c r="I5013" t="s">
        <v>20</v>
      </c>
    </row>
    <row r="5014" spans="1:9" x14ac:dyDescent="0.35">
      <c r="A5014" t="s">
        <v>6</v>
      </c>
      <c r="B5014" t="s">
        <v>11</v>
      </c>
      <c r="C5014" s="14">
        <v>44867</v>
      </c>
      <c r="D5014" s="12">
        <v>2</v>
      </c>
      <c r="E5014">
        <v>15</v>
      </c>
      <c r="F5014" s="3">
        <v>29</v>
      </c>
      <c r="G5014">
        <v>29</v>
      </c>
      <c r="H5014" s="3">
        <v>841</v>
      </c>
      <c r="I5014" t="s">
        <v>21</v>
      </c>
    </row>
    <row r="5015" spans="1:9" x14ac:dyDescent="0.35">
      <c r="A5015" t="s">
        <v>8</v>
      </c>
      <c r="B5015" t="s">
        <v>12</v>
      </c>
      <c r="C5015" s="14">
        <v>44867</v>
      </c>
      <c r="D5015" s="12">
        <v>2</v>
      </c>
      <c r="E5015">
        <v>20</v>
      </c>
      <c r="F5015" s="3">
        <v>26</v>
      </c>
      <c r="G5015">
        <v>39</v>
      </c>
      <c r="H5015" s="3">
        <v>1014</v>
      </c>
      <c r="I5015" t="s">
        <v>20</v>
      </c>
    </row>
    <row r="5016" spans="1:9" x14ac:dyDescent="0.35">
      <c r="A5016" t="s">
        <v>8</v>
      </c>
      <c r="B5016" t="s">
        <v>9</v>
      </c>
      <c r="C5016" s="14">
        <v>44867</v>
      </c>
      <c r="D5016" s="12">
        <v>2</v>
      </c>
      <c r="E5016">
        <v>20</v>
      </c>
      <c r="F5016" s="3">
        <v>27</v>
      </c>
      <c r="G5016">
        <v>45</v>
      </c>
      <c r="H5016" s="3">
        <v>1215</v>
      </c>
      <c r="I5016" t="s">
        <v>21</v>
      </c>
    </row>
    <row r="5017" spans="1:9" x14ac:dyDescent="0.35">
      <c r="A5017" t="s">
        <v>8</v>
      </c>
      <c r="B5017" t="s">
        <v>7</v>
      </c>
      <c r="C5017" s="14">
        <v>44867</v>
      </c>
      <c r="D5017" s="12">
        <v>2</v>
      </c>
      <c r="E5017">
        <v>20</v>
      </c>
      <c r="F5017" s="3">
        <v>24</v>
      </c>
      <c r="G5017">
        <v>24</v>
      </c>
      <c r="H5017" s="3">
        <v>576</v>
      </c>
      <c r="I5017" t="s">
        <v>21</v>
      </c>
    </row>
    <row r="5018" spans="1:9" x14ac:dyDescent="0.35">
      <c r="A5018" t="s">
        <v>8</v>
      </c>
      <c r="B5018" t="s">
        <v>11</v>
      </c>
      <c r="C5018" s="14">
        <v>44867</v>
      </c>
      <c r="D5018" s="12">
        <v>2</v>
      </c>
      <c r="E5018">
        <v>20</v>
      </c>
      <c r="F5018" s="3">
        <v>22</v>
      </c>
      <c r="G5018">
        <v>60</v>
      </c>
      <c r="H5018" s="3">
        <v>1320</v>
      </c>
      <c r="I5018" t="s">
        <v>20</v>
      </c>
    </row>
    <row r="5019" spans="1:9" x14ac:dyDescent="0.35">
      <c r="A5019" t="s">
        <v>13</v>
      </c>
      <c r="B5019" t="s">
        <v>12</v>
      </c>
      <c r="C5019" s="14">
        <v>44867</v>
      </c>
      <c r="D5019" s="12">
        <v>2</v>
      </c>
      <c r="E5019">
        <v>6</v>
      </c>
      <c r="F5019" s="3">
        <v>51</v>
      </c>
      <c r="G5019">
        <v>15</v>
      </c>
      <c r="H5019" s="3">
        <v>765</v>
      </c>
      <c r="I5019" t="s">
        <v>20</v>
      </c>
    </row>
    <row r="5020" spans="1:9" x14ac:dyDescent="0.35">
      <c r="A5020" t="s">
        <v>13</v>
      </c>
      <c r="B5020" t="s">
        <v>9</v>
      </c>
      <c r="C5020" s="14">
        <v>44867</v>
      </c>
      <c r="D5020" s="12">
        <v>2</v>
      </c>
      <c r="E5020">
        <v>6</v>
      </c>
      <c r="F5020" s="3">
        <v>52</v>
      </c>
      <c r="G5020">
        <v>14</v>
      </c>
      <c r="H5020" s="3">
        <v>728</v>
      </c>
      <c r="I5020" t="s">
        <v>20</v>
      </c>
    </row>
    <row r="5021" spans="1:9" x14ac:dyDescent="0.35">
      <c r="A5021" t="s">
        <v>13</v>
      </c>
      <c r="B5021" t="s">
        <v>7</v>
      </c>
      <c r="C5021" s="14">
        <v>44867</v>
      </c>
      <c r="D5021" s="12">
        <v>2</v>
      </c>
      <c r="E5021">
        <v>6</v>
      </c>
      <c r="F5021" s="3">
        <v>48</v>
      </c>
      <c r="G5021">
        <v>11</v>
      </c>
      <c r="H5021" s="3">
        <v>528</v>
      </c>
      <c r="I5021" t="s">
        <v>21</v>
      </c>
    </row>
    <row r="5022" spans="1:9" x14ac:dyDescent="0.35">
      <c r="A5022" t="s">
        <v>13</v>
      </c>
      <c r="B5022" t="s">
        <v>11</v>
      </c>
      <c r="C5022" s="14">
        <v>44867</v>
      </c>
      <c r="D5022" s="12">
        <v>2</v>
      </c>
      <c r="E5022">
        <v>6</v>
      </c>
      <c r="F5022" s="3">
        <v>25</v>
      </c>
      <c r="G5022">
        <v>11</v>
      </c>
      <c r="H5022" s="3">
        <v>275</v>
      </c>
      <c r="I5022" t="s">
        <v>20</v>
      </c>
    </row>
    <row r="5023" spans="1:9" x14ac:dyDescent="0.35">
      <c r="A5023" t="s">
        <v>10</v>
      </c>
      <c r="B5023" t="s">
        <v>12</v>
      </c>
      <c r="C5023" s="14">
        <v>44867</v>
      </c>
      <c r="D5023" s="12">
        <v>2</v>
      </c>
      <c r="E5023">
        <v>10</v>
      </c>
      <c r="F5023" s="3">
        <v>12</v>
      </c>
      <c r="G5023">
        <v>104</v>
      </c>
      <c r="H5023" s="3">
        <v>1248</v>
      </c>
      <c r="I5023" t="s">
        <v>21</v>
      </c>
    </row>
    <row r="5024" spans="1:9" x14ac:dyDescent="0.35">
      <c r="A5024" t="s">
        <v>10</v>
      </c>
      <c r="B5024" t="s">
        <v>9</v>
      </c>
      <c r="C5024" s="14">
        <v>44867</v>
      </c>
      <c r="D5024" s="12">
        <v>2</v>
      </c>
      <c r="E5024">
        <v>10</v>
      </c>
      <c r="F5024" s="3">
        <v>13</v>
      </c>
      <c r="G5024">
        <v>121</v>
      </c>
      <c r="H5024" s="3">
        <v>1573</v>
      </c>
      <c r="I5024" t="s">
        <v>20</v>
      </c>
    </row>
    <row r="5025" spans="1:9" x14ac:dyDescent="0.35">
      <c r="A5025" t="s">
        <v>10</v>
      </c>
      <c r="B5025" t="s">
        <v>7</v>
      </c>
      <c r="C5025" s="14">
        <v>44867</v>
      </c>
      <c r="D5025" s="12">
        <v>2</v>
      </c>
      <c r="E5025">
        <v>10</v>
      </c>
      <c r="F5025" s="3">
        <v>11</v>
      </c>
      <c r="G5025">
        <v>146</v>
      </c>
      <c r="H5025" s="3">
        <v>1606</v>
      </c>
      <c r="I5025" t="s">
        <v>20</v>
      </c>
    </row>
    <row r="5026" spans="1:9" x14ac:dyDescent="0.35">
      <c r="A5026" t="s">
        <v>10</v>
      </c>
      <c r="B5026" t="s">
        <v>11</v>
      </c>
      <c r="C5026" s="14">
        <v>44867</v>
      </c>
      <c r="D5026" s="12">
        <v>2</v>
      </c>
      <c r="E5026">
        <v>10</v>
      </c>
      <c r="F5026" s="3">
        <v>10</v>
      </c>
      <c r="G5026">
        <v>100</v>
      </c>
      <c r="H5026" s="3">
        <v>1000</v>
      </c>
      <c r="I5026" t="s">
        <v>21</v>
      </c>
    </row>
    <row r="5027" spans="1:9" x14ac:dyDescent="0.35">
      <c r="A5027" t="s">
        <v>6</v>
      </c>
      <c r="B5027" t="s">
        <v>12</v>
      </c>
      <c r="C5027" s="14">
        <v>44868</v>
      </c>
      <c r="D5027" s="12">
        <v>3</v>
      </c>
      <c r="E5027">
        <v>15</v>
      </c>
      <c r="F5027" s="3">
        <v>32</v>
      </c>
      <c r="G5027">
        <v>27</v>
      </c>
      <c r="H5027" s="3">
        <v>864</v>
      </c>
      <c r="I5027" t="s">
        <v>20</v>
      </c>
    </row>
    <row r="5028" spans="1:9" x14ac:dyDescent="0.35">
      <c r="A5028" t="s">
        <v>6</v>
      </c>
      <c r="B5028" t="s">
        <v>9</v>
      </c>
      <c r="C5028" s="14">
        <v>44868</v>
      </c>
      <c r="D5028" s="12">
        <v>3</v>
      </c>
      <c r="E5028">
        <v>15</v>
      </c>
      <c r="F5028" s="3">
        <v>35</v>
      </c>
      <c r="G5028">
        <v>26</v>
      </c>
      <c r="H5028" s="3">
        <v>910</v>
      </c>
      <c r="I5028" t="s">
        <v>21</v>
      </c>
    </row>
    <row r="5029" spans="1:9" x14ac:dyDescent="0.35">
      <c r="A5029" t="s">
        <v>6</v>
      </c>
      <c r="B5029" t="s">
        <v>7</v>
      </c>
      <c r="C5029" s="14">
        <v>44868</v>
      </c>
      <c r="D5029" s="12">
        <v>3</v>
      </c>
      <c r="E5029">
        <v>15</v>
      </c>
      <c r="F5029" s="3">
        <v>31</v>
      </c>
      <c r="G5029">
        <v>19</v>
      </c>
      <c r="H5029" s="3">
        <v>589</v>
      </c>
      <c r="I5029" t="s">
        <v>20</v>
      </c>
    </row>
    <row r="5030" spans="1:9" x14ac:dyDescent="0.35">
      <c r="A5030" t="s">
        <v>6</v>
      </c>
      <c r="B5030" t="s">
        <v>11</v>
      </c>
      <c r="C5030" s="14">
        <v>44868</v>
      </c>
      <c r="D5030" s="12">
        <v>3</v>
      </c>
      <c r="E5030">
        <v>15</v>
      </c>
      <c r="F5030" s="3">
        <v>29</v>
      </c>
      <c r="G5030">
        <v>12</v>
      </c>
      <c r="H5030" s="3">
        <v>348</v>
      </c>
      <c r="I5030" t="s">
        <v>21</v>
      </c>
    </row>
    <row r="5031" spans="1:9" x14ac:dyDescent="0.35">
      <c r="A5031" t="s">
        <v>8</v>
      </c>
      <c r="B5031" t="s">
        <v>12</v>
      </c>
      <c r="C5031" s="14">
        <v>44868</v>
      </c>
      <c r="D5031" s="12">
        <v>3</v>
      </c>
      <c r="E5031">
        <v>20</v>
      </c>
      <c r="F5031" s="3">
        <v>26</v>
      </c>
      <c r="G5031">
        <v>44</v>
      </c>
      <c r="H5031" s="3">
        <v>1144</v>
      </c>
      <c r="I5031" t="s">
        <v>20</v>
      </c>
    </row>
    <row r="5032" spans="1:9" x14ac:dyDescent="0.35">
      <c r="A5032" t="s">
        <v>8</v>
      </c>
      <c r="B5032" t="s">
        <v>9</v>
      </c>
      <c r="C5032" s="14">
        <v>44868</v>
      </c>
      <c r="D5032" s="12">
        <v>3</v>
      </c>
      <c r="E5032">
        <v>20</v>
      </c>
      <c r="F5032" s="3">
        <v>27</v>
      </c>
      <c r="G5032">
        <v>55</v>
      </c>
      <c r="H5032" s="3">
        <v>1485</v>
      </c>
      <c r="I5032" t="s">
        <v>20</v>
      </c>
    </row>
    <row r="5033" spans="1:9" x14ac:dyDescent="0.35">
      <c r="A5033" t="s">
        <v>8</v>
      </c>
      <c r="B5033" t="s">
        <v>7</v>
      </c>
      <c r="C5033" s="14">
        <v>44868</v>
      </c>
      <c r="D5033" s="12">
        <v>3</v>
      </c>
      <c r="E5033">
        <v>20</v>
      </c>
      <c r="F5033" s="3">
        <v>24</v>
      </c>
      <c r="G5033">
        <v>29</v>
      </c>
      <c r="H5033" s="3">
        <v>696</v>
      </c>
      <c r="I5033" t="s">
        <v>21</v>
      </c>
    </row>
    <row r="5034" spans="1:9" x14ac:dyDescent="0.35">
      <c r="A5034" t="s">
        <v>8</v>
      </c>
      <c r="B5034" t="s">
        <v>11</v>
      </c>
      <c r="C5034" s="14">
        <v>44868</v>
      </c>
      <c r="D5034" s="12">
        <v>3</v>
      </c>
      <c r="E5034">
        <v>20</v>
      </c>
      <c r="F5034" s="3">
        <v>22</v>
      </c>
      <c r="G5034">
        <v>48</v>
      </c>
      <c r="H5034" s="3">
        <v>1056</v>
      </c>
      <c r="I5034" t="s">
        <v>21</v>
      </c>
    </row>
    <row r="5035" spans="1:9" x14ac:dyDescent="0.35">
      <c r="A5035" t="s">
        <v>13</v>
      </c>
      <c r="B5035" t="s">
        <v>12</v>
      </c>
      <c r="C5035" s="14">
        <v>44868</v>
      </c>
      <c r="D5035" s="12">
        <v>3</v>
      </c>
      <c r="E5035">
        <v>6</v>
      </c>
      <c r="F5035" s="3">
        <v>51</v>
      </c>
      <c r="G5035">
        <v>29</v>
      </c>
      <c r="H5035" s="3">
        <v>1479</v>
      </c>
      <c r="I5035" t="s">
        <v>20</v>
      </c>
    </row>
    <row r="5036" spans="1:9" x14ac:dyDescent="0.35">
      <c r="A5036" t="s">
        <v>13</v>
      </c>
      <c r="B5036" t="s">
        <v>9</v>
      </c>
      <c r="C5036" s="14">
        <v>44868</v>
      </c>
      <c r="D5036" s="12">
        <v>3</v>
      </c>
      <c r="E5036">
        <v>6</v>
      </c>
      <c r="F5036" s="3">
        <v>52</v>
      </c>
      <c r="G5036">
        <v>25</v>
      </c>
      <c r="H5036" s="3">
        <v>1300</v>
      </c>
      <c r="I5036" t="s">
        <v>20</v>
      </c>
    </row>
    <row r="5037" spans="1:9" x14ac:dyDescent="0.35">
      <c r="A5037" t="s">
        <v>13</v>
      </c>
      <c r="B5037" t="s">
        <v>7</v>
      </c>
      <c r="C5037" s="14">
        <v>44868</v>
      </c>
      <c r="D5037" s="12">
        <v>3</v>
      </c>
      <c r="E5037">
        <v>6</v>
      </c>
      <c r="F5037" s="3">
        <v>48</v>
      </c>
      <c r="G5037">
        <v>24</v>
      </c>
      <c r="H5037" s="3">
        <v>1152</v>
      </c>
      <c r="I5037" t="s">
        <v>20</v>
      </c>
    </row>
    <row r="5038" spans="1:9" x14ac:dyDescent="0.35">
      <c r="A5038" t="s">
        <v>13</v>
      </c>
      <c r="B5038" t="s">
        <v>11</v>
      </c>
      <c r="C5038" s="14">
        <v>44868</v>
      </c>
      <c r="D5038" s="12">
        <v>3</v>
      </c>
      <c r="E5038">
        <v>6</v>
      </c>
      <c r="F5038" s="3">
        <v>25</v>
      </c>
      <c r="G5038">
        <v>24</v>
      </c>
      <c r="H5038" s="3">
        <v>600</v>
      </c>
      <c r="I5038" t="s">
        <v>21</v>
      </c>
    </row>
    <row r="5039" spans="1:9" x14ac:dyDescent="0.35">
      <c r="A5039" t="s">
        <v>10</v>
      </c>
      <c r="B5039" t="s">
        <v>12</v>
      </c>
      <c r="C5039" s="14">
        <v>44868</v>
      </c>
      <c r="D5039" s="12">
        <v>3</v>
      </c>
      <c r="E5039">
        <v>10</v>
      </c>
      <c r="F5039" s="3">
        <v>12</v>
      </c>
      <c r="G5039">
        <v>127</v>
      </c>
      <c r="H5039" s="3">
        <v>1524</v>
      </c>
      <c r="I5039" t="s">
        <v>20</v>
      </c>
    </row>
    <row r="5040" spans="1:9" x14ac:dyDescent="0.35">
      <c r="A5040" t="s">
        <v>10</v>
      </c>
      <c r="B5040" t="s">
        <v>9</v>
      </c>
      <c r="C5040" s="14">
        <v>44868</v>
      </c>
      <c r="D5040" s="12">
        <v>3</v>
      </c>
      <c r="E5040">
        <v>10</v>
      </c>
      <c r="F5040" s="3">
        <v>13</v>
      </c>
      <c r="G5040">
        <v>129</v>
      </c>
      <c r="H5040" s="3">
        <v>1677</v>
      </c>
      <c r="I5040" t="s">
        <v>20</v>
      </c>
    </row>
    <row r="5041" spans="1:9" x14ac:dyDescent="0.35">
      <c r="A5041" t="s">
        <v>10</v>
      </c>
      <c r="B5041" t="s">
        <v>7</v>
      </c>
      <c r="C5041" s="14">
        <v>44868</v>
      </c>
      <c r="D5041" s="12">
        <v>3</v>
      </c>
      <c r="E5041">
        <v>10</v>
      </c>
      <c r="F5041" s="3">
        <v>11</v>
      </c>
      <c r="G5041">
        <v>119</v>
      </c>
      <c r="H5041" s="3">
        <v>1309</v>
      </c>
      <c r="I5041" t="s">
        <v>20</v>
      </c>
    </row>
    <row r="5042" spans="1:9" x14ac:dyDescent="0.35">
      <c r="A5042" t="s">
        <v>10</v>
      </c>
      <c r="B5042" t="s">
        <v>11</v>
      </c>
      <c r="C5042" s="14">
        <v>44868</v>
      </c>
      <c r="D5042" s="12">
        <v>3</v>
      </c>
      <c r="E5042">
        <v>10</v>
      </c>
      <c r="F5042" s="3">
        <v>10</v>
      </c>
      <c r="G5042">
        <v>114</v>
      </c>
      <c r="H5042" s="3">
        <v>1140</v>
      </c>
      <c r="I5042" t="s">
        <v>20</v>
      </c>
    </row>
    <row r="5043" spans="1:9" x14ac:dyDescent="0.35">
      <c r="A5043" t="s">
        <v>6</v>
      </c>
      <c r="B5043" t="s">
        <v>12</v>
      </c>
      <c r="C5043" s="14">
        <v>44869</v>
      </c>
      <c r="D5043" s="12">
        <v>4</v>
      </c>
      <c r="E5043">
        <v>15</v>
      </c>
      <c r="F5043" s="3">
        <v>32</v>
      </c>
      <c r="G5043">
        <v>13</v>
      </c>
      <c r="H5043" s="3">
        <v>416</v>
      </c>
      <c r="I5043" t="s">
        <v>20</v>
      </c>
    </row>
    <row r="5044" spans="1:9" x14ac:dyDescent="0.35">
      <c r="A5044" t="s">
        <v>6</v>
      </c>
      <c r="B5044" t="s">
        <v>9</v>
      </c>
      <c r="C5044" s="14">
        <v>44869</v>
      </c>
      <c r="D5044" s="12">
        <v>4</v>
      </c>
      <c r="E5044">
        <v>15</v>
      </c>
      <c r="F5044" s="3">
        <v>35</v>
      </c>
      <c r="G5044">
        <v>14</v>
      </c>
      <c r="H5044" s="3">
        <v>490</v>
      </c>
      <c r="I5044" t="s">
        <v>20</v>
      </c>
    </row>
    <row r="5045" spans="1:9" x14ac:dyDescent="0.35">
      <c r="A5045" t="s">
        <v>6</v>
      </c>
      <c r="B5045" t="s">
        <v>7</v>
      </c>
      <c r="C5045" s="14">
        <v>44869</v>
      </c>
      <c r="D5045" s="12">
        <v>4</v>
      </c>
      <c r="E5045">
        <v>15</v>
      </c>
      <c r="F5045" s="3">
        <v>31</v>
      </c>
      <c r="G5045">
        <v>24</v>
      </c>
      <c r="H5045" s="3">
        <v>744</v>
      </c>
      <c r="I5045" t="s">
        <v>20</v>
      </c>
    </row>
    <row r="5046" spans="1:9" x14ac:dyDescent="0.35">
      <c r="A5046" t="s">
        <v>6</v>
      </c>
      <c r="B5046" t="s">
        <v>11</v>
      </c>
      <c r="C5046" s="14">
        <v>44869</v>
      </c>
      <c r="D5046" s="12">
        <v>4</v>
      </c>
      <c r="E5046">
        <v>15</v>
      </c>
      <c r="F5046" s="3">
        <v>29</v>
      </c>
      <c r="G5046">
        <v>13</v>
      </c>
      <c r="H5046" s="3">
        <v>377</v>
      </c>
      <c r="I5046" t="s">
        <v>20</v>
      </c>
    </row>
    <row r="5047" spans="1:9" x14ac:dyDescent="0.35">
      <c r="A5047" t="s">
        <v>8</v>
      </c>
      <c r="B5047" t="s">
        <v>12</v>
      </c>
      <c r="C5047" s="14">
        <v>44869</v>
      </c>
      <c r="D5047" s="12">
        <v>4</v>
      </c>
      <c r="E5047">
        <v>20</v>
      </c>
      <c r="F5047" s="3">
        <v>26</v>
      </c>
      <c r="G5047">
        <v>50</v>
      </c>
      <c r="H5047" s="3">
        <v>1300</v>
      </c>
      <c r="I5047" t="s">
        <v>20</v>
      </c>
    </row>
    <row r="5048" spans="1:9" x14ac:dyDescent="0.35">
      <c r="A5048" t="s">
        <v>8</v>
      </c>
      <c r="B5048" t="s">
        <v>9</v>
      </c>
      <c r="C5048" s="14">
        <v>44869</v>
      </c>
      <c r="D5048" s="12">
        <v>4</v>
      </c>
      <c r="E5048">
        <v>20</v>
      </c>
      <c r="F5048" s="3">
        <v>27</v>
      </c>
      <c r="G5048">
        <v>53</v>
      </c>
      <c r="H5048" s="3">
        <v>1431</v>
      </c>
      <c r="I5048" t="s">
        <v>21</v>
      </c>
    </row>
    <row r="5049" spans="1:9" x14ac:dyDescent="0.35">
      <c r="A5049" t="s">
        <v>8</v>
      </c>
      <c r="B5049" t="s">
        <v>7</v>
      </c>
      <c r="C5049" s="14">
        <v>44869</v>
      </c>
      <c r="D5049" s="12">
        <v>4</v>
      </c>
      <c r="E5049">
        <v>20</v>
      </c>
      <c r="F5049" s="3">
        <v>24</v>
      </c>
      <c r="G5049">
        <v>54</v>
      </c>
      <c r="H5049" s="3">
        <v>1296</v>
      </c>
      <c r="I5049" t="s">
        <v>20</v>
      </c>
    </row>
    <row r="5050" spans="1:9" x14ac:dyDescent="0.35">
      <c r="A5050" t="s">
        <v>8</v>
      </c>
      <c r="B5050" t="s">
        <v>11</v>
      </c>
      <c r="C5050" s="14">
        <v>44869</v>
      </c>
      <c r="D5050" s="12">
        <v>4</v>
      </c>
      <c r="E5050">
        <v>20</v>
      </c>
      <c r="F5050" s="3">
        <v>22</v>
      </c>
      <c r="G5050">
        <v>51</v>
      </c>
      <c r="H5050" s="3">
        <v>1122</v>
      </c>
      <c r="I5050" t="s">
        <v>21</v>
      </c>
    </row>
    <row r="5051" spans="1:9" x14ac:dyDescent="0.35">
      <c r="A5051" t="s">
        <v>13</v>
      </c>
      <c r="B5051" t="s">
        <v>12</v>
      </c>
      <c r="C5051" s="14">
        <v>44869</v>
      </c>
      <c r="D5051" s="12">
        <v>4</v>
      </c>
      <c r="E5051">
        <v>6</v>
      </c>
      <c r="F5051" s="3">
        <v>51</v>
      </c>
      <c r="G5051">
        <v>24</v>
      </c>
      <c r="H5051" s="3">
        <v>1224</v>
      </c>
      <c r="I5051" t="s">
        <v>20</v>
      </c>
    </row>
    <row r="5052" spans="1:9" x14ac:dyDescent="0.35">
      <c r="A5052" t="s">
        <v>13</v>
      </c>
      <c r="B5052" t="s">
        <v>9</v>
      </c>
      <c r="C5052" s="14">
        <v>44869</v>
      </c>
      <c r="D5052" s="12">
        <v>4</v>
      </c>
      <c r="E5052">
        <v>6</v>
      </c>
      <c r="F5052" s="3">
        <v>52</v>
      </c>
      <c r="G5052">
        <v>26</v>
      </c>
      <c r="H5052" s="3">
        <v>1352</v>
      </c>
      <c r="I5052" t="s">
        <v>20</v>
      </c>
    </row>
    <row r="5053" spans="1:9" x14ac:dyDescent="0.35">
      <c r="A5053" t="s">
        <v>13</v>
      </c>
      <c r="B5053" t="s">
        <v>7</v>
      </c>
      <c r="C5053" s="14">
        <v>44869</v>
      </c>
      <c r="D5053" s="12">
        <v>4</v>
      </c>
      <c r="E5053">
        <v>6</v>
      </c>
      <c r="F5053" s="3">
        <v>48</v>
      </c>
      <c r="G5053">
        <v>19</v>
      </c>
      <c r="H5053" s="3">
        <v>912</v>
      </c>
      <c r="I5053" t="s">
        <v>20</v>
      </c>
    </row>
    <row r="5054" spans="1:9" x14ac:dyDescent="0.35">
      <c r="A5054" t="s">
        <v>13</v>
      </c>
      <c r="B5054" t="s">
        <v>11</v>
      </c>
      <c r="C5054" s="14">
        <v>44869</v>
      </c>
      <c r="D5054" s="12">
        <v>4</v>
      </c>
      <c r="E5054">
        <v>6</v>
      </c>
      <c r="F5054" s="3">
        <v>25</v>
      </c>
      <c r="G5054">
        <v>11</v>
      </c>
      <c r="H5054" s="3">
        <v>275</v>
      </c>
      <c r="I5054" t="s">
        <v>20</v>
      </c>
    </row>
    <row r="5055" spans="1:9" x14ac:dyDescent="0.35">
      <c r="A5055" t="s">
        <v>10</v>
      </c>
      <c r="B5055" t="s">
        <v>12</v>
      </c>
      <c r="C5055" s="14">
        <v>44869</v>
      </c>
      <c r="D5055" s="12">
        <v>4</v>
      </c>
      <c r="E5055">
        <v>10</v>
      </c>
      <c r="F5055" s="3">
        <v>12</v>
      </c>
      <c r="G5055">
        <v>129</v>
      </c>
      <c r="H5055" s="3">
        <v>1548</v>
      </c>
      <c r="I5055" t="s">
        <v>20</v>
      </c>
    </row>
    <row r="5056" spans="1:9" x14ac:dyDescent="0.35">
      <c r="A5056" t="s">
        <v>10</v>
      </c>
      <c r="B5056" t="s">
        <v>9</v>
      </c>
      <c r="C5056" s="14">
        <v>44869</v>
      </c>
      <c r="D5056" s="12">
        <v>4</v>
      </c>
      <c r="E5056">
        <v>10</v>
      </c>
      <c r="F5056" s="3">
        <v>13</v>
      </c>
      <c r="G5056">
        <v>102</v>
      </c>
      <c r="H5056" s="3">
        <v>1326</v>
      </c>
      <c r="I5056" t="s">
        <v>20</v>
      </c>
    </row>
    <row r="5057" spans="1:9" x14ac:dyDescent="0.35">
      <c r="A5057" t="s">
        <v>10</v>
      </c>
      <c r="B5057" t="s">
        <v>7</v>
      </c>
      <c r="C5057" s="14">
        <v>44869</v>
      </c>
      <c r="D5057" s="12">
        <v>4</v>
      </c>
      <c r="E5057">
        <v>10</v>
      </c>
      <c r="F5057" s="3">
        <v>11</v>
      </c>
      <c r="G5057">
        <v>144</v>
      </c>
      <c r="H5057" s="3">
        <v>1584</v>
      </c>
      <c r="I5057" t="s">
        <v>21</v>
      </c>
    </row>
    <row r="5058" spans="1:9" x14ac:dyDescent="0.35">
      <c r="A5058" t="s">
        <v>10</v>
      </c>
      <c r="B5058" t="s">
        <v>11</v>
      </c>
      <c r="C5058" s="14">
        <v>44869</v>
      </c>
      <c r="D5058" s="12">
        <v>4</v>
      </c>
      <c r="E5058">
        <v>10</v>
      </c>
      <c r="F5058" s="3">
        <v>10</v>
      </c>
      <c r="G5058">
        <v>110</v>
      </c>
      <c r="H5058" s="3">
        <v>1100</v>
      </c>
      <c r="I5058" t="s">
        <v>20</v>
      </c>
    </row>
    <row r="5059" spans="1:9" x14ac:dyDescent="0.35">
      <c r="A5059" t="s">
        <v>6</v>
      </c>
      <c r="B5059" t="s">
        <v>12</v>
      </c>
      <c r="C5059" s="14">
        <v>44870</v>
      </c>
      <c r="D5059" s="12">
        <v>5</v>
      </c>
      <c r="E5059">
        <v>15</v>
      </c>
      <c r="F5059" s="3">
        <v>32</v>
      </c>
      <c r="G5059">
        <v>18</v>
      </c>
      <c r="H5059" s="3">
        <v>576</v>
      </c>
      <c r="I5059" t="s">
        <v>20</v>
      </c>
    </row>
    <row r="5060" spans="1:9" x14ac:dyDescent="0.35">
      <c r="A5060" t="s">
        <v>6</v>
      </c>
      <c r="B5060" t="s">
        <v>9</v>
      </c>
      <c r="C5060" s="14">
        <v>44870</v>
      </c>
      <c r="D5060" s="12">
        <v>5</v>
      </c>
      <c r="E5060">
        <v>15</v>
      </c>
      <c r="F5060" s="3">
        <v>35</v>
      </c>
      <c r="G5060">
        <v>30</v>
      </c>
      <c r="H5060" s="3">
        <v>1050</v>
      </c>
      <c r="I5060" t="s">
        <v>20</v>
      </c>
    </row>
    <row r="5061" spans="1:9" x14ac:dyDescent="0.35">
      <c r="A5061" t="s">
        <v>6</v>
      </c>
      <c r="B5061" t="s">
        <v>7</v>
      </c>
      <c r="C5061" s="14">
        <v>44870</v>
      </c>
      <c r="D5061" s="12">
        <v>5</v>
      </c>
      <c r="E5061">
        <v>15</v>
      </c>
      <c r="F5061" s="3">
        <v>31</v>
      </c>
      <c r="G5061">
        <v>23</v>
      </c>
      <c r="H5061" s="3">
        <v>713</v>
      </c>
      <c r="I5061" t="s">
        <v>21</v>
      </c>
    </row>
    <row r="5062" spans="1:9" x14ac:dyDescent="0.35">
      <c r="A5062" t="s">
        <v>6</v>
      </c>
      <c r="B5062" t="s">
        <v>11</v>
      </c>
      <c r="C5062" s="14">
        <v>44870</v>
      </c>
      <c r="D5062" s="12">
        <v>5</v>
      </c>
      <c r="E5062">
        <v>15</v>
      </c>
      <c r="F5062" s="3">
        <v>29</v>
      </c>
      <c r="G5062">
        <v>26</v>
      </c>
      <c r="H5062" s="3">
        <v>754</v>
      </c>
      <c r="I5062" t="s">
        <v>20</v>
      </c>
    </row>
    <row r="5063" spans="1:9" x14ac:dyDescent="0.35">
      <c r="A5063" t="s">
        <v>8</v>
      </c>
      <c r="B5063" t="s">
        <v>12</v>
      </c>
      <c r="C5063" s="14">
        <v>44870</v>
      </c>
      <c r="D5063" s="12">
        <v>5</v>
      </c>
      <c r="E5063">
        <v>20</v>
      </c>
      <c r="F5063" s="3">
        <v>26</v>
      </c>
      <c r="G5063">
        <v>42</v>
      </c>
      <c r="H5063" s="3">
        <v>1092</v>
      </c>
      <c r="I5063" t="s">
        <v>20</v>
      </c>
    </row>
    <row r="5064" spans="1:9" x14ac:dyDescent="0.35">
      <c r="A5064" t="s">
        <v>8</v>
      </c>
      <c r="B5064" t="s">
        <v>9</v>
      </c>
      <c r="C5064" s="14">
        <v>44870</v>
      </c>
      <c r="D5064" s="12">
        <v>5</v>
      </c>
      <c r="E5064">
        <v>20</v>
      </c>
      <c r="F5064" s="3">
        <v>27</v>
      </c>
      <c r="G5064">
        <v>66</v>
      </c>
      <c r="H5064" s="3">
        <v>1782</v>
      </c>
      <c r="I5064" t="s">
        <v>20</v>
      </c>
    </row>
    <row r="5065" spans="1:9" x14ac:dyDescent="0.35">
      <c r="A5065" t="s">
        <v>8</v>
      </c>
      <c r="B5065" t="s">
        <v>7</v>
      </c>
      <c r="C5065" s="14">
        <v>44870</v>
      </c>
      <c r="D5065" s="12">
        <v>5</v>
      </c>
      <c r="E5065">
        <v>20</v>
      </c>
      <c r="F5065" s="3">
        <v>24</v>
      </c>
      <c r="G5065">
        <v>24</v>
      </c>
      <c r="H5065" s="3">
        <v>576</v>
      </c>
      <c r="I5065" t="s">
        <v>21</v>
      </c>
    </row>
    <row r="5066" spans="1:9" x14ac:dyDescent="0.35">
      <c r="A5066" t="s">
        <v>8</v>
      </c>
      <c r="B5066" t="s">
        <v>11</v>
      </c>
      <c r="C5066" s="14">
        <v>44870</v>
      </c>
      <c r="D5066" s="12">
        <v>5</v>
      </c>
      <c r="E5066">
        <v>20</v>
      </c>
      <c r="F5066" s="3">
        <v>22</v>
      </c>
      <c r="G5066">
        <v>24</v>
      </c>
      <c r="H5066" s="3">
        <v>528</v>
      </c>
      <c r="I5066" t="s">
        <v>21</v>
      </c>
    </row>
    <row r="5067" spans="1:9" x14ac:dyDescent="0.35">
      <c r="A5067" t="s">
        <v>13</v>
      </c>
      <c r="B5067" t="s">
        <v>12</v>
      </c>
      <c r="C5067" s="14">
        <v>44870</v>
      </c>
      <c r="D5067" s="12">
        <v>5</v>
      </c>
      <c r="E5067">
        <v>6</v>
      </c>
      <c r="F5067" s="3">
        <v>51</v>
      </c>
      <c r="G5067">
        <v>10</v>
      </c>
      <c r="H5067" s="3">
        <v>510</v>
      </c>
      <c r="I5067" t="s">
        <v>21</v>
      </c>
    </row>
    <row r="5068" spans="1:9" x14ac:dyDescent="0.35">
      <c r="A5068" t="s">
        <v>13</v>
      </c>
      <c r="B5068" t="s">
        <v>9</v>
      </c>
      <c r="C5068" s="14">
        <v>44870</v>
      </c>
      <c r="D5068" s="12">
        <v>5</v>
      </c>
      <c r="E5068">
        <v>6</v>
      </c>
      <c r="F5068" s="3">
        <v>52</v>
      </c>
      <c r="G5068">
        <v>19</v>
      </c>
      <c r="H5068" s="3">
        <v>988</v>
      </c>
      <c r="I5068" t="s">
        <v>20</v>
      </c>
    </row>
    <row r="5069" spans="1:9" x14ac:dyDescent="0.35">
      <c r="A5069" t="s">
        <v>13</v>
      </c>
      <c r="B5069" t="s">
        <v>7</v>
      </c>
      <c r="C5069" s="14">
        <v>44870</v>
      </c>
      <c r="D5069" s="12">
        <v>5</v>
      </c>
      <c r="E5069">
        <v>6</v>
      </c>
      <c r="F5069" s="3">
        <v>48</v>
      </c>
      <c r="G5069">
        <v>27</v>
      </c>
      <c r="H5069" s="3">
        <v>1296</v>
      </c>
      <c r="I5069" t="s">
        <v>20</v>
      </c>
    </row>
    <row r="5070" spans="1:9" x14ac:dyDescent="0.35">
      <c r="A5070" t="s">
        <v>13</v>
      </c>
      <c r="B5070" t="s">
        <v>11</v>
      </c>
      <c r="C5070" s="14">
        <v>44870</v>
      </c>
      <c r="D5070" s="12">
        <v>5</v>
      </c>
      <c r="E5070">
        <v>6</v>
      </c>
      <c r="F5070" s="3">
        <v>25</v>
      </c>
      <c r="G5070">
        <v>16</v>
      </c>
      <c r="H5070" s="3">
        <v>400</v>
      </c>
      <c r="I5070" t="s">
        <v>21</v>
      </c>
    </row>
    <row r="5071" spans="1:9" x14ac:dyDescent="0.35">
      <c r="A5071" t="s">
        <v>10</v>
      </c>
      <c r="B5071" t="s">
        <v>12</v>
      </c>
      <c r="C5071" s="14">
        <v>44870</v>
      </c>
      <c r="D5071" s="12">
        <v>5</v>
      </c>
      <c r="E5071">
        <v>10</v>
      </c>
      <c r="F5071" s="3">
        <v>12</v>
      </c>
      <c r="G5071">
        <v>126</v>
      </c>
      <c r="H5071" s="3">
        <v>1512</v>
      </c>
      <c r="I5071" t="s">
        <v>20</v>
      </c>
    </row>
    <row r="5072" spans="1:9" x14ac:dyDescent="0.35">
      <c r="A5072" t="s">
        <v>10</v>
      </c>
      <c r="B5072" t="s">
        <v>9</v>
      </c>
      <c r="C5072" s="14">
        <v>44870</v>
      </c>
      <c r="D5072" s="12">
        <v>5</v>
      </c>
      <c r="E5072">
        <v>10</v>
      </c>
      <c r="F5072" s="3">
        <v>13</v>
      </c>
      <c r="G5072">
        <v>124</v>
      </c>
      <c r="H5072" s="3">
        <v>1612</v>
      </c>
      <c r="I5072" t="s">
        <v>20</v>
      </c>
    </row>
    <row r="5073" spans="1:9" x14ac:dyDescent="0.35">
      <c r="A5073" t="s">
        <v>10</v>
      </c>
      <c r="B5073" t="s">
        <v>7</v>
      </c>
      <c r="C5073" s="14">
        <v>44870</v>
      </c>
      <c r="D5073" s="12">
        <v>5</v>
      </c>
      <c r="E5073">
        <v>10</v>
      </c>
      <c r="F5073" s="3">
        <v>11</v>
      </c>
      <c r="G5073">
        <v>139</v>
      </c>
      <c r="H5073" s="3">
        <v>1529</v>
      </c>
      <c r="I5073" t="s">
        <v>20</v>
      </c>
    </row>
    <row r="5074" spans="1:9" x14ac:dyDescent="0.35">
      <c r="A5074" t="s">
        <v>10</v>
      </c>
      <c r="B5074" t="s">
        <v>11</v>
      </c>
      <c r="C5074" s="14">
        <v>44870</v>
      </c>
      <c r="D5074" s="12">
        <v>5</v>
      </c>
      <c r="E5074">
        <v>10</v>
      </c>
      <c r="F5074" s="3">
        <v>10</v>
      </c>
      <c r="G5074">
        <v>118</v>
      </c>
      <c r="H5074" s="3">
        <v>1180</v>
      </c>
      <c r="I5074" t="s">
        <v>20</v>
      </c>
    </row>
    <row r="5075" spans="1:9" x14ac:dyDescent="0.35">
      <c r="A5075" t="s">
        <v>6</v>
      </c>
      <c r="B5075" t="s">
        <v>12</v>
      </c>
      <c r="C5075" s="14">
        <v>44871</v>
      </c>
      <c r="D5075" s="12">
        <v>6</v>
      </c>
      <c r="E5075">
        <v>15</v>
      </c>
      <c r="F5075" s="3">
        <v>32</v>
      </c>
      <c r="G5075">
        <v>20</v>
      </c>
      <c r="H5075" s="3">
        <v>640</v>
      </c>
      <c r="I5075" t="s">
        <v>20</v>
      </c>
    </row>
    <row r="5076" spans="1:9" x14ac:dyDescent="0.35">
      <c r="A5076" t="s">
        <v>6</v>
      </c>
      <c r="B5076" t="s">
        <v>9</v>
      </c>
      <c r="C5076" s="14">
        <v>44871</v>
      </c>
      <c r="D5076" s="12">
        <v>6</v>
      </c>
      <c r="E5076">
        <v>15</v>
      </c>
      <c r="F5076" s="3">
        <v>35</v>
      </c>
      <c r="G5076">
        <v>17</v>
      </c>
      <c r="H5076" s="3">
        <v>595</v>
      </c>
      <c r="I5076" t="s">
        <v>20</v>
      </c>
    </row>
    <row r="5077" spans="1:9" x14ac:dyDescent="0.35">
      <c r="A5077" t="s">
        <v>6</v>
      </c>
      <c r="B5077" t="s">
        <v>7</v>
      </c>
      <c r="C5077" s="14">
        <v>44871</v>
      </c>
      <c r="D5077" s="12">
        <v>6</v>
      </c>
      <c r="E5077">
        <v>15</v>
      </c>
      <c r="F5077" s="3">
        <v>31</v>
      </c>
      <c r="G5077">
        <v>16</v>
      </c>
      <c r="H5077" s="3">
        <v>496</v>
      </c>
      <c r="I5077" t="s">
        <v>20</v>
      </c>
    </row>
    <row r="5078" spans="1:9" x14ac:dyDescent="0.35">
      <c r="A5078" t="s">
        <v>6</v>
      </c>
      <c r="B5078" t="s">
        <v>11</v>
      </c>
      <c r="C5078" s="14">
        <v>44871</v>
      </c>
      <c r="D5078" s="12">
        <v>6</v>
      </c>
      <c r="E5078">
        <v>15</v>
      </c>
      <c r="F5078" s="3">
        <v>29</v>
      </c>
      <c r="G5078">
        <v>20</v>
      </c>
      <c r="H5078" s="3">
        <v>580</v>
      </c>
      <c r="I5078" t="s">
        <v>21</v>
      </c>
    </row>
    <row r="5079" spans="1:9" x14ac:dyDescent="0.35">
      <c r="A5079" t="s">
        <v>8</v>
      </c>
      <c r="B5079" t="s">
        <v>12</v>
      </c>
      <c r="C5079" s="14">
        <v>44871</v>
      </c>
      <c r="D5079" s="12">
        <v>6</v>
      </c>
      <c r="E5079">
        <v>20</v>
      </c>
      <c r="F5079" s="3">
        <v>26</v>
      </c>
      <c r="G5079">
        <v>41</v>
      </c>
      <c r="H5079" s="3">
        <v>1066</v>
      </c>
      <c r="I5079" t="s">
        <v>20</v>
      </c>
    </row>
    <row r="5080" spans="1:9" x14ac:dyDescent="0.35">
      <c r="A5080" t="s">
        <v>8</v>
      </c>
      <c r="B5080" t="s">
        <v>9</v>
      </c>
      <c r="C5080" s="14">
        <v>44871</v>
      </c>
      <c r="D5080" s="12">
        <v>6</v>
      </c>
      <c r="E5080">
        <v>20</v>
      </c>
      <c r="F5080" s="3">
        <v>27</v>
      </c>
      <c r="G5080">
        <v>33</v>
      </c>
      <c r="H5080" s="3">
        <v>891</v>
      </c>
      <c r="I5080" t="s">
        <v>20</v>
      </c>
    </row>
    <row r="5081" spans="1:9" x14ac:dyDescent="0.35">
      <c r="A5081" t="s">
        <v>8</v>
      </c>
      <c r="B5081" t="s">
        <v>7</v>
      </c>
      <c r="C5081" s="14">
        <v>44871</v>
      </c>
      <c r="D5081" s="12">
        <v>6</v>
      </c>
      <c r="E5081">
        <v>20</v>
      </c>
      <c r="F5081" s="3">
        <v>24</v>
      </c>
      <c r="G5081">
        <v>63</v>
      </c>
      <c r="H5081" s="3">
        <v>1512</v>
      </c>
      <c r="I5081" t="s">
        <v>20</v>
      </c>
    </row>
    <row r="5082" spans="1:9" x14ac:dyDescent="0.35">
      <c r="A5082" t="s">
        <v>8</v>
      </c>
      <c r="B5082" t="s">
        <v>11</v>
      </c>
      <c r="C5082" s="14">
        <v>44871</v>
      </c>
      <c r="D5082" s="12">
        <v>6</v>
      </c>
      <c r="E5082">
        <v>20</v>
      </c>
      <c r="F5082" s="3">
        <v>22</v>
      </c>
      <c r="G5082">
        <v>65</v>
      </c>
      <c r="H5082" s="3">
        <v>1430</v>
      </c>
      <c r="I5082" t="s">
        <v>20</v>
      </c>
    </row>
    <row r="5083" spans="1:9" x14ac:dyDescent="0.35">
      <c r="A5083" t="s">
        <v>13</v>
      </c>
      <c r="B5083" t="s">
        <v>12</v>
      </c>
      <c r="C5083" s="14">
        <v>44871</v>
      </c>
      <c r="D5083" s="12">
        <v>6</v>
      </c>
      <c r="E5083">
        <v>6</v>
      </c>
      <c r="F5083" s="3">
        <v>51</v>
      </c>
      <c r="G5083">
        <v>16</v>
      </c>
      <c r="H5083" s="3">
        <v>816</v>
      </c>
      <c r="I5083" t="s">
        <v>20</v>
      </c>
    </row>
    <row r="5084" spans="1:9" x14ac:dyDescent="0.35">
      <c r="A5084" t="s">
        <v>13</v>
      </c>
      <c r="B5084" t="s">
        <v>9</v>
      </c>
      <c r="C5084" s="14">
        <v>44871</v>
      </c>
      <c r="D5084" s="12">
        <v>6</v>
      </c>
      <c r="E5084">
        <v>6</v>
      </c>
      <c r="F5084" s="3">
        <v>52</v>
      </c>
      <c r="G5084">
        <v>13</v>
      </c>
      <c r="H5084" s="3">
        <v>676</v>
      </c>
      <c r="I5084" t="s">
        <v>21</v>
      </c>
    </row>
    <row r="5085" spans="1:9" x14ac:dyDescent="0.35">
      <c r="A5085" t="s">
        <v>13</v>
      </c>
      <c r="B5085" t="s">
        <v>7</v>
      </c>
      <c r="C5085" s="14">
        <v>44871</v>
      </c>
      <c r="D5085" s="12">
        <v>6</v>
      </c>
      <c r="E5085">
        <v>6</v>
      </c>
      <c r="F5085" s="3">
        <v>48</v>
      </c>
      <c r="G5085">
        <v>15</v>
      </c>
      <c r="H5085" s="3">
        <v>720</v>
      </c>
      <c r="I5085" t="s">
        <v>20</v>
      </c>
    </row>
    <row r="5086" spans="1:9" x14ac:dyDescent="0.35">
      <c r="A5086" t="s">
        <v>13</v>
      </c>
      <c r="B5086" t="s">
        <v>11</v>
      </c>
      <c r="C5086" s="14">
        <v>44871</v>
      </c>
      <c r="D5086" s="12">
        <v>6</v>
      </c>
      <c r="E5086">
        <v>6</v>
      </c>
      <c r="F5086" s="3">
        <v>25</v>
      </c>
      <c r="G5086">
        <v>14</v>
      </c>
      <c r="H5086" s="3">
        <v>350</v>
      </c>
      <c r="I5086" t="s">
        <v>20</v>
      </c>
    </row>
    <row r="5087" spans="1:9" x14ac:dyDescent="0.35">
      <c r="A5087" t="s">
        <v>10</v>
      </c>
      <c r="B5087" t="s">
        <v>12</v>
      </c>
      <c r="C5087" s="14">
        <v>44871</v>
      </c>
      <c r="D5087" s="12">
        <v>6</v>
      </c>
      <c r="E5087">
        <v>10</v>
      </c>
      <c r="F5087" s="3">
        <v>12</v>
      </c>
      <c r="G5087">
        <v>129</v>
      </c>
      <c r="H5087" s="3">
        <v>1548</v>
      </c>
      <c r="I5087" t="s">
        <v>20</v>
      </c>
    </row>
    <row r="5088" spans="1:9" x14ac:dyDescent="0.35">
      <c r="A5088" t="s">
        <v>10</v>
      </c>
      <c r="B5088" t="s">
        <v>9</v>
      </c>
      <c r="C5088" s="14">
        <v>44871</v>
      </c>
      <c r="D5088" s="12">
        <v>6</v>
      </c>
      <c r="E5088">
        <v>10</v>
      </c>
      <c r="F5088" s="3">
        <v>13</v>
      </c>
      <c r="G5088">
        <v>108</v>
      </c>
      <c r="H5088" s="3">
        <v>1404</v>
      </c>
      <c r="I5088" t="s">
        <v>21</v>
      </c>
    </row>
    <row r="5089" spans="1:9" x14ac:dyDescent="0.35">
      <c r="A5089" t="s">
        <v>10</v>
      </c>
      <c r="B5089" t="s">
        <v>7</v>
      </c>
      <c r="C5089" s="14">
        <v>44871</v>
      </c>
      <c r="D5089" s="12">
        <v>6</v>
      </c>
      <c r="E5089">
        <v>10</v>
      </c>
      <c r="F5089" s="3">
        <v>11</v>
      </c>
      <c r="G5089">
        <v>132</v>
      </c>
      <c r="H5089" s="3">
        <v>1452</v>
      </c>
      <c r="I5089" t="s">
        <v>21</v>
      </c>
    </row>
    <row r="5090" spans="1:9" x14ac:dyDescent="0.35">
      <c r="A5090" t="s">
        <v>10</v>
      </c>
      <c r="B5090" t="s">
        <v>11</v>
      </c>
      <c r="C5090" s="14">
        <v>44871</v>
      </c>
      <c r="D5090" s="12">
        <v>6</v>
      </c>
      <c r="E5090">
        <v>10</v>
      </c>
      <c r="F5090" s="3">
        <v>10</v>
      </c>
      <c r="G5090">
        <v>115</v>
      </c>
      <c r="H5090" s="3">
        <v>1150</v>
      </c>
      <c r="I5090" t="s">
        <v>20</v>
      </c>
    </row>
    <row r="5091" spans="1:9" x14ac:dyDescent="0.35">
      <c r="A5091" t="s">
        <v>6</v>
      </c>
      <c r="B5091" t="s">
        <v>12</v>
      </c>
      <c r="C5091" s="14">
        <v>44872</v>
      </c>
      <c r="D5091" s="12">
        <v>7</v>
      </c>
      <c r="E5091">
        <v>15</v>
      </c>
      <c r="F5091" s="3">
        <v>32</v>
      </c>
      <c r="G5091">
        <v>11</v>
      </c>
      <c r="H5091" s="3">
        <v>352</v>
      </c>
      <c r="I5091" t="s">
        <v>20</v>
      </c>
    </row>
    <row r="5092" spans="1:9" x14ac:dyDescent="0.35">
      <c r="A5092" t="s">
        <v>6</v>
      </c>
      <c r="B5092" t="s">
        <v>9</v>
      </c>
      <c r="C5092" s="14">
        <v>44872</v>
      </c>
      <c r="D5092" s="12">
        <v>7</v>
      </c>
      <c r="E5092">
        <v>15</v>
      </c>
      <c r="F5092" s="3">
        <v>35</v>
      </c>
      <c r="G5092">
        <v>26</v>
      </c>
      <c r="H5092" s="3">
        <v>910</v>
      </c>
      <c r="I5092" t="s">
        <v>21</v>
      </c>
    </row>
    <row r="5093" spans="1:9" x14ac:dyDescent="0.35">
      <c r="A5093" t="s">
        <v>6</v>
      </c>
      <c r="B5093" t="s">
        <v>7</v>
      </c>
      <c r="C5093" s="14">
        <v>44872</v>
      </c>
      <c r="D5093" s="12">
        <v>7</v>
      </c>
      <c r="E5093">
        <v>15</v>
      </c>
      <c r="F5093" s="3">
        <v>31</v>
      </c>
      <c r="G5093">
        <v>11</v>
      </c>
      <c r="H5093" s="3">
        <v>341</v>
      </c>
      <c r="I5093" t="s">
        <v>20</v>
      </c>
    </row>
    <row r="5094" spans="1:9" x14ac:dyDescent="0.35">
      <c r="A5094" t="s">
        <v>6</v>
      </c>
      <c r="B5094" t="s">
        <v>11</v>
      </c>
      <c r="C5094" s="14">
        <v>44872</v>
      </c>
      <c r="D5094" s="12">
        <v>7</v>
      </c>
      <c r="E5094">
        <v>15</v>
      </c>
      <c r="F5094" s="3">
        <v>29</v>
      </c>
      <c r="G5094">
        <v>26</v>
      </c>
      <c r="H5094" s="3">
        <v>754</v>
      </c>
      <c r="I5094" t="s">
        <v>20</v>
      </c>
    </row>
    <row r="5095" spans="1:9" x14ac:dyDescent="0.35">
      <c r="A5095" t="s">
        <v>8</v>
      </c>
      <c r="B5095" t="s">
        <v>12</v>
      </c>
      <c r="C5095" s="14">
        <v>44872</v>
      </c>
      <c r="D5095" s="12">
        <v>7</v>
      </c>
      <c r="E5095">
        <v>20</v>
      </c>
      <c r="F5095" s="3">
        <v>26</v>
      </c>
      <c r="G5095">
        <v>33</v>
      </c>
      <c r="H5095" s="3">
        <v>858</v>
      </c>
      <c r="I5095" t="s">
        <v>21</v>
      </c>
    </row>
    <row r="5096" spans="1:9" x14ac:dyDescent="0.35">
      <c r="A5096" t="s">
        <v>8</v>
      </c>
      <c r="B5096" t="s">
        <v>9</v>
      </c>
      <c r="C5096" s="14">
        <v>44872</v>
      </c>
      <c r="D5096" s="12">
        <v>7</v>
      </c>
      <c r="E5096">
        <v>20</v>
      </c>
      <c r="F5096" s="3">
        <v>27</v>
      </c>
      <c r="G5096">
        <v>29</v>
      </c>
      <c r="H5096" s="3">
        <v>783</v>
      </c>
      <c r="I5096" t="s">
        <v>20</v>
      </c>
    </row>
    <row r="5097" spans="1:9" x14ac:dyDescent="0.35">
      <c r="A5097" t="s">
        <v>8</v>
      </c>
      <c r="B5097" t="s">
        <v>7</v>
      </c>
      <c r="C5097" s="14">
        <v>44872</v>
      </c>
      <c r="D5097" s="12">
        <v>7</v>
      </c>
      <c r="E5097">
        <v>20</v>
      </c>
      <c r="F5097" s="3">
        <v>24</v>
      </c>
      <c r="G5097">
        <v>53</v>
      </c>
      <c r="H5097" s="3">
        <v>1272</v>
      </c>
      <c r="I5097" t="s">
        <v>21</v>
      </c>
    </row>
    <row r="5098" spans="1:9" x14ac:dyDescent="0.35">
      <c r="A5098" t="s">
        <v>8</v>
      </c>
      <c r="B5098" t="s">
        <v>11</v>
      </c>
      <c r="C5098" s="14">
        <v>44872</v>
      </c>
      <c r="D5098" s="12">
        <v>7</v>
      </c>
      <c r="E5098">
        <v>20</v>
      </c>
      <c r="F5098" s="3">
        <v>22</v>
      </c>
      <c r="G5098">
        <v>58</v>
      </c>
      <c r="H5098" s="3">
        <v>1276</v>
      </c>
      <c r="I5098" t="s">
        <v>20</v>
      </c>
    </row>
    <row r="5099" spans="1:9" x14ac:dyDescent="0.35">
      <c r="A5099" t="s">
        <v>13</v>
      </c>
      <c r="B5099" t="s">
        <v>12</v>
      </c>
      <c r="C5099" s="14">
        <v>44872</v>
      </c>
      <c r="D5099" s="12">
        <v>7</v>
      </c>
      <c r="E5099">
        <v>6</v>
      </c>
      <c r="F5099" s="3">
        <v>51</v>
      </c>
      <c r="G5099">
        <v>24</v>
      </c>
      <c r="H5099" s="3">
        <v>1224</v>
      </c>
      <c r="I5099" t="s">
        <v>20</v>
      </c>
    </row>
    <row r="5100" spans="1:9" x14ac:dyDescent="0.35">
      <c r="A5100" t="s">
        <v>13</v>
      </c>
      <c r="B5100" t="s">
        <v>9</v>
      </c>
      <c r="C5100" s="14">
        <v>44872</v>
      </c>
      <c r="D5100" s="12">
        <v>7</v>
      </c>
      <c r="E5100">
        <v>6</v>
      </c>
      <c r="F5100" s="3">
        <v>52</v>
      </c>
      <c r="G5100">
        <v>29</v>
      </c>
      <c r="H5100" s="3">
        <v>1508</v>
      </c>
      <c r="I5100" t="s">
        <v>20</v>
      </c>
    </row>
    <row r="5101" spans="1:9" x14ac:dyDescent="0.35">
      <c r="A5101" t="s">
        <v>13</v>
      </c>
      <c r="B5101" t="s">
        <v>7</v>
      </c>
      <c r="C5101" s="14">
        <v>44872</v>
      </c>
      <c r="D5101" s="12">
        <v>7</v>
      </c>
      <c r="E5101">
        <v>6</v>
      </c>
      <c r="F5101" s="3">
        <v>48</v>
      </c>
      <c r="G5101">
        <v>19</v>
      </c>
      <c r="H5101" s="3">
        <v>912</v>
      </c>
      <c r="I5101" t="s">
        <v>20</v>
      </c>
    </row>
    <row r="5102" spans="1:9" x14ac:dyDescent="0.35">
      <c r="A5102" t="s">
        <v>13</v>
      </c>
      <c r="B5102" t="s">
        <v>11</v>
      </c>
      <c r="C5102" s="14">
        <v>44872</v>
      </c>
      <c r="D5102" s="12">
        <v>7</v>
      </c>
      <c r="E5102">
        <v>6</v>
      </c>
      <c r="F5102" s="3">
        <v>25</v>
      </c>
      <c r="G5102">
        <v>18</v>
      </c>
      <c r="H5102" s="3">
        <v>450</v>
      </c>
      <c r="I5102" t="s">
        <v>20</v>
      </c>
    </row>
    <row r="5103" spans="1:9" x14ac:dyDescent="0.35">
      <c r="A5103" t="s">
        <v>10</v>
      </c>
      <c r="B5103" t="s">
        <v>12</v>
      </c>
      <c r="C5103" s="14">
        <v>44872</v>
      </c>
      <c r="D5103" s="12">
        <v>7</v>
      </c>
      <c r="E5103">
        <v>10</v>
      </c>
      <c r="F5103" s="3">
        <v>12</v>
      </c>
      <c r="G5103">
        <v>139</v>
      </c>
      <c r="H5103" s="3">
        <v>1668</v>
      </c>
      <c r="I5103" t="s">
        <v>20</v>
      </c>
    </row>
    <row r="5104" spans="1:9" x14ac:dyDescent="0.35">
      <c r="A5104" t="s">
        <v>10</v>
      </c>
      <c r="B5104" t="s">
        <v>9</v>
      </c>
      <c r="C5104" s="14">
        <v>44872</v>
      </c>
      <c r="D5104" s="12">
        <v>7</v>
      </c>
      <c r="E5104">
        <v>10</v>
      </c>
      <c r="F5104" s="3">
        <v>13</v>
      </c>
      <c r="G5104">
        <v>113</v>
      </c>
      <c r="H5104" s="3">
        <v>1469</v>
      </c>
      <c r="I5104" t="s">
        <v>20</v>
      </c>
    </row>
    <row r="5105" spans="1:9" x14ac:dyDescent="0.35">
      <c r="A5105" t="s">
        <v>10</v>
      </c>
      <c r="B5105" t="s">
        <v>7</v>
      </c>
      <c r="C5105" s="14">
        <v>44872</v>
      </c>
      <c r="D5105" s="12">
        <v>7</v>
      </c>
      <c r="E5105">
        <v>10</v>
      </c>
      <c r="F5105" s="3">
        <v>11</v>
      </c>
      <c r="G5105">
        <v>110</v>
      </c>
      <c r="H5105" s="3">
        <v>1210</v>
      </c>
      <c r="I5105" t="s">
        <v>21</v>
      </c>
    </row>
    <row r="5106" spans="1:9" x14ac:dyDescent="0.35">
      <c r="A5106" t="s">
        <v>10</v>
      </c>
      <c r="B5106" t="s">
        <v>11</v>
      </c>
      <c r="C5106" s="14">
        <v>44872</v>
      </c>
      <c r="D5106" s="12">
        <v>7</v>
      </c>
      <c r="E5106">
        <v>10</v>
      </c>
      <c r="F5106" s="3">
        <v>10</v>
      </c>
      <c r="G5106">
        <v>150</v>
      </c>
      <c r="H5106" s="3">
        <v>1500</v>
      </c>
      <c r="I5106" t="s">
        <v>20</v>
      </c>
    </row>
    <row r="5107" spans="1:9" x14ac:dyDescent="0.35">
      <c r="A5107" t="s">
        <v>6</v>
      </c>
      <c r="B5107" t="s">
        <v>12</v>
      </c>
      <c r="C5107" s="14">
        <v>44873</v>
      </c>
      <c r="D5107" s="12">
        <v>8</v>
      </c>
      <c r="E5107">
        <v>15</v>
      </c>
      <c r="F5107" s="3">
        <v>32</v>
      </c>
      <c r="G5107">
        <v>25</v>
      </c>
      <c r="H5107" s="3">
        <v>800</v>
      </c>
      <c r="I5107" t="s">
        <v>21</v>
      </c>
    </row>
    <row r="5108" spans="1:9" x14ac:dyDescent="0.35">
      <c r="A5108" t="s">
        <v>6</v>
      </c>
      <c r="B5108" t="s">
        <v>9</v>
      </c>
      <c r="C5108" s="14">
        <v>44873</v>
      </c>
      <c r="D5108" s="12">
        <v>8</v>
      </c>
      <c r="E5108">
        <v>15</v>
      </c>
      <c r="F5108" s="3">
        <v>35</v>
      </c>
      <c r="G5108">
        <v>24</v>
      </c>
      <c r="H5108" s="3">
        <v>840</v>
      </c>
      <c r="I5108" t="s">
        <v>21</v>
      </c>
    </row>
    <row r="5109" spans="1:9" x14ac:dyDescent="0.35">
      <c r="A5109" t="s">
        <v>6</v>
      </c>
      <c r="B5109" t="s">
        <v>7</v>
      </c>
      <c r="C5109" s="14">
        <v>44873</v>
      </c>
      <c r="D5109" s="12">
        <v>8</v>
      </c>
      <c r="E5109">
        <v>15</v>
      </c>
      <c r="F5109" s="3">
        <v>31</v>
      </c>
      <c r="G5109">
        <v>21</v>
      </c>
      <c r="H5109" s="3">
        <v>651</v>
      </c>
      <c r="I5109" t="s">
        <v>20</v>
      </c>
    </row>
    <row r="5110" spans="1:9" x14ac:dyDescent="0.35">
      <c r="A5110" t="s">
        <v>6</v>
      </c>
      <c r="B5110" t="s">
        <v>11</v>
      </c>
      <c r="C5110" s="14">
        <v>44873</v>
      </c>
      <c r="D5110" s="12">
        <v>8</v>
      </c>
      <c r="E5110">
        <v>15</v>
      </c>
      <c r="F5110" s="3">
        <v>29</v>
      </c>
      <c r="G5110">
        <v>20</v>
      </c>
      <c r="H5110" s="3">
        <v>580</v>
      </c>
      <c r="I5110" t="s">
        <v>20</v>
      </c>
    </row>
    <row r="5111" spans="1:9" x14ac:dyDescent="0.35">
      <c r="A5111" t="s">
        <v>8</v>
      </c>
      <c r="B5111" t="s">
        <v>12</v>
      </c>
      <c r="C5111" s="14">
        <v>44873</v>
      </c>
      <c r="D5111" s="12">
        <v>8</v>
      </c>
      <c r="E5111">
        <v>20</v>
      </c>
      <c r="F5111" s="3">
        <v>26</v>
      </c>
      <c r="G5111">
        <v>32</v>
      </c>
      <c r="H5111" s="3">
        <v>832</v>
      </c>
      <c r="I5111" t="s">
        <v>21</v>
      </c>
    </row>
    <row r="5112" spans="1:9" x14ac:dyDescent="0.35">
      <c r="A5112" t="s">
        <v>8</v>
      </c>
      <c r="B5112" t="s">
        <v>9</v>
      </c>
      <c r="C5112" s="14">
        <v>44873</v>
      </c>
      <c r="D5112" s="12">
        <v>8</v>
      </c>
      <c r="E5112">
        <v>20</v>
      </c>
      <c r="F5112" s="3">
        <v>27</v>
      </c>
      <c r="G5112">
        <v>64</v>
      </c>
      <c r="H5112" s="3">
        <v>1728</v>
      </c>
      <c r="I5112" t="s">
        <v>20</v>
      </c>
    </row>
    <row r="5113" spans="1:9" x14ac:dyDescent="0.35">
      <c r="A5113" t="s">
        <v>8</v>
      </c>
      <c r="B5113" t="s">
        <v>7</v>
      </c>
      <c r="C5113" s="14">
        <v>44873</v>
      </c>
      <c r="D5113" s="12">
        <v>8</v>
      </c>
      <c r="E5113">
        <v>20</v>
      </c>
      <c r="F5113" s="3">
        <v>24</v>
      </c>
      <c r="G5113">
        <v>21</v>
      </c>
      <c r="H5113" s="3">
        <v>504</v>
      </c>
      <c r="I5113" t="s">
        <v>21</v>
      </c>
    </row>
    <row r="5114" spans="1:9" x14ac:dyDescent="0.35">
      <c r="A5114" t="s">
        <v>8</v>
      </c>
      <c r="B5114" t="s">
        <v>11</v>
      </c>
      <c r="C5114" s="14">
        <v>44873</v>
      </c>
      <c r="D5114" s="12">
        <v>8</v>
      </c>
      <c r="E5114">
        <v>20</v>
      </c>
      <c r="F5114" s="3">
        <v>22</v>
      </c>
      <c r="G5114">
        <v>36</v>
      </c>
      <c r="H5114" s="3">
        <v>792</v>
      </c>
      <c r="I5114" t="s">
        <v>20</v>
      </c>
    </row>
    <row r="5115" spans="1:9" x14ac:dyDescent="0.35">
      <c r="A5115" t="s">
        <v>13</v>
      </c>
      <c r="B5115" t="s">
        <v>12</v>
      </c>
      <c r="C5115" s="14">
        <v>44873</v>
      </c>
      <c r="D5115" s="12">
        <v>8</v>
      </c>
      <c r="E5115">
        <v>6</v>
      </c>
      <c r="F5115" s="3">
        <v>51</v>
      </c>
      <c r="G5115">
        <v>16</v>
      </c>
      <c r="H5115" s="3">
        <v>816</v>
      </c>
      <c r="I5115" t="s">
        <v>21</v>
      </c>
    </row>
    <row r="5116" spans="1:9" x14ac:dyDescent="0.35">
      <c r="A5116" t="s">
        <v>13</v>
      </c>
      <c r="B5116" t="s">
        <v>9</v>
      </c>
      <c r="C5116" s="14">
        <v>44873</v>
      </c>
      <c r="D5116" s="12">
        <v>8</v>
      </c>
      <c r="E5116">
        <v>6</v>
      </c>
      <c r="F5116" s="3">
        <v>52</v>
      </c>
      <c r="G5116">
        <v>10</v>
      </c>
      <c r="H5116" s="3">
        <v>520</v>
      </c>
      <c r="I5116" t="s">
        <v>21</v>
      </c>
    </row>
    <row r="5117" spans="1:9" x14ac:dyDescent="0.35">
      <c r="A5117" t="s">
        <v>13</v>
      </c>
      <c r="B5117" t="s">
        <v>7</v>
      </c>
      <c r="C5117" s="14">
        <v>44873</v>
      </c>
      <c r="D5117" s="12">
        <v>8</v>
      </c>
      <c r="E5117">
        <v>6</v>
      </c>
      <c r="F5117" s="3">
        <v>48</v>
      </c>
      <c r="G5117">
        <v>13</v>
      </c>
      <c r="H5117" s="3">
        <v>624</v>
      </c>
      <c r="I5117" t="s">
        <v>21</v>
      </c>
    </row>
    <row r="5118" spans="1:9" x14ac:dyDescent="0.35">
      <c r="A5118" t="s">
        <v>13</v>
      </c>
      <c r="B5118" t="s">
        <v>11</v>
      </c>
      <c r="C5118" s="14">
        <v>44873</v>
      </c>
      <c r="D5118" s="12">
        <v>8</v>
      </c>
      <c r="E5118">
        <v>6</v>
      </c>
      <c r="F5118" s="3">
        <v>25</v>
      </c>
      <c r="G5118">
        <v>12</v>
      </c>
      <c r="H5118" s="3">
        <v>300</v>
      </c>
      <c r="I5118" t="s">
        <v>21</v>
      </c>
    </row>
    <row r="5119" spans="1:9" x14ac:dyDescent="0.35">
      <c r="A5119" t="s">
        <v>10</v>
      </c>
      <c r="B5119" t="s">
        <v>12</v>
      </c>
      <c r="C5119" s="14">
        <v>44873</v>
      </c>
      <c r="D5119" s="12">
        <v>8</v>
      </c>
      <c r="E5119">
        <v>10</v>
      </c>
      <c r="F5119" s="3">
        <v>12</v>
      </c>
      <c r="G5119">
        <v>123</v>
      </c>
      <c r="H5119" s="3">
        <v>1476</v>
      </c>
      <c r="I5119" t="s">
        <v>20</v>
      </c>
    </row>
    <row r="5120" spans="1:9" x14ac:dyDescent="0.35">
      <c r="A5120" t="s">
        <v>10</v>
      </c>
      <c r="B5120" t="s">
        <v>9</v>
      </c>
      <c r="C5120" s="14">
        <v>44873</v>
      </c>
      <c r="D5120" s="12">
        <v>8</v>
      </c>
      <c r="E5120">
        <v>10</v>
      </c>
      <c r="F5120" s="3">
        <v>13</v>
      </c>
      <c r="G5120">
        <v>136</v>
      </c>
      <c r="H5120" s="3">
        <v>1768</v>
      </c>
      <c r="I5120" t="s">
        <v>20</v>
      </c>
    </row>
    <row r="5121" spans="1:9" x14ac:dyDescent="0.35">
      <c r="A5121" t="s">
        <v>10</v>
      </c>
      <c r="B5121" t="s">
        <v>7</v>
      </c>
      <c r="C5121" s="14">
        <v>44873</v>
      </c>
      <c r="D5121" s="12">
        <v>8</v>
      </c>
      <c r="E5121">
        <v>10</v>
      </c>
      <c r="F5121" s="3">
        <v>11</v>
      </c>
      <c r="G5121">
        <v>127</v>
      </c>
      <c r="H5121" s="3">
        <v>1397</v>
      </c>
      <c r="I5121" t="s">
        <v>20</v>
      </c>
    </row>
    <row r="5122" spans="1:9" x14ac:dyDescent="0.35">
      <c r="A5122" t="s">
        <v>10</v>
      </c>
      <c r="B5122" t="s">
        <v>11</v>
      </c>
      <c r="C5122" s="14">
        <v>44873</v>
      </c>
      <c r="D5122" s="12">
        <v>8</v>
      </c>
      <c r="E5122">
        <v>10</v>
      </c>
      <c r="F5122" s="3">
        <v>10</v>
      </c>
      <c r="G5122">
        <v>112</v>
      </c>
      <c r="H5122" s="3">
        <v>1120</v>
      </c>
      <c r="I5122" t="s">
        <v>20</v>
      </c>
    </row>
    <row r="5123" spans="1:9" x14ac:dyDescent="0.35">
      <c r="A5123" t="s">
        <v>6</v>
      </c>
      <c r="B5123" t="s">
        <v>12</v>
      </c>
      <c r="C5123" s="14">
        <v>44874</v>
      </c>
      <c r="D5123" s="12">
        <v>9</v>
      </c>
      <c r="E5123">
        <v>15</v>
      </c>
      <c r="F5123" s="3">
        <v>32</v>
      </c>
      <c r="G5123">
        <v>18</v>
      </c>
      <c r="H5123" s="3">
        <v>576</v>
      </c>
      <c r="I5123" t="s">
        <v>20</v>
      </c>
    </row>
    <row r="5124" spans="1:9" x14ac:dyDescent="0.35">
      <c r="A5124" t="s">
        <v>6</v>
      </c>
      <c r="B5124" t="s">
        <v>9</v>
      </c>
      <c r="C5124" s="14">
        <v>44874</v>
      </c>
      <c r="D5124" s="12">
        <v>9</v>
      </c>
      <c r="E5124">
        <v>15</v>
      </c>
      <c r="F5124" s="3">
        <v>35</v>
      </c>
      <c r="G5124">
        <v>10</v>
      </c>
      <c r="H5124" s="3">
        <v>350</v>
      </c>
      <c r="I5124" t="s">
        <v>21</v>
      </c>
    </row>
    <row r="5125" spans="1:9" x14ac:dyDescent="0.35">
      <c r="A5125" t="s">
        <v>6</v>
      </c>
      <c r="B5125" t="s">
        <v>7</v>
      </c>
      <c r="C5125" s="14">
        <v>44874</v>
      </c>
      <c r="D5125" s="12">
        <v>9</v>
      </c>
      <c r="E5125">
        <v>15</v>
      </c>
      <c r="F5125" s="3">
        <v>31</v>
      </c>
      <c r="G5125">
        <v>24</v>
      </c>
      <c r="H5125" s="3">
        <v>744</v>
      </c>
      <c r="I5125" t="s">
        <v>20</v>
      </c>
    </row>
    <row r="5126" spans="1:9" x14ac:dyDescent="0.35">
      <c r="A5126" t="s">
        <v>6</v>
      </c>
      <c r="B5126" t="s">
        <v>11</v>
      </c>
      <c r="C5126" s="14">
        <v>44874</v>
      </c>
      <c r="D5126" s="12">
        <v>9</v>
      </c>
      <c r="E5126">
        <v>15</v>
      </c>
      <c r="F5126" s="3">
        <v>29</v>
      </c>
      <c r="G5126">
        <v>14</v>
      </c>
      <c r="H5126" s="3">
        <v>406</v>
      </c>
      <c r="I5126" t="s">
        <v>20</v>
      </c>
    </row>
    <row r="5127" spans="1:9" x14ac:dyDescent="0.35">
      <c r="A5127" t="s">
        <v>8</v>
      </c>
      <c r="B5127" t="s">
        <v>12</v>
      </c>
      <c r="C5127" s="14">
        <v>44874</v>
      </c>
      <c r="D5127" s="12">
        <v>9</v>
      </c>
      <c r="E5127">
        <v>20</v>
      </c>
      <c r="F5127" s="3">
        <v>26</v>
      </c>
      <c r="G5127">
        <v>48</v>
      </c>
      <c r="H5127" s="3">
        <v>1248</v>
      </c>
      <c r="I5127" t="s">
        <v>20</v>
      </c>
    </row>
    <row r="5128" spans="1:9" x14ac:dyDescent="0.35">
      <c r="A5128" t="s">
        <v>8</v>
      </c>
      <c r="B5128" t="s">
        <v>9</v>
      </c>
      <c r="C5128" s="14">
        <v>44874</v>
      </c>
      <c r="D5128" s="12">
        <v>9</v>
      </c>
      <c r="E5128">
        <v>20</v>
      </c>
      <c r="F5128" s="3">
        <v>27</v>
      </c>
      <c r="G5128">
        <v>42</v>
      </c>
      <c r="H5128" s="3">
        <v>1134</v>
      </c>
      <c r="I5128" t="s">
        <v>20</v>
      </c>
    </row>
    <row r="5129" spans="1:9" x14ac:dyDescent="0.35">
      <c r="A5129" t="s">
        <v>8</v>
      </c>
      <c r="B5129" t="s">
        <v>7</v>
      </c>
      <c r="C5129" s="14">
        <v>44874</v>
      </c>
      <c r="D5129" s="12">
        <v>9</v>
      </c>
      <c r="E5129">
        <v>20</v>
      </c>
      <c r="F5129" s="3">
        <v>24</v>
      </c>
      <c r="G5129">
        <v>26</v>
      </c>
      <c r="H5129" s="3">
        <v>624</v>
      </c>
      <c r="I5129" t="s">
        <v>21</v>
      </c>
    </row>
    <row r="5130" spans="1:9" x14ac:dyDescent="0.35">
      <c r="A5130" t="s">
        <v>8</v>
      </c>
      <c r="B5130" t="s">
        <v>11</v>
      </c>
      <c r="C5130" s="14">
        <v>44874</v>
      </c>
      <c r="D5130" s="12">
        <v>9</v>
      </c>
      <c r="E5130">
        <v>20</v>
      </c>
      <c r="F5130" s="3">
        <v>22</v>
      </c>
      <c r="G5130">
        <v>35</v>
      </c>
      <c r="H5130" s="3">
        <v>770</v>
      </c>
      <c r="I5130" t="s">
        <v>20</v>
      </c>
    </row>
    <row r="5131" spans="1:9" x14ac:dyDescent="0.35">
      <c r="A5131" t="s">
        <v>13</v>
      </c>
      <c r="B5131" t="s">
        <v>12</v>
      </c>
      <c r="C5131" s="14">
        <v>44874</v>
      </c>
      <c r="D5131" s="12">
        <v>9</v>
      </c>
      <c r="E5131">
        <v>6</v>
      </c>
      <c r="F5131" s="3">
        <v>51</v>
      </c>
      <c r="G5131">
        <v>11</v>
      </c>
      <c r="H5131" s="3">
        <v>561</v>
      </c>
      <c r="I5131" t="s">
        <v>20</v>
      </c>
    </row>
    <row r="5132" spans="1:9" x14ac:dyDescent="0.35">
      <c r="A5132" t="s">
        <v>13</v>
      </c>
      <c r="B5132" t="s">
        <v>9</v>
      </c>
      <c r="C5132" s="14">
        <v>44874</v>
      </c>
      <c r="D5132" s="12">
        <v>9</v>
      </c>
      <c r="E5132">
        <v>6</v>
      </c>
      <c r="F5132" s="3">
        <v>52</v>
      </c>
      <c r="G5132">
        <v>22</v>
      </c>
      <c r="H5132" s="3">
        <v>1144</v>
      </c>
      <c r="I5132" t="s">
        <v>20</v>
      </c>
    </row>
    <row r="5133" spans="1:9" x14ac:dyDescent="0.35">
      <c r="A5133" t="s">
        <v>13</v>
      </c>
      <c r="B5133" t="s">
        <v>7</v>
      </c>
      <c r="C5133" s="14">
        <v>44874</v>
      </c>
      <c r="D5133" s="12">
        <v>9</v>
      </c>
      <c r="E5133">
        <v>6</v>
      </c>
      <c r="F5133" s="3">
        <v>48</v>
      </c>
      <c r="G5133">
        <v>11</v>
      </c>
      <c r="H5133" s="3">
        <v>528</v>
      </c>
      <c r="I5133" t="s">
        <v>21</v>
      </c>
    </row>
    <row r="5134" spans="1:9" x14ac:dyDescent="0.35">
      <c r="A5134" t="s">
        <v>13</v>
      </c>
      <c r="B5134" t="s">
        <v>11</v>
      </c>
      <c r="C5134" s="14">
        <v>44874</v>
      </c>
      <c r="D5134" s="12">
        <v>9</v>
      </c>
      <c r="E5134">
        <v>6</v>
      </c>
      <c r="F5134" s="3">
        <v>25</v>
      </c>
      <c r="G5134">
        <v>27</v>
      </c>
      <c r="H5134" s="3">
        <v>675</v>
      </c>
      <c r="I5134" t="s">
        <v>20</v>
      </c>
    </row>
    <row r="5135" spans="1:9" x14ac:dyDescent="0.35">
      <c r="A5135" t="s">
        <v>10</v>
      </c>
      <c r="B5135" t="s">
        <v>12</v>
      </c>
      <c r="C5135" s="14">
        <v>44874</v>
      </c>
      <c r="D5135" s="12">
        <v>9</v>
      </c>
      <c r="E5135">
        <v>10</v>
      </c>
      <c r="F5135" s="3">
        <v>12</v>
      </c>
      <c r="G5135">
        <v>101</v>
      </c>
      <c r="H5135" s="3">
        <v>1212</v>
      </c>
      <c r="I5135" t="s">
        <v>21</v>
      </c>
    </row>
    <row r="5136" spans="1:9" x14ac:dyDescent="0.35">
      <c r="A5136" t="s">
        <v>10</v>
      </c>
      <c r="B5136" t="s">
        <v>9</v>
      </c>
      <c r="C5136" s="14">
        <v>44874</v>
      </c>
      <c r="D5136" s="12">
        <v>9</v>
      </c>
      <c r="E5136">
        <v>10</v>
      </c>
      <c r="F5136" s="3">
        <v>13</v>
      </c>
      <c r="G5136">
        <v>124</v>
      </c>
      <c r="H5136" s="3">
        <v>1612</v>
      </c>
      <c r="I5136" t="s">
        <v>20</v>
      </c>
    </row>
    <row r="5137" spans="1:9" x14ac:dyDescent="0.35">
      <c r="A5137" t="s">
        <v>10</v>
      </c>
      <c r="B5137" t="s">
        <v>7</v>
      </c>
      <c r="C5137" s="14">
        <v>44874</v>
      </c>
      <c r="D5137" s="12">
        <v>9</v>
      </c>
      <c r="E5137">
        <v>10</v>
      </c>
      <c r="F5137" s="3">
        <v>11</v>
      </c>
      <c r="G5137">
        <v>122</v>
      </c>
      <c r="H5137" s="3">
        <v>1342</v>
      </c>
      <c r="I5137" t="s">
        <v>20</v>
      </c>
    </row>
    <row r="5138" spans="1:9" x14ac:dyDescent="0.35">
      <c r="A5138" t="s">
        <v>10</v>
      </c>
      <c r="B5138" t="s">
        <v>11</v>
      </c>
      <c r="C5138" s="14">
        <v>44874</v>
      </c>
      <c r="D5138" s="12">
        <v>9</v>
      </c>
      <c r="E5138">
        <v>10</v>
      </c>
      <c r="F5138" s="3">
        <v>10</v>
      </c>
      <c r="G5138">
        <v>107</v>
      </c>
      <c r="H5138" s="3">
        <v>1070</v>
      </c>
      <c r="I5138" t="s">
        <v>20</v>
      </c>
    </row>
    <row r="5139" spans="1:9" x14ac:dyDescent="0.35">
      <c r="A5139" t="s">
        <v>6</v>
      </c>
      <c r="B5139" t="s">
        <v>12</v>
      </c>
      <c r="C5139" s="14">
        <v>44875</v>
      </c>
      <c r="D5139" s="12">
        <v>10</v>
      </c>
      <c r="E5139">
        <v>15</v>
      </c>
      <c r="F5139" s="3">
        <v>32</v>
      </c>
      <c r="G5139">
        <v>25</v>
      </c>
      <c r="H5139" s="3">
        <v>800</v>
      </c>
      <c r="I5139" t="s">
        <v>21</v>
      </c>
    </row>
    <row r="5140" spans="1:9" x14ac:dyDescent="0.35">
      <c r="A5140" t="s">
        <v>6</v>
      </c>
      <c r="B5140" t="s">
        <v>9</v>
      </c>
      <c r="C5140" s="14">
        <v>44875</v>
      </c>
      <c r="D5140" s="12">
        <v>10</v>
      </c>
      <c r="E5140">
        <v>15</v>
      </c>
      <c r="F5140" s="3">
        <v>35</v>
      </c>
      <c r="G5140">
        <v>14</v>
      </c>
      <c r="H5140" s="3">
        <v>490</v>
      </c>
      <c r="I5140" t="s">
        <v>21</v>
      </c>
    </row>
    <row r="5141" spans="1:9" x14ac:dyDescent="0.35">
      <c r="A5141" t="s">
        <v>6</v>
      </c>
      <c r="B5141" t="s">
        <v>7</v>
      </c>
      <c r="C5141" s="14">
        <v>44875</v>
      </c>
      <c r="D5141" s="12">
        <v>10</v>
      </c>
      <c r="E5141">
        <v>15</v>
      </c>
      <c r="F5141" s="3">
        <v>31</v>
      </c>
      <c r="G5141">
        <v>21</v>
      </c>
      <c r="H5141" s="3">
        <v>651</v>
      </c>
      <c r="I5141" t="s">
        <v>21</v>
      </c>
    </row>
    <row r="5142" spans="1:9" x14ac:dyDescent="0.35">
      <c r="A5142" t="s">
        <v>6</v>
      </c>
      <c r="B5142" t="s">
        <v>11</v>
      </c>
      <c r="C5142" s="14">
        <v>44875</v>
      </c>
      <c r="D5142" s="12">
        <v>10</v>
      </c>
      <c r="E5142">
        <v>15</v>
      </c>
      <c r="F5142" s="3">
        <v>29</v>
      </c>
      <c r="G5142">
        <v>18</v>
      </c>
      <c r="H5142" s="3">
        <v>522</v>
      </c>
      <c r="I5142" t="s">
        <v>20</v>
      </c>
    </row>
    <row r="5143" spans="1:9" x14ac:dyDescent="0.35">
      <c r="A5143" t="s">
        <v>8</v>
      </c>
      <c r="B5143" t="s">
        <v>12</v>
      </c>
      <c r="C5143" s="14">
        <v>44875</v>
      </c>
      <c r="D5143" s="12">
        <v>10</v>
      </c>
      <c r="E5143">
        <v>20</v>
      </c>
      <c r="F5143" s="3">
        <v>26</v>
      </c>
      <c r="G5143">
        <v>55</v>
      </c>
      <c r="H5143" s="3">
        <v>1430</v>
      </c>
      <c r="I5143" t="s">
        <v>21</v>
      </c>
    </row>
    <row r="5144" spans="1:9" x14ac:dyDescent="0.35">
      <c r="A5144" t="s">
        <v>8</v>
      </c>
      <c r="B5144" t="s">
        <v>9</v>
      </c>
      <c r="C5144" s="14">
        <v>44875</v>
      </c>
      <c r="D5144" s="12">
        <v>10</v>
      </c>
      <c r="E5144">
        <v>20</v>
      </c>
      <c r="F5144" s="3">
        <v>27</v>
      </c>
      <c r="G5144">
        <v>20</v>
      </c>
      <c r="H5144" s="3">
        <v>540</v>
      </c>
      <c r="I5144" t="s">
        <v>21</v>
      </c>
    </row>
    <row r="5145" spans="1:9" x14ac:dyDescent="0.35">
      <c r="A5145" t="s">
        <v>8</v>
      </c>
      <c r="B5145" t="s">
        <v>7</v>
      </c>
      <c r="C5145" s="14">
        <v>44875</v>
      </c>
      <c r="D5145" s="12">
        <v>10</v>
      </c>
      <c r="E5145">
        <v>20</v>
      </c>
      <c r="F5145" s="3">
        <v>24</v>
      </c>
      <c r="G5145">
        <v>28</v>
      </c>
      <c r="H5145" s="3">
        <v>672</v>
      </c>
      <c r="I5145" t="s">
        <v>21</v>
      </c>
    </row>
    <row r="5146" spans="1:9" x14ac:dyDescent="0.35">
      <c r="A5146" t="s">
        <v>8</v>
      </c>
      <c r="B5146" t="s">
        <v>11</v>
      </c>
      <c r="C5146" s="14">
        <v>44875</v>
      </c>
      <c r="D5146" s="12">
        <v>10</v>
      </c>
      <c r="E5146">
        <v>20</v>
      </c>
      <c r="F5146" s="3">
        <v>22</v>
      </c>
      <c r="G5146">
        <v>48</v>
      </c>
      <c r="H5146" s="3">
        <v>1056</v>
      </c>
      <c r="I5146" t="s">
        <v>21</v>
      </c>
    </row>
    <row r="5147" spans="1:9" x14ac:dyDescent="0.35">
      <c r="A5147" t="s">
        <v>13</v>
      </c>
      <c r="B5147" t="s">
        <v>12</v>
      </c>
      <c r="C5147" s="14">
        <v>44875</v>
      </c>
      <c r="D5147" s="12">
        <v>10</v>
      </c>
      <c r="E5147">
        <v>6</v>
      </c>
      <c r="F5147" s="3">
        <v>51</v>
      </c>
      <c r="G5147">
        <v>23</v>
      </c>
      <c r="H5147" s="3">
        <v>1173</v>
      </c>
      <c r="I5147" t="s">
        <v>20</v>
      </c>
    </row>
    <row r="5148" spans="1:9" x14ac:dyDescent="0.35">
      <c r="A5148" t="s">
        <v>13</v>
      </c>
      <c r="B5148" t="s">
        <v>9</v>
      </c>
      <c r="C5148" s="14">
        <v>44875</v>
      </c>
      <c r="D5148" s="12">
        <v>10</v>
      </c>
      <c r="E5148">
        <v>6</v>
      </c>
      <c r="F5148" s="3">
        <v>52</v>
      </c>
      <c r="G5148">
        <v>30</v>
      </c>
      <c r="H5148" s="3">
        <v>1560</v>
      </c>
      <c r="I5148" t="s">
        <v>20</v>
      </c>
    </row>
    <row r="5149" spans="1:9" x14ac:dyDescent="0.35">
      <c r="A5149" t="s">
        <v>13</v>
      </c>
      <c r="B5149" t="s">
        <v>7</v>
      </c>
      <c r="C5149" s="14">
        <v>44875</v>
      </c>
      <c r="D5149" s="12">
        <v>10</v>
      </c>
      <c r="E5149">
        <v>6</v>
      </c>
      <c r="F5149" s="3">
        <v>48</v>
      </c>
      <c r="G5149">
        <v>17</v>
      </c>
      <c r="H5149" s="3">
        <v>816</v>
      </c>
      <c r="I5149" t="s">
        <v>20</v>
      </c>
    </row>
    <row r="5150" spans="1:9" x14ac:dyDescent="0.35">
      <c r="A5150" t="s">
        <v>13</v>
      </c>
      <c r="B5150" t="s">
        <v>11</v>
      </c>
      <c r="C5150" s="14">
        <v>44875</v>
      </c>
      <c r="D5150" s="12">
        <v>10</v>
      </c>
      <c r="E5150">
        <v>6</v>
      </c>
      <c r="F5150" s="3">
        <v>25</v>
      </c>
      <c r="G5150">
        <v>26</v>
      </c>
      <c r="H5150" s="3">
        <v>650</v>
      </c>
      <c r="I5150" t="s">
        <v>21</v>
      </c>
    </row>
    <row r="5151" spans="1:9" x14ac:dyDescent="0.35">
      <c r="A5151" t="s">
        <v>10</v>
      </c>
      <c r="B5151" t="s">
        <v>12</v>
      </c>
      <c r="C5151" s="14">
        <v>44875</v>
      </c>
      <c r="D5151" s="12">
        <v>10</v>
      </c>
      <c r="E5151">
        <v>10</v>
      </c>
      <c r="F5151" s="3">
        <v>12</v>
      </c>
      <c r="G5151">
        <v>107</v>
      </c>
      <c r="H5151" s="3">
        <v>1284</v>
      </c>
      <c r="I5151" t="s">
        <v>20</v>
      </c>
    </row>
    <row r="5152" spans="1:9" x14ac:dyDescent="0.35">
      <c r="A5152" t="s">
        <v>10</v>
      </c>
      <c r="B5152" t="s">
        <v>9</v>
      </c>
      <c r="C5152" s="14">
        <v>44875</v>
      </c>
      <c r="D5152" s="12">
        <v>10</v>
      </c>
      <c r="E5152">
        <v>10</v>
      </c>
      <c r="F5152" s="3">
        <v>13</v>
      </c>
      <c r="G5152">
        <v>108</v>
      </c>
      <c r="H5152" s="3">
        <v>1404</v>
      </c>
      <c r="I5152" t="s">
        <v>20</v>
      </c>
    </row>
    <row r="5153" spans="1:9" x14ac:dyDescent="0.35">
      <c r="A5153" t="s">
        <v>10</v>
      </c>
      <c r="B5153" t="s">
        <v>7</v>
      </c>
      <c r="C5153" s="14">
        <v>44875</v>
      </c>
      <c r="D5153" s="12">
        <v>10</v>
      </c>
      <c r="E5153">
        <v>10</v>
      </c>
      <c r="F5153" s="3">
        <v>11</v>
      </c>
      <c r="G5153">
        <v>132</v>
      </c>
      <c r="H5153" s="3">
        <v>1452</v>
      </c>
      <c r="I5153" t="s">
        <v>20</v>
      </c>
    </row>
    <row r="5154" spans="1:9" x14ac:dyDescent="0.35">
      <c r="A5154" t="s">
        <v>10</v>
      </c>
      <c r="B5154" t="s">
        <v>11</v>
      </c>
      <c r="C5154" s="14">
        <v>44875</v>
      </c>
      <c r="D5154" s="12">
        <v>10</v>
      </c>
      <c r="E5154">
        <v>10</v>
      </c>
      <c r="F5154" s="3">
        <v>10</v>
      </c>
      <c r="G5154">
        <v>140</v>
      </c>
      <c r="H5154" s="3">
        <v>1400</v>
      </c>
      <c r="I5154" t="s">
        <v>21</v>
      </c>
    </row>
    <row r="5155" spans="1:9" x14ac:dyDescent="0.35">
      <c r="A5155" t="s">
        <v>6</v>
      </c>
      <c r="B5155" t="s">
        <v>12</v>
      </c>
      <c r="C5155" s="14">
        <v>44876</v>
      </c>
      <c r="D5155" s="12">
        <v>11</v>
      </c>
      <c r="E5155">
        <v>15</v>
      </c>
      <c r="F5155" s="3">
        <v>32</v>
      </c>
      <c r="G5155">
        <v>21</v>
      </c>
      <c r="H5155" s="3">
        <v>672</v>
      </c>
      <c r="I5155" t="s">
        <v>21</v>
      </c>
    </row>
    <row r="5156" spans="1:9" x14ac:dyDescent="0.35">
      <c r="A5156" t="s">
        <v>6</v>
      </c>
      <c r="B5156" t="s">
        <v>9</v>
      </c>
      <c r="C5156" s="14">
        <v>44876</v>
      </c>
      <c r="D5156" s="12">
        <v>11</v>
      </c>
      <c r="E5156">
        <v>15</v>
      </c>
      <c r="F5156" s="3">
        <v>35</v>
      </c>
      <c r="G5156">
        <v>22</v>
      </c>
      <c r="H5156" s="3">
        <v>770</v>
      </c>
      <c r="I5156" t="s">
        <v>21</v>
      </c>
    </row>
    <row r="5157" spans="1:9" x14ac:dyDescent="0.35">
      <c r="A5157" t="s">
        <v>6</v>
      </c>
      <c r="B5157" t="s">
        <v>7</v>
      </c>
      <c r="C5157" s="14">
        <v>44876</v>
      </c>
      <c r="D5157" s="12">
        <v>11</v>
      </c>
      <c r="E5157">
        <v>15</v>
      </c>
      <c r="F5157" s="3">
        <v>31</v>
      </c>
      <c r="G5157">
        <v>17</v>
      </c>
      <c r="H5157" s="3">
        <v>527</v>
      </c>
      <c r="I5157" t="s">
        <v>21</v>
      </c>
    </row>
    <row r="5158" spans="1:9" x14ac:dyDescent="0.35">
      <c r="A5158" t="s">
        <v>6</v>
      </c>
      <c r="B5158" t="s">
        <v>11</v>
      </c>
      <c r="C5158" s="14">
        <v>44876</v>
      </c>
      <c r="D5158" s="12">
        <v>11</v>
      </c>
      <c r="E5158">
        <v>15</v>
      </c>
      <c r="F5158" s="3">
        <v>29</v>
      </c>
      <c r="G5158">
        <v>13</v>
      </c>
      <c r="H5158" s="3">
        <v>377</v>
      </c>
      <c r="I5158" t="s">
        <v>21</v>
      </c>
    </row>
    <row r="5159" spans="1:9" x14ac:dyDescent="0.35">
      <c r="A5159" t="s">
        <v>8</v>
      </c>
      <c r="B5159" t="s">
        <v>12</v>
      </c>
      <c r="C5159" s="14">
        <v>44876</v>
      </c>
      <c r="D5159" s="12">
        <v>11</v>
      </c>
      <c r="E5159">
        <v>20</v>
      </c>
      <c r="F5159" s="3">
        <v>26</v>
      </c>
      <c r="G5159">
        <v>43</v>
      </c>
      <c r="H5159" s="3">
        <v>1118</v>
      </c>
      <c r="I5159" t="s">
        <v>21</v>
      </c>
    </row>
    <row r="5160" spans="1:9" x14ac:dyDescent="0.35">
      <c r="A5160" t="s">
        <v>8</v>
      </c>
      <c r="B5160" t="s">
        <v>9</v>
      </c>
      <c r="C5160" s="14">
        <v>44876</v>
      </c>
      <c r="D5160" s="12">
        <v>11</v>
      </c>
      <c r="E5160">
        <v>20</v>
      </c>
      <c r="F5160" s="3">
        <v>27</v>
      </c>
      <c r="G5160">
        <v>65</v>
      </c>
      <c r="H5160" s="3">
        <v>1755</v>
      </c>
      <c r="I5160" t="s">
        <v>21</v>
      </c>
    </row>
    <row r="5161" spans="1:9" x14ac:dyDescent="0.35">
      <c r="A5161" t="s">
        <v>8</v>
      </c>
      <c r="B5161" t="s">
        <v>7</v>
      </c>
      <c r="C5161" s="14">
        <v>44876</v>
      </c>
      <c r="D5161" s="12">
        <v>11</v>
      </c>
      <c r="E5161">
        <v>20</v>
      </c>
      <c r="F5161" s="3">
        <v>24</v>
      </c>
      <c r="G5161">
        <v>48</v>
      </c>
      <c r="H5161" s="3">
        <v>1152</v>
      </c>
      <c r="I5161" t="s">
        <v>21</v>
      </c>
    </row>
    <row r="5162" spans="1:9" x14ac:dyDescent="0.35">
      <c r="A5162" t="s">
        <v>8</v>
      </c>
      <c r="B5162" t="s">
        <v>11</v>
      </c>
      <c r="C5162" s="14">
        <v>44876</v>
      </c>
      <c r="D5162" s="12">
        <v>11</v>
      </c>
      <c r="E5162">
        <v>20</v>
      </c>
      <c r="F5162" s="3">
        <v>22</v>
      </c>
      <c r="G5162">
        <v>29</v>
      </c>
      <c r="H5162" s="3">
        <v>638</v>
      </c>
      <c r="I5162" t="s">
        <v>21</v>
      </c>
    </row>
    <row r="5163" spans="1:9" x14ac:dyDescent="0.35">
      <c r="A5163" t="s">
        <v>13</v>
      </c>
      <c r="B5163" t="s">
        <v>12</v>
      </c>
      <c r="C5163" s="14">
        <v>44876</v>
      </c>
      <c r="D5163" s="12">
        <v>11</v>
      </c>
      <c r="E5163">
        <v>6</v>
      </c>
      <c r="F5163" s="3">
        <v>51</v>
      </c>
      <c r="G5163">
        <v>19</v>
      </c>
      <c r="H5163" s="3">
        <v>969</v>
      </c>
      <c r="I5163" t="s">
        <v>21</v>
      </c>
    </row>
    <row r="5164" spans="1:9" x14ac:dyDescent="0.35">
      <c r="A5164" t="s">
        <v>13</v>
      </c>
      <c r="B5164" t="s">
        <v>9</v>
      </c>
      <c r="C5164" s="14">
        <v>44876</v>
      </c>
      <c r="D5164" s="12">
        <v>11</v>
      </c>
      <c r="E5164">
        <v>6</v>
      </c>
      <c r="F5164" s="3">
        <v>52</v>
      </c>
      <c r="G5164">
        <v>25</v>
      </c>
      <c r="H5164" s="3">
        <v>1300</v>
      </c>
      <c r="I5164" t="s">
        <v>21</v>
      </c>
    </row>
    <row r="5165" spans="1:9" x14ac:dyDescent="0.35">
      <c r="A5165" t="s">
        <v>13</v>
      </c>
      <c r="B5165" t="s">
        <v>7</v>
      </c>
      <c r="C5165" s="14">
        <v>44876</v>
      </c>
      <c r="D5165" s="12">
        <v>11</v>
      </c>
      <c r="E5165">
        <v>6</v>
      </c>
      <c r="F5165" s="3">
        <v>48</v>
      </c>
      <c r="G5165">
        <v>19</v>
      </c>
      <c r="H5165" s="3">
        <v>912</v>
      </c>
      <c r="I5165" t="s">
        <v>21</v>
      </c>
    </row>
    <row r="5166" spans="1:9" x14ac:dyDescent="0.35">
      <c r="A5166" t="s">
        <v>13</v>
      </c>
      <c r="B5166" t="s">
        <v>11</v>
      </c>
      <c r="C5166" s="14">
        <v>44876</v>
      </c>
      <c r="D5166" s="12">
        <v>11</v>
      </c>
      <c r="E5166">
        <v>6</v>
      </c>
      <c r="F5166" s="3">
        <v>25</v>
      </c>
      <c r="G5166">
        <v>12</v>
      </c>
      <c r="H5166" s="3">
        <v>300</v>
      </c>
      <c r="I5166" t="s">
        <v>21</v>
      </c>
    </row>
    <row r="5167" spans="1:9" x14ac:dyDescent="0.35">
      <c r="A5167" t="s">
        <v>10</v>
      </c>
      <c r="B5167" t="s">
        <v>12</v>
      </c>
      <c r="C5167" s="14">
        <v>44876</v>
      </c>
      <c r="D5167" s="12">
        <v>11</v>
      </c>
      <c r="E5167">
        <v>10</v>
      </c>
      <c r="F5167" s="3">
        <v>12</v>
      </c>
      <c r="G5167">
        <v>127</v>
      </c>
      <c r="H5167" s="3">
        <v>1524</v>
      </c>
      <c r="I5167" t="s">
        <v>21</v>
      </c>
    </row>
    <row r="5168" spans="1:9" x14ac:dyDescent="0.35">
      <c r="A5168" t="s">
        <v>10</v>
      </c>
      <c r="B5168" t="s">
        <v>9</v>
      </c>
      <c r="C5168" s="14">
        <v>44876</v>
      </c>
      <c r="D5168" s="12">
        <v>11</v>
      </c>
      <c r="E5168">
        <v>10</v>
      </c>
      <c r="F5168" s="3">
        <v>13</v>
      </c>
      <c r="G5168">
        <v>144</v>
      </c>
      <c r="H5168" s="3">
        <v>1872</v>
      </c>
      <c r="I5168" t="s">
        <v>21</v>
      </c>
    </row>
    <row r="5169" spans="1:9" x14ac:dyDescent="0.35">
      <c r="A5169" t="s">
        <v>10</v>
      </c>
      <c r="B5169" t="s">
        <v>7</v>
      </c>
      <c r="C5169" s="14">
        <v>44876</v>
      </c>
      <c r="D5169" s="12">
        <v>11</v>
      </c>
      <c r="E5169">
        <v>10</v>
      </c>
      <c r="F5169" s="3">
        <v>11</v>
      </c>
      <c r="G5169">
        <v>134</v>
      </c>
      <c r="H5169" s="3">
        <v>1474</v>
      </c>
      <c r="I5169" t="s">
        <v>21</v>
      </c>
    </row>
    <row r="5170" spans="1:9" x14ac:dyDescent="0.35">
      <c r="A5170" t="s">
        <v>10</v>
      </c>
      <c r="B5170" t="s">
        <v>11</v>
      </c>
      <c r="C5170" s="14">
        <v>44876</v>
      </c>
      <c r="D5170" s="12">
        <v>11</v>
      </c>
      <c r="E5170">
        <v>10</v>
      </c>
      <c r="F5170" s="3">
        <v>10</v>
      </c>
      <c r="G5170">
        <v>134</v>
      </c>
      <c r="H5170" s="3">
        <v>1340</v>
      </c>
      <c r="I5170" t="s">
        <v>21</v>
      </c>
    </row>
    <row r="5171" spans="1:9" x14ac:dyDescent="0.35">
      <c r="A5171" t="s">
        <v>6</v>
      </c>
      <c r="B5171" t="s">
        <v>12</v>
      </c>
      <c r="C5171" s="14">
        <v>44877</v>
      </c>
      <c r="D5171" s="12">
        <v>12</v>
      </c>
      <c r="E5171">
        <v>15</v>
      </c>
      <c r="F5171" s="3">
        <v>32</v>
      </c>
      <c r="G5171">
        <v>30</v>
      </c>
      <c r="H5171" s="3">
        <v>960</v>
      </c>
      <c r="I5171" t="s">
        <v>21</v>
      </c>
    </row>
    <row r="5172" spans="1:9" x14ac:dyDescent="0.35">
      <c r="A5172" t="s">
        <v>6</v>
      </c>
      <c r="B5172" t="s">
        <v>9</v>
      </c>
      <c r="C5172" s="14">
        <v>44877</v>
      </c>
      <c r="D5172" s="12">
        <v>12</v>
      </c>
      <c r="E5172">
        <v>15</v>
      </c>
      <c r="F5172" s="3">
        <v>35</v>
      </c>
      <c r="G5172">
        <v>18</v>
      </c>
      <c r="H5172" s="3">
        <v>630</v>
      </c>
      <c r="I5172" t="s">
        <v>21</v>
      </c>
    </row>
    <row r="5173" spans="1:9" x14ac:dyDescent="0.35">
      <c r="A5173" t="s">
        <v>6</v>
      </c>
      <c r="B5173" t="s">
        <v>7</v>
      </c>
      <c r="C5173" s="14">
        <v>44877</v>
      </c>
      <c r="D5173" s="12">
        <v>12</v>
      </c>
      <c r="E5173">
        <v>15</v>
      </c>
      <c r="F5173" s="3">
        <v>31</v>
      </c>
      <c r="G5173">
        <v>10</v>
      </c>
      <c r="H5173" s="3">
        <v>310</v>
      </c>
      <c r="I5173" t="s">
        <v>21</v>
      </c>
    </row>
    <row r="5174" spans="1:9" x14ac:dyDescent="0.35">
      <c r="A5174" t="s">
        <v>6</v>
      </c>
      <c r="B5174" t="s">
        <v>11</v>
      </c>
      <c r="C5174" s="14">
        <v>44877</v>
      </c>
      <c r="D5174" s="12">
        <v>12</v>
      </c>
      <c r="E5174">
        <v>15</v>
      </c>
      <c r="F5174" s="3">
        <v>29</v>
      </c>
      <c r="G5174">
        <v>27</v>
      </c>
      <c r="H5174" s="3">
        <v>783</v>
      </c>
      <c r="I5174" t="s">
        <v>21</v>
      </c>
    </row>
    <row r="5175" spans="1:9" x14ac:dyDescent="0.35">
      <c r="A5175" t="s">
        <v>8</v>
      </c>
      <c r="B5175" t="s">
        <v>12</v>
      </c>
      <c r="C5175" s="14">
        <v>44877</v>
      </c>
      <c r="D5175" s="12">
        <v>12</v>
      </c>
      <c r="E5175">
        <v>20</v>
      </c>
      <c r="F5175" s="3">
        <v>26</v>
      </c>
      <c r="G5175">
        <v>66</v>
      </c>
      <c r="H5175" s="3">
        <v>1716</v>
      </c>
      <c r="I5175" t="s">
        <v>21</v>
      </c>
    </row>
    <row r="5176" spans="1:9" x14ac:dyDescent="0.35">
      <c r="A5176" t="s">
        <v>8</v>
      </c>
      <c r="B5176" t="s">
        <v>9</v>
      </c>
      <c r="C5176" s="14">
        <v>44877</v>
      </c>
      <c r="D5176" s="12">
        <v>12</v>
      </c>
      <c r="E5176">
        <v>20</v>
      </c>
      <c r="F5176" s="3">
        <v>27</v>
      </c>
      <c r="G5176">
        <v>48</v>
      </c>
      <c r="H5176" s="3">
        <v>1296</v>
      </c>
      <c r="I5176" t="s">
        <v>21</v>
      </c>
    </row>
    <row r="5177" spans="1:9" x14ac:dyDescent="0.35">
      <c r="A5177" t="s">
        <v>8</v>
      </c>
      <c r="B5177" t="s">
        <v>7</v>
      </c>
      <c r="C5177" s="14">
        <v>44877</v>
      </c>
      <c r="D5177" s="12">
        <v>12</v>
      </c>
      <c r="E5177">
        <v>20</v>
      </c>
      <c r="F5177" s="3">
        <v>24</v>
      </c>
      <c r="G5177">
        <v>63</v>
      </c>
      <c r="H5177" s="3">
        <v>1512</v>
      </c>
      <c r="I5177" t="s">
        <v>21</v>
      </c>
    </row>
    <row r="5178" spans="1:9" x14ac:dyDescent="0.35">
      <c r="A5178" t="s">
        <v>8</v>
      </c>
      <c r="B5178" t="s">
        <v>11</v>
      </c>
      <c r="C5178" s="14">
        <v>44877</v>
      </c>
      <c r="D5178" s="12">
        <v>12</v>
      </c>
      <c r="E5178">
        <v>20</v>
      </c>
      <c r="F5178" s="3">
        <v>22</v>
      </c>
      <c r="G5178">
        <v>47</v>
      </c>
      <c r="H5178" s="3">
        <v>1034</v>
      </c>
      <c r="I5178" t="s">
        <v>21</v>
      </c>
    </row>
    <row r="5179" spans="1:9" x14ac:dyDescent="0.35">
      <c r="A5179" t="s">
        <v>13</v>
      </c>
      <c r="B5179" t="s">
        <v>12</v>
      </c>
      <c r="C5179" s="14">
        <v>44877</v>
      </c>
      <c r="D5179" s="12">
        <v>12</v>
      </c>
      <c r="E5179">
        <v>6</v>
      </c>
      <c r="F5179" s="3">
        <v>51</v>
      </c>
      <c r="G5179">
        <v>30</v>
      </c>
      <c r="H5179" s="3">
        <v>1530</v>
      </c>
      <c r="I5179" t="s">
        <v>21</v>
      </c>
    </row>
    <row r="5180" spans="1:9" x14ac:dyDescent="0.35">
      <c r="A5180" t="s">
        <v>13</v>
      </c>
      <c r="B5180" t="s">
        <v>9</v>
      </c>
      <c r="C5180" s="14">
        <v>44877</v>
      </c>
      <c r="D5180" s="12">
        <v>12</v>
      </c>
      <c r="E5180">
        <v>6</v>
      </c>
      <c r="F5180" s="3">
        <v>52</v>
      </c>
      <c r="G5180">
        <v>27</v>
      </c>
      <c r="H5180" s="3">
        <v>1404</v>
      </c>
      <c r="I5180" t="s">
        <v>21</v>
      </c>
    </row>
    <row r="5181" spans="1:9" x14ac:dyDescent="0.35">
      <c r="A5181" t="s">
        <v>13</v>
      </c>
      <c r="B5181" t="s">
        <v>7</v>
      </c>
      <c r="C5181" s="14">
        <v>44877</v>
      </c>
      <c r="D5181" s="12">
        <v>12</v>
      </c>
      <c r="E5181">
        <v>6</v>
      </c>
      <c r="F5181" s="3">
        <v>48</v>
      </c>
      <c r="G5181">
        <v>21</v>
      </c>
      <c r="H5181" s="3">
        <v>1008</v>
      </c>
      <c r="I5181" t="s">
        <v>21</v>
      </c>
    </row>
    <row r="5182" spans="1:9" x14ac:dyDescent="0.35">
      <c r="A5182" t="s">
        <v>13</v>
      </c>
      <c r="B5182" t="s">
        <v>11</v>
      </c>
      <c r="C5182" s="14">
        <v>44877</v>
      </c>
      <c r="D5182" s="12">
        <v>12</v>
      </c>
      <c r="E5182">
        <v>6</v>
      </c>
      <c r="F5182" s="3">
        <v>25</v>
      </c>
      <c r="G5182">
        <v>30</v>
      </c>
      <c r="H5182" s="3">
        <v>750</v>
      </c>
      <c r="I5182" t="s">
        <v>21</v>
      </c>
    </row>
    <row r="5183" spans="1:9" x14ac:dyDescent="0.35">
      <c r="A5183" t="s">
        <v>10</v>
      </c>
      <c r="B5183" t="s">
        <v>12</v>
      </c>
      <c r="C5183" s="14">
        <v>44877</v>
      </c>
      <c r="D5183" s="12">
        <v>12</v>
      </c>
      <c r="E5183">
        <v>10</v>
      </c>
      <c r="F5183" s="3">
        <v>12</v>
      </c>
      <c r="G5183">
        <v>112</v>
      </c>
      <c r="H5183" s="3">
        <v>1344</v>
      </c>
      <c r="I5183" t="s">
        <v>21</v>
      </c>
    </row>
    <row r="5184" spans="1:9" x14ac:dyDescent="0.35">
      <c r="A5184" t="s">
        <v>10</v>
      </c>
      <c r="B5184" t="s">
        <v>9</v>
      </c>
      <c r="C5184" s="14">
        <v>44877</v>
      </c>
      <c r="D5184" s="12">
        <v>12</v>
      </c>
      <c r="E5184">
        <v>10</v>
      </c>
      <c r="F5184" s="3">
        <v>13</v>
      </c>
      <c r="G5184">
        <v>141</v>
      </c>
      <c r="H5184" s="3">
        <v>1833</v>
      </c>
      <c r="I5184" t="s">
        <v>21</v>
      </c>
    </row>
    <row r="5185" spans="1:9" x14ac:dyDescent="0.35">
      <c r="A5185" t="s">
        <v>10</v>
      </c>
      <c r="B5185" t="s">
        <v>7</v>
      </c>
      <c r="C5185" s="14">
        <v>44877</v>
      </c>
      <c r="D5185" s="12">
        <v>12</v>
      </c>
      <c r="E5185">
        <v>10</v>
      </c>
      <c r="F5185" s="3">
        <v>11</v>
      </c>
      <c r="G5185">
        <v>117</v>
      </c>
      <c r="H5185" s="3">
        <v>1287</v>
      </c>
      <c r="I5185" t="s">
        <v>21</v>
      </c>
    </row>
    <row r="5186" spans="1:9" x14ac:dyDescent="0.35">
      <c r="A5186" t="s">
        <v>10</v>
      </c>
      <c r="B5186" t="s">
        <v>11</v>
      </c>
      <c r="C5186" s="14">
        <v>44877</v>
      </c>
      <c r="D5186" s="12">
        <v>12</v>
      </c>
      <c r="E5186">
        <v>10</v>
      </c>
      <c r="F5186" s="3">
        <v>10</v>
      </c>
      <c r="G5186">
        <v>133</v>
      </c>
      <c r="H5186" s="3">
        <v>1330</v>
      </c>
      <c r="I5186" t="s">
        <v>21</v>
      </c>
    </row>
    <row r="5187" spans="1:9" x14ac:dyDescent="0.35">
      <c r="A5187" t="s">
        <v>6</v>
      </c>
      <c r="B5187" t="s">
        <v>12</v>
      </c>
      <c r="C5187" s="14">
        <v>44878</v>
      </c>
      <c r="D5187" s="12">
        <v>13</v>
      </c>
      <c r="E5187">
        <v>15</v>
      </c>
      <c r="F5187" s="3">
        <v>32</v>
      </c>
      <c r="G5187">
        <v>12</v>
      </c>
      <c r="H5187" s="3">
        <v>384</v>
      </c>
      <c r="I5187" t="s">
        <v>21</v>
      </c>
    </row>
    <row r="5188" spans="1:9" x14ac:dyDescent="0.35">
      <c r="A5188" t="s">
        <v>6</v>
      </c>
      <c r="B5188" t="s">
        <v>9</v>
      </c>
      <c r="C5188" s="14">
        <v>44878</v>
      </c>
      <c r="D5188" s="12">
        <v>13</v>
      </c>
      <c r="E5188">
        <v>15</v>
      </c>
      <c r="F5188" s="3">
        <v>35</v>
      </c>
      <c r="G5188">
        <v>17</v>
      </c>
      <c r="H5188" s="3">
        <v>595</v>
      </c>
      <c r="I5188" t="s">
        <v>21</v>
      </c>
    </row>
    <row r="5189" spans="1:9" x14ac:dyDescent="0.35">
      <c r="A5189" t="s">
        <v>6</v>
      </c>
      <c r="B5189" t="s">
        <v>7</v>
      </c>
      <c r="C5189" s="14">
        <v>44878</v>
      </c>
      <c r="D5189" s="12">
        <v>13</v>
      </c>
      <c r="E5189">
        <v>15</v>
      </c>
      <c r="F5189" s="3">
        <v>31</v>
      </c>
      <c r="G5189">
        <v>22</v>
      </c>
      <c r="H5189" s="3">
        <v>682</v>
      </c>
      <c r="I5189" t="s">
        <v>21</v>
      </c>
    </row>
    <row r="5190" spans="1:9" x14ac:dyDescent="0.35">
      <c r="A5190" t="s">
        <v>6</v>
      </c>
      <c r="B5190" t="s">
        <v>11</v>
      </c>
      <c r="C5190" s="14">
        <v>44878</v>
      </c>
      <c r="D5190" s="12">
        <v>13</v>
      </c>
      <c r="E5190">
        <v>15</v>
      </c>
      <c r="F5190" s="3">
        <v>29</v>
      </c>
      <c r="G5190">
        <v>23</v>
      </c>
      <c r="H5190" s="3">
        <v>667</v>
      </c>
      <c r="I5190" t="s">
        <v>21</v>
      </c>
    </row>
    <row r="5191" spans="1:9" x14ac:dyDescent="0.35">
      <c r="A5191" t="s">
        <v>8</v>
      </c>
      <c r="B5191" t="s">
        <v>12</v>
      </c>
      <c r="C5191" s="14">
        <v>44878</v>
      </c>
      <c r="D5191" s="12">
        <v>13</v>
      </c>
      <c r="E5191">
        <v>20</v>
      </c>
      <c r="F5191" s="3">
        <v>26</v>
      </c>
      <c r="G5191">
        <v>54</v>
      </c>
      <c r="H5191" s="3">
        <v>1404</v>
      </c>
      <c r="I5191" t="s">
        <v>21</v>
      </c>
    </row>
    <row r="5192" spans="1:9" x14ac:dyDescent="0.35">
      <c r="A5192" t="s">
        <v>8</v>
      </c>
      <c r="B5192" t="s">
        <v>9</v>
      </c>
      <c r="C5192" s="14">
        <v>44878</v>
      </c>
      <c r="D5192" s="12">
        <v>13</v>
      </c>
      <c r="E5192">
        <v>20</v>
      </c>
      <c r="F5192" s="3">
        <v>27</v>
      </c>
      <c r="G5192">
        <v>35</v>
      </c>
      <c r="H5192" s="3">
        <v>945</v>
      </c>
      <c r="I5192" t="s">
        <v>21</v>
      </c>
    </row>
    <row r="5193" spans="1:9" x14ac:dyDescent="0.35">
      <c r="A5193" t="s">
        <v>8</v>
      </c>
      <c r="B5193" t="s">
        <v>7</v>
      </c>
      <c r="C5193" s="14">
        <v>44878</v>
      </c>
      <c r="D5193" s="12">
        <v>13</v>
      </c>
      <c r="E5193">
        <v>20</v>
      </c>
      <c r="F5193" s="3">
        <v>24</v>
      </c>
      <c r="G5193">
        <v>29</v>
      </c>
      <c r="H5193" s="3">
        <v>696</v>
      </c>
      <c r="I5193" t="s">
        <v>21</v>
      </c>
    </row>
    <row r="5194" spans="1:9" x14ac:dyDescent="0.35">
      <c r="A5194" t="s">
        <v>8</v>
      </c>
      <c r="B5194" t="s">
        <v>11</v>
      </c>
      <c r="C5194" s="14">
        <v>44878</v>
      </c>
      <c r="D5194" s="12">
        <v>13</v>
      </c>
      <c r="E5194">
        <v>20</v>
      </c>
      <c r="F5194" s="3">
        <v>22</v>
      </c>
      <c r="G5194">
        <v>57</v>
      </c>
      <c r="H5194" s="3">
        <v>1254</v>
      </c>
      <c r="I5194" t="s">
        <v>21</v>
      </c>
    </row>
    <row r="5195" spans="1:9" x14ac:dyDescent="0.35">
      <c r="A5195" t="s">
        <v>13</v>
      </c>
      <c r="B5195" t="s">
        <v>12</v>
      </c>
      <c r="C5195" s="14">
        <v>44878</v>
      </c>
      <c r="D5195" s="12">
        <v>13</v>
      </c>
      <c r="E5195">
        <v>6</v>
      </c>
      <c r="F5195" s="3">
        <v>51</v>
      </c>
      <c r="G5195">
        <v>14</v>
      </c>
      <c r="H5195" s="3">
        <v>714</v>
      </c>
      <c r="I5195" t="s">
        <v>21</v>
      </c>
    </row>
    <row r="5196" spans="1:9" x14ac:dyDescent="0.35">
      <c r="A5196" t="s">
        <v>13</v>
      </c>
      <c r="B5196" t="s">
        <v>9</v>
      </c>
      <c r="C5196" s="14">
        <v>44878</v>
      </c>
      <c r="D5196" s="12">
        <v>13</v>
      </c>
      <c r="E5196">
        <v>6</v>
      </c>
      <c r="F5196" s="3">
        <v>52</v>
      </c>
      <c r="G5196">
        <v>28</v>
      </c>
      <c r="H5196" s="3">
        <v>1456</v>
      </c>
      <c r="I5196" t="s">
        <v>21</v>
      </c>
    </row>
    <row r="5197" spans="1:9" x14ac:dyDescent="0.35">
      <c r="A5197" t="s">
        <v>13</v>
      </c>
      <c r="B5197" t="s">
        <v>7</v>
      </c>
      <c r="C5197" s="14">
        <v>44878</v>
      </c>
      <c r="D5197" s="12">
        <v>13</v>
      </c>
      <c r="E5197">
        <v>6</v>
      </c>
      <c r="F5197" s="3">
        <v>48</v>
      </c>
      <c r="G5197">
        <v>18</v>
      </c>
      <c r="H5197" s="3">
        <v>864</v>
      </c>
      <c r="I5197" t="s">
        <v>21</v>
      </c>
    </row>
    <row r="5198" spans="1:9" x14ac:dyDescent="0.35">
      <c r="A5198" t="s">
        <v>13</v>
      </c>
      <c r="B5198" t="s">
        <v>11</v>
      </c>
      <c r="C5198" s="14">
        <v>44878</v>
      </c>
      <c r="D5198" s="12">
        <v>13</v>
      </c>
      <c r="E5198">
        <v>6</v>
      </c>
      <c r="F5198" s="3">
        <v>25</v>
      </c>
      <c r="G5198">
        <v>19</v>
      </c>
      <c r="H5198" s="3">
        <v>475</v>
      </c>
      <c r="I5198" t="s">
        <v>21</v>
      </c>
    </row>
    <row r="5199" spans="1:9" x14ac:dyDescent="0.35">
      <c r="A5199" t="s">
        <v>10</v>
      </c>
      <c r="B5199" t="s">
        <v>12</v>
      </c>
      <c r="C5199" s="14">
        <v>44878</v>
      </c>
      <c r="D5199" s="12">
        <v>13</v>
      </c>
      <c r="E5199">
        <v>10</v>
      </c>
      <c r="F5199" s="3">
        <v>12</v>
      </c>
      <c r="G5199">
        <v>101</v>
      </c>
      <c r="H5199" s="3">
        <v>1212</v>
      </c>
      <c r="I5199" t="s">
        <v>21</v>
      </c>
    </row>
    <row r="5200" spans="1:9" x14ac:dyDescent="0.35">
      <c r="A5200" t="s">
        <v>10</v>
      </c>
      <c r="B5200" t="s">
        <v>9</v>
      </c>
      <c r="C5200" s="14">
        <v>44878</v>
      </c>
      <c r="D5200" s="12">
        <v>13</v>
      </c>
      <c r="E5200">
        <v>10</v>
      </c>
      <c r="F5200" s="3">
        <v>13</v>
      </c>
      <c r="G5200">
        <v>101</v>
      </c>
      <c r="H5200" s="3">
        <v>1313</v>
      </c>
      <c r="I5200" t="s">
        <v>21</v>
      </c>
    </row>
    <row r="5201" spans="1:9" x14ac:dyDescent="0.35">
      <c r="A5201" t="s">
        <v>10</v>
      </c>
      <c r="B5201" t="s">
        <v>7</v>
      </c>
      <c r="C5201" s="14">
        <v>44878</v>
      </c>
      <c r="D5201" s="12">
        <v>13</v>
      </c>
      <c r="E5201">
        <v>10</v>
      </c>
      <c r="F5201" s="3">
        <v>11</v>
      </c>
      <c r="G5201">
        <v>128</v>
      </c>
      <c r="H5201" s="3">
        <v>1408</v>
      </c>
      <c r="I5201" t="s">
        <v>21</v>
      </c>
    </row>
    <row r="5202" spans="1:9" x14ac:dyDescent="0.35">
      <c r="A5202" t="s">
        <v>10</v>
      </c>
      <c r="B5202" t="s">
        <v>11</v>
      </c>
      <c r="C5202" s="14">
        <v>44878</v>
      </c>
      <c r="D5202" s="12">
        <v>13</v>
      </c>
      <c r="E5202">
        <v>10</v>
      </c>
      <c r="F5202" s="3">
        <v>10</v>
      </c>
      <c r="G5202">
        <v>129</v>
      </c>
      <c r="H5202" s="3">
        <v>1290</v>
      </c>
      <c r="I5202" t="s">
        <v>21</v>
      </c>
    </row>
    <row r="5203" spans="1:9" x14ac:dyDescent="0.35">
      <c r="A5203" t="s">
        <v>6</v>
      </c>
      <c r="B5203" t="s">
        <v>12</v>
      </c>
      <c r="C5203" s="14">
        <v>44879</v>
      </c>
      <c r="D5203" s="12">
        <v>14</v>
      </c>
      <c r="E5203">
        <v>15</v>
      </c>
      <c r="F5203" s="3">
        <v>32</v>
      </c>
      <c r="G5203">
        <v>14</v>
      </c>
      <c r="H5203" s="3">
        <v>448</v>
      </c>
      <c r="I5203" t="s">
        <v>21</v>
      </c>
    </row>
    <row r="5204" spans="1:9" x14ac:dyDescent="0.35">
      <c r="A5204" t="s">
        <v>6</v>
      </c>
      <c r="B5204" t="s">
        <v>9</v>
      </c>
      <c r="C5204" s="14">
        <v>44879</v>
      </c>
      <c r="D5204" s="12">
        <v>14</v>
      </c>
      <c r="E5204">
        <v>15</v>
      </c>
      <c r="F5204" s="3">
        <v>35</v>
      </c>
      <c r="G5204">
        <v>23</v>
      </c>
      <c r="H5204" s="3">
        <v>805</v>
      </c>
      <c r="I5204" t="s">
        <v>21</v>
      </c>
    </row>
    <row r="5205" spans="1:9" x14ac:dyDescent="0.35">
      <c r="A5205" t="s">
        <v>6</v>
      </c>
      <c r="B5205" t="s">
        <v>7</v>
      </c>
      <c r="C5205" s="14">
        <v>44879</v>
      </c>
      <c r="D5205" s="12">
        <v>14</v>
      </c>
      <c r="E5205">
        <v>15</v>
      </c>
      <c r="F5205" s="3">
        <v>31</v>
      </c>
      <c r="G5205">
        <v>27</v>
      </c>
      <c r="H5205" s="3">
        <v>837</v>
      </c>
      <c r="I5205" t="s">
        <v>21</v>
      </c>
    </row>
    <row r="5206" spans="1:9" x14ac:dyDescent="0.35">
      <c r="A5206" t="s">
        <v>6</v>
      </c>
      <c r="B5206" t="s">
        <v>11</v>
      </c>
      <c r="C5206" s="14">
        <v>44879</v>
      </c>
      <c r="D5206" s="12">
        <v>14</v>
      </c>
      <c r="E5206">
        <v>15</v>
      </c>
      <c r="F5206" s="3">
        <v>29</v>
      </c>
      <c r="G5206">
        <v>27</v>
      </c>
      <c r="H5206" s="3">
        <v>783</v>
      </c>
      <c r="I5206" t="s">
        <v>21</v>
      </c>
    </row>
    <row r="5207" spans="1:9" x14ac:dyDescent="0.35">
      <c r="A5207" t="s">
        <v>8</v>
      </c>
      <c r="B5207" t="s">
        <v>12</v>
      </c>
      <c r="C5207" s="14">
        <v>44879</v>
      </c>
      <c r="D5207" s="12">
        <v>14</v>
      </c>
      <c r="E5207">
        <v>20</v>
      </c>
      <c r="F5207" s="3">
        <v>26</v>
      </c>
      <c r="G5207">
        <v>51</v>
      </c>
      <c r="H5207" s="3">
        <v>1326</v>
      </c>
      <c r="I5207" t="s">
        <v>21</v>
      </c>
    </row>
    <row r="5208" spans="1:9" x14ac:dyDescent="0.35">
      <c r="A5208" t="s">
        <v>8</v>
      </c>
      <c r="B5208" t="s">
        <v>9</v>
      </c>
      <c r="C5208" s="14">
        <v>44879</v>
      </c>
      <c r="D5208" s="12">
        <v>14</v>
      </c>
      <c r="E5208">
        <v>20</v>
      </c>
      <c r="F5208" s="3">
        <v>27</v>
      </c>
      <c r="G5208">
        <v>54</v>
      </c>
      <c r="H5208" s="3">
        <v>1458</v>
      </c>
      <c r="I5208" t="s">
        <v>21</v>
      </c>
    </row>
    <row r="5209" spans="1:9" x14ac:dyDescent="0.35">
      <c r="A5209" t="s">
        <v>8</v>
      </c>
      <c r="B5209" t="s">
        <v>7</v>
      </c>
      <c r="C5209" s="14">
        <v>44879</v>
      </c>
      <c r="D5209" s="12">
        <v>14</v>
      </c>
      <c r="E5209">
        <v>20</v>
      </c>
      <c r="F5209" s="3">
        <v>24</v>
      </c>
      <c r="G5209">
        <v>23</v>
      </c>
      <c r="H5209" s="3">
        <v>552</v>
      </c>
      <c r="I5209" t="s">
        <v>21</v>
      </c>
    </row>
    <row r="5210" spans="1:9" x14ac:dyDescent="0.35">
      <c r="A5210" t="s">
        <v>8</v>
      </c>
      <c r="B5210" t="s">
        <v>11</v>
      </c>
      <c r="C5210" s="14">
        <v>44879</v>
      </c>
      <c r="D5210" s="12">
        <v>14</v>
      </c>
      <c r="E5210">
        <v>20</v>
      </c>
      <c r="F5210" s="3">
        <v>22</v>
      </c>
      <c r="G5210">
        <v>24</v>
      </c>
      <c r="H5210" s="3">
        <v>528</v>
      </c>
      <c r="I5210" t="s">
        <v>21</v>
      </c>
    </row>
    <row r="5211" spans="1:9" x14ac:dyDescent="0.35">
      <c r="A5211" t="s">
        <v>13</v>
      </c>
      <c r="B5211" t="s">
        <v>12</v>
      </c>
      <c r="C5211" s="14">
        <v>44879</v>
      </c>
      <c r="D5211" s="12">
        <v>14</v>
      </c>
      <c r="E5211">
        <v>6</v>
      </c>
      <c r="F5211" s="3">
        <v>51</v>
      </c>
      <c r="G5211">
        <v>23</v>
      </c>
      <c r="H5211" s="3">
        <v>1173</v>
      </c>
      <c r="I5211" t="s">
        <v>21</v>
      </c>
    </row>
    <row r="5212" spans="1:9" x14ac:dyDescent="0.35">
      <c r="A5212" t="s">
        <v>13</v>
      </c>
      <c r="B5212" t="s">
        <v>9</v>
      </c>
      <c r="C5212" s="14">
        <v>44879</v>
      </c>
      <c r="D5212" s="12">
        <v>14</v>
      </c>
      <c r="E5212">
        <v>6</v>
      </c>
      <c r="F5212" s="3">
        <v>52</v>
      </c>
      <c r="G5212">
        <v>23</v>
      </c>
      <c r="H5212" s="3">
        <v>1196</v>
      </c>
      <c r="I5212" t="s">
        <v>21</v>
      </c>
    </row>
    <row r="5213" spans="1:9" x14ac:dyDescent="0.35">
      <c r="A5213" t="s">
        <v>13</v>
      </c>
      <c r="B5213" t="s">
        <v>7</v>
      </c>
      <c r="C5213" s="14">
        <v>44879</v>
      </c>
      <c r="D5213" s="12">
        <v>14</v>
      </c>
      <c r="E5213">
        <v>6</v>
      </c>
      <c r="F5213" s="3">
        <v>48</v>
      </c>
      <c r="G5213">
        <v>30</v>
      </c>
      <c r="H5213" s="3">
        <v>1440</v>
      </c>
      <c r="I5213" t="s">
        <v>21</v>
      </c>
    </row>
    <row r="5214" spans="1:9" x14ac:dyDescent="0.35">
      <c r="A5214" t="s">
        <v>13</v>
      </c>
      <c r="B5214" t="s">
        <v>11</v>
      </c>
      <c r="C5214" s="14">
        <v>44879</v>
      </c>
      <c r="D5214" s="12">
        <v>14</v>
      </c>
      <c r="E5214">
        <v>6</v>
      </c>
      <c r="F5214" s="3">
        <v>25</v>
      </c>
      <c r="G5214">
        <v>26</v>
      </c>
      <c r="H5214" s="3">
        <v>650</v>
      </c>
      <c r="I5214" t="s">
        <v>21</v>
      </c>
    </row>
    <row r="5215" spans="1:9" x14ac:dyDescent="0.35">
      <c r="A5215" t="s">
        <v>10</v>
      </c>
      <c r="B5215" t="s">
        <v>12</v>
      </c>
      <c r="C5215" s="14">
        <v>44879</v>
      </c>
      <c r="D5215" s="12">
        <v>14</v>
      </c>
      <c r="E5215">
        <v>10</v>
      </c>
      <c r="F5215" s="3">
        <v>12</v>
      </c>
      <c r="G5215">
        <v>115</v>
      </c>
      <c r="H5215" s="3">
        <v>1380</v>
      </c>
      <c r="I5215" t="s">
        <v>21</v>
      </c>
    </row>
    <row r="5216" spans="1:9" x14ac:dyDescent="0.35">
      <c r="A5216" t="s">
        <v>10</v>
      </c>
      <c r="B5216" t="s">
        <v>9</v>
      </c>
      <c r="C5216" s="14">
        <v>44879</v>
      </c>
      <c r="D5216" s="12">
        <v>14</v>
      </c>
      <c r="E5216">
        <v>10</v>
      </c>
      <c r="F5216" s="3">
        <v>13</v>
      </c>
      <c r="G5216">
        <v>143</v>
      </c>
      <c r="H5216" s="3">
        <v>1859</v>
      </c>
      <c r="I5216" t="s">
        <v>21</v>
      </c>
    </row>
    <row r="5217" spans="1:9" x14ac:dyDescent="0.35">
      <c r="A5217" t="s">
        <v>10</v>
      </c>
      <c r="B5217" t="s">
        <v>7</v>
      </c>
      <c r="C5217" s="14">
        <v>44879</v>
      </c>
      <c r="D5217" s="12">
        <v>14</v>
      </c>
      <c r="E5217">
        <v>10</v>
      </c>
      <c r="F5217" s="3">
        <v>11</v>
      </c>
      <c r="G5217">
        <v>127</v>
      </c>
      <c r="H5217" s="3">
        <v>1397</v>
      </c>
      <c r="I5217" t="s">
        <v>21</v>
      </c>
    </row>
    <row r="5218" spans="1:9" x14ac:dyDescent="0.35">
      <c r="A5218" t="s">
        <v>10</v>
      </c>
      <c r="B5218" t="s">
        <v>11</v>
      </c>
      <c r="C5218" s="14">
        <v>44879</v>
      </c>
      <c r="D5218" s="12">
        <v>14</v>
      </c>
      <c r="E5218">
        <v>10</v>
      </c>
      <c r="F5218" s="3">
        <v>10</v>
      </c>
      <c r="G5218">
        <v>108</v>
      </c>
      <c r="H5218" s="3">
        <v>1080</v>
      </c>
      <c r="I5218" t="s">
        <v>21</v>
      </c>
    </row>
    <row r="5219" spans="1:9" x14ac:dyDescent="0.35">
      <c r="A5219" t="s">
        <v>6</v>
      </c>
      <c r="B5219" t="s">
        <v>12</v>
      </c>
      <c r="C5219" s="14">
        <v>44880</v>
      </c>
      <c r="D5219" s="12">
        <v>15</v>
      </c>
      <c r="E5219">
        <v>15</v>
      </c>
      <c r="F5219" s="3">
        <v>32</v>
      </c>
      <c r="G5219">
        <v>12</v>
      </c>
      <c r="H5219" s="3">
        <v>384</v>
      </c>
      <c r="I5219" t="s">
        <v>21</v>
      </c>
    </row>
    <row r="5220" spans="1:9" x14ac:dyDescent="0.35">
      <c r="A5220" t="s">
        <v>6</v>
      </c>
      <c r="B5220" t="s">
        <v>9</v>
      </c>
      <c r="C5220" s="14">
        <v>44880</v>
      </c>
      <c r="D5220" s="12">
        <v>15</v>
      </c>
      <c r="E5220">
        <v>15</v>
      </c>
      <c r="F5220" s="3">
        <v>35</v>
      </c>
      <c r="G5220">
        <v>30</v>
      </c>
      <c r="H5220" s="3">
        <v>1050</v>
      </c>
      <c r="I5220" t="s">
        <v>21</v>
      </c>
    </row>
    <row r="5221" spans="1:9" x14ac:dyDescent="0.35">
      <c r="A5221" t="s">
        <v>6</v>
      </c>
      <c r="B5221" t="s">
        <v>7</v>
      </c>
      <c r="C5221" s="14">
        <v>44880</v>
      </c>
      <c r="D5221" s="12">
        <v>15</v>
      </c>
      <c r="E5221">
        <v>15</v>
      </c>
      <c r="F5221" s="3">
        <v>31</v>
      </c>
      <c r="G5221">
        <v>20</v>
      </c>
      <c r="H5221" s="3">
        <v>620</v>
      </c>
      <c r="I5221" t="s">
        <v>21</v>
      </c>
    </row>
    <row r="5222" spans="1:9" x14ac:dyDescent="0.35">
      <c r="A5222" t="s">
        <v>6</v>
      </c>
      <c r="B5222" t="s">
        <v>11</v>
      </c>
      <c r="C5222" s="14">
        <v>44880</v>
      </c>
      <c r="D5222" s="12">
        <v>15</v>
      </c>
      <c r="E5222">
        <v>15</v>
      </c>
      <c r="F5222" s="3">
        <v>29</v>
      </c>
      <c r="G5222">
        <v>17</v>
      </c>
      <c r="H5222" s="3">
        <v>493</v>
      </c>
      <c r="I5222" t="s">
        <v>21</v>
      </c>
    </row>
    <row r="5223" spans="1:9" x14ac:dyDescent="0.35">
      <c r="A5223" t="s">
        <v>8</v>
      </c>
      <c r="B5223" t="s">
        <v>12</v>
      </c>
      <c r="C5223" s="14">
        <v>44880</v>
      </c>
      <c r="D5223" s="12">
        <v>15</v>
      </c>
      <c r="E5223">
        <v>20</v>
      </c>
      <c r="F5223" s="3">
        <v>26</v>
      </c>
      <c r="G5223">
        <v>70</v>
      </c>
      <c r="H5223" s="3">
        <v>1820</v>
      </c>
      <c r="I5223" t="s">
        <v>21</v>
      </c>
    </row>
    <row r="5224" spans="1:9" x14ac:dyDescent="0.35">
      <c r="A5224" t="s">
        <v>8</v>
      </c>
      <c r="B5224" t="s">
        <v>9</v>
      </c>
      <c r="C5224" s="14">
        <v>44880</v>
      </c>
      <c r="D5224" s="12">
        <v>15</v>
      </c>
      <c r="E5224">
        <v>20</v>
      </c>
      <c r="F5224" s="3">
        <v>27</v>
      </c>
      <c r="G5224">
        <v>69</v>
      </c>
      <c r="H5224" s="3">
        <v>1863</v>
      </c>
      <c r="I5224" t="s">
        <v>21</v>
      </c>
    </row>
    <row r="5225" spans="1:9" x14ac:dyDescent="0.35">
      <c r="A5225" t="s">
        <v>8</v>
      </c>
      <c r="B5225" t="s">
        <v>7</v>
      </c>
      <c r="C5225" s="14">
        <v>44880</v>
      </c>
      <c r="D5225" s="12">
        <v>15</v>
      </c>
      <c r="E5225">
        <v>20</v>
      </c>
      <c r="F5225" s="3">
        <v>24</v>
      </c>
      <c r="G5225">
        <v>48</v>
      </c>
      <c r="H5225" s="3">
        <v>1152</v>
      </c>
      <c r="I5225" t="s">
        <v>21</v>
      </c>
    </row>
    <row r="5226" spans="1:9" x14ac:dyDescent="0.35">
      <c r="A5226" t="s">
        <v>8</v>
      </c>
      <c r="B5226" t="s">
        <v>11</v>
      </c>
      <c r="C5226" s="14">
        <v>44880</v>
      </c>
      <c r="D5226" s="12">
        <v>15</v>
      </c>
      <c r="E5226">
        <v>20</v>
      </c>
      <c r="F5226" s="3">
        <v>22</v>
      </c>
      <c r="G5226">
        <v>22</v>
      </c>
      <c r="H5226" s="3">
        <v>484</v>
      </c>
      <c r="I5226" t="s">
        <v>21</v>
      </c>
    </row>
    <row r="5227" spans="1:9" x14ac:dyDescent="0.35">
      <c r="A5227" t="s">
        <v>13</v>
      </c>
      <c r="B5227" t="s">
        <v>12</v>
      </c>
      <c r="C5227" s="14">
        <v>44880</v>
      </c>
      <c r="D5227" s="12">
        <v>15</v>
      </c>
      <c r="E5227">
        <v>6</v>
      </c>
      <c r="F5227" s="3">
        <v>51</v>
      </c>
      <c r="G5227">
        <v>13</v>
      </c>
      <c r="H5227" s="3">
        <v>663</v>
      </c>
      <c r="I5227" t="s">
        <v>21</v>
      </c>
    </row>
    <row r="5228" spans="1:9" x14ac:dyDescent="0.35">
      <c r="A5228" t="s">
        <v>13</v>
      </c>
      <c r="B5228" t="s">
        <v>9</v>
      </c>
      <c r="C5228" s="14">
        <v>44880</v>
      </c>
      <c r="D5228" s="12">
        <v>15</v>
      </c>
      <c r="E5228">
        <v>6</v>
      </c>
      <c r="F5228" s="3">
        <v>52</v>
      </c>
      <c r="G5228">
        <v>11</v>
      </c>
      <c r="H5228" s="3">
        <v>572</v>
      </c>
      <c r="I5228" t="s">
        <v>21</v>
      </c>
    </row>
    <row r="5229" spans="1:9" x14ac:dyDescent="0.35">
      <c r="A5229" t="s">
        <v>13</v>
      </c>
      <c r="B5229" t="s">
        <v>7</v>
      </c>
      <c r="C5229" s="14">
        <v>44880</v>
      </c>
      <c r="D5229" s="12">
        <v>15</v>
      </c>
      <c r="E5229">
        <v>6</v>
      </c>
      <c r="F5229" s="3">
        <v>48</v>
      </c>
      <c r="G5229">
        <v>16</v>
      </c>
      <c r="H5229" s="3">
        <v>768</v>
      </c>
      <c r="I5229" t="s">
        <v>21</v>
      </c>
    </row>
    <row r="5230" spans="1:9" x14ac:dyDescent="0.35">
      <c r="A5230" t="s">
        <v>13</v>
      </c>
      <c r="B5230" t="s">
        <v>11</v>
      </c>
      <c r="C5230" s="14">
        <v>44880</v>
      </c>
      <c r="D5230" s="12">
        <v>15</v>
      </c>
      <c r="E5230">
        <v>6</v>
      </c>
      <c r="F5230" s="3">
        <v>25</v>
      </c>
      <c r="G5230">
        <v>22</v>
      </c>
      <c r="H5230" s="3">
        <v>550</v>
      </c>
      <c r="I5230" t="s">
        <v>21</v>
      </c>
    </row>
    <row r="5231" spans="1:9" x14ac:dyDescent="0.35">
      <c r="A5231" t="s">
        <v>10</v>
      </c>
      <c r="B5231" t="s">
        <v>12</v>
      </c>
      <c r="C5231" s="14">
        <v>44880</v>
      </c>
      <c r="D5231" s="12">
        <v>15</v>
      </c>
      <c r="E5231">
        <v>10</v>
      </c>
      <c r="F5231" s="3">
        <v>12</v>
      </c>
      <c r="G5231">
        <v>105</v>
      </c>
      <c r="H5231" s="3">
        <v>1260</v>
      </c>
      <c r="I5231" t="s">
        <v>21</v>
      </c>
    </row>
    <row r="5232" spans="1:9" x14ac:dyDescent="0.35">
      <c r="A5232" t="s">
        <v>10</v>
      </c>
      <c r="B5232" t="s">
        <v>9</v>
      </c>
      <c r="C5232" s="14">
        <v>44880</v>
      </c>
      <c r="D5232" s="12">
        <v>15</v>
      </c>
      <c r="E5232">
        <v>10</v>
      </c>
      <c r="F5232" s="3">
        <v>13</v>
      </c>
      <c r="G5232">
        <v>115</v>
      </c>
      <c r="H5232" s="3">
        <v>1495</v>
      </c>
      <c r="I5232" t="s">
        <v>21</v>
      </c>
    </row>
    <row r="5233" spans="1:9" x14ac:dyDescent="0.35">
      <c r="A5233" t="s">
        <v>10</v>
      </c>
      <c r="B5233" t="s">
        <v>7</v>
      </c>
      <c r="C5233" s="14">
        <v>44880</v>
      </c>
      <c r="D5233" s="12">
        <v>15</v>
      </c>
      <c r="E5233">
        <v>10</v>
      </c>
      <c r="F5233" s="3">
        <v>11</v>
      </c>
      <c r="G5233">
        <v>117</v>
      </c>
      <c r="H5233" s="3">
        <v>1287</v>
      </c>
      <c r="I5233" t="s">
        <v>21</v>
      </c>
    </row>
    <row r="5234" spans="1:9" x14ac:dyDescent="0.35">
      <c r="A5234" t="s">
        <v>10</v>
      </c>
      <c r="B5234" t="s">
        <v>11</v>
      </c>
      <c r="C5234" s="14">
        <v>44880</v>
      </c>
      <c r="D5234" s="12">
        <v>15</v>
      </c>
      <c r="E5234">
        <v>10</v>
      </c>
      <c r="F5234" s="3">
        <v>10</v>
      </c>
      <c r="G5234">
        <v>137</v>
      </c>
      <c r="H5234" s="3">
        <v>1370</v>
      </c>
      <c r="I5234" t="s">
        <v>21</v>
      </c>
    </row>
    <row r="5235" spans="1:9" x14ac:dyDescent="0.35">
      <c r="A5235" t="s">
        <v>6</v>
      </c>
      <c r="B5235" t="s">
        <v>12</v>
      </c>
      <c r="C5235" s="14">
        <v>44881</v>
      </c>
      <c r="D5235" s="12">
        <v>16</v>
      </c>
      <c r="E5235">
        <v>15</v>
      </c>
      <c r="F5235" s="3">
        <v>32</v>
      </c>
      <c r="G5235">
        <v>27</v>
      </c>
      <c r="H5235" s="3">
        <v>864</v>
      </c>
      <c r="I5235" t="s">
        <v>21</v>
      </c>
    </row>
    <row r="5236" spans="1:9" x14ac:dyDescent="0.35">
      <c r="A5236" t="s">
        <v>6</v>
      </c>
      <c r="B5236" t="s">
        <v>9</v>
      </c>
      <c r="C5236" s="14">
        <v>44881</v>
      </c>
      <c r="D5236" s="12">
        <v>16</v>
      </c>
      <c r="E5236">
        <v>15</v>
      </c>
      <c r="F5236" s="3">
        <v>35</v>
      </c>
      <c r="G5236">
        <v>28</v>
      </c>
      <c r="H5236" s="3">
        <v>980</v>
      </c>
      <c r="I5236" t="s">
        <v>21</v>
      </c>
    </row>
    <row r="5237" spans="1:9" x14ac:dyDescent="0.35">
      <c r="A5237" t="s">
        <v>6</v>
      </c>
      <c r="B5237" t="s">
        <v>7</v>
      </c>
      <c r="C5237" s="14">
        <v>44881</v>
      </c>
      <c r="D5237" s="12">
        <v>16</v>
      </c>
      <c r="E5237">
        <v>15</v>
      </c>
      <c r="F5237" s="3">
        <v>31</v>
      </c>
      <c r="G5237">
        <v>27</v>
      </c>
      <c r="H5237" s="3">
        <v>837</v>
      </c>
      <c r="I5237" t="s">
        <v>21</v>
      </c>
    </row>
    <row r="5238" spans="1:9" x14ac:dyDescent="0.35">
      <c r="A5238" t="s">
        <v>6</v>
      </c>
      <c r="B5238" t="s">
        <v>11</v>
      </c>
      <c r="C5238" s="14">
        <v>44881</v>
      </c>
      <c r="D5238" s="12">
        <v>16</v>
      </c>
      <c r="E5238">
        <v>15</v>
      </c>
      <c r="F5238" s="3">
        <v>29</v>
      </c>
      <c r="G5238">
        <v>23</v>
      </c>
      <c r="H5238" s="3">
        <v>667</v>
      </c>
      <c r="I5238" t="s">
        <v>21</v>
      </c>
    </row>
    <row r="5239" spans="1:9" x14ac:dyDescent="0.35">
      <c r="A5239" t="s">
        <v>8</v>
      </c>
      <c r="B5239" t="s">
        <v>12</v>
      </c>
      <c r="C5239" s="14">
        <v>44881</v>
      </c>
      <c r="D5239" s="12">
        <v>16</v>
      </c>
      <c r="E5239">
        <v>20</v>
      </c>
      <c r="F5239" s="3">
        <v>26</v>
      </c>
      <c r="G5239">
        <v>23</v>
      </c>
      <c r="H5239" s="3">
        <v>598</v>
      </c>
      <c r="I5239" t="s">
        <v>21</v>
      </c>
    </row>
    <row r="5240" spans="1:9" x14ac:dyDescent="0.35">
      <c r="A5240" t="s">
        <v>8</v>
      </c>
      <c r="B5240" t="s">
        <v>9</v>
      </c>
      <c r="C5240" s="14">
        <v>44881</v>
      </c>
      <c r="D5240" s="12">
        <v>16</v>
      </c>
      <c r="E5240">
        <v>20</v>
      </c>
      <c r="F5240" s="3">
        <v>27</v>
      </c>
      <c r="G5240">
        <v>46</v>
      </c>
      <c r="H5240" s="3">
        <v>1242</v>
      </c>
      <c r="I5240" t="s">
        <v>21</v>
      </c>
    </row>
    <row r="5241" spans="1:9" x14ac:dyDescent="0.35">
      <c r="A5241" t="s">
        <v>8</v>
      </c>
      <c r="B5241" t="s">
        <v>7</v>
      </c>
      <c r="C5241" s="14">
        <v>44881</v>
      </c>
      <c r="D5241" s="12">
        <v>16</v>
      </c>
      <c r="E5241">
        <v>20</v>
      </c>
      <c r="F5241" s="3">
        <v>24</v>
      </c>
      <c r="G5241">
        <v>61</v>
      </c>
      <c r="H5241" s="3">
        <v>1464</v>
      </c>
      <c r="I5241" t="s">
        <v>21</v>
      </c>
    </row>
    <row r="5242" spans="1:9" x14ac:dyDescent="0.35">
      <c r="A5242" t="s">
        <v>8</v>
      </c>
      <c r="B5242" t="s">
        <v>11</v>
      </c>
      <c r="C5242" s="14">
        <v>44881</v>
      </c>
      <c r="D5242" s="12">
        <v>16</v>
      </c>
      <c r="E5242">
        <v>20</v>
      </c>
      <c r="F5242" s="3">
        <v>22</v>
      </c>
      <c r="G5242">
        <v>48</v>
      </c>
      <c r="H5242" s="3">
        <v>1056</v>
      </c>
      <c r="I5242" t="s">
        <v>21</v>
      </c>
    </row>
    <row r="5243" spans="1:9" x14ac:dyDescent="0.35">
      <c r="A5243" t="s">
        <v>13</v>
      </c>
      <c r="B5243" t="s">
        <v>12</v>
      </c>
      <c r="C5243" s="14">
        <v>44881</v>
      </c>
      <c r="D5243" s="12">
        <v>16</v>
      </c>
      <c r="E5243">
        <v>6</v>
      </c>
      <c r="F5243" s="3">
        <v>51</v>
      </c>
      <c r="G5243">
        <v>27</v>
      </c>
      <c r="H5243" s="3">
        <v>1377</v>
      </c>
      <c r="I5243" t="s">
        <v>21</v>
      </c>
    </row>
    <row r="5244" spans="1:9" x14ac:dyDescent="0.35">
      <c r="A5244" t="s">
        <v>13</v>
      </c>
      <c r="B5244" t="s">
        <v>9</v>
      </c>
      <c r="C5244" s="14">
        <v>44881</v>
      </c>
      <c r="D5244" s="12">
        <v>16</v>
      </c>
      <c r="E5244">
        <v>6</v>
      </c>
      <c r="F5244" s="3">
        <v>52</v>
      </c>
      <c r="G5244">
        <v>20</v>
      </c>
      <c r="H5244" s="3">
        <v>1040</v>
      </c>
      <c r="I5244" t="s">
        <v>21</v>
      </c>
    </row>
    <row r="5245" spans="1:9" x14ac:dyDescent="0.35">
      <c r="A5245" t="s">
        <v>13</v>
      </c>
      <c r="B5245" t="s">
        <v>7</v>
      </c>
      <c r="C5245" s="14">
        <v>44881</v>
      </c>
      <c r="D5245" s="12">
        <v>16</v>
      </c>
      <c r="E5245">
        <v>6</v>
      </c>
      <c r="F5245" s="3">
        <v>48</v>
      </c>
      <c r="G5245">
        <v>18</v>
      </c>
      <c r="H5245" s="3">
        <v>864</v>
      </c>
      <c r="I5245" t="s">
        <v>21</v>
      </c>
    </row>
    <row r="5246" spans="1:9" x14ac:dyDescent="0.35">
      <c r="A5246" t="s">
        <v>13</v>
      </c>
      <c r="B5246" t="s">
        <v>11</v>
      </c>
      <c r="C5246" s="14">
        <v>44881</v>
      </c>
      <c r="D5246" s="12">
        <v>16</v>
      </c>
      <c r="E5246">
        <v>6</v>
      </c>
      <c r="F5246" s="3">
        <v>25</v>
      </c>
      <c r="G5246">
        <v>22</v>
      </c>
      <c r="H5246" s="3">
        <v>550</v>
      </c>
      <c r="I5246" t="s">
        <v>21</v>
      </c>
    </row>
    <row r="5247" spans="1:9" x14ac:dyDescent="0.35">
      <c r="A5247" t="s">
        <v>10</v>
      </c>
      <c r="B5247" t="s">
        <v>12</v>
      </c>
      <c r="C5247" s="14">
        <v>44881</v>
      </c>
      <c r="D5247" s="12">
        <v>16</v>
      </c>
      <c r="E5247">
        <v>10</v>
      </c>
      <c r="F5247" s="3">
        <v>12</v>
      </c>
      <c r="G5247">
        <v>147</v>
      </c>
      <c r="H5247" s="3">
        <v>1764</v>
      </c>
      <c r="I5247" t="s">
        <v>21</v>
      </c>
    </row>
    <row r="5248" spans="1:9" x14ac:dyDescent="0.35">
      <c r="A5248" t="s">
        <v>10</v>
      </c>
      <c r="B5248" t="s">
        <v>9</v>
      </c>
      <c r="C5248" s="14">
        <v>44881</v>
      </c>
      <c r="D5248" s="12">
        <v>16</v>
      </c>
      <c r="E5248">
        <v>10</v>
      </c>
      <c r="F5248" s="3">
        <v>13</v>
      </c>
      <c r="G5248">
        <v>126</v>
      </c>
      <c r="H5248" s="3">
        <v>1638</v>
      </c>
      <c r="I5248" t="s">
        <v>21</v>
      </c>
    </row>
    <row r="5249" spans="1:9" x14ac:dyDescent="0.35">
      <c r="A5249" t="s">
        <v>10</v>
      </c>
      <c r="B5249" t="s">
        <v>7</v>
      </c>
      <c r="C5249" s="14">
        <v>44881</v>
      </c>
      <c r="D5249" s="12">
        <v>16</v>
      </c>
      <c r="E5249">
        <v>10</v>
      </c>
      <c r="F5249" s="3">
        <v>11</v>
      </c>
      <c r="G5249">
        <v>131</v>
      </c>
      <c r="H5249" s="3">
        <v>1441</v>
      </c>
      <c r="I5249" t="s">
        <v>21</v>
      </c>
    </row>
    <row r="5250" spans="1:9" x14ac:dyDescent="0.35">
      <c r="A5250" t="s">
        <v>10</v>
      </c>
      <c r="B5250" t="s">
        <v>11</v>
      </c>
      <c r="C5250" s="14">
        <v>44881</v>
      </c>
      <c r="D5250" s="12">
        <v>16</v>
      </c>
      <c r="E5250">
        <v>10</v>
      </c>
      <c r="F5250" s="3">
        <v>10</v>
      </c>
      <c r="G5250">
        <v>106</v>
      </c>
      <c r="H5250" s="3">
        <v>1060</v>
      </c>
      <c r="I5250" t="s">
        <v>21</v>
      </c>
    </row>
    <row r="5251" spans="1:9" x14ac:dyDescent="0.35">
      <c r="A5251" t="s">
        <v>6</v>
      </c>
      <c r="B5251" t="s">
        <v>12</v>
      </c>
      <c r="C5251" s="14">
        <v>44882</v>
      </c>
      <c r="D5251" s="12">
        <v>17</v>
      </c>
      <c r="E5251">
        <v>15</v>
      </c>
      <c r="F5251" s="3">
        <v>32</v>
      </c>
      <c r="G5251">
        <v>21</v>
      </c>
      <c r="H5251" s="3">
        <v>672</v>
      </c>
      <c r="I5251" t="s">
        <v>21</v>
      </c>
    </row>
    <row r="5252" spans="1:9" x14ac:dyDescent="0.35">
      <c r="A5252" t="s">
        <v>6</v>
      </c>
      <c r="B5252" t="s">
        <v>9</v>
      </c>
      <c r="C5252" s="14">
        <v>44882</v>
      </c>
      <c r="D5252" s="12">
        <v>17</v>
      </c>
      <c r="E5252">
        <v>15</v>
      </c>
      <c r="F5252" s="3">
        <v>35</v>
      </c>
      <c r="G5252">
        <v>23</v>
      </c>
      <c r="H5252" s="3">
        <v>805</v>
      </c>
      <c r="I5252" t="s">
        <v>21</v>
      </c>
    </row>
    <row r="5253" spans="1:9" x14ac:dyDescent="0.35">
      <c r="A5253" t="s">
        <v>6</v>
      </c>
      <c r="B5253" t="s">
        <v>7</v>
      </c>
      <c r="C5253" s="14">
        <v>44882</v>
      </c>
      <c r="D5253" s="12">
        <v>17</v>
      </c>
      <c r="E5253">
        <v>15</v>
      </c>
      <c r="F5253" s="3">
        <v>31</v>
      </c>
      <c r="G5253">
        <v>27</v>
      </c>
      <c r="H5253" s="3">
        <v>837</v>
      </c>
      <c r="I5253" t="s">
        <v>21</v>
      </c>
    </row>
    <row r="5254" spans="1:9" x14ac:dyDescent="0.35">
      <c r="A5254" t="s">
        <v>6</v>
      </c>
      <c r="B5254" t="s">
        <v>11</v>
      </c>
      <c r="C5254" s="14">
        <v>44882</v>
      </c>
      <c r="D5254" s="12">
        <v>17</v>
      </c>
      <c r="E5254">
        <v>15</v>
      </c>
      <c r="F5254" s="3">
        <v>29</v>
      </c>
      <c r="G5254">
        <v>22</v>
      </c>
      <c r="H5254" s="3">
        <v>638</v>
      </c>
      <c r="I5254" t="s">
        <v>21</v>
      </c>
    </row>
    <row r="5255" spans="1:9" x14ac:dyDescent="0.35">
      <c r="A5255" t="s">
        <v>8</v>
      </c>
      <c r="B5255" t="s">
        <v>12</v>
      </c>
      <c r="C5255" s="14">
        <v>44882</v>
      </c>
      <c r="D5255" s="12">
        <v>17</v>
      </c>
      <c r="E5255">
        <v>20</v>
      </c>
      <c r="F5255" s="3">
        <v>26</v>
      </c>
      <c r="G5255">
        <v>32</v>
      </c>
      <c r="H5255" s="3">
        <v>832</v>
      </c>
      <c r="I5255" t="s">
        <v>21</v>
      </c>
    </row>
    <row r="5256" spans="1:9" x14ac:dyDescent="0.35">
      <c r="A5256" t="s">
        <v>8</v>
      </c>
      <c r="B5256" t="s">
        <v>9</v>
      </c>
      <c r="C5256" s="14">
        <v>44882</v>
      </c>
      <c r="D5256" s="12">
        <v>17</v>
      </c>
      <c r="E5256">
        <v>20</v>
      </c>
      <c r="F5256" s="3">
        <v>27</v>
      </c>
      <c r="G5256">
        <v>41</v>
      </c>
      <c r="H5256" s="3">
        <v>1107</v>
      </c>
      <c r="I5256" t="s">
        <v>21</v>
      </c>
    </row>
    <row r="5257" spans="1:9" x14ac:dyDescent="0.35">
      <c r="A5257" t="s">
        <v>8</v>
      </c>
      <c r="B5257" t="s">
        <v>7</v>
      </c>
      <c r="C5257" s="14">
        <v>44882</v>
      </c>
      <c r="D5257" s="12">
        <v>17</v>
      </c>
      <c r="E5257">
        <v>20</v>
      </c>
      <c r="F5257" s="3">
        <v>24</v>
      </c>
      <c r="G5257">
        <v>55</v>
      </c>
      <c r="H5257" s="3">
        <v>1320</v>
      </c>
      <c r="I5257" t="s">
        <v>21</v>
      </c>
    </row>
    <row r="5258" spans="1:9" x14ac:dyDescent="0.35">
      <c r="A5258" t="s">
        <v>8</v>
      </c>
      <c r="B5258" t="s">
        <v>11</v>
      </c>
      <c r="C5258" s="14">
        <v>44882</v>
      </c>
      <c r="D5258" s="12">
        <v>17</v>
      </c>
      <c r="E5258">
        <v>20</v>
      </c>
      <c r="F5258" s="3">
        <v>22</v>
      </c>
      <c r="G5258">
        <v>22</v>
      </c>
      <c r="H5258" s="3">
        <v>484</v>
      </c>
      <c r="I5258" t="s">
        <v>21</v>
      </c>
    </row>
    <row r="5259" spans="1:9" x14ac:dyDescent="0.35">
      <c r="A5259" t="s">
        <v>13</v>
      </c>
      <c r="B5259" t="s">
        <v>12</v>
      </c>
      <c r="C5259" s="14">
        <v>44882</v>
      </c>
      <c r="D5259" s="12">
        <v>17</v>
      </c>
      <c r="E5259">
        <v>6</v>
      </c>
      <c r="F5259" s="3">
        <v>51</v>
      </c>
      <c r="G5259">
        <v>18</v>
      </c>
      <c r="H5259" s="3">
        <v>918</v>
      </c>
      <c r="I5259" t="s">
        <v>21</v>
      </c>
    </row>
    <row r="5260" spans="1:9" x14ac:dyDescent="0.35">
      <c r="A5260" t="s">
        <v>13</v>
      </c>
      <c r="B5260" t="s">
        <v>9</v>
      </c>
      <c r="C5260" s="14">
        <v>44882</v>
      </c>
      <c r="D5260" s="12">
        <v>17</v>
      </c>
      <c r="E5260">
        <v>6</v>
      </c>
      <c r="F5260" s="3">
        <v>52</v>
      </c>
      <c r="G5260">
        <v>15</v>
      </c>
      <c r="H5260" s="3">
        <v>780</v>
      </c>
      <c r="I5260" t="s">
        <v>21</v>
      </c>
    </row>
    <row r="5261" spans="1:9" x14ac:dyDescent="0.35">
      <c r="A5261" t="s">
        <v>13</v>
      </c>
      <c r="B5261" t="s">
        <v>7</v>
      </c>
      <c r="C5261" s="14">
        <v>44882</v>
      </c>
      <c r="D5261" s="12">
        <v>17</v>
      </c>
      <c r="E5261">
        <v>6</v>
      </c>
      <c r="F5261" s="3">
        <v>48</v>
      </c>
      <c r="G5261">
        <v>28</v>
      </c>
      <c r="H5261" s="3">
        <v>1344</v>
      </c>
      <c r="I5261" t="s">
        <v>21</v>
      </c>
    </row>
    <row r="5262" spans="1:9" x14ac:dyDescent="0.35">
      <c r="A5262" t="s">
        <v>13</v>
      </c>
      <c r="B5262" t="s">
        <v>11</v>
      </c>
      <c r="C5262" s="14">
        <v>44882</v>
      </c>
      <c r="D5262" s="12">
        <v>17</v>
      </c>
      <c r="E5262">
        <v>6</v>
      </c>
      <c r="F5262" s="3">
        <v>25</v>
      </c>
      <c r="G5262">
        <v>19</v>
      </c>
      <c r="H5262" s="3">
        <v>475</v>
      </c>
      <c r="I5262" t="s">
        <v>21</v>
      </c>
    </row>
    <row r="5263" spans="1:9" x14ac:dyDescent="0.35">
      <c r="A5263" t="s">
        <v>10</v>
      </c>
      <c r="B5263" t="s">
        <v>12</v>
      </c>
      <c r="C5263" s="14">
        <v>44882</v>
      </c>
      <c r="D5263" s="12">
        <v>17</v>
      </c>
      <c r="E5263">
        <v>10</v>
      </c>
      <c r="F5263" s="3">
        <v>12</v>
      </c>
      <c r="G5263">
        <v>126</v>
      </c>
      <c r="H5263" s="3">
        <v>1512</v>
      </c>
      <c r="I5263" t="s">
        <v>21</v>
      </c>
    </row>
    <row r="5264" spans="1:9" x14ac:dyDescent="0.35">
      <c r="A5264" t="s">
        <v>10</v>
      </c>
      <c r="B5264" t="s">
        <v>9</v>
      </c>
      <c r="C5264" s="14">
        <v>44882</v>
      </c>
      <c r="D5264" s="12">
        <v>17</v>
      </c>
      <c r="E5264">
        <v>10</v>
      </c>
      <c r="F5264" s="3">
        <v>13</v>
      </c>
      <c r="G5264">
        <v>130</v>
      </c>
      <c r="H5264" s="3">
        <v>1690</v>
      </c>
      <c r="I5264" t="s">
        <v>21</v>
      </c>
    </row>
    <row r="5265" spans="1:9" x14ac:dyDescent="0.35">
      <c r="A5265" t="s">
        <v>10</v>
      </c>
      <c r="B5265" t="s">
        <v>7</v>
      </c>
      <c r="C5265" s="14">
        <v>44882</v>
      </c>
      <c r="D5265" s="12">
        <v>17</v>
      </c>
      <c r="E5265">
        <v>10</v>
      </c>
      <c r="F5265" s="3">
        <v>11</v>
      </c>
      <c r="G5265">
        <v>134</v>
      </c>
      <c r="H5265" s="3">
        <v>1474</v>
      </c>
      <c r="I5265" t="s">
        <v>21</v>
      </c>
    </row>
    <row r="5266" spans="1:9" x14ac:dyDescent="0.35">
      <c r="A5266" t="s">
        <v>10</v>
      </c>
      <c r="B5266" t="s">
        <v>11</v>
      </c>
      <c r="C5266" s="14">
        <v>44882</v>
      </c>
      <c r="D5266" s="12">
        <v>17</v>
      </c>
      <c r="E5266">
        <v>10</v>
      </c>
      <c r="F5266" s="3">
        <v>10</v>
      </c>
      <c r="G5266">
        <v>136</v>
      </c>
      <c r="H5266" s="3">
        <v>1360</v>
      </c>
      <c r="I5266" t="s">
        <v>21</v>
      </c>
    </row>
    <row r="5267" spans="1:9" x14ac:dyDescent="0.35">
      <c r="A5267" t="s">
        <v>6</v>
      </c>
      <c r="B5267" t="s">
        <v>12</v>
      </c>
      <c r="C5267" s="14">
        <v>44883</v>
      </c>
      <c r="D5267" s="12">
        <v>18</v>
      </c>
      <c r="E5267">
        <v>15</v>
      </c>
      <c r="F5267" s="3">
        <v>32</v>
      </c>
      <c r="G5267">
        <v>28</v>
      </c>
      <c r="H5267" s="3">
        <v>896</v>
      </c>
      <c r="I5267" t="s">
        <v>21</v>
      </c>
    </row>
    <row r="5268" spans="1:9" x14ac:dyDescent="0.35">
      <c r="A5268" t="s">
        <v>6</v>
      </c>
      <c r="B5268" t="s">
        <v>9</v>
      </c>
      <c r="C5268" s="14">
        <v>44883</v>
      </c>
      <c r="D5268" s="12">
        <v>18</v>
      </c>
      <c r="E5268">
        <v>15</v>
      </c>
      <c r="F5268" s="3">
        <v>35</v>
      </c>
      <c r="G5268">
        <v>19</v>
      </c>
      <c r="H5268" s="3">
        <v>665</v>
      </c>
      <c r="I5268" t="s">
        <v>21</v>
      </c>
    </row>
    <row r="5269" spans="1:9" x14ac:dyDescent="0.35">
      <c r="A5269" t="s">
        <v>6</v>
      </c>
      <c r="B5269" t="s">
        <v>7</v>
      </c>
      <c r="C5269" s="14">
        <v>44883</v>
      </c>
      <c r="D5269" s="12">
        <v>18</v>
      </c>
      <c r="E5269">
        <v>15</v>
      </c>
      <c r="F5269" s="3">
        <v>31</v>
      </c>
      <c r="G5269">
        <v>27</v>
      </c>
      <c r="H5269" s="3">
        <v>837</v>
      </c>
      <c r="I5269" t="s">
        <v>21</v>
      </c>
    </row>
    <row r="5270" spans="1:9" x14ac:dyDescent="0.35">
      <c r="A5270" t="s">
        <v>6</v>
      </c>
      <c r="B5270" t="s">
        <v>11</v>
      </c>
      <c r="C5270" s="14">
        <v>44883</v>
      </c>
      <c r="D5270" s="12">
        <v>18</v>
      </c>
      <c r="E5270">
        <v>15</v>
      </c>
      <c r="F5270" s="3">
        <v>29</v>
      </c>
      <c r="G5270">
        <v>25</v>
      </c>
      <c r="H5270" s="3">
        <v>725</v>
      </c>
      <c r="I5270" t="s">
        <v>21</v>
      </c>
    </row>
    <row r="5271" spans="1:9" x14ac:dyDescent="0.35">
      <c r="A5271" t="s">
        <v>8</v>
      </c>
      <c r="B5271" t="s">
        <v>12</v>
      </c>
      <c r="C5271" s="14">
        <v>44883</v>
      </c>
      <c r="D5271" s="12">
        <v>18</v>
      </c>
      <c r="E5271">
        <v>20</v>
      </c>
      <c r="F5271" s="3">
        <v>26</v>
      </c>
      <c r="G5271">
        <v>37</v>
      </c>
      <c r="H5271" s="3">
        <v>962</v>
      </c>
      <c r="I5271" t="s">
        <v>21</v>
      </c>
    </row>
    <row r="5272" spans="1:9" x14ac:dyDescent="0.35">
      <c r="A5272" t="s">
        <v>8</v>
      </c>
      <c r="B5272" t="s">
        <v>9</v>
      </c>
      <c r="C5272" s="14">
        <v>44883</v>
      </c>
      <c r="D5272" s="12">
        <v>18</v>
      </c>
      <c r="E5272">
        <v>20</v>
      </c>
      <c r="F5272" s="3">
        <v>27</v>
      </c>
      <c r="G5272">
        <v>57</v>
      </c>
      <c r="H5272" s="3">
        <v>1539</v>
      </c>
      <c r="I5272" t="s">
        <v>21</v>
      </c>
    </row>
    <row r="5273" spans="1:9" x14ac:dyDescent="0.35">
      <c r="A5273" t="s">
        <v>8</v>
      </c>
      <c r="B5273" t="s">
        <v>7</v>
      </c>
      <c r="C5273" s="14">
        <v>44883</v>
      </c>
      <c r="D5273" s="12">
        <v>18</v>
      </c>
      <c r="E5273">
        <v>20</v>
      </c>
      <c r="F5273" s="3">
        <v>24</v>
      </c>
      <c r="G5273">
        <v>22</v>
      </c>
      <c r="H5273" s="3">
        <v>528</v>
      </c>
      <c r="I5273" t="s">
        <v>21</v>
      </c>
    </row>
    <row r="5274" spans="1:9" x14ac:dyDescent="0.35">
      <c r="A5274" t="s">
        <v>8</v>
      </c>
      <c r="B5274" t="s">
        <v>11</v>
      </c>
      <c r="C5274" s="14">
        <v>44883</v>
      </c>
      <c r="D5274" s="12">
        <v>18</v>
      </c>
      <c r="E5274">
        <v>20</v>
      </c>
      <c r="F5274" s="3">
        <v>22</v>
      </c>
      <c r="G5274">
        <v>37</v>
      </c>
      <c r="H5274" s="3">
        <v>814</v>
      </c>
      <c r="I5274" t="s">
        <v>21</v>
      </c>
    </row>
    <row r="5275" spans="1:9" x14ac:dyDescent="0.35">
      <c r="A5275" t="s">
        <v>13</v>
      </c>
      <c r="B5275" t="s">
        <v>12</v>
      </c>
      <c r="C5275" s="14">
        <v>44883</v>
      </c>
      <c r="D5275" s="12">
        <v>18</v>
      </c>
      <c r="E5275">
        <v>6</v>
      </c>
      <c r="F5275" s="3">
        <v>51</v>
      </c>
      <c r="G5275">
        <v>20</v>
      </c>
      <c r="H5275" s="3">
        <v>1020</v>
      </c>
      <c r="I5275" t="s">
        <v>21</v>
      </c>
    </row>
    <row r="5276" spans="1:9" x14ac:dyDescent="0.35">
      <c r="A5276" t="s">
        <v>13</v>
      </c>
      <c r="B5276" t="s">
        <v>9</v>
      </c>
      <c r="C5276" s="14">
        <v>44883</v>
      </c>
      <c r="D5276" s="12">
        <v>18</v>
      </c>
      <c r="E5276">
        <v>6</v>
      </c>
      <c r="F5276" s="3">
        <v>52</v>
      </c>
      <c r="G5276">
        <v>17</v>
      </c>
      <c r="H5276" s="3">
        <v>884</v>
      </c>
      <c r="I5276" t="s">
        <v>21</v>
      </c>
    </row>
    <row r="5277" spans="1:9" x14ac:dyDescent="0.35">
      <c r="A5277" t="s">
        <v>13</v>
      </c>
      <c r="B5277" t="s">
        <v>7</v>
      </c>
      <c r="C5277" s="14">
        <v>44883</v>
      </c>
      <c r="D5277" s="12">
        <v>18</v>
      </c>
      <c r="E5277">
        <v>6</v>
      </c>
      <c r="F5277" s="3">
        <v>48</v>
      </c>
      <c r="G5277">
        <v>28</v>
      </c>
      <c r="H5277" s="3">
        <v>1344</v>
      </c>
      <c r="I5277" t="s">
        <v>21</v>
      </c>
    </row>
    <row r="5278" spans="1:9" x14ac:dyDescent="0.35">
      <c r="A5278" t="s">
        <v>13</v>
      </c>
      <c r="B5278" t="s">
        <v>11</v>
      </c>
      <c r="C5278" s="14">
        <v>44883</v>
      </c>
      <c r="D5278" s="12">
        <v>18</v>
      </c>
      <c r="E5278">
        <v>6</v>
      </c>
      <c r="F5278" s="3">
        <v>25</v>
      </c>
      <c r="G5278">
        <v>10</v>
      </c>
      <c r="H5278" s="3">
        <v>250</v>
      </c>
      <c r="I5278" t="s">
        <v>21</v>
      </c>
    </row>
    <row r="5279" spans="1:9" x14ac:dyDescent="0.35">
      <c r="A5279" t="s">
        <v>10</v>
      </c>
      <c r="B5279" t="s">
        <v>12</v>
      </c>
      <c r="C5279" s="14">
        <v>44883</v>
      </c>
      <c r="D5279" s="12">
        <v>18</v>
      </c>
      <c r="E5279">
        <v>10</v>
      </c>
      <c r="F5279" s="3">
        <v>12</v>
      </c>
      <c r="G5279">
        <v>119</v>
      </c>
      <c r="H5279" s="3">
        <v>1428</v>
      </c>
      <c r="I5279" t="s">
        <v>21</v>
      </c>
    </row>
    <row r="5280" spans="1:9" x14ac:dyDescent="0.35">
      <c r="A5280" t="s">
        <v>10</v>
      </c>
      <c r="B5280" t="s">
        <v>9</v>
      </c>
      <c r="C5280" s="14">
        <v>44883</v>
      </c>
      <c r="D5280" s="12">
        <v>18</v>
      </c>
      <c r="E5280">
        <v>10</v>
      </c>
      <c r="F5280" s="3">
        <v>13</v>
      </c>
      <c r="G5280">
        <v>132</v>
      </c>
      <c r="H5280" s="3">
        <v>1716</v>
      </c>
      <c r="I5280" t="s">
        <v>21</v>
      </c>
    </row>
    <row r="5281" spans="1:9" x14ac:dyDescent="0.35">
      <c r="A5281" t="s">
        <v>10</v>
      </c>
      <c r="B5281" t="s">
        <v>7</v>
      </c>
      <c r="C5281" s="14">
        <v>44883</v>
      </c>
      <c r="D5281" s="12">
        <v>18</v>
      </c>
      <c r="E5281">
        <v>10</v>
      </c>
      <c r="F5281" s="3">
        <v>11</v>
      </c>
      <c r="G5281">
        <v>112</v>
      </c>
      <c r="H5281" s="3">
        <v>1232</v>
      </c>
      <c r="I5281" t="s">
        <v>21</v>
      </c>
    </row>
    <row r="5282" spans="1:9" x14ac:dyDescent="0.35">
      <c r="A5282" t="s">
        <v>10</v>
      </c>
      <c r="B5282" t="s">
        <v>11</v>
      </c>
      <c r="C5282" s="14">
        <v>44883</v>
      </c>
      <c r="D5282" s="12">
        <v>18</v>
      </c>
      <c r="E5282">
        <v>10</v>
      </c>
      <c r="F5282" s="3">
        <v>10</v>
      </c>
      <c r="G5282">
        <v>133</v>
      </c>
      <c r="H5282" s="3">
        <v>1330</v>
      </c>
      <c r="I5282" t="s">
        <v>21</v>
      </c>
    </row>
    <row r="5283" spans="1:9" x14ac:dyDescent="0.35">
      <c r="A5283" t="s">
        <v>6</v>
      </c>
      <c r="B5283" t="s">
        <v>12</v>
      </c>
      <c r="C5283" s="14">
        <v>44884</v>
      </c>
      <c r="D5283" s="12">
        <v>19</v>
      </c>
      <c r="E5283">
        <v>15</v>
      </c>
      <c r="F5283" s="3">
        <v>32</v>
      </c>
      <c r="G5283">
        <v>20</v>
      </c>
      <c r="H5283" s="3">
        <v>640</v>
      </c>
      <c r="I5283" t="s">
        <v>21</v>
      </c>
    </row>
    <row r="5284" spans="1:9" x14ac:dyDescent="0.35">
      <c r="A5284" t="s">
        <v>6</v>
      </c>
      <c r="B5284" t="s">
        <v>9</v>
      </c>
      <c r="C5284" s="14">
        <v>44884</v>
      </c>
      <c r="D5284" s="12">
        <v>19</v>
      </c>
      <c r="E5284">
        <v>15</v>
      </c>
      <c r="F5284" s="3">
        <v>35</v>
      </c>
      <c r="G5284">
        <v>13</v>
      </c>
      <c r="H5284" s="3">
        <v>455</v>
      </c>
      <c r="I5284" t="s">
        <v>21</v>
      </c>
    </row>
    <row r="5285" spans="1:9" x14ac:dyDescent="0.35">
      <c r="A5285" t="s">
        <v>6</v>
      </c>
      <c r="B5285" t="s">
        <v>7</v>
      </c>
      <c r="C5285" s="14">
        <v>44884</v>
      </c>
      <c r="D5285" s="12">
        <v>19</v>
      </c>
      <c r="E5285">
        <v>15</v>
      </c>
      <c r="F5285" s="3">
        <v>31</v>
      </c>
      <c r="G5285">
        <v>17</v>
      </c>
      <c r="H5285" s="3">
        <v>527</v>
      </c>
      <c r="I5285" t="s">
        <v>21</v>
      </c>
    </row>
    <row r="5286" spans="1:9" x14ac:dyDescent="0.35">
      <c r="A5286" t="s">
        <v>6</v>
      </c>
      <c r="B5286" t="s">
        <v>11</v>
      </c>
      <c r="C5286" s="14">
        <v>44884</v>
      </c>
      <c r="D5286" s="12">
        <v>19</v>
      </c>
      <c r="E5286">
        <v>15</v>
      </c>
      <c r="F5286" s="3">
        <v>29</v>
      </c>
      <c r="G5286">
        <v>10</v>
      </c>
      <c r="H5286" s="3">
        <v>290</v>
      </c>
      <c r="I5286" t="s">
        <v>21</v>
      </c>
    </row>
    <row r="5287" spans="1:9" x14ac:dyDescent="0.35">
      <c r="A5287" t="s">
        <v>8</v>
      </c>
      <c r="B5287" t="s">
        <v>12</v>
      </c>
      <c r="C5287" s="14">
        <v>44884</v>
      </c>
      <c r="D5287" s="12">
        <v>19</v>
      </c>
      <c r="E5287">
        <v>20</v>
      </c>
      <c r="F5287" s="3">
        <v>26</v>
      </c>
      <c r="G5287">
        <v>37</v>
      </c>
      <c r="H5287" s="3">
        <v>962</v>
      </c>
      <c r="I5287" t="s">
        <v>21</v>
      </c>
    </row>
    <row r="5288" spans="1:9" x14ac:dyDescent="0.35">
      <c r="A5288" t="s">
        <v>8</v>
      </c>
      <c r="B5288" t="s">
        <v>9</v>
      </c>
      <c r="C5288" s="14">
        <v>44884</v>
      </c>
      <c r="D5288" s="12">
        <v>19</v>
      </c>
      <c r="E5288">
        <v>20</v>
      </c>
      <c r="F5288" s="3">
        <v>27</v>
      </c>
      <c r="G5288">
        <v>55</v>
      </c>
      <c r="H5288" s="3">
        <v>1485</v>
      </c>
      <c r="I5288" t="s">
        <v>21</v>
      </c>
    </row>
    <row r="5289" spans="1:9" x14ac:dyDescent="0.35">
      <c r="A5289" t="s">
        <v>8</v>
      </c>
      <c r="B5289" t="s">
        <v>7</v>
      </c>
      <c r="C5289" s="14">
        <v>44884</v>
      </c>
      <c r="D5289" s="12">
        <v>19</v>
      </c>
      <c r="E5289">
        <v>20</v>
      </c>
      <c r="F5289" s="3">
        <v>24</v>
      </c>
      <c r="G5289">
        <v>64</v>
      </c>
      <c r="H5289" s="3">
        <v>1536</v>
      </c>
      <c r="I5289" t="s">
        <v>21</v>
      </c>
    </row>
    <row r="5290" spans="1:9" x14ac:dyDescent="0.35">
      <c r="A5290" t="s">
        <v>8</v>
      </c>
      <c r="B5290" t="s">
        <v>11</v>
      </c>
      <c r="C5290" s="14">
        <v>44884</v>
      </c>
      <c r="D5290" s="12">
        <v>19</v>
      </c>
      <c r="E5290">
        <v>20</v>
      </c>
      <c r="F5290" s="3">
        <v>22</v>
      </c>
      <c r="G5290">
        <v>62</v>
      </c>
      <c r="H5290" s="3">
        <v>1364</v>
      </c>
      <c r="I5290" t="s">
        <v>21</v>
      </c>
    </row>
    <row r="5291" spans="1:9" x14ac:dyDescent="0.35">
      <c r="A5291" t="s">
        <v>13</v>
      </c>
      <c r="B5291" t="s">
        <v>12</v>
      </c>
      <c r="C5291" s="14">
        <v>44884</v>
      </c>
      <c r="D5291" s="12">
        <v>19</v>
      </c>
      <c r="E5291">
        <v>6</v>
      </c>
      <c r="F5291" s="3">
        <v>51</v>
      </c>
      <c r="G5291">
        <v>11</v>
      </c>
      <c r="H5291" s="3">
        <v>561</v>
      </c>
      <c r="I5291" t="s">
        <v>21</v>
      </c>
    </row>
    <row r="5292" spans="1:9" x14ac:dyDescent="0.35">
      <c r="A5292" t="s">
        <v>13</v>
      </c>
      <c r="B5292" t="s">
        <v>9</v>
      </c>
      <c r="C5292" s="14">
        <v>44884</v>
      </c>
      <c r="D5292" s="12">
        <v>19</v>
      </c>
      <c r="E5292">
        <v>6</v>
      </c>
      <c r="F5292" s="3">
        <v>52</v>
      </c>
      <c r="G5292">
        <v>28</v>
      </c>
      <c r="H5292" s="3">
        <v>1456</v>
      </c>
      <c r="I5292" t="s">
        <v>21</v>
      </c>
    </row>
    <row r="5293" spans="1:9" x14ac:dyDescent="0.35">
      <c r="A5293" t="s">
        <v>13</v>
      </c>
      <c r="B5293" t="s">
        <v>7</v>
      </c>
      <c r="C5293" s="14">
        <v>44884</v>
      </c>
      <c r="D5293" s="12">
        <v>19</v>
      </c>
      <c r="E5293">
        <v>6</v>
      </c>
      <c r="F5293" s="3">
        <v>48</v>
      </c>
      <c r="G5293">
        <v>25</v>
      </c>
      <c r="H5293" s="3">
        <v>1200</v>
      </c>
      <c r="I5293" t="s">
        <v>21</v>
      </c>
    </row>
    <row r="5294" spans="1:9" x14ac:dyDescent="0.35">
      <c r="A5294" t="s">
        <v>13</v>
      </c>
      <c r="B5294" t="s">
        <v>11</v>
      </c>
      <c r="C5294" s="14">
        <v>44884</v>
      </c>
      <c r="D5294" s="12">
        <v>19</v>
      </c>
      <c r="E5294">
        <v>6</v>
      </c>
      <c r="F5294" s="3">
        <v>25</v>
      </c>
      <c r="G5294">
        <v>28</v>
      </c>
      <c r="H5294" s="3">
        <v>700</v>
      </c>
      <c r="I5294" t="s">
        <v>21</v>
      </c>
    </row>
    <row r="5295" spans="1:9" x14ac:dyDescent="0.35">
      <c r="A5295" t="s">
        <v>10</v>
      </c>
      <c r="B5295" t="s">
        <v>12</v>
      </c>
      <c r="C5295" s="14">
        <v>44884</v>
      </c>
      <c r="D5295" s="12">
        <v>19</v>
      </c>
      <c r="E5295">
        <v>10</v>
      </c>
      <c r="F5295" s="3">
        <v>12</v>
      </c>
      <c r="G5295">
        <v>124</v>
      </c>
      <c r="H5295" s="3">
        <v>1488</v>
      </c>
      <c r="I5295" t="s">
        <v>21</v>
      </c>
    </row>
    <row r="5296" spans="1:9" x14ac:dyDescent="0.35">
      <c r="A5296" t="s">
        <v>10</v>
      </c>
      <c r="B5296" t="s">
        <v>9</v>
      </c>
      <c r="C5296" s="14">
        <v>44884</v>
      </c>
      <c r="D5296" s="12">
        <v>19</v>
      </c>
      <c r="E5296">
        <v>10</v>
      </c>
      <c r="F5296" s="3">
        <v>13</v>
      </c>
      <c r="G5296">
        <v>148</v>
      </c>
      <c r="H5296" s="3">
        <v>1924</v>
      </c>
      <c r="I5296" t="s">
        <v>21</v>
      </c>
    </row>
    <row r="5297" spans="1:9" x14ac:dyDescent="0.35">
      <c r="A5297" t="s">
        <v>10</v>
      </c>
      <c r="B5297" t="s">
        <v>7</v>
      </c>
      <c r="C5297" s="14">
        <v>44884</v>
      </c>
      <c r="D5297" s="12">
        <v>19</v>
      </c>
      <c r="E5297">
        <v>10</v>
      </c>
      <c r="F5297" s="3">
        <v>11</v>
      </c>
      <c r="G5297">
        <v>110</v>
      </c>
      <c r="H5297" s="3">
        <v>1210</v>
      </c>
      <c r="I5297" t="s">
        <v>21</v>
      </c>
    </row>
    <row r="5298" spans="1:9" x14ac:dyDescent="0.35">
      <c r="A5298" t="s">
        <v>10</v>
      </c>
      <c r="B5298" t="s">
        <v>11</v>
      </c>
      <c r="C5298" s="14">
        <v>44884</v>
      </c>
      <c r="D5298" s="12">
        <v>19</v>
      </c>
      <c r="E5298">
        <v>10</v>
      </c>
      <c r="F5298" s="3">
        <v>10</v>
      </c>
      <c r="G5298">
        <v>148</v>
      </c>
      <c r="H5298" s="3">
        <v>1480</v>
      </c>
      <c r="I5298" t="s">
        <v>21</v>
      </c>
    </row>
    <row r="5299" spans="1:9" x14ac:dyDescent="0.35">
      <c r="A5299" t="s">
        <v>6</v>
      </c>
      <c r="B5299" t="s">
        <v>12</v>
      </c>
      <c r="C5299" s="14">
        <v>44885</v>
      </c>
      <c r="D5299" s="12">
        <v>20</v>
      </c>
      <c r="E5299">
        <v>15</v>
      </c>
      <c r="F5299" s="3">
        <v>32</v>
      </c>
      <c r="G5299">
        <v>21</v>
      </c>
      <c r="H5299" s="3">
        <v>672</v>
      </c>
      <c r="I5299" t="s">
        <v>21</v>
      </c>
    </row>
    <row r="5300" spans="1:9" x14ac:dyDescent="0.35">
      <c r="A5300" t="s">
        <v>6</v>
      </c>
      <c r="B5300" t="s">
        <v>9</v>
      </c>
      <c r="C5300" s="14">
        <v>44885</v>
      </c>
      <c r="D5300" s="12">
        <v>20</v>
      </c>
      <c r="E5300">
        <v>15</v>
      </c>
      <c r="F5300" s="3">
        <v>35</v>
      </c>
      <c r="G5300">
        <v>18</v>
      </c>
      <c r="H5300" s="3">
        <v>630</v>
      </c>
      <c r="I5300" t="s">
        <v>21</v>
      </c>
    </row>
    <row r="5301" spans="1:9" x14ac:dyDescent="0.35">
      <c r="A5301" t="s">
        <v>6</v>
      </c>
      <c r="B5301" t="s">
        <v>7</v>
      </c>
      <c r="C5301" s="14">
        <v>44885</v>
      </c>
      <c r="D5301" s="12">
        <v>20</v>
      </c>
      <c r="E5301">
        <v>15</v>
      </c>
      <c r="F5301" s="3">
        <v>31</v>
      </c>
      <c r="G5301">
        <v>23</v>
      </c>
      <c r="H5301" s="3">
        <v>713</v>
      </c>
      <c r="I5301" t="s">
        <v>21</v>
      </c>
    </row>
    <row r="5302" spans="1:9" x14ac:dyDescent="0.35">
      <c r="A5302" t="s">
        <v>6</v>
      </c>
      <c r="B5302" t="s">
        <v>11</v>
      </c>
      <c r="C5302" s="14">
        <v>44885</v>
      </c>
      <c r="D5302" s="12">
        <v>20</v>
      </c>
      <c r="E5302">
        <v>15</v>
      </c>
      <c r="F5302" s="3">
        <v>29</v>
      </c>
      <c r="G5302">
        <v>27</v>
      </c>
      <c r="H5302" s="3">
        <v>783</v>
      </c>
      <c r="I5302" t="s">
        <v>21</v>
      </c>
    </row>
    <row r="5303" spans="1:9" x14ac:dyDescent="0.35">
      <c r="A5303" t="s">
        <v>8</v>
      </c>
      <c r="B5303" t="s">
        <v>12</v>
      </c>
      <c r="C5303" s="14">
        <v>44885</v>
      </c>
      <c r="D5303" s="12">
        <v>20</v>
      </c>
      <c r="E5303">
        <v>20</v>
      </c>
      <c r="F5303" s="3">
        <v>26</v>
      </c>
      <c r="G5303">
        <v>64</v>
      </c>
      <c r="H5303" s="3">
        <v>1664</v>
      </c>
      <c r="I5303" t="s">
        <v>21</v>
      </c>
    </row>
    <row r="5304" spans="1:9" x14ac:dyDescent="0.35">
      <c r="A5304" t="s">
        <v>8</v>
      </c>
      <c r="B5304" t="s">
        <v>9</v>
      </c>
      <c r="C5304" s="14">
        <v>44885</v>
      </c>
      <c r="D5304" s="12">
        <v>20</v>
      </c>
      <c r="E5304">
        <v>20</v>
      </c>
      <c r="F5304" s="3">
        <v>27</v>
      </c>
      <c r="G5304">
        <v>70</v>
      </c>
      <c r="H5304" s="3">
        <v>1890</v>
      </c>
      <c r="I5304" t="s">
        <v>21</v>
      </c>
    </row>
    <row r="5305" spans="1:9" x14ac:dyDescent="0.35">
      <c r="A5305" t="s">
        <v>8</v>
      </c>
      <c r="B5305" t="s">
        <v>7</v>
      </c>
      <c r="C5305" s="14">
        <v>44885</v>
      </c>
      <c r="D5305" s="12">
        <v>20</v>
      </c>
      <c r="E5305">
        <v>20</v>
      </c>
      <c r="F5305" s="3">
        <v>24</v>
      </c>
      <c r="G5305">
        <v>26</v>
      </c>
      <c r="H5305" s="3">
        <v>624</v>
      </c>
      <c r="I5305" t="s">
        <v>21</v>
      </c>
    </row>
    <row r="5306" spans="1:9" x14ac:dyDescent="0.35">
      <c r="A5306" t="s">
        <v>8</v>
      </c>
      <c r="B5306" t="s">
        <v>11</v>
      </c>
      <c r="C5306" s="14">
        <v>44885</v>
      </c>
      <c r="D5306" s="12">
        <v>20</v>
      </c>
      <c r="E5306">
        <v>20</v>
      </c>
      <c r="F5306" s="3">
        <v>22</v>
      </c>
      <c r="G5306">
        <v>67</v>
      </c>
      <c r="H5306" s="3">
        <v>1474</v>
      </c>
      <c r="I5306" t="s">
        <v>21</v>
      </c>
    </row>
    <row r="5307" spans="1:9" x14ac:dyDescent="0.35">
      <c r="A5307" t="s">
        <v>13</v>
      </c>
      <c r="B5307" t="s">
        <v>12</v>
      </c>
      <c r="C5307" s="14">
        <v>44885</v>
      </c>
      <c r="D5307" s="12">
        <v>20</v>
      </c>
      <c r="E5307">
        <v>6</v>
      </c>
      <c r="F5307" s="3">
        <v>51</v>
      </c>
      <c r="G5307">
        <v>30</v>
      </c>
      <c r="H5307" s="3">
        <v>1530</v>
      </c>
      <c r="I5307" t="s">
        <v>21</v>
      </c>
    </row>
    <row r="5308" spans="1:9" x14ac:dyDescent="0.35">
      <c r="A5308" t="s">
        <v>13</v>
      </c>
      <c r="B5308" t="s">
        <v>9</v>
      </c>
      <c r="C5308" s="14">
        <v>44885</v>
      </c>
      <c r="D5308" s="12">
        <v>20</v>
      </c>
      <c r="E5308">
        <v>6</v>
      </c>
      <c r="F5308" s="3">
        <v>52</v>
      </c>
      <c r="G5308">
        <v>28</v>
      </c>
      <c r="H5308" s="3">
        <v>1456</v>
      </c>
      <c r="I5308" t="s">
        <v>21</v>
      </c>
    </row>
    <row r="5309" spans="1:9" x14ac:dyDescent="0.35">
      <c r="A5309" t="s">
        <v>13</v>
      </c>
      <c r="B5309" t="s">
        <v>7</v>
      </c>
      <c r="C5309" s="14">
        <v>44885</v>
      </c>
      <c r="D5309" s="12">
        <v>20</v>
      </c>
      <c r="E5309">
        <v>6</v>
      </c>
      <c r="F5309" s="3">
        <v>48</v>
      </c>
      <c r="G5309">
        <v>12</v>
      </c>
      <c r="H5309" s="3">
        <v>576</v>
      </c>
      <c r="I5309" t="s">
        <v>21</v>
      </c>
    </row>
    <row r="5310" spans="1:9" x14ac:dyDescent="0.35">
      <c r="A5310" t="s">
        <v>13</v>
      </c>
      <c r="B5310" t="s">
        <v>11</v>
      </c>
      <c r="C5310" s="14">
        <v>44885</v>
      </c>
      <c r="D5310" s="12">
        <v>20</v>
      </c>
      <c r="E5310">
        <v>6</v>
      </c>
      <c r="F5310" s="3">
        <v>25</v>
      </c>
      <c r="G5310">
        <v>22</v>
      </c>
      <c r="H5310" s="3">
        <v>550</v>
      </c>
      <c r="I5310" t="s">
        <v>21</v>
      </c>
    </row>
    <row r="5311" spans="1:9" x14ac:dyDescent="0.35">
      <c r="A5311" t="s">
        <v>10</v>
      </c>
      <c r="B5311" t="s">
        <v>12</v>
      </c>
      <c r="C5311" s="14">
        <v>44885</v>
      </c>
      <c r="D5311" s="12">
        <v>20</v>
      </c>
      <c r="E5311">
        <v>10</v>
      </c>
      <c r="F5311" s="3">
        <v>12</v>
      </c>
      <c r="G5311">
        <v>143</v>
      </c>
      <c r="H5311" s="3">
        <v>1716</v>
      </c>
      <c r="I5311" t="s">
        <v>21</v>
      </c>
    </row>
    <row r="5312" spans="1:9" x14ac:dyDescent="0.35">
      <c r="A5312" t="s">
        <v>10</v>
      </c>
      <c r="B5312" t="s">
        <v>9</v>
      </c>
      <c r="C5312" s="14">
        <v>44885</v>
      </c>
      <c r="D5312" s="12">
        <v>20</v>
      </c>
      <c r="E5312">
        <v>10</v>
      </c>
      <c r="F5312" s="3">
        <v>13</v>
      </c>
      <c r="G5312">
        <v>114</v>
      </c>
      <c r="H5312" s="3">
        <v>1482</v>
      </c>
      <c r="I5312" t="s">
        <v>21</v>
      </c>
    </row>
    <row r="5313" spans="1:9" x14ac:dyDescent="0.35">
      <c r="A5313" t="s">
        <v>10</v>
      </c>
      <c r="B5313" t="s">
        <v>7</v>
      </c>
      <c r="C5313" s="14">
        <v>44885</v>
      </c>
      <c r="D5313" s="12">
        <v>20</v>
      </c>
      <c r="E5313">
        <v>10</v>
      </c>
      <c r="F5313" s="3">
        <v>11</v>
      </c>
      <c r="G5313">
        <v>136</v>
      </c>
      <c r="H5313" s="3">
        <v>1496</v>
      </c>
      <c r="I5313" t="s">
        <v>21</v>
      </c>
    </row>
    <row r="5314" spans="1:9" x14ac:dyDescent="0.35">
      <c r="A5314" t="s">
        <v>10</v>
      </c>
      <c r="B5314" t="s">
        <v>11</v>
      </c>
      <c r="C5314" s="14">
        <v>44885</v>
      </c>
      <c r="D5314" s="12">
        <v>20</v>
      </c>
      <c r="E5314">
        <v>10</v>
      </c>
      <c r="F5314" s="3">
        <v>10</v>
      </c>
      <c r="G5314">
        <v>119</v>
      </c>
      <c r="H5314" s="3">
        <v>1190</v>
      </c>
      <c r="I5314" t="s">
        <v>21</v>
      </c>
    </row>
    <row r="5315" spans="1:9" x14ac:dyDescent="0.35">
      <c r="A5315" t="s">
        <v>6</v>
      </c>
      <c r="B5315" t="s">
        <v>12</v>
      </c>
      <c r="C5315" s="14">
        <v>44886</v>
      </c>
      <c r="D5315" s="12">
        <v>21</v>
      </c>
      <c r="E5315">
        <v>15</v>
      </c>
      <c r="F5315" s="3">
        <v>32</v>
      </c>
      <c r="G5315">
        <v>28</v>
      </c>
      <c r="H5315" s="3">
        <v>896</v>
      </c>
      <c r="I5315" t="s">
        <v>21</v>
      </c>
    </row>
    <row r="5316" spans="1:9" x14ac:dyDescent="0.35">
      <c r="A5316" t="s">
        <v>6</v>
      </c>
      <c r="B5316" t="s">
        <v>9</v>
      </c>
      <c r="C5316" s="14">
        <v>44886</v>
      </c>
      <c r="D5316" s="12">
        <v>21</v>
      </c>
      <c r="E5316">
        <v>15</v>
      </c>
      <c r="F5316" s="3">
        <v>35</v>
      </c>
      <c r="G5316">
        <v>11</v>
      </c>
      <c r="H5316" s="3">
        <v>385</v>
      </c>
      <c r="I5316" t="s">
        <v>21</v>
      </c>
    </row>
    <row r="5317" spans="1:9" x14ac:dyDescent="0.35">
      <c r="A5317" t="s">
        <v>6</v>
      </c>
      <c r="B5317" t="s">
        <v>7</v>
      </c>
      <c r="C5317" s="14">
        <v>44886</v>
      </c>
      <c r="D5317" s="12">
        <v>21</v>
      </c>
      <c r="E5317">
        <v>15</v>
      </c>
      <c r="F5317" s="3">
        <v>31</v>
      </c>
      <c r="G5317">
        <v>14</v>
      </c>
      <c r="H5317" s="3">
        <v>434</v>
      </c>
      <c r="I5317" t="s">
        <v>21</v>
      </c>
    </row>
    <row r="5318" spans="1:9" x14ac:dyDescent="0.35">
      <c r="A5318" t="s">
        <v>6</v>
      </c>
      <c r="B5318" t="s">
        <v>11</v>
      </c>
      <c r="C5318" s="14">
        <v>44886</v>
      </c>
      <c r="D5318" s="12">
        <v>21</v>
      </c>
      <c r="E5318">
        <v>15</v>
      </c>
      <c r="F5318" s="3">
        <v>29</v>
      </c>
      <c r="G5318">
        <v>10</v>
      </c>
      <c r="H5318" s="3">
        <v>290</v>
      </c>
      <c r="I5318" t="s">
        <v>21</v>
      </c>
    </row>
    <row r="5319" spans="1:9" x14ac:dyDescent="0.35">
      <c r="A5319" t="s">
        <v>8</v>
      </c>
      <c r="B5319" t="s">
        <v>12</v>
      </c>
      <c r="C5319" s="14">
        <v>44886</v>
      </c>
      <c r="D5319" s="12">
        <v>21</v>
      </c>
      <c r="E5319">
        <v>20</v>
      </c>
      <c r="F5319" s="3">
        <v>26</v>
      </c>
      <c r="G5319">
        <v>66</v>
      </c>
      <c r="H5319" s="3">
        <v>1716</v>
      </c>
      <c r="I5319" t="s">
        <v>21</v>
      </c>
    </row>
    <row r="5320" spans="1:9" x14ac:dyDescent="0.35">
      <c r="A5320" t="s">
        <v>8</v>
      </c>
      <c r="B5320" t="s">
        <v>9</v>
      </c>
      <c r="C5320" s="14">
        <v>44886</v>
      </c>
      <c r="D5320" s="12">
        <v>21</v>
      </c>
      <c r="E5320">
        <v>20</v>
      </c>
      <c r="F5320" s="3">
        <v>27</v>
      </c>
      <c r="G5320">
        <v>50</v>
      </c>
      <c r="H5320" s="3">
        <v>1350</v>
      </c>
      <c r="I5320" t="s">
        <v>21</v>
      </c>
    </row>
    <row r="5321" spans="1:9" x14ac:dyDescent="0.35">
      <c r="A5321" t="s">
        <v>8</v>
      </c>
      <c r="B5321" t="s">
        <v>7</v>
      </c>
      <c r="C5321" s="14">
        <v>44886</v>
      </c>
      <c r="D5321" s="12">
        <v>21</v>
      </c>
      <c r="E5321">
        <v>20</v>
      </c>
      <c r="F5321" s="3">
        <v>24</v>
      </c>
      <c r="G5321">
        <v>49</v>
      </c>
      <c r="H5321" s="3">
        <v>1176</v>
      </c>
      <c r="I5321" t="s">
        <v>21</v>
      </c>
    </row>
    <row r="5322" spans="1:9" x14ac:dyDescent="0.35">
      <c r="A5322" t="s">
        <v>8</v>
      </c>
      <c r="B5322" t="s">
        <v>11</v>
      </c>
      <c r="C5322" s="14">
        <v>44886</v>
      </c>
      <c r="D5322" s="12">
        <v>21</v>
      </c>
      <c r="E5322">
        <v>20</v>
      </c>
      <c r="F5322" s="3">
        <v>22</v>
      </c>
      <c r="G5322">
        <v>59</v>
      </c>
      <c r="H5322" s="3">
        <v>1298</v>
      </c>
      <c r="I5322" t="s">
        <v>21</v>
      </c>
    </row>
    <row r="5323" spans="1:9" x14ac:dyDescent="0.35">
      <c r="A5323" t="s">
        <v>13</v>
      </c>
      <c r="B5323" t="s">
        <v>12</v>
      </c>
      <c r="C5323" s="14">
        <v>44886</v>
      </c>
      <c r="D5323" s="12">
        <v>21</v>
      </c>
      <c r="E5323">
        <v>6</v>
      </c>
      <c r="F5323" s="3">
        <v>51</v>
      </c>
      <c r="G5323">
        <v>17</v>
      </c>
      <c r="H5323" s="3">
        <v>867</v>
      </c>
      <c r="I5323" t="s">
        <v>21</v>
      </c>
    </row>
    <row r="5324" spans="1:9" x14ac:dyDescent="0.35">
      <c r="A5324" t="s">
        <v>13</v>
      </c>
      <c r="B5324" t="s">
        <v>9</v>
      </c>
      <c r="C5324" s="14">
        <v>44886</v>
      </c>
      <c r="D5324" s="12">
        <v>21</v>
      </c>
      <c r="E5324">
        <v>6</v>
      </c>
      <c r="F5324" s="3">
        <v>52</v>
      </c>
      <c r="G5324">
        <v>20</v>
      </c>
      <c r="H5324" s="3">
        <v>1040</v>
      </c>
      <c r="I5324" t="s">
        <v>21</v>
      </c>
    </row>
    <row r="5325" spans="1:9" x14ac:dyDescent="0.35">
      <c r="A5325" t="s">
        <v>13</v>
      </c>
      <c r="B5325" t="s">
        <v>7</v>
      </c>
      <c r="C5325" s="14">
        <v>44886</v>
      </c>
      <c r="D5325" s="12">
        <v>21</v>
      </c>
      <c r="E5325">
        <v>6</v>
      </c>
      <c r="F5325" s="3">
        <v>48</v>
      </c>
      <c r="G5325">
        <v>28</v>
      </c>
      <c r="H5325" s="3">
        <v>1344</v>
      </c>
      <c r="I5325" t="s">
        <v>21</v>
      </c>
    </row>
    <row r="5326" spans="1:9" x14ac:dyDescent="0.35">
      <c r="A5326" t="s">
        <v>13</v>
      </c>
      <c r="B5326" t="s">
        <v>11</v>
      </c>
      <c r="C5326" s="14">
        <v>44886</v>
      </c>
      <c r="D5326" s="12">
        <v>21</v>
      </c>
      <c r="E5326">
        <v>6</v>
      </c>
      <c r="F5326" s="3">
        <v>25</v>
      </c>
      <c r="G5326">
        <v>21</v>
      </c>
      <c r="H5326" s="3">
        <v>525</v>
      </c>
      <c r="I5326" t="s">
        <v>21</v>
      </c>
    </row>
    <row r="5327" spans="1:9" x14ac:dyDescent="0.35">
      <c r="A5327" t="s">
        <v>10</v>
      </c>
      <c r="B5327" t="s">
        <v>12</v>
      </c>
      <c r="C5327" s="14">
        <v>44886</v>
      </c>
      <c r="D5327" s="12">
        <v>21</v>
      </c>
      <c r="E5327">
        <v>10</v>
      </c>
      <c r="F5327" s="3">
        <v>12</v>
      </c>
      <c r="G5327">
        <v>101</v>
      </c>
      <c r="H5327" s="3">
        <v>1212</v>
      </c>
      <c r="I5327" t="s">
        <v>21</v>
      </c>
    </row>
    <row r="5328" spans="1:9" x14ac:dyDescent="0.35">
      <c r="A5328" t="s">
        <v>10</v>
      </c>
      <c r="B5328" t="s">
        <v>9</v>
      </c>
      <c r="C5328" s="14">
        <v>44886</v>
      </c>
      <c r="D5328" s="12">
        <v>21</v>
      </c>
      <c r="E5328">
        <v>10</v>
      </c>
      <c r="F5328" s="3">
        <v>13</v>
      </c>
      <c r="G5328">
        <v>142</v>
      </c>
      <c r="H5328" s="3">
        <v>1846</v>
      </c>
      <c r="I5328" t="s">
        <v>21</v>
      </c>
    </row>
    <row r="5329" spans="1:9" x14ac:dyDescent="0.35">
      <c r="A5329" t="s">
        <v>10</v>
      </c>
      <c r="B5329" t="s">
        <v>7</v>
      </c>
      <c r="C5329" s="14">
        <v>44886</v>
      </c>
      <c r="D5329" s="12">
        <v>21</v>
      </c>
      <c r="E5329">
        <v>10</v>
      </c>
      <c r="F5329" s="3">
        <v>11</v>
      </c>
      <c r="G5329">
        <v>140</v>
      </c>
      <c r="H5329" s="3">
        <v>1540</v>
      </c>
      <c r="I5329" t="s">
        <v>21</v>
      </c>
    </row>
    <row r="5330" spans="1:9" x14ac:dyDescent="0.35">
      <c r="A5330" t="s">
        <v>10</v>
      </c>
      <c r="B5330" t="s">
        <v>11</v>
      </c>
      <c r="C5330" s="14">
        <v>44886</v>
      </c>
      <c r="D5330" s="12">
        <v>21</v>
      </c>
      <c r="E5330">
        <v>10</v>
      </c>
      <c r="F5330" s="3">
        <v>10</v>
      </c>
      <c r="G5330">
        <v>138</v>
      </c>
      <c r="H5330" s="3">
        <v>1380</v>
      </c>
      <c r="I5330" t="s">
        <v>21</v>
      </c>
    </row>
    <row r="5331" spans="1:9" x14ac:dyDescent="0.35">
      <c r="A5331" t="s">
        <v>6</v>
      </c>
      <c r="B5331" t="s">
        <v>12</v>
      </c>
      <c r="C5331" s="14">
        <v>44887</v>
      </c>
      <c r="D5331" s="12">
        <v>22</v>
      </c>
      <c r="E5331">
        <v>15</v>
      </c>
      <c r="F5331" s="3">
        <v>32</v>
      </c>
      <c r="G5331">
        <v>25</v>
      </c>
      <c r="H5331" s="3">
        <v>800</v>
      </c>
      <c r="I5331" t="s">
        <v>21</v>
      </c>
    </row>
    <row r="5332" spans="1:9" x14ac:dyDescent="0.35">
      <c r="A5332" t="s">
        <v>6</v>
      </c>
      <c r="B5332" t="s">
        <v>9</v>
      </c>
      <c r="C5332" s="14">
        <v>44887</v>
      </c>
      <c r="D5332" s="12">
        <v>22</v>
      </c>
      <c r="E5332">
        <v>15</v>
      </c>
      <c r="F5332" s="3">
        <v>35</v>
      </c>
      <c r="G5332">
        <v>12</v>
      </c>
      <c r="H5332" s="3">
        <v>420</v>
      </c>
      <c r="I5332" t="s">
        <v>21</v>
      </c>
    </row>
    <row r="5333" spans="1:9" x14ac:dyDescent="0.35">
      <c r="A5333" t="s">
        <v>6</v>
      </c>
      <c r="B5333" t="s">
        <v>7</v>
      </c>
      <c r="C5333" s="14">
        <v>44887</v>
      </c>
      <c r="D5333" s="12">
        <v>22</v>
      </c>
      <c r="E5333">
        <v>15</v>
      </c>
      <c r="F5333" s="3">
        <v>31</v>
      </c>
      <c r="G5333">
        <v>11</v>
      </c>
      <c r="H5333" s="3">
        <v>341</v>
      </c>
      <c r="I5333" t="s">
        <v>21</v>
      </c>
    </row>
    <row r="5334" spans="1:9" x14ac:dyDescent="0.35">
      <c r="A5334" t="s">
        <v>6</v>
      </c>
      <c r="B5334" t="s">
        <v>11</v>
      </c>
      <c r="C5334" s="14">
        <v>44887</v>
      </c>
      <c r="D5334" s="12">
        <v>22</v>
      </c>
      <c r="E5334">
        <v>15</v>
      </c>
      <c r="F5334" s="3">
        <v>29</v>
      </c>
      <c r="G5334">
        <v>19</v>
      </c>
      <c r="H5334" s="3">
        <v>551</v>
      </c>
      <c r="I5334" t="s">
        <v>21</v>
      </c>
    </row>
    <row r="5335" spans="1:9" x14ac:dyDescent="0.35">
      <c r="A5335" t="s">
        <v>8</v>
      </c>
      <c r="B5335" t="s">
        <v>12</v>
      </c>
      <c r="C5335" s="14">
        <v>44887</v>
      </c>
      <c r="D5335" s="12">
        <v>22</v>
      </c>
      <c r="E5335">
        <v>20</v>
      </c>
      <c r="F5335" s="3">
        <v>26</v>
      </c>
      <c r="G5335">
        <v>43</v>
      </c>
      <c r="H5335" s="3">
        <v>1118</v>
      </c>
      <c r="I5335" t="s">
        <v>21</v>
      </c>
    </row>
    <row r="5336" spans="1:9" x14ac:dyDescent="0.35">
      <c r="A5336" t="s">
        <v>8</v>
      </c>
      <c r="B5336" t="s">
        <v>9</v>
      </c>
      <c r="C5336" s="14">
        <v>44887</v>
      </c>
      <c r="D5336" s="12">
        <v>22</v>
      </c>
      <c r="E5336">
        <v>20</v>
      </c>
      <c r="F5336" s="3">
        <v>27</v>
      </c>
      <c r="G5336">
        <v>39</v>
      </c>
      <c r="H5336" s="3">
        <v>1053</v>
      </c>
      <c r="I5336" t="s">
        <v>21</v>
      </c>
    </row>
    <row r="5337" spans="1:9" x14ac:dyDescent="0.35">
      <c r="A5337" t="s">
        <v>8</v>
      </c>
      <c r="B5337" t="s">
        <v>7</v>
      </c>
      <c r="C5337" s="14">
        <v>44887</v>
      </c>
      <c r="D5337" s="12">
        <v>22</v>
      </c>
      <c r="E5337">
        <v>20</v>
      </c>
      <c r="F5337" s="3">
        <v>24</v>
      </c>
      <c r="G5337">
        <v>31</v>
      </c>
      <c r="H5337" s="3">
        <v>744</v>
      </c>
      <c r="I5337" t="s">
        <v>21</v>
      </c>
    </row>
    <row r="5338" spans="1:9" x14ac:dyDescent="0.35">
      <c r="A5338" t="s">
        <v>8</v>
      </c>
      <c r="B5338" t="s">
        <v>11</v>
      </c>
      <c r="C5338" s="14">
        <v>44887</v>
      </c>
      <c r="D5338" s="12">
        <v>22</v>
      </c>
      <c r="E5338">
        <v>20</v>
      </c>
      <c r="F5338" s="3">
        <v>22</v>
      </c>
      <c r="G5338">
        <v>58</v>
      </c>
      <c r="H5338" s="3">
        <v>1276</v>
      </c>
      <c r="I5338" t="s">
        <v>21</v>
      </c>
    </row>
    <row r="5339" spans="1:9" x14ac:dyDescent="0.35">
      <c r="A5339" t="s">
        <v>13</v>
      </c>
      <c r="B5339" t="s">
        <v>12</v>
      </c>
      <c r="C5339" s="14">
        <v>44887</v>
      </c>
      <c r="D5339" s="12">
        <v>22</v>
      </c>
      <c r="E5339">
        <v>6</v>
      </c>
      <c r="F5339" s="3">
        <v>51</v>
      </c>
      <c r="G5339">
        <v>22</v>
      </c>
      <c r="H5339" s="3">
        <v>1122</v>
      </c>
      <c r="I5339" t="s">
        <v>21</v>
      </c>
    </row>
    <row r="5340" spans="1:9" x14ac:dyDescent="0.35">
      <c r="A5340" t="s">
        <v>13</v>
      </c>
      <c r="B5340" t="s">
        <v>9</v>
      </c>
      <c r="C5340" s="14">
        <v>44887</v>
      </c>
      <c r="D5340" s="12">
        <v>22</v>
      </c>
      <c r="E5340">
        <v>6</v>
      </c>
      <c r="F5340" s="3">
        <v>52</v>
      </c>
      <c r="G5340">
        <v>23</v>
      </c>
      <c r="H5340" s="3">
        <v>1196</v>
      </c>
      <c r="I5340" t="s">
        <v>21</v>
      </c>
    </row>
    <row r="5341" spans="1:9" x14ac:dyDescent="0.35">
      <c r="A5341" t="s">
        <v>13</v>
      </c>
      <c r="B5341" t="s">
        <v>7</v>
      </c>
      <c r="C5341" s="14">
        <v>44887</v>
      </c>
      <c r="D5341" s="12">
        <v>22</v>
      </c>
      <c r="E5341">
        <v>6</v>
      </c>
      <c r="F5341" s="3">
        <v>48</v>
      </c>
      <c r="G5341">
        <v>15</v>
      </c>
      <c r="H5341" s="3">
        <v>720</v>
      </c>
      <c r="I5341" t="s">
        <v>21</v>
      </c>
    </row>
    <row r="5342" spans="1:9" x14ac:dyDescent="0.35">
      <c r="A5342" t="s">
        <v>13</v>
      </c>
      <c r="B5342" t="s">
        <v>11</v>
      </c>
      <c r="C5342" s="14">
        <v>44887</v>
      </c>
      <c r="D5342" s="12">
        <v>22</v>
      </c>
      <c r="E5342">
        <v>6</v>
      </c>
      <c r="F5342" s="3">
        <v>25</v>
      </c>
      <c r="G5342">
        <v>12</v>
      </c>
      <c r="H5342" s="3">
        <v>300</v>
      </c>
      <c r="I5342" t="s">
        <v>21</v>
      </c>
    </row>
    <row r="5343" spans="1:9" x14ac:dyDescent="0.35">
      <c r="A5343" t="s">
        <v>10</v>
      </c>
      <c r="B5343" t="s">
        <v>12</v>
      </c>
      <c r="C5343" s="14">
        <v>44887</v>
      </c>
      <c r="D5343" s="12">
        <v>22</v>
      </c>
      <c r="E5343">
        <v>10</v>
      </c>
      <c r="F5343" s="3">
        <v>12</v>
      </c>
      <c r="G5343">
        <v>120</v>
      </c>
      <c r="H5343" s="3">
        <v>1440</v>
      </c>
      <c r="I5343" t="s">
        <v>21</v>
      </c>
    </row>
    <row r="5344" spans="1:9" x14ac:dyDescent="0.35">
      <c r="A5344" t="s">
        <v>10</v>
      </c>
      <c r="B5344" t="s">
        <v>9</v>
      </c>
      <c r="C5344" s="14">
        <v>44887</v>
      </c>
      <c r="D5344" s="12">
        <v>22</v>
      </c>
      <c r="E5344">
        <v>10</v>
      </c>
      <c r="F5344" s="3">
        <v>13</v>
      </c>
      <c r="G5344">
        <v>103</v>
      </c>
      <c r="H5344" s="3">
        <v>1339</v>
      </c>
      <c r="I5344" t="s">
        <v>21</v>
      </c>
    </row>
    <row r="5345" spans="1:9" x14ac:dyDescent="0.35">
      <c r="A5345" t="s">
        <v>10</v>
      </c>
      <c r="B5345" t="s">
        <v>7</v>
      </c>
      <c r="C5345" s="14">
        <v>44887</v>
      </c>
      <c r="D5345" s="12">
        <v>22</v>
      </c>
      <c r="E5345">
        <v>10</v>
      </c>
      <c r="F5345" s="3">
        <v>11</v>
      </c>
      <c r="G5345">
        <v>133</v>
      </c>
      <c r="H5345" s="3">
        <v>1463</v>
      </c>
      <c r="I5345" t="s">
        <v>21</v>
      </c>
    </row>
    <row r="5346" spans="1:9" x14ac:dyDescent="0.35">
      <c r="A5346" t="s">
        <v>10</v>
      </c>
      <c r="B5346" t="s">
        <v>11</v>
      </c>
      <c r="C5346" s="14">
        <v>44887</v>
      </c>
      <c r="D5346" s="12">
        <v>22</v>
      </c>
      <c r="E5346">
        <v>10</v>
      </c>
      <c r="F5346" s="3">
        <v>10</v>
      </c>
      <c r="G5346">
        <v>105</v>
      </c>
      <c r="H5346" s="3">
        <v>1050</v>
      </c>
      <c r="I5346" t="s">
        <v>21</v>
      </c>
    </row>
    <row r="5347" spans="1:9" x14ac:dyDescent="0.35">
      <c r="A5347" t="s">
        <v>6</v>
      </c>
      <c r="B5347" t="s">
        <v>12</v>
      </c>
      <c r="C5347" s="14">
        <v>44888</v>
      </c>
      <c r="D5347" s="12">
        <v>23</v>
      </c>
      <c r="E5347">
        <v>15</v>
      </c>
      <c r="F5347" s="3">
        <v>32</v>
      </c>
      <c r="G5347">
        <v>12</v>
      </c>
      <c r="H5347" s="3">
        <v>384</v>
      </c>
      <c r="I5347" t="s">
        <v>21</v>
      </c>
    </row>
    <row r="5348" spans="1:9" x14ac:dyDescent="0.35">
      <c r="A5348" t="s">
        <v>6</v>
      </c>
      <c r="B5348" t="s">
        <v>9</v>
      </c>
      <c r="C5348" s="14">
        <v>44888</v>
      </c>
      <c r="D5348" s="12">
        <v>23</v>
      </c>
      <c r="E5348">
        <v>15</v>
      </c>
      <c r="F5348" s="3">
        <v>35</v>
      </c>
      <c r="G5348">
        <v>26</v>
      </c>
      <c r="H5348" s="3">
        <v>910</v>
      </c>
      <c r="I5348" t="s">
        <v>21</v>
      </c>
    </row>
    <row r="5349" spans="1:9" x14ac:dyDescent="0.35">
      <c r="A5349" t="s">
        <v>6</v>
      </c>
      <c r="B5349" t="s">
        <v>7</v>
      </c>
      <c r="C5349" s="14">
        <v>44888</v>
      </c>
      <c r="D5349" s="12">
        <v>23</v>
      </c>
      <c r="E5349">
        <v>15</v>
      </c>
      <c r="F5349" s="3">
        <v>31</v>
      </c>
      <c r="G5349">
        <v>11</v>
      </c>
      <c r="H5349" s="3">
        <v>341</v>
      </c>
      <c r="I5349" t="s">
        <v>21</v>
      </c>
    </row>
    <row r="5350" spans="1:9" x14ac:dyDescent="0.35">
      <c r="A5350" t="s">
        <v>6</v>
      </c>
      <c r="B5350" t="s">
        <v>11</v>
      </c>
      <c r="C5350" s="14">
        <v>44888</v>
      </c>
      <c r="D5350" s="12">
        <v>23</v>
      </c>
      <c r="E5350">
        <v>15</v>
      </c>
      <c r="F5350" s="3">
        <v>29</v>
      </c>
      <c r="G5350">
        <v>25</v>
      </c>
      <c r="H5350" s="3">
        <v>725</v>
      </c>
      <c r="I5350" t="s">
        <v>21</v>
      </c>
    </row>
    <row r="5351" spans="1:9" x14ac:dyDescent="0.35">
      <c r="A5351" t="s">
        <v>8</v>
      </c>
      <c r="B5351" t="s">
        <v>12</v>
      </c>
      <c r="C5351" s="14">
        <v>44888</v>
      </c>
      <c r="D5351" s="12">
        <v>23</v>
      </c>
      <c r="E5351">
        <v>20</v>
      </c>
      <c r="F5351" s="3">
        <v>26</v>
      </c>
      <c r="G5351">
        <v>28</v>
      </c>
      <c r="H5351" s="3">
        <v>728</v>
      </c>
      <c r="I5351" t="s">
        <v>21</v>
      </c>
    </row>
    <row r="5352" spans="1:9" x14ac:dyDescent="0.35">
      <c r="A5352" t="s">
        <v>8</v>
      </c>
      <c r="B5352" t="s">
        <v>9</v>
      </c>
      <c r="C5352" s="14">
        <v>44888</v>
      </c>
      <c r="D5352" s="12">
        <v>23</v>
      </c>
      <c r="E5352">
        <v>20</v>
      </c>
      <c r="F5352" s="3">
        <v>27</v>
      </c>
      <c r="G5352">
        <v>39</v>
      </c>
      <c r="H5352" s="3">
        <v>1053</v>
      </c>
      <c r="I5352" t="s">
        <v>21</v>
      </c>
    </row>
    <row r="5353" spans="1:9" x14ac:dyDescent="0.35">
      <c r="A5353" t="s">
        <v>8</v>
      </c>
      <c r="B5353" t="s">
        <v>7</v>
      </c>
      <c r="C5353" s="14">
        <v>44888</v>
      </c>
      <c r="D5353" s="12">
        <v>23</v>
      </c>
      <c r="E5353">
        <v>20</v>
      </c>
      <c r="F5353" s="3">
        <v>24</v>
      </c>
      <c r="G5353">
        <v>31</v>
      </c>
      <c r="H5353" s="3">
        <v>744</v>
      </c>
      <c r="I5353" t="s">
        <v>21</v>
      </c>
    </row>
    <row r="5354" spans="1:9" x14ac:dyDescent="0.35">
      <c r="A5354" t="s">
        <v>8</v>
      </c>
      <c r="B5354" t="s">
        <v>11</v>
      </c>
      <c r="C5354" s="14">
        <v>44888</v>
      </c>
      <c r="D5354" s="12">
        <v>23</v>
      </c>
      <c r="E5354">
        <v>20</v>
      </c>
      <c r="F5354" s="3">
        <v>22</v>
      </c>
      <c r="G5354">
        <v>40</v>
      </c>
      <c r="H5354" s="3">
        <v>880</v>
      </c>
      <c r="I5354" t="s">
        <v>21</v>
      </c>
    </row>
    <row r="5355" spans="1:9" x14ac:dyDescent="0.35">
      <c r="A5355" t="s">
        <v>13</v>
      </c>
      <c r="B5355" t="s">
        <v>12</v>
      </c>
      <c r="C5355" s="14">
        <v>44888</v>
      </c>
      <c r="D5355" s="12">
        <v>23</v>
      </c>
      <c r="E5355">
        <v>6</v>
      </c>
      <c r="F5355" s="3">
        <v>51</v>
      </c>
      <c r="G5355">
        <v>29</v>
      </c>
      <c r="H5355" s="3">
        <v>1479</v>
      </c>
      <c r="I5355" t="s">
        <v>21</v>
      </c>
    </row>
    <row r="5356" spans="1:9" x14ac:dyDescent="0.35">
      <c r="A5356" t="s">
        <v>13</v>
      </c>
      <c r="B5356" t="s">
        <v>9</v>
      </c>
      <c r="C5356" s="14">
        <v>44888</v>
      </c>
      <c r="D5356" s="12">
        <v>23</v>
      </c>
      <c r="E5356">
        <v>6</v>
      </c>
      <c r="F5356" s="3">
        <v>52</v>
      </c>
      <c r="G5356">
        <v>25</v>
      </c>
      <c r="H5356" s="3">
        <v>1300</v>
      </c>
      <c r="I5356" t="s">
        <v>21</v>
      </c>
    </row>
    <row r="5357" spans="1:9" x14ac:dyDescent="0.35">
      <c r="A5357" t="s">
        <v>13</v>
      </c>
      <c r="B5357" t="s">
        <v>7</v>
      </c>
      <c r="C5357" s="14">
        <v>44888</v>
      </c>
      <c r="D5357" s="12">
        <v>23</v>
      </c>
      <c r="E5357">
        <v>6</v>
      </c>
      <c r="F5357" s="3">
        <v>48</v>
      </c>
      <c r="G5357">
        <v>11</v>
      </c>
      <c r="H5357" s="3">
        <v>528</v>
      </c>
      <c r="I5357" t="s">
        <v>21</v>
      </c>
    </row>
    <row r="5358" spans="1:9" x14ac:dyDescent="0.35">
      <c r="A5358" t="s">
        <v>13</v>
      </c>
      <c r="B5358" t="s">
        <v>11</v>
      </c>
      <c r="C5358" s="14">
        <v>44888</v>
      </c>
      <c r="D5358" s="12">
        <v>23</v>
      </c>
      <c r="E5358">
        <v>6</v>
      </c>
      <c r="F5358" s="3">
        <v>25</v>
      </c>
      <c r="G5358">
        <v>29</v>
      </c>
      <c r="H5358" s="3">
        <v>725</v>
      </c>
      <c r="I5358" t="s">
        <v>21</v>
      </c>
    </row>
    <row r="5359" spans="1:9" x14ac:dyDescent="0.35">
      <c r="A5359" t="s">
        <v>10</v>
      </c>
      <c r="B5359" t="s">
        <v>12</v>
      </c>
      <c r="C5359" s="14">
        <v>44888</v>
      </c>
      <c r="D5359" s="12">
        <v>23</v>
      </c>
      <c r="E5359">
        <v>10</v>
      </c>
      <c r="F5359" s="3">
        <v>12</v>
      </c>
      <c r="G5359">
        <v>136</v>
      </c>
      <c r="H5359" s="3">
        <v>1632</v>
      </c>
      <c r="I5359" t="s">
        <v>21</v>
      </c>
    </row>
    <row r="5360" spans="1:9" x14ac:dyDescent="0.35">
      <c r="A5360" t="s">
        <v>10</v>
      </c>
      <c r="B5360" t="s">
        <v>9</v>
      </c>
      <c r="C5360" s="14">
        <v>44888</v>
      </c>
      <c r="D5360" s="12">
        <v>23</v>
      </c>
      <c r="E5360">
        <v>10</v>
      </c>
      <c r="F5360" s="3">
        <v>13</v>
      </c>
      <c r="G5360">
        <v>132</v>
      </c>
      <c r="H5360" s="3">
        <v>1716</v>
      </c>
      <c r="I5360" t="s">
        <v>21</v>
      </c>
    </row>
    <row r="5361" spans="1:9" x14ac:dyDescent="0.35">
      <c r="A5361" t="s">
        <v>10</v>
      </c>
      <c r="B5361" t="s">
        <v>7</v>
      </c>
      <c r="C5361" s="14">
        <v>44888</v>
      </c>
      <c r="D5361" s="12">
        <v>23</v>
      </c>
      <c r="E5361">
        <v>10</v>
      </c>
      <c r="F5361" s="3">
        <v>11</v>
      </c>
      <c r="G5361">
        <v>130</v>
      </c>
      <c r="H5361" s="3">
        <v>1430</v>
      </c>
      <c r="I5361" t="s">
        <v>21</v>
      </c>
    </row>
    <row r="5362" spans="1:9" x14ac:dyDescent="0.35">
      <c r="A5362" t="s">
        <v>10</v>
      </c>
      <c r="B5362" t="s">
        <v>11</v>
      </c>
      <c r="C5362" s="14">
        <v>44888</v>
      </c>
      <c r="D5362" s="12">
        <v>23</v>
      </c>
      <c r="E5362">
        <v>10</v>
      </c>
      <c r="F5362" s="3">
        <v>10</v>
      </c>
      <c r="G5362">
        <v>131</v>
      </c>
      <c r="H5362" s="3">
        <v>1310</v>
      </c>
      <c r="I5362" t="s">
        <v>21</v>
      </c>
    </row>
    <row r="5363" spans="1:9" x14ac:dyDescent="0.35">
      <c r="A5363" t="s">
        <v>6</v>
      </c>
      <c r="B5363" t="s">
        <v>12</v>
      </c>
      <c r="C5363" s="14">
        <v>44889</v>
      </c>
      <c r="D5363" s="12">
        <v>24</v>
      </c>
      <c r="E5363">
        <v>15</v>
      </c>
      <c r="F5363" s="3">
        <v>32</v>
      </c>
      <c r="G5363">
        <v>25</v>
      </c>
      <c r="H5363" s="3">
        <v>800</v>
      </c>
      <c r="I5363" t="s">
        <v>21</v>
      </c>
    </row>
    <row r="5364" spans="1:9" x14ac:dyDescent="0.35">
      <c r="A5364" t="s">
        <v>6</v>
      </c>
      <c r="B5364" t="s">
        <v>9</v>
      </c>
      <c r="C5364" s="14">
        <v>44889</v>
      </c>
      <c r="D5364" s="12">
        <v>24</v>
      </c>
      <c r="E5364">
        <v>15</v>
      </c>
      <c r="F5364" s="3">
        <v>35</v>
      </c>
      <c r="G5364">
        <v>19</v>
      </c>
      <c r="H5364" s="3">
        <v>665</v>
      </c>
      <c r="I5364" t="s">
        <v>21</v>
      </c>
    </row>
    <row r="5365" spans="1:9" x14ac:dyDescent="0.35">
      <c r="A5365" t="s">
        <v>6</v>
      </c>
      <c r="B5365" t="s">
        <v>7</v>
      </c>
      <c r="C5365" s="14">
        <v>44889</v>
      </c>
      <c r="D5365" s="12">
        <v>24</v>
      </c>
      <c r="E5365">
        <v>15</v>
      </c>
      <c r="F5365" s="3">
        <v>31</v>
      </c>
      <c r="G5365">
        <v>17</v>
      </c>
      <c r="H5365" s="3">
        <v>527</v>
      </c>
      <c r="I5365" t="s">
        <v>21</v>
      </c>
    </row>
    <row r="5366" spans="1:9" x14ac:dyDescent="0.35">
      <c r="A5366" t="s">
        <v>6</v>
      </c>
      <c r="B5366" t="s">
        <v>11</v>
      </c>
      <c r="C5366" s="14">
        <v>44889</v>
      </c>
      <c r="D5366" s="12">
        <v>24</v>
      </c>
      <c r="E5366">
        <v>15</v>
      </c>
      <c r="F5366" s="3">
        <v>29</v>
      </c>
      <c r="G5366">
        <v>15</v>
      </c>
      <c r="H5366" s="3">
        <v>435</v>
      </c>
      <c r="I5366" t="s">
        <v>21</v>
      </c>
    </row>
    <row r="5367" spans="1:9" x14ac:dyDescent="0.35">
      <c r="A5367" t="s">
        <v>8</v>
      </c>
      <c r="B5367" t="s">
        <v>12</v>
      </c>
      <c r="C5367" s="14">
        <v>44889</v>
      </c>
      <c r="D5367" s="12">
        <v>24</v>
      </c>
      <c r="E5367">
        <v>20</v>
      </c>
      <c r="F5367" s="3">
        <v>26</v>
      </c>
      <c r="G5367">
        <v>30</v>
      </c>
      <c r="H5367" s="3">
        <v>780</v>
      </c>
      <c r="I5367" t="s">
        <v>21</v>
      </c>
    </row>
    <row r="5368" spans="1:9" x14ac:dyDescent="0.35">
      <c r="A5368" t="s">
        <v>8</v>
      </c>
      <c r="B5368" t="s">
        <v>9</v>
      </c>
      <c r="C5368" s="14">
        <v>44889</v>
      </c>
      <c r="D5368" s="12">
        <v>24</v>
      </c>
      <c r="E5368">
        <v>20</v>
      </c>
      <c r="F5368" s="3">
        <v>27</v>
      </c>
      <c r="G5368">
        <v>57</v>
      </c>
      <c r="H5368" s="3">
        <v>1539</v>
      </c>
      <c r="I5368" t="s">
        <v>21</v>
      </c>
    </row>
    <row r="5369" spans="1:9" x14ac:dyDescent="0.35">
      <c r="A5369" t="s">
        <v>8</v>
      </c>
      <c r="B5369" t="s">
        <v>7</v>
      </c>
      <c r="C5369" s="14">
        <v>44889</v>
      </c>
      <c r="D5369" s="12">
        <v>24</v>
      </c>
      <c r="E5369">
        <v>20</v>
      </c>
      <c r="F5369" s="3">
        <v>24</v>
      </c>
      <c r="G5369">
        <v>34</v>
      </c>
      <c r="H5369" s="3">
        <v>816</v>
      </c>
      <c r="I5369" t="s">
        <v>21</v>
      </c>
    </row>
    <row r="5370" spans="1:9" x14ac:dyDescent="0.35">
      <c r="A5370" t="s">
        <v>8</v>
      </c>
      <c r="B5370" t="s">
        <v>11</v>
      </c>
      <c r="C5370" s="14">
        <v>44889</v>
      </c>
      <c r="D5370" s="12">
        <v>24</v>
      </c>
      <c r="E5370">
        <v>20</v>
      </c>
      <c r="F5370" s="3">
        <v>22</v>
      </c>
      <c r="G5370">
        <v>26</v>
      </c>
      <c r="H5370" s="3">
        <v>572</v>
      </c>
      <c r="I5370" t="s">
        <v>21</v>
      </c>
    </row>
    <row r="5371" spans="1:9" x14ac:dyDescent="0.35">
      <c r="A5371" t="s">
        <v>13</v>
      </c>
      <c r="B5371" t="s">
        <v>12</v>
      </c>
      <c r="C5371" s="14">
        <v>44889</v>
      </c>
      <c r="D5371" s="12">
        <v>24</v>
      </c>
      <c r="E5371">
        <v>6</v>
      </c>
      <c r="F5371" s="3">
        <v>51</v>
      </c>
      <c r="G5371">
        <v>28</v>
      </c>
      <c r="H5371" s="3">
        <v>1428</v>
      </c>
      <c r="I5371" t="s">
        <v>21</v>
      </c>
    </row>
    <row r="5372" spans="1:9" x14ac:dyDescent="0.35">
      <c r="A5372" t="s">
        <v>13</v>
      </c>
      <c r="B5372" t="s">
        <v>9</v>
      </c>
      <c r="C5372" s="14">
        <v>44889</v>
      </c>
      <c r="D5372" s="12">
        <v>24</v>
      </c>
      <c r="E5372">
        <v>6</v>
      </c>
      <c r="F5372" s="3">
        <v>52</v>
      </c>
      <c r="G5372">
        <v>10</v>
      </c>
      <c r="H5372" s="3">
        <v>520</v>
      </c>
      <c r="I5372" t="s">
        <v>21</v>
      </c>
    </row>
    <row r="5373" spans="1:9" x14ac:dyDescent="0.35">
      <c r="A5373" t="s">
        <v>13</v>
      </c>
      <c r="B5373" t="s">
        <v>7</v>
      </c>
      <c r="C5373" s="14">
        <v>44889</v>
      </c>
      <c r="D5373" s="12">
        <v>24</v>
      </c>
      <c r="E5373">
        <v>6</v>
      </c>
      <c r="F5373" s="3">
        <v>48</v>
      </c>
      <c r="G5373">
        <v>15</v>
      </c>
      <c r="H5373" s="3">
        <v>720</v>
      </c>
      <c r="I5373" t="s">
        <v>21</v>
      </c>
    </row>
    <row r="5374" spans="1:9" x14ac:dyDescent="0.35">
      <c r="A5374" t="s">
        <v>13</v>
      </c>
      <c r="B5374" t="s">
        <v>11</v>
      </c>
      <c r="C5374" s="14">
        <v>44889</v>
      </c>
      <c r="D5374" s="12">
        <v>24</v>
      </c>
      <c r="E5374">
        <v>6</v>
      </c>
      <c r="F5374" s="3">
        <v>25</v>
      </c>
      <c r="G5374">
        <v>16</v>
      </c>
      <c r="H5374" s="3">
        <v>400</v>
      </c>
      <c r="I5374" t="s">
        <v>21</v>
      </c>
    </row>
    <row r="5375" spans="1:9" x14ac:dyDescent="0.35">
      <c r="A5375" t="s">
        <v>10</v>
      </c>
      <c r="B5375" t="s">
        <v>12</v>
      </c>
      <c r="C5375" s="14">
        <v>44889</v>
      </c>
      <c r="D5375" s="12">
        <v>24</v>
      </c>
      <c r="E5375">
        <v>10</v>
      </c>
      <c r="F5375" s="3">
        <v>12</v>
      </c>
      <c r="G5375">
        <v>103</v>
      </c>
      <c r="H5375" s="3">
        <v>1236</v>
      </c>
      <c r="I5375" t="s">
        <v>21</v>
      </c>
    </row>
    <row r="5376" spans="1:9" x14ac:dyDescent="0.35">
      <c r="A5376" t="s">
        <v>10</v>
      </c>
      <c r="B5376" t="s">
        <v>9</v>
      </c>
      <c r="C5376" s="14">
        <v>44889</v>
      </c>
      <c r="D5376" s="12">
        <v>24</v>
      </c>
      <c r="E5376">
        <v>10</v>
      </c>
      <c r="F5376" s="3">
        <v>13</v>
      </c>
      <c r="G5376">
        <v>146</v>
      </c>
      <c r="H5376" s="3">
        <v>1898</v>
      </c>
      <c r="I5376" t="s">
        <v>21</v>
      </c>
    </row>
    <row r="5377" spans="1:9" x14ac:dyDescent="0.35">
      <c r="A5377" t="s">
        <v>10</v>
      </c>
      <c r="B5377" t="s">
        <v>7</v>
      </c>
      <c r="C5377" s="14">
        <v>44889</v>
      </c>
      <c r="D5377" s="12">
        <v>24</v>
      </c>
      <c r="E5377">
        <v>10</v>
      </c>
      <c r="F5377" s="3">
        <v>11</v>
      </c>
      <c r="G5377">
        <v>135</v>
      </c>
      <c r="H5377" s="3">
        <v>1485</v>
      </c>
      <c r="I5377" t="s">
        <v>21</v>
      </c>
    </row>
    <row r="5378" spans="1:9" x14ac:dyDescent="0.35">
      <c r="A5378" t="s">
        <v>10</v>
      </c>
      <c r="B5378" t="s">
        <v>11</v>
      </c>
      <c r="C5378" s="14">
        <v>44889</v>
      </c>
      <c r="D5378" s="12">
        <v>24</v>
      </c>
      <c r="E5378">
        <v>10</v>
      </c>
      <c r="F5378" s="3">
        <v>10</v>
      </c>
      <c r="G5378">
        <v>126</v>
      </c>
      <c r="H5378" s="3">
        <v>1260</v>
      </c>
      <c r="I5378" t="s">
        <v>21</v>
      </c>
    </row>
    <row r="5379" spans="1:9" x14ac:dyDescent="0.35">
      <c r="A5379" t="s">
        <v>6</v>
      </c>
      <c r="B5379" t="s">
        <v>12</v>
      </c>
      <c r="C5379" s="14">
        <v>44890</v>
      </c>
      <c r="D5379" s="12">
        <v>25</v>
      </c>
      <c r="E5379">
        <v>15</v>
      </c>
      <c r="F5379" s="3">
        <v>32</v>
      </c>
      <c r="G5379">
        <v>15</v>
      </c>
      <c r="H5379" s="3">
        <v>480</v>
      </c>
      <c r="I5379" t="s">
        <v>21</v>
      </c>
    </row>
    <row r="5380" spans="1:9" x14ac:dyDescent="0.35">
      <c r="A5380" t="s">
        <v>6</v>
      </c>
      <c r="B5380" t="s">
        <v>9</v>
      </c>
      <c r="C5380" s="14">
        <v>44890</v>
      </c>
      <c r="D5380" s="12">
        <v>25</v>
      </c>
      <c r="E5380">
        <v>15</v>
      </c>
      <c r="F5380" s="3">
        <v>35</v>
      </c>
      <c r="G5380">
        <v>23</v>
      </c>
      <c r="H5380" s="3">
        <v>805</v>
      </c>
      <c r="I5380" t="s">
        <v>21</v>
      </c>
    </row>
    <row r="5381" spans="1:9" x14ac:dyDescent="0.35">
      <c r="A5381" t="s">
        <v>6</v>
      </c>
      <c r="B5381" t="s">
        <v>7</v>
      </c>
      <c r="C5381" s="14">
        <v>44890</v>
      </c>
      <c r="D5381" s="12">
        <v>25</v>
      </c>
      <c r="E5381">
        <v>15</v>
      </c>
      <c r="F5381" s="3">
        <v>31</v>
      </c>
      <c r="G5381">
        <v>30</v>
      </c>
      <c r="H5381" s="3">
        <v>930</v>
      </c>
      <c r="I5381" t="s">
        <v>21</v>
      </c>
    </row>
    <row r="5382" spans="1:9" x14ac:dyDescent="0.35">
      <c r="A5382" t="s">
        <v>6</v>
      </c>
      <c r="B5382" t="s">
        <v>11</v>
      </c>
      <c r="C5382" s="14">
        <v>44890</v>
      </c>
      <c r="D5382" s="12">
        <v>25</v>
      </c>
      <c r="E5382">
        <v>15</v>
      </c>
      <c r="F5382" s="3">
        <v>29</v>
      </c>
      <c r="G5382">
        <v>18</v>
      </c>
      <c r="H5382" s="3">
        <v>522</v>
      </c>
      <c r="I5382" t="s">
        <v>21</v>
      </c>
    </row>
    <row r="5383" spans="1:9" x14ac:dyDescent="0.35">
      <c r="A5383" t="s">
        <v>8</v>
      </c>
      <c r="B5383" t="s">
        <v>12</v>
      </c>
      <c r="C5383" s="14">
        <v>44890</v>
      </c>
      <c r="D5383" s="12">
        <v>25</v>
      </c>
      <c r="E5383">
        <v>20</v>
      </c>
      <c r="F5383" s="3">
        <v>26</v>
      </c>
      <c r="G5383">
        <v>70</v>
      </c>
      <c r="H5383" s="3">
        <v>1820</v>
      </c>
      <c r="I5383" t="s">
        <v>21</v>
      </c>
    </row>
    <row r="5384" spans="1:9" x14ac:dyDescent="0.35">
      <c r="A5384" t="s">
        <v>8</v>
      </c>
      <c r="B5384" t="s">
        <v>9</v>
      </c>
      <c r="C5384" s="14">
        <v>44890</v>
      </c>
      <c r="D5384" s="12">
        <v>25</v>
      </c>
      <c r="E5384">
        <v>20</v>
      </c>
      <c r="F5384" s="3">
        <v>27</v>
      </c>
      <c r="G5384">
        <v>36</v>
      </c>
      <c r="H5384" s="3">
        <v>972</v>
      </c>
      <c r="I5384" t="s">
        <v>21</v>
      </c>
    </row>
    <row r="5385" spans="1:9" x14ac:dyDescent="0.35">
      <c r="A5385" t="s">
        <v>8</v>
      </c>
      <c r="B5385" t="s">
        <v>7</v>
      </c>
      <c r="C5385" s="14">
        <v>44890</v>
      </c>
      <c r="D5385" s="12">
        <v>25</v>
      </c>
      <c r="E5385">
        <v>20</v>
      </c>
      <c r="F5385" s="3">
        <v>24</v>
      </c>
      <c r="G5385">
        <v>25</v>
      </c>
      <c r="H5385" s="3">
        <v>600</v>
      </c>
      <c r="I5385" t="s">
        <v>21</v>
      </c>
    </row>
    <row r="5386" spans="1:9" x14ac:dyDescent="0.35">
      <c r="A5386" t="s">
        <v>8</v>
      </c>
      <c r="B5386" t="s">
        <v>11</v>
      </c>
      <c r="C5386" s="14">
        <v>44890</v>
      </c>
      <c r="D5386" s="12">
        <v>25</v>
      </c>
      <c r="E5386">
        <v>20</v>
      </c>
      <c r="F5386" s="3">
        <v>22</v>
      </c>
      <c r="G5386">
        <v>67</v>
      </c>
      <c r="H5386" s="3">
        <v>1474</v>
      </c>
      <c r="I5386" t="s">
        <v>21</v>
      </c>
    </row>
    <row r="5387" spans="1:9" x14ac:dyDescent="0.35">
      <c r="A5387" t="s">
        <v>13</v>
      </c>
      <c r="B5387" t="s">
        <v>12</v>
      </c>
      <c r="C5387" s="14">
        <v>44890</v>
      </c>
      <c r="D5387" s="12">
        <v>25</v>
      </c>
      <c r="E5387">
        <v>6</v>
      </c>
      <c r="F5387" s="3">
        <v>51</v>
      </c>
      <c r="G5387">
        <v>26</v>
      </c>
      <c r="H5387" s="3">
        <v>1326</v>
      </c>
      <c r="I5387" t="s">
        <v>21</v>
      </c>
    </row>
    <row r="5388" spans="1:9" x14ac:dyDescent="0.35">
      <c r="A5388" t="s">
        <v>13</v>
      </c>
      <c r="B5388" t="s">
        <v>9</v>
      </c>
      <c r="C5388" s="14">
        <v>44890</v>
      </c>
      <c r="D5388" s="12">
        <v>25</v>
      </c>
      <c r="E5388">
        <v>6</v>
      </c>
      <c r="F5388" s="3">
        <v>52</v>
      </c>
      <c r="G5388">
        <v>15</v>
      </c>
      <c r="H5388" s="3">
        <v>780</v>
      </c>
      <c r="I5388" t="s">
        <v>21</v>
      </c>
    </row>
    <row r="5389" spans="1:9" x14ac:dyDescent="0.35">
      <c r="A5389" t="s">
        <v>13</v>
      </c>
      <c r="B5389" t="s">
        <v>7</v>
      </c>
      <c r="C5389" s="14">
        <v>44890</v>
      </c>
      <c r="D5389" s="12">
        <v>25</v>
      </c>
      <c r="E5389">
        <v>6</v>
      </c>
      <c r="F5389" s="3">
        <v>48</v>
      </c>
      <c r="G5389">
        <v>17</v>
      </c>
      <c r="H5389" s="3">
        <v>816</v>
      </c>
      <c r="I5389" t="s">
        <v>21</v>
      </c>
    </row>
    <row r="5390" spans="1:9" x14ac:dyDescent="0.35">
      <c r="A5390" t="s">
        <v>13</v>
      </c>
      <c r="B5390" t="s">
        <v>11</v>
      </c>
      <c r="C5390" s="14">
        <v>44890</v>
      </c>
      <c r="D5390" s="12">
        <v>25</v>
      </c>
      <c r="E5390">
        <v>6</v>
      </c>
      <c r="F5390" s="3">
        <v>25</v>
      </c>
      <c r="G5390">
        <v>28</v>
      </c>
      <c r="H5390" s="3">
        <v>700</v>
      </c>
      <c r="I5390" t="s">
        <v>21</v>
      </c>
    </row>
    <row r="5391" spans="1:9" x14ac:dyDescent="0.35">
      <c r="A5391" t="s">
        <v>10</v>
      </c>
      <c r="B5391" t="s">
        <v>12</v>
      </c>
      <c r="C5391" s="14">
        <v>44890</v>
      </c>
      <c r="D5391" s="12">
        <v>25</v>
      </c>
      <c r="E5391">
        <v>10</v>
      </c>
      <c r="F5391" s="3">
        <v>12</v>
      </c>
      <c r="G5391">
        <v>141</v>
      </c>
      <c r="H5391" s="3">
        <v>1692</v>
      </c>
      <c r="I5391" t="s">
        <v>21</v>
      </c>
    </row>
    <row r="5392" spans="1:9" x14ac:dyDescent="0.35">
      <c r="A5392" t="s">
        <v>10</v>
      </c>
      <c r="B5392" t="s">
        <v>9</v>
      </c>
      <c r="C5392" s="14">
        <v>44890</v>
      </c>
      <c r="D5392" s="12">
        <v>25</v>
      </c>
      <c r="E5392">
        <v>10</v>
      </c>
      <c r="F5392" s="3">
        <v>13</v>
      </c>
      <c r="G5392">
        <v>120</v>
      </c>
      <c r="H5392" s="3">
        <v>1560</v>
      </c>
      <c r="I5392" t="s">
        <v>21</v>
      </c>
    </row>
    <row r="5393" spans="1:9" x14ac:dyDescent="0.35">
      <c r="A5393" t="s">
        <v>10</v>
      </c>
      <c r="B5393" t="s">
        <v>7</v>
      </c>
      <c r="C5393" s="14">
        <v>44890</v>
      </c>
      <c r="D5393" s="12">
        <v>25</v>
      </c>
      <c r="E5393">
        <v>10</v>
      </c>
      <c r="F5393" s="3">
        <v>11</v>
      </c>
      <c r="G5393">
        <v>132</v>
      </c>
      <c r="H5393" s="3">
        <v>1452</v>
      </c>
      <c r="I5393" t="s">
        <v>21</v>
      </c>
    </row>
    <row r="5394" spans="1:9" x14ac:dyDescent="0.35">
      <c r="A5394" t="s">
        <v>10</v>
      </c>
      <c r="B5394" t="s">
        <v>11</v>
      </c>
      <c r="C5394" s="14">
        <v>44890</v>
      </c>
      <c r="D5394" s="12">
        <v>25</v>
      </c>
      <c r="E5394">
        <v>10</v>
      </c>
      <c r="F5394" s="3">
        <v>10</v>
      </c>
      <c r="G5394">
        <v>127</v>
      </c>
      <c r="H5394" s="3">
        <v>1270</v>
      </c>
      <c r="I5394" t="s">
        <v>21</v>
      </c>
    </row>
    <row r="5395" spans="1:9" x14ac:dyDescent="0.35">
      <c r="A5395" t="s">
        <v>6</v>
      </c>
      <c r="B5395" t="s">
        <v>12</v>
      </c>
      <c r="C5395" s="14">
        <v>44891</v>
      </c>
      <c r="D5395" s="12">
        <v>26</v>
      </c>
      <c r="E5395">
        <v>15</v>
      </c>
      <c r="F5395" s="3">
        <v>32</v>
      </c>
      <c r="G5395">
        <v>20</v>
      </c>
      <c r="H5395" s="3">
        <v>640</v>
      </c>
      <c r="I5395" t="s">
        <v>21</v>
      </c>
    </row>
    <row r="5396" spans="1:9" x14ac:dyDescent="0.35">
      <c r="A5396" t="s">
        <v>6</v>
      </c>
      <c r="B5396" t="s">
        <v>9</v>
      </c>
      <c r="C5396" s="14">
        <v>44891</v>
      </c>
      <c r="D5396" s="12">
        <v>26</v>
      </c>
      <c r="E5396">
        <v>15</v>
      </c>
      <c r="F5396" s="3">
        <v>35</v>
      </c>
      <c r="G5396">
        <v>18</v>
      </c>
      <c r="H5396" s="3">
        <v>630</v>
      </c>
      <c r="I5396" t="s">
        <v>21</v>
      </c>
    </row>
    <row r="5397" spans="1:9" x14ac:dyDescent="0.35">
      <c r="A5397" t="s">
        <v>6</v>
      </c>
      <c r="B5397" t="s">
        <v>7</v>
      </c>
      <c r="C5397" s="14">
        <v>44891</v>
      </c>
      <c r="D5397" s="12">
        <v>26</v>
      </c>
      <c r="E5397">
        <v>15</v>
      </c>
      <c r="F5397" s="3">
        <v>31</v>
      </c>
      <c r="G5397">
        <v>11</v>
      </c>
      <c r="H5397" s="3">
        <v>341</v>
      </c>
      <c r="I5397" t="s">
        <v>21</v>
      </c>
    </row>
    <row r="5398" spans="1:9" x14ac:dyDescent="0.35">
      <c r="A5398" t="s">
        <v>6</v>
      </c>
      <c r="B5398" t="s">
        <v>11</v>
      </c>
      <c r="C5398" s="14">
        <v>44891</v>
      </c>
      <c r="D5398" s="12">
        <v>26</v>
      </c>
      <c r="E5398">
        <v>15</v>
      </c>
      <c r="F5398" s="3">
        <v>29</v>
      </c>
      <c r="G5398">
        <v>17</v>
      </c>
      <c r="H5398" s="3">
        <v>493</v>
      </c>
      <c r="I5398" t="s">
        <v>21</v>
      </c>
    </row>
    <row r="5399" spans="1:9" x14ac:dyDescent="0.35">
      <c r="A5399" t="s">
        <v>8</v>
      </c>
      <c r="B5399" t="s">
        <v>12</v>
      </c>
      <c r="C5399" s="14">
        <v>44891</v>
      </c>
      <c r="D5399" s="12">
        <v>26</v>
      </c>
      <c r="E5399">
        <v>20</v>
      </c>
      <c r="F5399" s="3">
        <v>26</v>
      </c>
      <c r="G5399">
        <v>46</v>
      </c>
      <c r="H5399" s="3">
        <v>1196</v>
      </c>
      <c r="I5399" t="s">
        <v>21</v>
      </c>
    </row>
    <row r="5400" spans="1:9" x14ac:dyDescent="0.35">
      <c r="A5400" t="s">
        <v>8</v>
      </c>
      <c r="B5400" t="s">
        <v>9</v>
      </c>
      <c r="C5400" s="14">
        <v>44891</v>
      </c>
      <c r="D5400" s="12">
        <v>26</v>
      </c>
      <c r="E5400">
        <v>20</v>
      </c>
      <c r="F5400" s="3">
        <v>27</v>
      </c>
      <c r="G5400">
        <v>67</v>
      </c>
      <c r="H5400" s="3">
        <v>1809</v>
      </c>
      <c r="I5400" t="s">
        <v>21</v>
      </c>
    </row>
    <row r="5401" spans="1:9" x14ac:dyDescent="0.35">
      <c r="A5401" t="s">
        <v>8</v>
      </c>
      <c r="B5401" t="s">
        <v>7</v>
      </c>
      <c r="C5401" s="14">
        <v>44891</v>
      </c>
      <c r="D5401" s="12">
        <v>26</v>
      </c>
      <c r="E5401">
        <v>20</v>
      </c>
      <c r="F5401" s="3">
        <v>24</v>
      </c>
      <c r="G5401">
        <v>53</v>
      </c>
      <c r="H5401" s="3">
        <v>1272</v>
      </c>
      <c r="I5401" t="s">
        <v>21</v>
      </c>
    </row>
    <row r="5402" spans="1:9" x14ac:dyDescent="0.35">
      <c r="A5402" t="s">
        <v>8</v>
      </c>
      <c r="B5402" t="s">
        <v>11</v>
      </c>
      <c r="C5402" s="14">
        <v>44891</v>
      </c>
      <c r="D5402" s="12">
        <v>26</v>
      </c>
      <c r="E5402">
        <v>20</v>
      </c>
      <c r="F5402" s="3">
        <v>22</v>
      </c>
      <c r="G5402">
        <v>20</v>
      </c>
      <c r="H5402" s="3">
        <v>440</v>
      </c>
      <c r="I5402" t="s">
        <v>21</v>
      </c>
    </row>
    <row r="5403" spans="1:9" x14ac:dyDescent="0.35">
      <c r="A5403" t="s">
        <v>13</v>
      </c>
      <c r="B5403" t="s">
        <v>12</v>
      </c>
      <c r="C5403" s="14">
        <v>44891</v>
      </c>
      <c r="D5403" s="12">
        <v>26</v>
      </c>
      <c r="E5403">
        <v>6</v>
      </c>
      <c r="F5403" s="3">
        <v>51</v>
      </c>
      <c r="G5403">
        <v>20</v>
      </c>
      <c r="H5403" s="3">
        <v>1020</v>
      </c>
      <c r="I5403" t="s">
        <v>21</v>
      </c>
    </row>
    <row r="5404" spans="1:9" x14ac:dyDescent="0.35">
      <c r="A5404" t="s">
        <v>13</v>
      </c>
      <c r="B5404" t="s">
        <v>9</v>
      </c>
      <c r="C5404" s="14">
        <v>44891</v>
      </c>
      <c r="D5404" s="12">
        <v>26</v>
      </c>
      <c r="E5404">
        <v>6</v>
      </c>
      <c r="F5404" s="3">
        <v>52</v>
      </c>
      <c r="G5404">
        <v>28</v>
      </c>
      <c r="H5404" s="3">
        <v>1456</v>
      </c>
      <c r="I5404" t="s">
        <v>21</v>
      </c>
    </row>
    <row r="5405" spans="1:9" x14ac:dyDescent="0.35">
      <c r="A5405" t="s">
        <v>13</v>
      </c>
      <c r="B5405" t="s">
        <v>7</v>
      </c>
      <c r="C5405" s="14">
        <v>44891</v>
      </c>
      <c r="D5405" s="12">
        <v>26</v>
      </c>
      <c r="E5405">
        <v>6</v>
      </c>
      <c r="F5405" s="3">
        <v>48</v>
      </c>
      <c r="G5405">
        <v>11</v>
      </c>
      <c r="H5405" s="3">
        <v>528</v>
      </c>
      <c r="I5405" t="s">
        <v>21</v>
      </c>
    </row>
    <row r="5406" spans="1:9" x14ac:dyDescent="0.35">
      <c r="A5406" t="s">
        <v>13</v>
      </c>
      <c r="B5406" t="s">
        <v>11</v>
      </c>
      <c r="C5406" s="14">
        <v>44891</v>
      </c>
      <c r="D5406" s="12">
        <v>26</v>
      </c>
      <c r="E5406">
        <v>6</v>
      </c>
      <c r="F5406" s="3">
        <v>25</v>
      </c>
      <c r="G5406">
        <v>10</v>
      </c>
      <c r="H5406" s="3">
        <v>250</v>
      </c>
      <c r="I5406" t="s">
        <v>21</v>
      </c>
    </row>
    <row r="5407" spans="1:9" x14ac:dyDescent="0.35">
      <c r="A5407" t="s">
        <v>10</v>
      </c>
      <c r="B5407" t="s">
        <v>12</v>
      </c>
      <c r="C5407" s="14">
        <v>44891</v>
      </c>
      <c r="D5407" s="12">
        <v>26</v>
      </c>
      <c r="E5407">
        <v>10</v>
      </c>
      <c r="F5407" s="3">
        <v>12</v>
      </c>
      <c r="G5407">
        <v>104</v>
      </c>
      <c r="H5407" s="3">
        <v>1248</v>
      </c>
      <c r="I5407" t="s">
        <v>21</v>
      </c>
    </row>
    <row r="5408" spans="1:9" x14ac:dyDescent="0.35">
      <c r="A5408" t="s">
        <v>10</v>
      </c>
      <c r="B5408" t="s">
        <v>9</v>
      </c>
      <c r="C5408" s="14">
        <v>44891</v>
      </c>
      <c r="D5408" s="12">
        <v>26</v>
      </c>
      <c r="E5408">
        <v>10</v>
      </c>
      <c r="F5408" s="3">
        <v>13</v>
      </c>
      <c r="G5408">
        <v>138</v>
      </c>
      <c r="H5408" s="3">
        <v>1794</v>
      </c>
      <c r="I5408" t="s">
        <v>21</v>
      </c>
    </row>
    <row r="5409" spans="1:9" x14ac:dyDescent="0.35">
      <c r="A5409" t="s">
        <v>10</v>
      </c>
      <c r="B5409" t="s">
        <v>7</v>
      </c>
      <c r="C5409" s="14">
        <v>44891</v>
      </c>
      <c r="D5409" s="12">
        <v>26</v>
      </c>
      <c r="E5409">
        <v>10</v>
      </c>
      <c r="F5409" s="3">
        <v>11</v>
      </c>
      <c r="G5409">
        <v>105</v>
      </c>
      <c r="H5409" s="3">
        <v>1155</v>
      </c>
      <c r="I5409" t="s">
        <v>21</v>
      </c>
    </row>
    <row r="5410" spans="1:9" x14ac:dyDescent="0.35">
      <c r="A5410" t="s">
        <v>10</v>
      </c>
      <c r="B5410" t="s">
        <v>11</v>
      </c>
      <c r="C5410" s="14">
        <v>44891</v>
      </c>
      <c r="D5410" s="12">
        <v>26</v>
      </c>
      <c r="E5410">
        <v>10</v>
      </c>
      <c r="F5410" s="3">
        <v>10</v>
      </c>
      <c r="G5410">
        <v>133</v>
      </c>
      <c r="H5410" s="3">
        <v>1330</v>
      </c>
      <c r="I5410" t="s">
        <v>21</v>
      </c>
    </row>
    <row r="5411" spans="1:9" x14ac:dyDescent="0.35">
      <c r="A5411" t="s">
        <v>6</v>
      </c>
      <c r="B5411" t="s">
        <v>12</v>
      </c>
      <c r="C5411" s="14">
        <v>44892</v>
      </c>
      <c r="D5411" s="12">
        <v>27</v>
      </c>
      <c r="E5411">
        <v>15</v>
      </c>
      <c r="F5411" s="3">
        <v>32</v>
      </c>
      <c r="G5411">
        <v>23</v>
      </c>
      <c r="H5411" s="3">
        <v>736</v>
      </c>
      <c r="I5411" t="s">
        <v>21</v>
      </c>
    </row>
    <row r="5412" spans="1:9" x14ac:dyDescent="0.35">
      <c r="A5412" t="s">
        <v>6</v>
      </c>
      <c r="B5412" t="s">
        <v>9</v>
      </c>
      <c r="C5412" s="14">
        <v>44892</v>
      </c>
      <c r="D5412" s="12">
        <v>27</v>
      </c>
      <c r="E5412">
        <v>15</v>
      </c>
      <c r="F5412" s="3">
        <v>35</v>
      </c>
      <c r="G5412">
        <v>24</v>
      </c>
      <c r="H5412" s="3">
        <v>840</v>
      </c>
      <c r="I5412" t="s">
        <v>21</v>
      </c>
    </row>
    <row r="5413" spans="1:9" x14ac:dyDescent="0.35">
      <c r="A5413" t="s">
        <v>6</v>
      </c>
      <c r="B5413" t="s">
        <v>7</v>
      </c>
      <c r="C5413" s="14">
        <v>44892</v>
      </c>
      <c r="D5413" s="12">
        <v>27</v>
      </c>
      <c r="E5413">
        <v>15</v>
      </c>
      <c r="F5413" s="3">
        <v>31</v>
      </c>
      <c r="G5413">
        <v>25</v>
      </c>
      <c r="H5413" s="3">
        <v>775</v>
      </c>
      <c r="I5413" t="s">
        <v>21</v>
      </c>
    </row>
    <row r="5414" spans="1:9" x14ac:dyDescent="0.35">
      <c r="A5414" t="s">
        <v>6</v>
      </c>
      <c r="B5414" t="s">
        <v>11</v>
      </c>
      <c r="C5414" s="14">
        <v>44892</v>
      </c>
      <c r="D5414" s="12">
        <v>27</v>
      </c>
      <c r="E5414">
        <v>15</v>
      </c>
      <c r="F5414" s="3">
        <v>29</v>
      </c>
      <c r="G5414">
        <v>21</v>
      </c>
      <c r="H5414" s="3">
        <v>609</v>
      </c>
      <c r="I5414" t="s">
        <v>21</v>
      </c>
    </row>
    <row r="5415" spans="1:9" x14ac:dyDescent="0.35">
      <c r="A5415" t="s">
        <v>8</v>
      </c>
      <c r="B5415" t="s">
        <v>12</v>
      </c>
      <c r="C5415" s="14">
        <v>44892</v>
      </c>
      <c r="D5415" s="12">
        <v>27</v>
      </c>
      <c r="E5415">
        <v>20</v>
      </c>
      <c r="F5415" s="3">
        <v>26</v>
      </c>
      <c r="G5415">
        <v>26</v>
      </c>
      <c r="H5415" s="3">
        <v>676</v>
      </c>
      <c r="I5415" t="s">
        <v>21</v>
      </c>
    </row>
    <row r="5416" spans="1:9" x14ac:dyDescent="0.35">
      <c r="A5416" t="s">
        <v>8</v>
      </c>
      <c r="B5416" t="s">
        <v>9</v>
      </c>
      <c r="C5416" s="14">
        <v>44892</v>
      </c>
      <c r="D5416" s="12">
        <v>27</v>
      </c>
      <c r="E5416">
        <v>20</v>
      </c>
      <c r="F5416" s="3">
        <v>27</v>
      </c>
      <c r="G5416">
        <v>53</v>
      </c>
      <c r="H5416" s="3">
        <v>1431</v>
      </c>
      <c r="I5416" t="s">
        <v>21</v>
      </c>
    </row>
    <row r="5417" spans="1:9" x14ac:dyDescent="0.35">
      <c r="A5417" t="s">
        <v>8</v>
      </c>
      <c r="B5417" t="s">
        <v>7</v>
      </c>
      <c r="C5417" s="14">
        <v>44892</v>
      </c>
      <c r="D5417" s="12">
        <v>27</v>
      </c>
      <c r="E5417">
        <v>20</v>
      </c>
      <c r="F5417" s="3">
        <v>24</v>
      </c>
      <c r="G5417">
        <v>47</v>
      </c>
      <c r="H5417" s="3">
        <v>1128</v>
      </c>
      <c r="I5417" t="s">
        <v>21</v>
      </c>
    </row>
    <row r="5418" spans="1:9" x14ac:dyDescent="0.35">
      <c r="A5418" t="s">
        <v>8</v>
      </c>
      <c r="B5418" t="s">
        <v>11</v>
      </c>
      <c r="C5418" s="14">
        <v>44892</v>
      </c>
      <c r="D5418" s="12">
        <v>27</v>
      </c>
      <c r="E5418">
        <v>20</v>
      </c>
      <c r="F5418" s="3">
        <v>22</v>
      </c>
      <c r="G5418">
        <v>42</v>
      </c>
      <c r="H5418" s="3">
        <v>924</v>
      </c>
      <c r="I5418" t="s">
        <v>21</v>
      </c>
    </row>
    <row r="5419" spans="1:9" x14ac:dyDescent="0.35">
      <c r="A5419" t="s">
        <v>13</v>
      </c>
      <c r="B5419" t="s">
        <v>12</v>
      </c>
      <c r="C5419" s="14">
        <v>44892</v>
      </c>
      <c r="D5419" s="12">
        <v>27</v>
      </c>
      <c r="E5419">
        <v>6</v>
      </c>
      <c r="F5419" s="3">
        <v>51</v>
      </c>
      <c r="G5419">
        <v>19</v>
      </c>
      <c r="H5419" s="3">
        <v>969</v>
      </c>
      <c r="I5419" t="s">
        <v>21</v>
      </c>
    </row>
    <row r="5420" spans="1:9" x14ac:dyDescent="0.35">
      <c r="A5420" t="s">
        <v>13</v>
      </c>
      <c r="B5420" t="s">
        <v>9</v>
      </c>
      <c r="C5420" s="14">
        <v>44892</v>
      </c>
      <c r="D5420" s="12">
        <v>27</v>
      </c>
      <c r="E5420">
        <v>6</v>
      </c>
      <c r="F5420" s="3">
        <v>52</v>
      </c>
      <c r="G5420">
        <v>27</v>
      </c>
      <c r="H5420" s="3">
        <v>1404</v>
      </c>
      <c r="I5420" t="s">
        <v>21</v>
      </c>
    </row>
    <row r="5421" spans="1:9" x14ac:dyDescent="0.35">
      <c r="A5421" t="s">
        <v>13</v>
      </c>
      <c r="B5421" t="s">
        <v>7</v>
      </c>
      <c r="C5421" s="14">
        <v>44892</v>
      </c>
      <c r="D5421" s="12">
        <v>27</v>
      </c>
      <c r="E5421">
        <v>6</v>
      </c>
      <c r="F5421" s="3">
        <v>48</v>
      </c>
      <c r="G5421">
        <v>14</v>
      </c>
      <c r="H5421" s="3">
        <v>672</v>
      </c>
      <c r="I5421" t="s">
        <v>21</v>
      </c>
    </row>
    <row r="5422" spans="1:9" x14ac:dyDescent="0.35">
      <c r="A5422" t="s">
        <v>13</v>
      </c>
      <c r="B5422" t="s">
        <v>11</v>
      </c>
      <c r="C5422" s="14">
        <v>44892</v>
      </c>
      <c r="D5422" s="12">
        <v>27</v>
      </c>
      <c r="E5422">
        <v>6</v>
      </c>
      <c r="F5422" s="3">
        <v>25</v>
      </c>
      <c r="G5422">
        <v>14</v>
      </c>
      <c r="H5422" s="3">
        <v>350</v>
      </c>
      <c r="I5422" t="s">
        <v>21</v>
      </c>
    </row>
    <row r="5423" spans="1:9" x14ac:dyDescent="0.35">
      <c r="A5423" t="s">
        <v>10</v>
      </c>
      <c r="B5423" t="s">
        <v>12</v>
      </c>
      <c r="C5423" s="14">
        <v>44892</v>
      </c>
      <c r="D5423" s="12">
        <v>27</v>
      </c>
      <c r="E5423">
        <v>10</v>
      </c>
      <c r="F5423" s="3">
        <v>12</v>
      </c>
      <c r="G5423">
        <v>147</v>
      </c>
      <c r="H5423" s="3">
        <v>1764</v>
      </c>
      <c r="I5423" t="s">
        <v>21</v>
      </c>
    </row>
    <row r="5424" spans="1:9" x14ac:dyDescent="0.35">
      <c r="A5424" t="s">
        <v>10</v>
      </c>
      <c r="B5424" t="s">
        <v>9</v>
      </c>
      <c r="C5424" s="14">
        <v>44892</v>
      </c>
      <c r="D5424" s="12">
        <v>27</v>
      </c>
      <c r="E5424">
        <v>10</v>
      </c>
      <c r="F5424" s="3">
        <v>13</v>
      </c>
      <c r="G5424">
        <v>113</v>
      </c>
      <c r="H5424" s="3">
        <v>1469</v>
      </c>
      <c r="I5424" t="s">
        <v>21</v>
      </c>
    </row>
    <row r="5425" spans="1:9" x14ac:dyDescent="0.35">
      <c r="A5425" t="s">
        <v>10</v>
      </c>
      <c r="B5425" t="s">
        <v>7</v>
      </c>
      <c r="C5425" s="14">
        <v>44892</v>
      </c>
      <c r="D5425" s="12">
        <v>27</v>
      </c>
      <c r="E5425">
        <v>10</v>
      </c>
      <c r="F5425" s="3">
        <v>11</v>
      </c>
      <c r="G5425">
        <v>115</v>
      </c>
      <c r="H5425" s="3">
        <v>1265</v>
      </c>
      <c r="I5425" t="s">
        <v>21</v>
      </c>
    </row>
    <row r="5426" spans="1:9" x14ac:dyDescent="0.35">
      <c r="A5426" t="s">
        <v>10</v>
      </c>
      <c r="B5426" t="s">
        <v>11</v>
      </c>
      <c r="C5426" s="14">
        <v>44892</v>
      </c>
      <c r="D5426" s="12">
        <v>27</v>
      </c>
      <c r="E5426">
        <v>10</v>
      </c>
      <c r="F5426" s="3">
        <v>10</v>
      </c>
      <c r="G5426">
        <v>135</v>
      </c>
      <c r="H5426" s="3">
        <v>1350</v>
      </c>
      <c r="I5426" t="s">
        <v>21</v>
      </c>
    </row>
    <row r="5427" spans="1:9" x14ac:dyDescent="0.35">
      <c r="A5427" t="s">
        <v>6</v>
      </c>
      <c r="B5427" t="s">
        <v>12</v>
      </c>
      <c r="C5427" s="14">
        <v>44893</v>
      </c>
      <c r="D5427" s="12">
        <v>28</v>
      </c>
      <c r="E5427">
        <v>15</v>
      </c>
      <c r="F5427" s="3">
        <v>32</v>
      </c>
      <c r="G5427">
        <v>11</v>
      </c>
      <c r="H5427" s="3">
        <v>352</v>
      </c>
      <c r="I5427" t="s">
        <v>21</v>
      </c>
    </row>
    <row r="5428" spans="1:9" x14ac:dyDescent="0.35">
      <c r="A5428" t="s">
        <v>6</v>
      </c>
      <c r="B5428" t="s">
        <v>9</v>
      </c>
      <c r="C5428" s="14">
        <v>44893</v>
      </c>
      <c r="D5428" s="12">
        <v>28</v>
      </c>
      <c r="E5428">
        <v>15</v>
      </c>
      <c r="F5428" s="3">
        <v>35</v>
      </c>
      <c r="G5428">
        <v>23</v>
      </c>
      <c r="H5428" s="3">
        <v>805</v>
      </c>
      <c r="I5428" t="s">
        <v>21</v>
      </c>
    </row>
    <row r="5429" spans="1:9" x14ac:dyDescent="0.35">
      <c r="A5429" t="s">
        <v>6</v>
      </c>
      <c r="B5429" t="s">
        <v>7</v>
      </c>
      <c r="C5429" s="14">
        <v>44893</v>
      </c>
      <c r="D5429" s="12">
        <v>28</v>
      </c>
      <c r="E5429">
        <v>15</v>
      </c>
      <c r="F5429" s="3">
        <v>31</v>
      </c>
      <c r="G5429">
        <v>11</v>
      </c>
      <c r="H5429" s="3">
        <v>341</v>
      </c>
      <c r="I5429" t="s">
        <v>21</v>
      </c>
    </row>
    <row r="5430" spans="1:9" x14ac:dyDescent="0.35">
      <c r="A5430" t="s">
        <v>6</v>
      </c>
      <c r="B5430" t="s">
        <v>11</v>
      </c>
      <c r="C5430" s="14">
        <v>44893</v>
      </c>
      <c r="D5430" s="12">
        <v>28</v>
      </c>
      <c r="E5430">
        <v>15</v>
      </c>
      <c r="F5430" s="3">
        <v>29</v>
      </c>
      <c r="G5430">
        <v>23</v>
      </c>
      <c r="H5430" s="3">
        <v>667</v>
      </c>
      <c r="I5430" t="s">
        <v>21</v>
      </c>
    </row>
    <row r="5431" spans="1:9" x14ac:dyDescent="0.35">
      <c r="A5431" t="s">
        <v>8</v>
      </c>
      <c r="B5431" t="s">
        <v>12</v>
      </c>
      <c r="C5431" s="14">
        <v>44893</v>
      </c>
      <c r="D5431" s="12">
        <v>28</v>
      </c>
      <c r="E5431">
        <v>20</v>
      </c>
      <c r="F5431" s="3">
        <v>26</v>
      </c>
      <c r="G5431">
        <v>50</v>
      </c>
      <c r="H5431" s="3">
        <v>1300</v>
      </c>
      <c r="I5431" t="s">
        <v>21</v>
      </c>
    </row>
    <row r="5432" spans="1:9" x14ac:dyDescent="0.35">
      <c r="A5432" t="s">
        <v>8</v>
      </c>
      <c r="B5432" t="s">
        <v>9</v>
      </c>
      <c r="C5432" s="14">
        <v>44893</v>
      </c>
      <c r="D5432" s="12">
        <v>28</v>
      </c>
      <c r="E5432">
        <v>20</v>
      </c>
      <c r="F5432" s="3">
        <v>27</v>
      </c>
      <c r="G5432">
        <v>63</v>
      </c>
      <c r="H5432" s="3">
        <v>1701</v>
      </c>
      <c r="I5432" t="s">
        <v>21</v>
      </c>
    </row>
    <row r="5433" spans="1:9" x14ac:dyDescent="0.35">
      <c r="A5433" t="s">
        <v>8</v>
      </c>
      <c r="B5433" t="s">
        <v>7</v>
      </c>
      <c r="C5433" s="14">
        <v>44893</v>
      </c>
      <c r="D5433" s="12">
        <v>28</v>
      </c>
      <c r="E5433">
        <v>20</v>
      </c>
      <c r="F5433" s="3">
        <v>24</v>
      </c>
      <c r="G5433">
        <v>33</v>
      </c>
      <c r="H5433" s="3">
        <v>792</v>
      </c>
      <c r="I5433" t="s">
        <v>21</v>
      </c>
    </row>
    <row r="5434" spans="1:9" x14ac:dyDescent="0.35">
      <c r="A5434" t="s">
        <v>8</v>
      </c>
      <c r="B5434" t="s">
        <v>11</v>
      </c>
      <c r="C5434" s="14">
        <v>44893</v>
      </c>
      <c r="D5434" s="12">
        <v>28</v>
      </c>
      <c r="E5434">
        <v>20</v>
      </c>
      <c r="F5434" s="3">
        <v>22</v>
      </c>
      <c r="G5434">
        <v>32</v>
      </c>
      <c r="H5434" s="3">
        <v>704</v>
      </c>
      <c r="I5434" t="s">
        <v>21</v>
      </c>
    </row>
    <row r="5435" spans="1:9" x14ac:dyDescent="0.35">
      <c r="A5435" t="s">
        <v>13</v>
      </c>
      <c r="B5435" t="s">
        <v>12</v>
      </c>
      <c r="C5435" s="14">
        <v>44893</v>
      </c>
      <c r="D5435" s="12">
        <v>28</v>
      </c>
      <c r="E5435">
        <v>6</v>
      </c>
      <c r="F5435" s="3">
        <v>51</v>
      </c>
      <c r="G5435">
        <v>24</v>
      </c>
      <c r="H5435" s="3">
        <v>1224</v>
      </c>
      <c r="I5435" t="s">
        <v>21</v>
      </c>
    </row>
    <row r="5436" spans="1:9" x14ac:dyDescent="0.35">
      <c r="A5436" t="s">
        <v>13</v>
      </c>
      <c r="B5436" t="s">
        <v>9</v>
      </c>
      <c r="C5436" s="14">
        <v>44893</v>
      </c>
      <c r="D5436" s="12">
        <v>28</v>
      </c>
      <c r="E5436">
        <v>6</v>
      </c>
      <c r="F5436" s="3">
        <v>52</v>
      </c>
      <c r="G5436">
        <v>22</v>
      </c>
      <c r="H5436" s="3">
        <v>1144</v>
      </c>
      <c r="I5436" t="s">
        <v>21</v>
      </c>
    </row>
    <row r="5437" spans="1:9" x14ac:dyDescent="0.35">
      <c r="A5437" t="s">
        <v>13</v>
      </c>
      <c r="B5437" t="s">
        <v>7</v>
      </c>
      <c r="C5437" s="14">
        <v>44893</v>
      </c>
      <c r="D5437" s="12">
        <v>28</v>
      </c>
      <c r="E5437">
        <v>6</v>
      </c>
      <c r="F5437" s="3">
        <v>48</v>
      </c>
      <c r="G5437">
        <v>15</v>
      </c>
      <c r="H5437" s="3">
        <v>720</v>
      </c>
      <c r="I5437" t="s">
        <v>21</v>
      </c>
    </row>
    <row r="5438" spans="1:9" x14ac:dyDescent="0.35">
      <c r="A5438" t="s">
        <v>13</v>
      </c>
      <c r="B5438" t="s">
        <v>11</v>
      </c>
      <c r="C5438" s="14">
        <v>44893</v>
      </c>
      <c r="D5438" s="12">
        <v>28</v>
      </c>
      <c r="E5438">
        <v>6</v>
      </c>
      <c r="F5438" s="3">
        <v>25</v>
      </c>
      <c r="G5438">
        <v>14</v>
      </c>
      <c r="H5438" s="3">
        <v>350</v>
      </c>
      <c r="I5438" t="s">
        <v>21</v>
      </c>
    </row>
    <row r="5439" spans="1:9" x14ac:dyDescent="0.35">
      <c r="A5439" t="s">
        <v>10</v>
      </c>
      <c r="B5439" t="s">
        <v>12</v>
      </c>
      <c r="C5439" s="14">
        <v>44893</v>
      </c>
      <c r="D5439" s="12">
        <v>28</v>
      </c>
      <c r="E5439">
        <v>10</v>
      </c>
      <c r="F5439" s="3">
        <v>12</v>
      </c>
      <c r="G5439">
        <v>145</v>
      </c>
      <c r="H5439" s="3">
        <v>1740</v>
      </c>
      <c r="I5439" t="s">
        <v>21</v>
      </c>
    </row>
    <row r="5440" spans="1:9" x14ac:dyDescent="0.35">
      <c r="A5440" t="s">
        <v>10</v>
      </c>
      <c r="B5440" t="s">
        <v>9</v>
      </c>
      <c r="C5440" s="14">
        <v>44893</v>
      </c>
      <c r="D5440" s="12">
        <v>28</v>
      </c>
      <c r="E5440">
        <v>10</v>
      </c>
      <c r="F5440" s="3">
        <v>13</v>
      </c>
      <c r="G5440">
        <v>147</v>
      </c>
      <c r="H5440" s="3">
        <v>1911</v>
      </c>
      <c r="I5440" t="s">
        <v>21</v>
      </c>
    </row>
    <row r="5441" spans="1:9" x14ac:dyDescent="0.35">
      <c r="A5441" t="s">
        <v>10</v>
      </c>
      <c r="B5441" t="s">
        <v>7</v>
      </c>
      <c r="C5441" s="14">
        <v>44893</v>
      </c>
      <c r="D5441" s="12">
        <v>28</v>
      </c>
      <c r="E5441">
        <v>10</v>
      </c>
      <c r="F5441" s="3">
        <v>11</v>
      </c>
      <c r="G5441">
        <v>128</v>
      </c>
      <c r="H5441" s="3">
        <v>1408</v>
      </c>
      <c r="I5441" t="s">
        <v>21</v>
      </c>
    </row>
    <row r="5442" spans="1:9" x14ac:dyDescent="0.35">
      <c r="A5442" t="s">
        <v>10</v>
      </c>
      <c r="B5442" t="s">
        <v>11</v>
      </c>
      <c r="C5442" s="14">
        <v>44893</v>
      </c>
      <c r="D5442" s="12">
        <v>28</v>
      </c>
      <c r="E5442">
        <v>10</v>
      </c>
      <c r="F5442" s="3">
        <v>10</v>
      </c>
      <c r="G5442">
        <v>123</v>
      </c>
      <c r="H5442" s="3">
        <v>1230</v>
      </c>
      <c r="I5442" t="s">
        <v>21</v>
      </c>
    </row>
    <row r="5443" spans="1:9" x14ac:dyDescent="0.35">
      <c r="A5443" t="s">
        <v>6</v>
      </c>
      <c r="B5443" t="s">
        <v>12</v>
      </c>
      <c r="C5443" s="14">
        <v>44894</v>
      </c>
      <c r="D5443" s="12">
        <v>29</v>
      </c>
      <c r="E5443">
        <v>15</v>
      </c>
      <c r="F5443" s="3">
        <v>32</v>
      </c>
      <c r="G5443">
        <v>19</v>
      </c>
      <c r="H5443" s="3">
        <v>608</v>
      </c>
      <c r="I5443" t="s">
        <v>21</v>
      </c>
    </row>
    <row r="5444" spans="1:9" x14ac:dyDescent="0.35">
      <c r="A5444" t="s">
        <v>6</v>
      </c>
      <c r="B5444" t="s">
        <v>9</v>
      </c>
      <c r="C5444" s="14">
        <v>44894</v>
      </c>
      <c r="D5444" s="12">
        <v>29</v>
      </c>
      <c r="E5444">
        <v>15</v>
      </c>
      <c r="F5444" s="3">
        <v>35</v>
      </c>
      <c r="G5444">
        <v>25</v>
      </c>
      <c r="H5444" s="3">
        <v>875</v>
      </c>
      <c r="I5444" t="s">
        <v>21</v>
      </c>
    </row>
    <row r="5445" spans="1:9" x14ac:dyDescent="0.35">
      <c r="A5445" t="s">
        <v>6</v>
      </c>
      <c r="B5445" t="s">
        <v>7</v>
      </c>
      <c r="C5445" s="14">
        <v>44894</v>
      </c>
      <c r="D5445" s="12">
        <v>29</v>
      </c>
      <c r="E5445">
        <v>15</v>
      </c>
      <c r="F5445" s="3">
        <v>31</v>
      </c>
      <c r="G5445">
        <v>12</v>
      </c>
      <c r="H5445" s="3">
        <v>372</v>
      </c>
      <c r="I5445" t="s">
        <v>21</v>
      </c>
    </row>
    <row r="5446" spans="1:9" x14ac:dyDescent="0.35">
      <c r="A5446" t="s">
        <v>6</v>
      </c>
      <c r="B5446" t="s">
        <v>11</v>
      </c>
      <c r="C5446" s="14">
        <v>44894</v>
      </c>
      <c r="D5446" s="12">
        <v>29</v>
      </c>
      <c r="E5446">
        <v>15</v>
      </c>
      <c r="F5446" s="3">
        <v>29</v>
      </c>
      <c r="G5446">
        <v>10</v>
      </c>
      <c r="H5446" s="3">
        <v>290</v>
      </c>
      <c r="I5446" t="s">
        <v>21</v>
      </c>
    </row>
    <row r="5447" spans="1:9" x14ac:dyDescent="0.35">
      <c r="A5447" t="s">
        <v>8</v>
      </c>
      <c r="B5447" t="s">
        <v>12</v>
      </c>
      <c r="C5447" s="14">
        <v>44894</v>
      </c>
      <c r="D5447" s="12">
        <v>29</v>
      </c>
      <c r="E5447">
        <v>20</v>
      </c>
      <c r="F5447" s="3">
        <v>26</v>
      </c>
      <c r="G5447">
        <v>48</v>
      </c>
      <c r="H5447" s="3">
        <v>1248</v>
      </c>
      <c r="I5447" t="s">
        <v>21</v>
      </c>
    </row>
    <row r="5448" spans="1:9" x14ac:dyDescent="0.35">
      <c r="A5448" t="s">
        <v>8</v>
      </c>
      <c r="B5448" t="s">
        <v>9</v>
      </c>
      <c r="C5448" s="14">
        <v>44894</v>
      </c>
      <c r="D5448" s="12">
        <v>29</v>
      </c>
      <c r="E5448">
        <v>20</v>
      </c>
      <c r="F5448" s="3">
        <v>27</v>
      </c>
      <c r="G5448">
        <v>29</v>
      </c>
      <c r="H5448" s="3">
        <v>783</v>
      </c>
      <c r="I5448" t="s">
        <v>21</v>
      </c>
    </row>
    <row r="5449" spans="1:9" x14ac:dyDescent="0.35">
      <c r="A5449" t="s">
        <v>8</v>
      </c>
      <c r="B5449" t="s">
        <v>7</v>
      </c>
      <c r="C5449" s="14">
        <v>44894</v>
      </c>
      <c r="D5449" s="12">
        <v>29</v>
      </c>
      <c r="E5449">
        <v>20</v>
      </c>
      <c r="F5449" s="3">
        <v>24</v>
      </c>
      <c r="G5449">
        <v>62</v>
      </c>
      <c r="H5449" s="3">
        <v>1488</v>
      </c>
      <c r="I5449" t="s">
        <v>21</v>
      </c>
    </row>
    <row r="5450" spans="1:9" x14ac:dyDescent="0.35">
      <c r="A5450" t="s">
        <v>8</v>
      </c>
      <c r="B5450" t="s">
        <v>11</v>
      </c>
      <c r="C5450" s="14">
        <v>44894</v>
      </c>
      <c r="D5450" s="12">
        <v>29</v>
      </c>
      <c r="E5450">
        <v>20</v>
      </c>
      <c r="F5450" s="3">
        <v>22</v>
      </c>
      <c r="G5450">
        <v>55</v>
      </c>
      <c r="H5450" s="3">
        <v>1210</v>
      </c>
      <c r="I5450" t="s">
        <v>21</v>
      </c>
    </row>
    <row r="5451" spans="1:9" x14ac:dyDescent="0.35">
      <c r="A5451" t="s">
        <v>13</v>
      </c>
      <c r="B5451" t="s">
        <v>12</v>
      </c>
      <c r="C5451" s="14">
        <v>44894</v>
      </c>
      <c r="D5451" s="12">
        <v>29</v>
      </c>
      <c r="E5451">
        <v>6</v>
      </c>
      <c r="F5451" s="3">
        <v>51</v>
      </c>
      <c r="G5451">
        <v>19</v>
      </c>
      <c r="H5451" s="3">
        <v>969</v>
      </c>
      <c r="I5451" t="s">
        <v>21</v>
      </c>
    </row>
    <row r="5452" spans="1:9" x14ac:dyDescent="0.35">
      <c r="A5452" t="s">
        <v>13</v>
      </c>
      <c r="B5452" t="s">
        <v>9</v>
      </c>
      <c r="C5452" s="14">
        <v>44894</v>
      </c>
      <c r="D5452" s="12">
        <v>29</v>
      </c>
      <c r="E5452">
        <v>6</v>
      </c>
      <c r="F5452" s="3">
        <v>52</v>
      </c>
      <c r="G5452">
        <v>19</v>
      </c>
      <c r="H5452" s="3">
        <v>988</v>
      </c>
      <c r="I5452" t="s">
        <v>21</v>
      </c>
    </row>
    <row r="5453" spans="1:9" x14ac:dyDescent="0.35">
      <c r="A5453" t="s">
        <v>13</v>
      </c>
      <c r="B5453" t="s">
        <v>7</v>
      </c>
      <c r="C5453" s="14">
        <v>44894</v>
      </c>
      <c r="D5453" s="12">
        <v>29</v>
      </c>
      <c r="E5453">
        <v>6</v>
      </c>
      <c r="F5453" s="3">
        <v>48</v>
      </c>
      <c r="G5453">
        <v>15</v>
      </c>
      <c r="H5453" s="3">
        <v>720</v>
      </c>
      <c r="I5453" t="s">
        <v>21</v>
      </c>
    </row>
    <row r="5454" spans="1:9" x14ac:dyDescent="0.35">
      <c r="A5454" t="s">
        <v>13</v>
      </c>
      <c r="B5454" t="s">
        <v>11</v>
      </c>
      <c r="C5454" s="14">
        <v>44894</v>
      </c>
      <c r="D5454" s="12">
        <v>29</v>
      </c>
      <c r="E5454">
        <v>6</v>
      </c>
      <c r="F5454" s="3">
        <v>25</v>
      </c>
      <c r="G5454">
        <v>14</v>
      </c>
      <c r="H5454" s="3">
        <v>350</v>
      </c>
      <c r="I5454" t="s">
        <v>21</v>
      </c>
    </row>
    <row r="5455" spans="1:9" x14ac:dyDescent="0.35">
      <c r="A5455" t="s">
        <v>10</v>
      </c>
      <c r="B5455" t="s">
        <v>12</v>
      </c>
      <c r="C5455" s="14">
        <v>44894</v>
      </c>
      <c r="D5455" s="12">
        <v>29</v>
      </c>
      <c r="E5455">
        <v>10</v>
      </c>
      <c r="F5455" s="3">
        <v>12</v>
      </c>
      <c r="G5455">
        <v>142</v>
      </c>
      <c r="H5455" s="3">
        <v>1704</v>
      </c>
      <c r="I5455" t="s">
        <v>21</v>
      </c>
    </row>
    <row r="5456" spans="1:9" x14ac:dyDescent="0.35">
      <c r="A5456" t="s">
        <v>10</v>
      </c>
      <c r="B5456" t="s">
        <v>9</v>
      </c>
      <c r="C5456" s="14">
        <v>44894</v>
      </c>
      <c r="D5456" s="12">
        <v>29</v>
      </c>
      <c r="E5456">
        <v>10</v>
      </c>
      <c r="F5456" s="3">
        <v>13</v>
      </c>
      <c r="G5456">
        <v>125</v>
      </c>
      <c r="H5456" s="3">
        <v>1625</v>
      </c>
      <c r="I5456" t="s">
        <v>21</v>
      </c>
    </row>
    <row r="5457" spans="1:9" x14ac:dyDescent="0.35">
      <c r="A5457" t="s">
        <v>10</v>
      </c>
      <c r="B5457" t="s">
        <v>7</v>
      </c>
      <c r="C5457" s="14">
        <v>44894</v>
      </c>
      <c r="D5457" s="12">
        <v>29</v>
      </c>
      <c r="E5457">
        <v>10</v>
      </c>
      <c r="F5457" s="3">
        <v>11</v>
      </c>
      <c r="G5457">
        <v>118</v>
      </c>
      <c r="H5457" s="3">
        <v>1298</v>
      </c>
      <c r="I5457" t="s">
        <v>21</v>
      </c>
    </row>
    <row r="5458" spans="1:9" x14ac:dyDescent="0.35">
      <c r="A5458" t="s">
        <v>10</v>
      </c>
      <c r="B5458" t="s">
        <v>11</v>
      </c>
      <c r="C5458" s="14">
        <v>44894</v>
      </c>
      <c r="D5458" s="12">
        <v>29</v>
      </c>
      <c r="E5458">
        <v>10</v>
      </c>
      <c r="F5458" s="3">
        <v>10</v>
      </c>
      <c r="G5458">
        <v>106</v>
      </c>
      <c r="H5458" s="3">
        <v>1060</v>
      </c>
      <c r="I5458" t="s">
        <v>21</v>
      </c>
    </row>
    <row r="5459" spans="1:9" x14ac:dyDescent="0.35">
      <c r="A5459" t="s">
        <v>6</v>
      </c>
      <c r="B5459" t="s">
        <v>12</v>
      </c>
      <c r="C5459" s="14">
        <v>44895</v>
      </c>
      <c r="D5459" s="12">
        <v>30</v>
      </c>
      <c r="E5459">
        <v>15</v>
      </c>
      <c r="F5459" s="3">
        <v>32</v>
      </c>
      <c r="G5459">
        <v>28</v>
      </c>
      <c r="H5459" s="3">
        <v>896</v>
      </c>
      <c r="I5459" t="s">
        <v>21</v>
      </c>
    </row>
    <row r="5460" spans="1:9" x14ac:dyDescent="0.35">
      <c r="A5460" t="s">
        <v>6</v>
      </c>
      <c r="B5460" t="s">
        <v>9</v>
      </c>
      <c r="C5460" s="14">
        <v>44895</v>
      </c>
      <c r="D5460" s="12">
        <v>30</v>
      </c>
      <c r="E5460">
        <v>15</v>
      </c>
      <c r="F5460" s="3">
        <v>35</v>
      </c>
      <c r="G5460">
        <v>14</v>
      </c>
      <c r="H5460" s="3">
        <v>490</v>
      </c>
      <c r="I5460" t="s">
        <v>21</v>
      </c>
    </row>
    <row r="5461" spans="1:9" x14ac:dyDescent="0.35">
      <c r="A5461" t="s">
        <v>6</v>
      </c>
      <c r="B5461" t="s">
        <v>7</v>
      </c>
      <c r="C5461" s="14">
        <v>44895</v>
      </c>
      <c r="D5461" s="12">
        <v>30</v>
      </c>
      <c r="E5461">
        <v>15</v>
      </c>
      <c r="F5461" s="3">
        <v>31</v>
      </c>
      <c r="G5461">
        <v>11</v>
      </c>
      <c r="H5461" s="3">
        <v>341</v>
      </c>
      <c r="I5461" t="s">
        <v>21</v>
      </c>
    </row>
    <row r="5462" spans="1:9" x14ac:dyDescent="0.35">
      <c r="A5462" t="s">
        <v>6</v>
      </c>
      <c r="B5462" t="s">
        <v>11</v>
      </c>
      <c r="C5462" s="14">
        <v>44895</v>
      </c>
      <c r="D5462" s="12">
        <v>30</v>
      </c>
      <c r="E5462">
        <v>15</v>
      </c>
      <c r="F5462" s="3">
        <v>29</v>
      </c>
      <c r="G5462">
        <v>24</v>
      </c>
      <c r="H5462" s="3">
        <v>696</v>
      </c>
      <c r="I5462" t="s">
        <v>21</v>
      </c>
    </row>
    <row r="5463" spans="1:9" x14ac:dyDescent="0.35">
      <c r="A5463" t="s">
        <v>8</v>
      </c>
      <c r="B5463" t="s">
        <v>12</v>
      </c>
      <c r="C5463" s="14">
        <v>44895</v>
      </c>
      <c r="D5463" s="12">
        <v>30</v>
      </c>
      <c r="E5463">
        <v>20</v>
      </c>
      <c r="F5463" s="3">
        <v>26</v>
      </c>
      <c r="G5463">
        <v>64</v>
      </c>
      <c r="H5463" s="3">
        <v>1664</v>
      </c>
      <c r="I5463" t="s">
        <v>21</v>
      </c>
    </row>
    <row r="5464" spans="1:9" x14ac:dyDescent="0.35">
      <c r="A5464" t="s">
        <v>8</v>
      </c>
      <c r="B5464" t="s">
        <v>9</v>
      </c>
      <c r="C5464" s="14">
        <v>44895</v>
      </c>
      <c r="D5464" s="12">
        <v>30</v>
      </c>
      <c r="E5464">
        <v>20</v>
      </c>
      <c r="F5464" s="3">
        <v>27</v>
      </c>
      <c r="G5464">
        <v>49</v>
      </c>
      <c r="H5464" s="3">
        <v>1323</v>
      </c>
      <c r="I5464" t="s">
        <v>21</v>
      </c>
    </row>
    <row r="5465" spans="1:9" x14ac:dyDescent="0.35">
      <c r="A5465" t="s">
        <v>8</v>
      </c>
      <c r="B5465" t="s">
        <v>7</v>
      </c>
      <c r="C5465" s="14">
        <v>44895</v>
      </c>
      <c r="D5465" s="12">
        <v>30</v>
      </c>
      <c r="E5465">
        <v>20</v>
      </c>
      <c r="F5465" s="3">
        <v>24</v>
      </c>
      <c r="G5465">
        <v>56</v>
      </c>
      <c r="H5465" s="3">
        <v>1344</v>
      </c>
      <c r="I5465" t="s">
        <v>21</v>
      </c>
    </row>
    <row r="5466" spans="1:9" x14ac:dyDescent="0.35">
      <c r="A5466" t="s">
        <v>8</v>
      </c>
      <c r="B5466" t="s">
        <v>11</v>
      </c>
      <c r="C5466" s="14">
        <v>44895</v>
      </c>
      <c r="D5466" s="12">
        <v>30</v>
      </c>
      <c r="E5466">
        <v>20</v>
      </c>
      <c r="F5466" s="3">
        <v>22</v>
      </c>
      <c r="G5466">
        <v>60</v>
      </c>
      <c r="H5466" s="3">
        <v>1320</v>
      </c>
      <c r="I5466" t="s">
        <v>21</v>
      </c>
    </row>
    <row r="5467" spans="1:9" x14ac:dyDescent="0.35">
      <c r="A5467" t="s">
        <v>13</v>
      </c>
      <c r="B5467" t="s">
        <v>12</v>
      </c>
      <c r="C5467" s="14">
        <v>44895</v>
      </c>
      <c r="D5467" s="12">
        <v>30</v>
      </c>
      <c r="E5467">
        <v>6</v>
      </c>
      <c r="F5467" s="3">
        <v>51</v>
      </c>
      <c r="G5467">
        <v>16</v>
      </c>
      <c r="H5467" s="3">
        <v>816</v>
      </c>
      <c r="I5467" t="s">
        <v>21</v>
      </c>
    </row>
    <row r="5468" spans="1:9" x14ac:dyDescent="0.35">
      <c r="A5468" t="s">
        <v>13</v>
      </c>
      <c r="B5468" t="s">
        <v>9</v>
      </c>
      <c r="C5468" s="14">
        <v>44895</v>
      </c>
      <c r="D5468" s="12">
        <v>30</v>
      </c>
      <c r="E5468">
        <v>6</v>
      </c>
      <c r="F5468" s="3">
        <v>52</v>
      </c>
      <c r="G5468">
        <v>19</v>
      </c>
      <c r="H5468" s="3">
        <v>988</v>
      </c>
      <c r="I5468" t="s">
        <v>21</v>
      </c>
    </row>
    <row r="5469" spans="1:9" x14ac:dyDescent="0.35">
      <c r="A5469" t="s">
        <v>13</v>
      </c>
      <c r="B5469" t="s">
        <v>7</v>
      </c>
      <c r="C5469" s="14">
        <v>44895</v>
      </c>
      <c r="D5469" s="12">
        <v>30</v>
      </c>
      <c r="E5469">
        <v>6</v>
      </c>
      <c r="F5469" s="3">
        <v>48</v>
      </c>
      <c r="G5469">
        <v>19</v>
      </c>
      <c r="H5469" s="3">
        <v>912</v>
      </c>
      <c r="I5469" t="s">
        <v>21</v>
      </c>
    </row>
    <row r="5470" spans="1:9" x14ac:dyDescent="0.35">
      <c r="A5470" t="s">
        <v>13</v>
      </c>
      <c r="B5470" t="s">
        <v>11</v>
      </c>
      <c r="C5470" s="14">
        <v>44895</v>
      </c>
      <c r="D5470" s="12">
        <v>30</v>
      </c>
      <c r="E5470">
        <v>6</v>
      </c>
      <c r="F5470" s="3">
        <v>25</v>
      </c>
      <c r="G5470">
        <v>11</v>
      </c>
      <c r="H5470" s="3">
        <v>275</v>
      </c>
      <c r="I5470" t="s">
        <v>21</v>
      </c>
    </row>
    <row r="5471" spans="1:9" x14ac:dyDescent="0.35">
      <c r="A5471" t="s">
        <v>10</v>
      </c>
      <c r="B5471" t="s">
        <v>12</v>
      </c>
      <c r="C5471" s="14">
        <v>44895</v>
      </c>
      <c r="D5471" s="12">
        <v>30</v>
      </c>
      <c r="E5471">
        <v>10</v>
      </c>
      <c r="F5471" s="3">
        <v>12</v>
      </c>
      <c r="G5471">
        <v>118</v>
      </c>
      <c r="H5471" s="3">
        <v>1416</v>
      </c>
      <c r="I5471" t="s">
        <v>21</v>
      </c>
    </row>
    <row r="5472" spans="1:9" x14ac:dyDescent="0.35">
      <c r="A5472" t="s">
        <v>10</v>
      </c>
      <c r="B5472" t="s">
        <v>9</v>
      </c>
      <c r="C5472" s="14">
        <v>44895</v>
      </c>
      <c r="D5472" s="12">
        <v>30</v>
      </c>
      <c r="E5472">
        <v>10</v>
      </c>
      <c r="F5472" s="3">
        <v>13</v>
      </c>
      <c r="G5472">
        <v>128</v>
      </c>
      <c r="H5472" s="3">
        <v>1664</v>
      </c>
      <c r="I5472" t="s">
        <v>21</v>
      </c>
    </row>
    <row r="5473" spans="1:9" x14ac:dyDescent="0.35">
      <c r="A5473" t="s">
        <v>10</v>
      </c>
      <c r="B5473" t="s">
        <v>7</v>
      </c>
      <c r="C5473" s="14">
        <v>44895</v>
      </c>
      <c r="D5473" s="12">
        <v>30</v>
      </c>
      <c r="E5473">
        <v>10</v>
      </c>
      <c r="F5473" s="3">
        <v>11</v>
      </c>
      <c r="G5473">
        <v>116</v>
      </c>
      <c r="H5473" s="3">
        <v>1276</v>
      </c>
      <c r="I5473" t="s">
        <v>21</v>
      </c>
    </row>
    <row r="5474" spans="1:9" x14ac:dyDescent="0.35">
      <c r="A5474" t="s">
        <v>10</v>
      </c>
      <c r="B5474" t="s">
        <v>11</v>
      </c>
      <c r="C5474" s="14">
        <v>44895</v>
      </c>
      <c r="D5474" s="12">
        <v>30</v>
      </c>
      <c r="E5474">
        <v>10</v>
      </c>
      <c r="F5474" s="3">
        <v>10</v>
      </c>
      <c r="G5474">
        <v>139</v>
      </c>
      <c r="H5474" s="3">
        <v>1390</v>
      </c>
      <c r="I5474" t="s">
        <v>21</v>
      </c>
    </row>
    <row r="5475" spans="1:9" x14ac:dyDescent="0.35">
      <c r="A5475" t="s">
        <v>6</v>
      </c>
      <c r="B5475" t="s">
        <v>12</v>
      </c>
      <c r="C5475" s="14">
        <v>44896</v>
      </c>
      <c r="D5475" s="12">
        <v>0.01</v>
      </c>
      <c r="E5475">
        <v>0</v>
      </c>
      <c r="F5475" s="3">
        <v>0</v>
      </c>
      <c r="G5475">
        <v>0</v>
      </c>
      <c r="H5475" s="3">
        <v>0</v>
      </c>
      <c r="I5475">
        <v>0</v>
      </c>
    </row>
    <row r="5476" spans="1:9" x14ac:dyDescent="0.35">
      <c r="A5476" t="s">
        <v>6</v>
      </c>
      <c r="B5476" t="s">
        <v>9</v>
      </c>
      <c r="C5476" s="14">
        <v>44896</v>
      </c>
      <c r="D5476" s="12">
        <v>0.01</v>
      </c>
      <c r="E5476">
        <v>0</v>
      </c>
      <c r="F5476" s="3">
        <v>0</v>
      </c>
      <c r="G5476">
        <v>0</v>
      </c>
      <c r="H5476" s="3">
        <v>0</v>
      </c>
      <c r="I5476">
        <v>0</v>
      </c>
    </row>
    <row r="5477" spans="1:9" x14ac:dyDescent="0.35">
      <c r="A5477" t="s">
        <v>6</v>
      </c>
      <c r="B5477" t="s">
        <v>7</v>
      </c>
      <c r="C5477" s="14">
        <v>44896</v>
      </c>
      <c r="D5477" s="12">
        <v>0.01</v>
      </c>
      <c r="E5477">
        <v>0</v>
      </c>
      <c r="F5477" s="3">
        <v>0</v>
      </c>
      <c r="G5477">
        <v>0</v>
      </c>
      <c r="H5477" s="3">
        <v>0</v>
      </c>
      <c r="I5477">
        <v>0</v>
      </c>
    </row>
    <row r="5478" spans="1:9" x14ac:dyDescent="0.35">
      <c r="A5478" t="s">
        <v>6</v>
      </c>
      <c r="B5478" t="s">
        <v>11</v>
      </c>
      <c r="C5478" s="14">
        <v>44896</v>
      </c>
      <c r="D5478" s="12">
        <v>0.01</v>
      </c>
      <c r="E5478">
        <v>0</v>
      </c>
      <c r="F5478" s="3">
        <v>0</v>
      </c>
      <c r="G5478">
        <v>0</v>
      </c>
      <c r="H5478" s="3">
        <v>0</v>
      </c>
      <c r="I5478">
        <v>0</v>
      </c>
    </row>
    <row r="5479" spans="1:9" x14ac:dyDescent="0.35">
      <c r="A5479" t="s">
        <v>6</v>
      </c>
      <c r="B5479" t="s">
        <v>12</v>
      </c>
      <c r="C5479" s="14">
        <v>44896</v>
      </c>
      <c r="D5479" s="12">
        <v>0.02</v>
      </c>
      <c r="E5479">
        <v>0</v>
      </c>
      <c r="F5479" s="3">
        <v>0</v>
      </c>
      <c r="G5479">
        <v>0</v>
      </c>
      <c r="H5479" s="3">
        <v>0</v>
      </c>
      <c r="I5479">
        <v>0</v>
      </c>
    </row>
    <row r="5480" spans="1:9" x14ac:dyDescent="0.35">
      <c r="A5480" t="s">
        <v>6</v>
      </c>
      <c r="B5480" t="s">
        <v>9</v>
      </c>
      <c r="C5480" s="14">
        <v>44896</v>
      </c>
      <c r="D5480" s="12">
        <v>0.02</v>
      </c>
      <c r="E5480">
        <v>0</v>
      </c>
      <c r="F5480" s="3">
        <v>0</v>
      </c>
      <c r="G5480">
        <v>0</v>
      </c>
      <c r="H5480" s="3">
        <v>0</v>
      </c>
      <c r="I5480">
        <v>0</v>
      </c>
    </row>
    <row r="5481" spans="1:9" x14ac:dyDescent="0.35">
      <c r="A5481" t="s">
        <v>6</v>
      </c>
      <c r="B5481" t="s">
        <v>7</v>
      </c>
      <c r="C5481" s="14">
        <v>44896</v>
      </c>
      <c r="D5481" s="12">
        <v>0.02</v>
      </c>
      <c r="E5481">
        <v>0</v>
      </c>
      <c r="F5481" s="3">
        <v>0</v>
      </c>
      <c r="G5481">
        <v>0</v>
      </c>
      <c r="H5481" s="3">
        <v>0</v>
      </c>
      <c r="I5481">
        <v>0</v>
      </c>
    </row>
    <row r="5482" spans="1:9" x14ac:dyDescent="0.35">
      <c r="A5482" t="s">
        <v>6</v>
      </c>
      <c r="B5482" t="s">
        <v>11</v>
      </c>
      <c r="C5482" s="14">
        <v>44896</v>
      </c>
      <c r="D5482" s="12">
        <v>0.02</v>
      </c>
      <c r="E5482">
        <v>0</v>
      </c>
      <c r="F5482" s="3">
        <v>0</v>
      </c>
      <c r="G5482">
        <v>0</v>
      </c>
      <c r="H5482" s="3">
        <v>0</v>
      </c>
      <c r="I5482">
        <v>0</v>
      </c>
    </row>
    <row r="5483" spans="1:9" x14ac:dyDescent="0.35">
      <c r="A5483" t="s">
        <v>6</v>
      </c>
      <c r="B5483" t="s">
        <v>12</v>
      </c>
      <c r="C5483" s="14">
        <v>44896</v>
      </c>
      <c r="D5483" s="12">
        <v>0.03</v>
      </c>
      <c r="E5483">
        <v>0</v>
      </c>
      <c r="F5483" s="3">
        <v>0</v>
      </c>
      <c r="G5483">
        <v>0</v>
      </c>
      <c r="H5483" s="3">
        <v>0</v>
      </c>
      <c r="I5483">
        <v>0</v>
      </c>
    </row>
    <row r="5484" spans="1:9" x14ac:dyDescent="0.35">
      <c r="A5484" t="s">
        <v>6</v>
      </c>
      <c r="B5484" t="s">
        <v>9</v>
      </c>
      <c r="C5484" s="14">
        <v>44896</v>
      </c>
      <c r="D5484" s="12">
        <v>0.03</v>
      </c>
      <c r="E5484">
        <v>0</v>
      </c>
      <c r="F5484" s="3">
        <v>0</v>
      </c>
      <c r="G5484">
        <v>0</v>
      </c>
      <c r="H5484" s="3">
        <v>0</v>
      </c>
      <c r="I5484">
        <v>0</v>
      </c>
    </row>
    <row r="5485" spans="1:9" x14ac:dyDescent="0.35">
      <c r="A5485" t="s">
        <v>6</v>
      </c>
      <c r="B5485" t="s">
        <v>7</v>
      </c>
      <c r="C5485" s="14">
        <v>44896</v>
      </c>
      <c r="D5485" s="12">
        <v>0.03</v>
      </c>
      <c r="E5485">
        <v>0</v>
      </c>
      <c r="F5485" s="3">
        <v>0</v>
      </c>
      <c r="G5485">
        <v>0</v>
      </c>
      <c r="H5485" s="3">
        <v>0</v>
      </c>
      <c r="I5485">
        <v>0</v>
      </c>
    </row>
    <row r="5486" spans="1:9" x14ac:dyDescent="0.35">
      <c r="A5486" t="s">
        <v>6</v>
      </c>
      <c r="B5486" t="s">
        <v>11</v>
      </c>
      <c r="C5486" s="14">
        <v>44896</v>
      </c>
      <c r="D5486" s="12">
        <v>0.03</v>
      </c>
      <c r="E5486">
        <v>0</v>
      </c>
      <c r="F5486" s="3">
        <v>0</v>
      </c>
      <c r="G5486">
        <v>0</v>
      </c>
      <c r="H5486" s="3">
        <v>0</v>
      </c>
      <c r="I5486">
        <v>0</v>
      </c>
    </row>
    <row r="5487" spans="1:9" x14ac:dyDescent="0.35">
      <c r="A5487" t="s">
        <v>6</v>
      </c>
      <c r="B5487" t="s">
        <v>12</v>
      </c>
      <c r="C5487" s="14">
        <v>44896</v>
      </c>
      <c r="D5487" s="12">
        <v>0.04</v>
      </c>
      <c r="E5487">
        <v>0</v>
      </c>
      <c r="F5487" s="3">
        <v>0</v>
      </c>
      <c r="G5487">
        <v>0</v>
      </c>
      <c r="H5487" s="3">
        <v>0</v>
      </c>
      <c r="I5487">
        <v>0</v>
      </c>
    </row>
    <row r="5488" spans="1:9" x14ac:dyDescent="0.35">
      <c r="A5488" t="s">
        <v>6</v>
      </c>
      <c r="B5488" t="s">
        <v>9</v>
      </c>
      <c r="C5488" s="14">
        <v>44896</v>
      </c>
      <c r="D5488" s="12">
        <v>0.04</v>
      </c>
      <c r="E5488">
        <v>0</v>
      </c>
      <c r="F5488" s="3">
        <v>0</v>
      </c>
      <c r="G5488">
        <v>0</v>
      </c>
      <c r="H5488" s="3">
        <v>0</v>
      </c>
      <c r="I5488">
        <v>0</v>
      </c>
    </row>
    <row r="5489" spans="1:9" x14ac:dyDescent="0.35">
      <c r="A5489" t="s">
        <v>6</v>
      </c>
      <c r="B5489" t="s">
        <v>7</v>
      </c>
      <c r="C5489" s="14">
        <v>44896</v>
      </c>
      <c r="D5489" s="12">
        <v>0.04</v>
      </c>
      <c r="E5489">
        <v>0</v>
      </c>
      <c r="F5489" s="3">
        <v>0</v>
      </c>
      <c r="G5489">
        <v>0</v>
      </c>
      <c r="H5489" s="3">
        <v>0</v>
      </c>
      <c r="I5489">
        <v>0</v>
      </c>
    </row>
    <row r="5490" spans="1:9" x14ac:dyDescent="0.35">
      <c r="A5490" t="s">
        <v>6</v>
      </c>
      <c r="B5490" t="s">
        <v>11</v>
      </c>
      <c r="C5490" s="14">
        <v>44896</v>
      </c>
      <c r="D5490" s="12">
        <v>0.04</v>
      </c>
      <c r="E5490">
        <v>0</v>
      </c>
      <c r="F5490" s="3">
        <v>0</v>
      </c>
      <c r="G5490">
        <v>0</v>
      </c>
      <c r="H5490" s="3">
        <v>0</v>
      </c>
      <c r="I5490">
        <v>0</v>
      </c>
    </row>
    <row r="5491" spans="1:9" x14ac:dyDescent="0.35">
      <c r="A5491" t="s">
        <v>6</v>
      </c>
      <c r="B5491" t="s">
        <v>12</v>
      </c>
      <c r="C5491" s="14">
        <v>44896</v>
      </c>
      <c r="D5491" s="12">
        <v>1</v>
      </c>
      <c r="E5491">
        <v>15</v>
      </c>
      <c r="F5491" s="3">
        <v>32</v>
      </c>
      <c r="G5491">
        <v>14</v>
      </c>
      <c r="H5491" s="3">
        <v>448</v>
      </c>
      <c r="I5491" t="s">
        <v>21</v>
      </c>
    </row>
    <row r="5492" spans="1:9" x14ac:dyDescent="0.35">
      <c r="A5492" t="s">
        <v>6</v>
      </c>
      <c r="B5492" t="s">
        <v>9</v>
      </c>
      <c r="C5492" s="14">
        <v>44896</v>
      </c>
      <c r="D5492" s="12">
        <v>1</v>
      </c>
      <c r="E5492">
        <v>15</v>
      </c>
      <c r="F5492" s="3">
        <v>35</v>
      </c>
      <c r="G5492">
        <v>28</v>
      </c>
      <c r="H5492" s="3">
        <v>980</v>
      </c>
      <c r="I5492" t="s">
        <v>21</v>
      </c>
    </row>
    <row r="5493" spans="1:9" x14ac:dyDescent="0.35">
      <c r="A5493" t="s">
        <v>6</v>
      </c>
      <c r="B5493" t="s">
        <v>7</v>
      </c>
      <c r="C5493" s="14">
        <v>44896</v>
      </c>
      <c r="D5493" s="12">
        <v>1</v>
      </c>
      <c r="E5493">
        <v>15</v>
      </c>
      <c r="F5493" s="3">
        <v>31</v>
      </c>
      <c r="G5493">
        <v>21</v>
      </c>
      <c r="H5493" s="3">
        <v>651</v>
      </c>
      <c r="I5493" t="s">
        <v>21</v>
      </c>
    </row>
    <row r="5494" spans="1:9" x14ac:dyDescent="0.35">
      <c r="A5494" t="s">
        <v>6</v>
      </c>
      <c r="B5494" t="s">
        <v>11</v>
      </c>
      <c r="C5494" s="14">
        <v>44896</v>
      </c>
      <c r="D5494" s="12">
        <v>1</v>
      </c>
      <c r="E5494">
        <v>15</v>
      </c>
      <c r="F5494" s="3">
        <v>29</v>
      </c>
      <c r="G5494">
        <v>23</v>
      </c>
      <c r="H5494" s="3">
        <v>667</v>
      </c>
      <c r="I5494" t="s">
        <v>21</v>
      </c>
    </row>
    <row r="5495" spans="1:9" x14ac:dyDescent="0.35">
      <c r="A5495" t="s">
        <v>8</v>
      </c>
      <c r="B5495" t="s">
        <v>12</v>
      </c>
      <c r="C5495" s="14">
        <v>44896</v>
      </c>
      <c r="D5495" s="12">
        <v>1</v>
      </c>
      <c r="E5495">
        <v>20</v>
      </c>
      <c r="F5495" s="3">
        <v>26</v>
      </c>
      <c r="G5495">
        <v>51</v>
      </c>
      <c r="H5495" s="3">
        <v>1326</v>
      </c>
      <c r="I5495" t="s">
        <v>21</v>
      </c>
    </row>
    <row r="5496" spans="1:9" x14ac:dyDescent="0.35">
      <c r="A5496" t="s">
        <v>8</v>
      </c>
      <c r="B5496" t="s">
        <v>9</v>
      </c>
      <c r="C5496" s="14">
        <v>44896</v>
      </c>
      <c r="D5496" s="12">
        <v>1</v>
      </c>
      <c r="E5496">
        <v>20</v>
      </c>
      <c r="F5496" s="3">
        <v>27</v>
      </c>
      <c r="G5496">
        <v>48</v>
      </c>
      <c r="H5496" s="3">
        <v>1296</v>
      </c>
      <c r="I5496" t="s">
        <v>21</v>
      </c>
    </row>
    <row r="5497" spans="1:9" x14ac:dyDescent="0.35">
      <c r="A5497" t="s">
        <v>8</v>
      </c>
      <c r="B5497" t="s">
        <v>7</v>
      </c>
      <c r="C5497" s="14">
        <v>44896</v>
      </c>
      <c r="D5497" s="12">
        <v>1</v>
      </c>
      <c r="E5497">
        <v>20</v>
      </c>
      <c r="F5497" s="3">
        <v>24</v>
      </c>
      <c r="G5497">
        <v>63</v>
      </c>
      <c r="H5497" s="3">
        <v>1512</v>
      </c>
      <c r="I5497" t="s">
        <v>21</v>
      </c>
    </row>
    <row r="5498" spans="1:9" x14ac:dyDescent="0.35">
      <c r="A5498" t="s">
        <v>8</v>
      </c>
      <c r="B5498" t="s">
        <v>11</v>
      </c>
      <c r="C5498" s="14">
        <v>44896</v>
      </c>
      <c r="D5498" s="12">
        <v>1</v>
      </c>
      <c r="E5498">
        <v>20</v>
      </c>
      <c r="F5498" s="3">
        <v>22</v>
      </c>
      <c r="G5498">
        <v>37</v>
      </c>
      <c r="H5498" s="3">
        <v>814</v>
      </c>
      <c r="I5498" t="s">
        <v>21</v>
      </c>
    </row>
    <row r="5499" spans="1:9" x14ac:dyDescent="0.35">
      <c r="A5499" t="s">
        <v>13</v>
      </c>
      <c r="B5499" t="s">
        <v>12</v>
      </c>
      <c r="C5499" s="14">
        <v>44896</v>
      </c>
      <c r="D5499" s="12">
        <v>1</v>
      </c>
      <c r="E5499">
        <v>6</v>
      </c>
      <c r="F5499" s="3">
        <v>51</v>
      </c>
      <c r="G5499">
        <v>19</v>
      </c>
      <c r="H5499" s="3">
        <v>969</v>
      </c>
      <c r="I5499" t="s">
        <v>21</v>
      </c>
    </row>
    <row r="5500" spans="1:9" x14ac:dyDescent="0.35">
      <c r="A5500" t="s">
        <v>13</v>
      </c>
      <c r="B5500" t="s">
        <v>9</v>
      </c>
      <c r="C5500" s="14">
        <v>44896</v>
      </c>
      <c r="D5500" s="12">
        <v>1</v>
      </c>
      <c r="E5500">
        <v>6</v>
      </c>
      <c r="F5500" s="3">
        <v>52</v>
      </c>
      <c r="G5500">
        <v>18</v>
      </c>
      <c r="H5500" s="3">
        <v>936</v>
      </c>
      <c r="I5500" t="s">
        <v>21</v>
      </c>
    </row>
    <row r="5501" spans="1:9" x14ac:dyDescent="0.35">
      <c r="A5501" t="s">
        <v>13</v>
      </c>
      <c r="B5501" t="s">
        <v>7</v>
      </c>
      <c r="C5501" s="14">
        <v>44896</v>
      </c>
      <c r="D5501" s="12">
        <v>1</v>
      </c>
      <c r="E5501">
        <v>6</v>
      </c>
      <c r="F5501" s="3">
        <v>48</v>
      </c>
      <c r="G5501">
        <v>21</v>
      </c>
      <c r="H5501" s="3">
        <v>1008</v>
      </c>
      <c r="I5501" t="s">
        <v>21</v>
      </c>
    </row>
    <row r="5502" spans="1:9" x14ac:dyDescent="0.35">
      <c r="A5502" t="s">
        <v>13</v>
      </c>
      <c r="B5502" t="s">
        <v>11</v>
      </c>
      <c r="C5502" s="14">
        <v>44896</v>
      </c>
      <c r="D5502" s="12">
        <v>1</v>
      </c>
      <c r="E5502">
        <v>6</v>
      </c>
      <c r="F5502" s="3">
        <v>25</v>
      </c>
      <c r="G5502">
        <v>10</v>
      </c>
      <c r="H5502" s="3">
        <v>250</v>
      </c>
      <c r="I5502" t="s">
        <v>21</v>
      </c>
    </row>
    <row r="5503" spans="1:9" x14ac:dyDescent="0.35">
      <c r="A5503" t="s">
        <v>10</v>
      </c>
      <c r="B5503" t="s">
        <v>12</v>
      </c>
      <c r="C5503" s="14">
        <v>44896</v>
      </c>
      <c r="D5503" s="12">
        <v>1</v>
      </c>
      <c r="E5503">
        <v>10</v>
      </c>
      <c r="F5503" s="3">
        <v>12</v>
      </c>
      <c r="G5503">
        <v>36</v>
      </c>
      <c r="H5503" s="3">
        <v>432</v>
      </c>
      <c r="I5503" t="s">
        <v>21</v>
      </c>
    </row>
    <row r="5504" spans="1:9" x14ac:dyDescent="0.35">
      <c r="A5504" t="s">
        <v>10</v>
      </c>
      <c r="B5504" t="s">
        <v>9</v>
      </c>
      <c r="C5504" s="14">
        <v>44896</v>
      </c>
      <c r="D5504" s="12">
        <v>1</v>
      </c>
      <c r="E5504">
        <v>10</v>
      </c>
      <c r="F5504" s="3">
        <v>13</v>
      </c>
      <c r="G5504">
        <v>26</v>
      </c>
      <c r="H5504" s="3">
        <v>338</v>
      </c>
      <c r="I5504" t="s">
        <v>21</v>
      </c>
    </row>
    <row r="5505" spans="1:9" x14ac:dyDescent="0.35">
      <c r="A5505" t="s">
        <v>10</v>
      </c>
      <c r="B5505" t="s">
        <v>7</v>
      </c>
      <c r="C5505" s="14">
        <v>44896</v>
      </c>
      <c r="D5505" s="12">
        <v>1</v>
      </c>
      <c r="E5505">
        <v>10</v>
      </c>
      <c r="F5505" s="3">
        <v>11</v>
      </c>
      <c r="G5505">
        <v>27</v>
      </c>
      <c r="H5505" s="3">
        <v>297</v>
      </c>
      <c r="I5505" t="s">
        <v>21</v>
      </c>
    </row>
    <row r="5506" spans="1:9" x14ac:dyDescent="0.35">
      <c r="A5506" t="s">
        <v>10</v>
      </c>
      <c r="B5506" t="s">
        <v>11</v>
      </c>
      <c r="C5506" s="14">
        <v>44896</v>
      </c>
      <c r="D5506" s="12">
        <v>1</v>
      </c>
      <c r="E5506">
        <v>10</v>
      </c>
      <c r="F5506" s="3">
        <v>10</v>
      </c>
      <c r="G5506">
        <v>29</v>
      </c>
      <c r="H5506" s="3">
        <v>290</v>
      </c>
      <c r="I5506" t="s">
        <v>21</v>
      </c>
    </row>
    <row r="5507" spans="1:9" x14ac:dyDescent="0.35">
      <c r="A5507" t="s">
        <v>6</v>
      </c>
      <c r="B5507" t="s">
        <v>12</v>
      </c>
      <c r="C5507" s="14">
        <v>44897</v>
      </c>
      <c r="D5507" s="12">
        <v>2</v>
      </c>
      <c r="E5507">
        <v>15</v>
      </c>
      <c r="F5507" s="3">
        <v>32</v>
      </c>
      <c r="G5507">
        <v>12</v>
      </c>
      <c r="H5507" s="3">
        <v>384</v>
      </c>
      <c r="I5507" t="s">
        <v>21</v>
      </c>
    </row>
    <row r="5508" spans="1:9" x14ac:dyDescent="0.35">
      <c r="A5508" t="s">
        <v>6</v>
      </c>
      <c r="B5508" t="s">
        <v>9</v>
      </c>
      <c r="C5508" s="14">
        <v>44897</v>
      </c>
      <c r="D5508" s="12">
        <v>2</v>
      </c>
      <c r="E5508">
        <v>15</v>
      </c>
      <c r="F5508" s="3">
        <v>35</v>
      </c>
      <c r="G5508">
        <v>18</v>
      </c>
      <c r="H5508" s="3">
        <v>630</v>
      </c>
      <c r="I5508" t="s">
        <v>21</v>
      </c>
    </row>
    <row r="5509" spans="1:9" x14ac:dyDescent="0.35">
      <c r="A5509" t="s">
        <v>6</v>
      </c>
      <c r="B5509" t="s">
        <v>7</v>
      </c>
      <c r="C5509" s="14">
        <v>44897</v>
      </c>
      <c r="D5509" s="12">
        <v>2</v>
      </c>
      <c r="E5509">
        <v>15</v>
      </c>
      <c r="F5509" s="3">
        <v>31</v>
      </c>
      <c r="G5509">
        <v>26</v>
      </c>
      <c r="H5509" s="3">
        <v>806</v>
      </c>
      <c r="I5509" t="s">
        <v>21</v>
      </c>
    </row>
    <row r="5510" spans="1:9" x14ac:dyDescent="0.35">
      <c r="A5510" t="s">
        <v>6</v>
      </c>
      <c r="B5510" t="s">
        <v>11</v>
      </c>
      <c r="C5510" s="14">
        <v>44897</v>
      </c>
      <c r="D5510" s="12">
        <v>2</v>
      </c>
      <c r="E5510">
        <v>15</v>
      </c>
      <c r="F5510" s="3">
        <v>29</v>
      </c>
      <c r="G5510">
        <v>19</v>
      </c>
      <c r="H5510" s="3">
        <v>551</v>
      </c>
      <c r="I5510" t="s">
        <v>21</v>
      </c>
    </row>
    <row r="5511" spans="1:9" x14ac:dyDescent="0.35">
      <c r="A5511" t="s">
        <v>8</v>
      </c>
      <c r="B5511" t="s">
        <v>12</v>
      </c>
      <c r="C5511" s="14">
        <v>44897</v>
      </c>
      <c r="D5511" s="12">
        <v>2</v>
      </c>
      <c r="E5511">
        <v>20</v>
      </c>
      <c r="F5511" s="3">
        <v>26</v>
      </c>
      <c r="G5511">
        <v>25</v>
      </c>
      <c r="H5511" s="3">
        <v>650</v>
      </c>
      <c r="I5511" t="s">
        <v>21</v>
      </c>
    </row>
    <row r="5512" spans="1:9" x14ac:dyDescent="0.35">
      <c r="A5512" t="s">
        <v>8</v>
      </c>
      <c r="B5512" t="s">
        <v>9</v>
      </c>
      <c r="C5512" s="14">
        <v>44897</v>
      </c>
      <c r="D5512" s="12">
        <v>2</v>
      </c>
      <c r="E5512">
        <v>20</v>
      </c>
      <c r="F5512" s="3">
        <v>27</v>
      </c>
      <c r="G5512">
        <v>67</v>
      </c>
      <c r="H5512" s="3">
        <v>1809</v>
      </c>
      <c r="I5512" t="s">
        <v>21</v>
      </c>
    </row>
    <row r="5513" spans="1:9" x14ac:dyDescent="0.35">
      <c r="A5513" t="s">
        <v>8</v>
      </c>
      <c r="B5513" t="s">
        <v>7</v>
      </c>
      <c r="C5513" s="14">
        <v>44897</v>
      </c>
      <c r="D5513" s="12">
        <v>2</v>
      </c>
      <c r="E5513">
        <v>20</v>
      </c>
      <c r="F5513" s="3">
        <v>24</v>
      </c>
      <c r="G5513">
        <v>44</v>
      </c>
      <c r="H5513" s="3">
        <v>1056</v>
      </c>
      <c r="I5513" t="s">
        <v>21</v>
      </c>
    </row>
    <row r="5514" spans="1:9" x14ac:dyDescent="0.35">
      <c r="A5514" t="s">
        <v>8</v>
      </c>
      <c r="B5514" t="s">
        <v>11</v>
      </c>
      <c r="C5514" s="14">
        <v>44897</v>
      </c>
      <c r="D5514" s="12">
        <v>2</v>
      </c>
      <c r="E5514">
        <v>20</v>
      </c>
      <c r="F5514" s="3">
        <v>22</v>
      </c>
      <c r="G5514">
        <v>60</v>
      </c>
      <c r="H5514" s="3">
        <v>1320</v>
      </c>
      <c r="I5514" t="s">
        <v>21</v>
      </c>
    </row>
    <row r="5515" spans="1:9" x14ac:dyDescent="0.35">
      <c r="A5515" t="s">
        <v>13</v>
      </c>
      <c r="B5515" t="s">
        <v>12</v>
      </c>
      <c r="C5515" s="14">
        <v>44897</v>
      </c>
      <c r="D5515" s="12">
        <v>2</v>
      </c>
      <c r="E5515">
        <v>6</v>
      </c>
      <c r="F5515" s="3">
        <v>51</v>
      </c>
      <c r="G5515">
        <v>10</v>
      </c>
      <c r="H5515" s="3">
        <v>510</v>
      </c>
      <c r="I5515" t="s">
        <v>21</v>
      </c>
    </row>
    <row r="5516" spans="1:9" x14ac:dyDescent="0.35">
      <c r="A5516" t="s">
        <v>13</v>
      </c>
      <c r="B5516" t="s">
        <v>9</v>
      </c>
      <c r="C5516" s="14">
        <v>44897</v>
      </c>
      <c r="D5516" s="12">
        <v>2</v>
      </c>
      <c r="E5516">
        <v>6</v>
      </c>
      <c r="F5516" s="3">
        <v>52</v>
      </c>
      <c r="G5516">
        <v>17</v>
      </c>
      <c r="H5516" s="3">
        <v>884</v>
      </c>
      <c r="I5516" t="s">
        <v>21</v>
      </c>
    </row>
    <row r="5517" spans="1:9" x14ac:dyDescent="0.35">
      <c r="A5517" t="s">
        <v>13</v>
      </c>
      <c r="B5517" t="s">
        <v>7</v>
      </c>
      <c r="C5517" s="14">
        <v>44897</v>
      </c>
      <c r="D5517" s="12">
        <v>2</v>
      </c>
      <c r="E5517">
        <v>6</v>
      </c>
      <c r="F5517" s="3">
        <v>48</v>
      </c>
      <c r="G5517">
        <v>30</v>
      </c>
      <c r="H5517" s="3">
        <v>1440</v>
      </c>
      <c r="I5517" t="s">
        <v>21</v>
      </c>
    </row>
    <row r="5518" spans="1:9" x14ac:dyDescent="0.35">
      <c r="A5518" t="s">
        <v>13</v>
      </c>
      <c r="B5518" t="s">
        <v>11</v>
      </c>
      <c r="C5518" s="14">
        <v>44897</v>
      </c>
      <c r="D5518" s="12">
        <v>2</v>
      </c>
      <c r="E5518">
        <v>6</v>
      </c>
      <c r="F5518" s="3">
        <v>25</v>
      </c>
      <c r="G5518">
        <v>28</v>
      </c>
      <c r="H5518" s="3">
        <v>700</v>
      </c>
      <c r="I5518" t="s">
        <v>21</v>
      </c>
    </row>
    <row r="5519" spans="1:9" x14ac:dyDescent="0.35">
      <c r="A5519" t="s">
        <v>10</v>
      </c>
      <c r="B5519" t="s">
        <v>12</v>
      </c>
      <c r="C5519" s="14">
        <v>44897</v>
      </c>
      <c r="D5519" s="12">
        <v>2</v>
      </c>
      <c r="E5519">
        <v>10</v>
      </c>
      <c r="F5519" s="3">
        <v>12</v>
      </c>
      <c r="G5519">
        <v>42</v>
      </c>
      <c r="H5519" s="3">
        <v>504</v>
      </c>
      <c r="I5519" t="s">
        <v>21</v>
      </c>
    </row>
    <row r="5520" spans="1:9" x14ac:dyDescent="0.35">
      <c r="A5520" t="s">
        <v>10</v>
      </c>
      <c r="B5520" t="s">
        <v>9</v>
      </c>
      <c r="C5520" s="14">
        <v>44897</v>
      </c>
      <c r="D5520" s="12">
        <v>2</v>
      </c>
      <c r="E5520">
        <v>10</v>
      </c>
      <c r="F5520" s="3">
        <v>13</v>
      </c>
      <c r="G5520">
        <v>47</v>
      </c>
      <c r="H5520" s="3">
        <v>611</v>
      </c>
      <c r="I5520" t="s">
        <v>21</v>
      </c>
    </row>
    <row r="5521" spans="1:9" x14ac:dyDescent="0.35">
      <c r="A5521" t="s">
        <v>10</v>
      </c>
      <c r="B5521" t="s">
        <v>7</v>
      </c>
      <c r="C5521" s="14">
        <v>44897</v>
      </c>
      <c r="D5521" s="12">
        <v>2</v>
      </c>
      <c r="E5521">
        <v>10</v>
      </c>
      <c r="F5521" s="3">
        <v>11</v>
      </c>
      <c r="G5521">
        <v>46</v>
      </c>
      <c r="H5521" s="3">
        <v>506</v>
      </c>
      <c r="I5521" t="s">
        <v>21</v>
      </c>
    </row>
    <row r="5522" spans="1:9" x14ac:dyDescent="0.35">
      <c r="A5522" t="s">
        <v>10</v>
      </c>
      <c r="B5522" t="s">
        <v>11</v>
      </c>
      <c r="C5522" s="14">
        <v>44897</v>
      </c>
      <c r="D5522" s="12">
        <v>2</v>
      </c>
      <c r="E5522">
        <v>10</v>
      </c>
      <c r="F5522" s="3">
        <v>10</v>
      </c>
      <c r="G5522">
        <v>50</v>
      </c>
      <c r="H5522" s="3">
        <v>500</v>
      </c>
      <c r="I5522" t="s">
        <v>21</v>
      </c>
    </row>
    <row r="5523" spans="1:9" x14ac:dyDescent="0.35">
      <c r="A5523" t="s">
        <v>6</v>
      </c>
      <c r="B5523" t="s">
        <v>12</v>
      </c>
      <c r="C5523" s="14">
        <v>44898</v>
      </c>
      <c r="D5523" s="12">
        <v>3</v>
      </c>
      <c r="E5523">
        <v>15</v>
      </c>
      <c r="F5523" s="3">
        <v>32</v>
      </c>
      <c r="G5523">
        <v>26</v>
      </c>
      <c r="H5523" s="3">
        <v>832</v>
      </c>
      <c r="I5523" t="s">
        <v>21</v>
      </c>
    </row>
    <row r="5524" spans="1:9" x14ac:dyDescent="0.35">
      <c r="A5524" t="s">
        <v>6</v>
      </c>
      <c r="B5524" t="s">
        <v>9</v>
      </c>
      <c r="C5524" s="14">
        <v>44898</v>
      </c>
      <c r="D5524" s="12">
        <v>3</v>
      </c>
      <c r="E5524">
        <v>15</v>
      </c>
      <c r="F5524" s="3">
        <v>35</v>
      </c>
      <c r="G5524">
        <v>25</v>
      </c>
      <c r="H5524" s="3">
        <v>875</v>
      </c>
      <c r="I5524" t="s">
        <v>21</v>
      </c>
    </row>
    <row r="5525" spans="1:9" x14ac:dyDescent="0.35">
      <c r="A5525" t="s">
        <v>6</v>
      </c>
      <c r="B5525" t="s">
        <v>7</v>
      </c>
      <c r="C5525" s="14">
        <v>44898</v>
      </c>
      <c r="D5525" s="12">
        <v>3</v>
      </c>
      <c r="E5525">
        <v>15</v>
      </c>
      <c r="F5525" s="3">
        <v>31</v>
      </c>
      <c r="G5525">
        <v>26</v>
      </c>
      <c r="H5525" s="3">
        <v>806</v>
      </c>
      <c r="I5525" t="s">
        <v>21</v>
      </c>
    </row>
    <row r="5526" spans="1:9" x14ac:dyDescent="0.35">
      <c r="A5526" t="s">
        <v>6</v>
      </c>
      <c r="B5526" t="s">
        <v>11</v>
      </c>
      <c r="C5526" s="14">
        <v>44898</v>
      </c>
      <c r="D5526" s="12">
        <v>3</v>
      </c>
      <c r="E5526">
        <v>15</v>
      </c>
      <c r="F5526" s="3">
        <v>29</v>
      </c>
      <c r="G5526">
        <v>18</v>
      </c>
      <c r="H5526" s="3">
        <v>522</v>
      </c>
      <c r="I5526" t="s">
        <v>21</v>
      </c>
    </row>
    <row r="5527" spans="1:9" x14ac:dyDescent="0.35">
      <c r="A5527" t="s">
        <v>8</v>
      </c>
      <c r="B5527" t="s">
        <v>12</v>
      </c>
      <c r="C5527" s="14">
        <v>44898</v>
      </c>
      <c r="D5527" s="12">
        <v>3</v>
      </c>
      <c r="E5527">
        <v>20</v>
      </c>
      <c r="F5527" s="3">
        <v>26</v>
      </c>
      <c r="G5527">
        <v>31</v>
      </c>
      <c r="H5527" s="3">
        <v>806</v>
      </c>
      <c r="I5527" t="s">
        <v>21</v>
      </c>
    </row>
    <row r="5528" spans="1:9" x14ac:dyDescent="0.35">
      <c r="A5528" t="s">
        <v>8</v>
      </c>
      <c r="B5528" t="s">
        <v>9</v>
      </c>
      <c r="C5528" s="14">
        <v>44898</v>
      </c>
      <c r="D5528" s="12">
        <v>3</v>
      </c>
      <c r="E5528">
        <v>20</v>
      </c>
      <c r="F5528" s="3">
        <v>27</v>
      </c>
      <c r="G5528">
        <v>55</v>
      </c>
      <c r="H5528" s="3">
        <v>1485</v>
      </c>
      <c r="I5528" t="s">
        <v>21</v>
      </c>
    </row>
    <row r="5529" spans="1:9" x14ac:dyDescent="0.35">
      <c r="A5529" t="s">
        <v>8</v>
      </c>
      <c r="B5529" t="s">
        <v>7</v>
      </c>
      <c r="C5529" s="14">
        <v>44898</v>
      </c>
      <c r="D5529" s="12">
        <v>3</v>
      </c>
      <c r="E5529">
        <v>20</v>
      </c>
      <c r="F5529" s="3">
        <v>24</v>
      </c>
      <c r="G5529">
        <v>20</v>
      </c>
      <c r="H5529" s="3">
        <v>480</v>
      </c>
      <c r="I5529" t="s">
        <v>21</v>
      </c>
    </row>
    <row r="5530" spans="1:9" x14ac:dyDescent="0.35">
      <c r="A5530" t="s">
        <v>8</v>
      </c>
      <c r="B5530" t="s">
        <v>11</v>
      </c>
      <c r="C5530" s="14">
        <v>44898</v>
      </c>
      <c r="D5530" s="12">
        <v>3</v>
      </c>
      <c r="E5530">
        <v>20</v>
      </c>
      <c r="F5530" s="3">
        <v>22</v>
      </c>
      <c r="G5530">
        <v>20</v>
      </c>
      <c r="H5530" s="3">
        <v>440</v>
      </c>
      <c r="I5530" t="s">
        <v>21</v>
      </c>
    </row>
    <row r="5531" spans="1:9" x14ac:dyDescent="0.35">
      <c r="A5531" t="s">
        <v>13</v>
      </c>
      <c r="B5531" t="s">
        <v>12</v>
      </c>
      <c r="C5531" s="14">
        <v>44898</v>
      </c>
      <c r="D5531" s="12">
        <v>3</v>
      </c>
      <c r="E5531">
        <v>6</v>
      </c>
      <c r="F5531" s="3">
        <v>51</v>
      </c>
      <c r="G5531">
        <v>25</v>
      </c>
      <c r="H5531" s="3">
        <v>1275</v>
      </c>
      <c r="I5531" t="s">
        <v>21</v>
      </c>
    </row>
    <row r="5532" spans="1:9" x14ac:dyDescent="0.35">
      <c r="A5532" t="s">
        <v>13</v>
      </c>
      <c r="B5532" t="s">
        <v>9</v>
      </c>
      <c r="C5532" s="14">
        <v>44898</v>
      </c>
      <c r="D5532" s="12">
        <v>3</v>
      </c>
      <c r="E5532">
        <v>6</v>
      </c>
      <c r="F5532" s="3">
        <v>52</v>
      </c>
      <c r="G5532">
        <v>13</v>
      </c>
      <c r="H5532" s="3">
        <v>676</v>
      </c>
      <c r="I5532" t="s">
        <v>21</v>
      </c>
    </row>
    <row r="5533" spans="1:9" x14ac:dyDescent="0.35">
      <c r="A5533" t="s">
        <v>13</v>
      </c>
      <c r="B5533" t="s">
        <v>7</v>
      </c>
      <c r="C5533" s="14">
        <v>44898</v>
      </c>
      <c r="D5533" s="12">
        <v>3</v>
      </c>
      <c r="E5533">
        <v>6</v>
      </c>
      <c r="F5533" s="3">
        <v>48</v>
      </c>
      <c r="G5533">
        <v>20</v>
      </c>
      <c r="H5533" s="3">
        <v>960</v>
      </c>
      <c r="I5533" t="s">
        <v>21</v>
      </c>
    </row>
    <row r="5534" spans="1:9" x14ac:dyDescent="0.35">
      <c r="A5534" t="s">
        <v>13</v>
      </c>
      <c r="B5534" t="s">
        <v>11</v>
      </c>
      <c r="C5534" s="14">
        <v>44898</v>
      </c>
      <c r="D5534" s="12">
        <v>3</v>
      </c>
      <c r="E5534">
        <v>6</v>
      </c>
      <c r="F5534" s="3">
        <v>25</v>
      </c>
      <c r="G5534">
        <v>17</v>
      </c>
      <c r="H5534" s="3">
        <v>425</v>
      </c>
      <c r="I5534" t="s">
        <v>21</v>
      </c>
    </row>
    <row r="5535" spans="1:9" x14ac:dyDescent="0.35">
      <c r="A5535" t="s">
        <v>10</v>
      </c>
      <c r="B5535" t="s">
        <v>12</v>
      </c>
      <c r="C5535" s="14">
        <v>44898</v>
      </c>
      <c r="D5535" s="12">
        <v>3</v>
      </c>
      <c r="E5535">
        <v>10</v>
      </c>
      <c r="F5535" s="3">
        <v>12</v>
      </c>
      <c r="G5535">
        <v>29</v>
      </c>
      <c r="H5535" s="3">
        <v>348</v>
      </c>
      <c r="I5535" t="s">
        <v>21</v>
      </c>
    </row>
    <row r="5536" spans="1:9" x14ac:dyDescent="0.35">
      <c r="A5536" t="s">
        <v>10</v>
      </c>
      <c r="B5536" t="s">
        <v>9</v>
      </c>
      <c r="C5536" s="14">
        <v>44898</v>
      </c>
      <c r="D5536" s="12">
        <v>3</v>
      </c>
      <c r="E5536">
        <v>10</v>
      </c>
      <c r="F5536" s="3">
        <v>13</v>
      </c>
      <c r="G5536">
        <v>21</v>
      </c>
      <c r="H5536" s="3">
        <v>273</v>
      </c>
      <c r="I5536" t="s">
        <v>21</v>
      </c>
    </row>
    <row r="5537" spans="1:9" x14ac:dyDescent="0.35">
      <c r="A5537" t="s">
        <v>10</v>
      </c>
      <c r="B5537" t="s">
        <v>7</v>
      </c>
      <c r="C5537" s="14">
        <v>44898</v>
      </c>
      <c r="D5537" s="12">
        <v>3</v>
      </c>
      <c r="E5537">
        <v>10</v>
      </c>
      <c r="F5537" s="3">
        <v>11</v>
      </c>
      <c r="G5537">
        <v>40</v>
      </c>
      <c r="H5537" s="3">
        <v>440</v>
      </c>
      <c r="I5537" t="s">
        <v>21</v>
      </c>
    </row>
    <row r="5538" spans="1:9" x14ac:dyDescent="0.35">
      <c r="A5538" t="s">
        <v>10</v>
      </c>
      <c r="B5538" t="s">
        <v>11</v>
      </c>
      <c r="C5538" s="14">
        <v>44898</v>
      </c>
      <c r="D5538" s="12">
        <v>3</v>
      </c>
      <c r="E5538">
        <v>10</v>
      </c>
      <c r="F5538" s="3">
        <v>10</v>
      </c>
      <c r="G5538">
        <v>35</v>
      </c>
      <c r="H5538" s="3">
        <v>350</v>
      </c>
      <c r="I5538" t="s">
        <v>21</v>
      </c>
    </row>
    <row r="5539" spans="1:9" x14ac:dyDescent="0.35">
      <c r="A5539" t="s">
        <v>6</v>
      </c>
      <c r="B5539" t="s">
        <v>12</v>
      </c>
      <c r="C5539" s="14">
        <v>44899</v>
      </c>
      <c r="D5539" s="12">
        <v>4</v>
      </c>
      <c r="E5539">
        <v>15</v>
      </c>
      <c r="F5539" s="3">
        <v>32</v>
      </c>
      <c r="G5539">
        <v>28</v>
      </c>
      <c r="H5539" s="3">
        <v>896</v>
      </c>
      <c r="I5539" t="s">
        <v>21</v>
      </c>
    </row>
    <row r="5540" spans="1:9" x14ac:dyDescent="0.35">
      <c r="A5540" t="s">
        <v>6</v>
      </c>
      <c r="B5540" t="s">
        <v>9</v>
      </c>
      <c r="C5540" s="14">
        <v>44899</v>
      </c>
      <c r="D5540" s="12">
        <v>4</v>
      </c>
      <c r="E5540">
        <v>15</v>
      </c>
      <c r="F5540" s="3">
        <v>35</v>
      </c>
      <c r="G5540">
        <v>29</v>
      </c>
      <c r="H5540" s="3">
        <v>1015</v>
      </c>
      <c r="I5540" t="s">
        <v>21</v>
      </c>
    </row>
    <row r="5541" spans="1:9" x14ac:dyDescent="0.35">
      <c r="A5541" t="s">
        <v>6</v>
      </c>
      <c r="B5541" t="s">
        <v>7</v>
      </c>
      <c r="C5541" s="14">
        <v>44899</v>
      </c>
      <c r="D5541" s="12">
        <v>4</v>
      </c>
      <c r="E5541">
        <v>15</v>
      </c>
      <c r="F5541" s="3">
        <v>31</v>
      </c>
      <c r="G5541">
        <v>21</v>
      </c>
      <c r="H5541" s="3">
        <v>651</v>
      </c>
      <c r="I5541" t="s">
        <v>21</v>
      </c>
    </row>
    <row r="5542" spans="1:9" x14ac:dyDescent="0.35">
      <c r="A5542" t="s">
        <v>6</v>
      </c>
      <c r="B5542" t="s">
        <v>11</v>
      </c>
      <c r="C5542" s="14">
        <v>44899</v>
      </c>
      <c r="D5542" s="12">
        <v>4</v>
      </c>
      <c r="E5542">
        <v>15</v>
      </c>
      <c r="F5542" s="3">
        <v>29</v>
      </c>
      <c r="G5542">
        <v>30</v>
      </c>
      <c r="H5542" s="3">
        <v>870</v>
      </c>
      <c r="I5542" t="s">
        <v>21</v>
      </c>
    </row>
    <row r="5543" spans="1:9" x14ac:dyDescent="0.35">
      <c r="A5543" t="s">
        <v>8</v>
      </c>
      <c r="B5543" t="s">
        <v>12</v>
      </c>
      <c r="C5543" s="14">
        <v>44899</v>
      </c>
      <c r="D5543" s="12">
        <v>4</v>
      </c>
      <c r="E5543">
        <v>20</v>
      </c>
      <c r="F5543" s="3">
        <v>26</v>
      </c>
      <c r="G5543">
        <v>33</v>
      </c>
      <c r="H5543" s="3">
        <v>858</v>
      </c>
      <c r="I5543" t="s">
        <v>21</v>
      </c>
    </row>
    <row r="5544" spans="1:9" x14ac:dyDescent="0.35">
      <c r="A5544" t="s">
        <v>8</v>
      </c>
      <c r="B5544" t="s">
        <v>9</v>
      </c>
      <c r="C5544" s="14">
        <v>44899</v>
      </c>
      <c r="D5544" s="12">
        <v>4</v>
      </c>
      <c r="E5544">
        <v>20</v>
      </c>
      <c r="F5544" s="3">
        <v>27</v>
      </c>
      <c r="G5544">
        <v>38</v>
      </c>
      <c r="H5544" s="3">
        <v>1026</v>
      </c>
      <c r="I5544" t="s">
        <v>21</v>
      </c>
    </row>
    <row r="5545" spans="1:9" x14ac:dyDescent="0.35">
      <c r="A5545" t="s">
        <v>8</v>
      </c>
      <c r="B5545" t="s">
        <v>7</v>
      </c>
      <c r="C5545" s="14">
        <v>44899</v>
      </c>
      <c r="D5545" s="12">
        <v>4</v>
      </c>
      <c r="E5545">
        <v>20</v>
      </c>
      <c r="F5545" s="3">
        <v>24</v>
      </c>
      <c r="G5545">
        <v>60</v>
      </c>
      <c r="H5545" s="3">
        <v>1440</v>
      </c>
      <c r="I5545" t="s">
        <v>21</v>
      </c>
    </row>
    <row r="5546" spans="1:9" x14ac:dyDescent="0.35">
      <c r="A5546" t="s">
        <v>8</v>
      </c>
      <c r="B5546" t="s">
        <v>11</v>
      </c>
      <c r="C5546" s="14">
        <v>44899</v>
      </c>
      <c r="D5546" s="12">
        <v>4</v>
      </c>
      <c r="E5546">
        <v>20</v>
      </c>
      <c r="F5546" s="3">
        <v>22</v>
      </c>
      <c r="G5546">
        <v>70</v>
      </c>
      <c r="H5546" s="3">
        <v>1540</v>
      </c>
      <c r="I5546" t="s">
        <v>21</v>
      </c>
    </row>
    <row r="5547" spans="1:9" x14ac:dyDescent="0.35">
      <c r="A5547" t="s">
        <v>13</v>
      </c>
      <c r="B5547" t="s">
        <v>12</v>
      </c>
      <c r="C5547" s="14">
        <v>44899</v>
      </c>
      <c r="D5547" s="12">
        <v>4</v>
      </c>
      <c r="E5547">
        <v>6</v>
      </c>
      <c r="F5547" s="3">
        <v>51</v>
      </c>
      <c r="G5547">
        <v>14</v>
      </c>
      <c r="H5547" s="3">
        <v>714</v>
      </c>
      <c r="I5547" t="s">
        <v>21</v>
      </c>
    </row>
    <row r="5548" spans="1:9" x14ac:dyDescent="0.35">
      <c r="A5548" t="s">
        <v>13</v>
      </c>
      <c r="B5548" t="s">
        <v>9</v>
      </c>
      <c r="C5548" s="14">
        <v>44899</v>
      </c>
      <c r="D5548" s="12">
        <v>4</v>
      </c>
      <c r="E5548">
        <v>6</v>
      </c>
      <c r="F5548" s="3">
        <v>52</v>
      </c>
      <c r="G5548">
        <v>18</v>
      </c>
      <c r="H5548" s="3">
        <v>936</v>
      </c>
      <c r="I5548" t="s">
        <v>21</v>
      </c>
    </row>
    <row r="5549" spans="1:9" x14ac:dyDescent="0.35">
      <c r="A5549" t="s">
        <v>13</v>
      </c>
      <c r="B5549" t="s">
        <v>7</v>
      </c>
      <c r="C5549" s="14">
        <v>44899</v>
      </c>
      <c r="D5549" s="12">
        <v>4</v>
      </c>
      <c r="E5549">
        <v>6</v>
      </c>
      <c r="F5549" s="3">
        <v>48</v>
      </c>
      <c r="G5549">
        <v>23</v>
      </c>
      <c r="H5549" s="3">
        <v>1104</v>
      </c>
      <c r="I5549" t="s">
        <v>21</v>
      </c>
    </row>
    <row r="5550" spans="1:9" x14ac:dyDescent="0.35">
      <c r="A5550" t="s">
        <v>13</v>
      </c>
      <c r="B5550" t="s">
        <v>11</v>
      </c>
      <c r="C5550" s="14">
        <v>44899</v>
      </c>
      <c r="D5550" s="12">
        <v>4</v>
      </c>
      <c r="E5550">
        <v>6</v>
      </c>
      <c r="F5550" s="3">
        <v>25</v>
      </c>
      <c r="G5550">
        <v>27</v>
      </c>
      <c r="H5550" s="3">
        <v>675</v>
      </c>
      <c r="I5550" t="s">
        <v>21</v>
      </c>
    </row>
    <row r="5551" spans="1:9" x14ac:dyDescent="0.35">
      <c r="A5551" t="s">
        <v>10</v>
      </c>
      <c r="B5551" t="s">
        <v>12</v>
      </c>
      <c r="C5551" s="14">
        <v>44899</v>
      </c>
      <c r="D5551" s="12">
        <v>4</v>
      </c>
      <c r="E5551">
        <v>10</v>
      </c>
      <c r="F5551" s="3">
        <v>12</v>
      </c>
      <c r="G5551">
        <v>20</v>
      </c>
      <c r="H5551" s="3">
        <v>240</v>
      </c>
      <c r="I5551" t="s">
        <v>21</v>
      </c>
    </row>
    <row r="5552" spans="1:9" x14ac:dyDescent="0.35">
      <c r="A5552" t="s">
        <v>10</v>
      </c>
      <c r="B5552" t="s">
        <v>9</v>
      </c>
      <c r="C5552" s="14">
        <v>44899</v>
      </c>
      <c r="D5552" s="12">
        <v>4</v>
      </c>
      <c r="E5552">
        <v>10</v>
      </c>
      <c r="F5552" s="3">
        <v>13</v>
      </c>
      <c r="G5552">
        <v>33</v>
      </c>
      <c r="H5552" s="3">
        <v>429</v>
      </c>
      <c r="I5552" t="s">
        <v>21</v>
      </c>
    </row>
    <row r="5553" spans="1:9" x14ac:dyDescent="0.35">
      <c r="A5553" t="s">
        <v>10</v>
      </c>
      <c r="B5553" t="s">
        <v>7</v>
      </c>
      <c r="C5553" s="14">
        <v>44899</v>
      </c>
      <c r="D5553" s="12">
        <v>4</v>
      </c>
      <c r="E5553">
        <v>10</v>
      </c>
      <c r="F5553" s="3">
        <v>11</v>
      </c>
      <c r="G5553">
        <v>27</v>
      </c>
      <c r="H5553" s="3">
        <v>297</v>
      </c>
      <c r="I5553" t="s">
        <v>21</v>
      </c>
    </row>
    <row r="5554" spans="1:9" x14ac:dyDescent="0.35">
      <c r="A5554" t="s">
        <v>10</v>
      </c>
      <c r="B5554" t="s">
        <v>11</v>
      </c>
      <c r="C5554" s="14">
        <v>44899</v>
      </c>
      <c r="D5554" s="12">
        <v>4</v>
      </c>
      <c r="E5554">
        <v>10</v>
      </c>
      <c r="F5554" s="3">
        <v>10</v>
      </c>
      <c r="G5554">
        <v>42</v>
      </c>
      <c r="H5554" s="3">
        <v>420</v>
      </c>
      <c r="I5554" t="s">
        <v>21</v>
      </c>
    </row>
    <row r="5555" spans="1:9" x14ac:dyDescent="0.35">
      <c r="A5555" t="s">
        <v>6</v>
      </c>
      <c r="B5555" t="s">
        <v>12</v>
      </c>
      <c r="C5555" s="14">
        <v>44900</v>
      </c>
      <c r="D5555" s="12">
        <v>5</v>
      </c>
      <c r="E5555">
        <v>15</v>
      </c>
      <c r="F5555" s="3">
        <v>32</v>
      </c>
      <c r="G5555">
        <v>26</v>
      </c>
      <c r="H5555" s="3">
        <v>832</v>
      </c>
      <c r="I5555" t="s">
        <v>21</v>
      </c>
    </row>
    <row r="5556" spans="1:9" x14ac:dyDescent="0.35">
      <c r="A5556" t="s">
        <v>6</v>
      </c>
      <c r="B5556" t="s">
        <v>9</v>
      </c>
      <c r="C5556" s="14">
        <v>44900</v>
      </c>
      <c r="D5556" s="12">
        <v>5</v>
      </c>
      <c r="E5556">
        <v>15</v>
      </c>
      <c r="F5556" s="3">
        <v>35</v>
      </c>
      <c r="G5556">
        <v>27</v>
      </c>
      <c r="H5556" s="3">
        <v>945</v>
      </c>
      <c r="I5556" t="s">
        <v>21</v>
      </c>
    </row>
    <row r="5557" spans="1:9" x14ac:dyDescent="0.35">
      <c r="A5557" t="s">
        <v>6</v>
      </c>
      <c r="B5557" t="s">
        <v>7</v>
      </c>
      <c r="C5557" s="14">
        <v>44900</v>
      </c>
      <c r="D5557" s="12">
        <v>5</v>
      </c>
      <c r="E5557">
        <v>15</v>
      </c>
      <c r="F5557" s="3">
        <v>31</v>
      </c>
      <c r="G5557">
        <v>14</v>
      </c>
      <c r="H5557" s="3">
        <v>434</v>
      </c>
      <c r="I5557" t="s">
        <v>21</v>
      </c>
    </row>
    <row r="5558" spans="1:9" x14ac:dyDescent="0.35">
      <c r="A5558" t="s">
        <v>6</v>
      </c>
      <c r="B5558" t="s">
        <v>11</v>
      </c>
      <c r="C5558" s="14">
        <v>44900</v>
      </c>
      <c r="D5558" s="12">
        <v>5</v>
      </c>
      <c r="E5558">
        <v>15</v>
      </c>
      <c r="F5558" s="3">
        <v>29</v>
      </c>
      <c r="G5558">
        <v>19</v>
      </c>
      <c r="H5558" s="3">
        <v>551</v>
      </c>
      <c r="I5558" t="s">
        <v>21</v>
      </c>
    </row>
    <row r="5559" spans="1:9" x14ac:dyDescent="0.35">
      <c r="A5559" t="s">
        <v>8</v>
      </c>
      <c r="B5559" t="s">
        <v>12</v>
      </c>
      <c r="C5559" s="14">
        <v>44900</v>
      </c>
      <c r="D5559" s="12">
        <v>5</v>
      </c>
      <c r="E5559">
        <v>20</v>
      </c>
      <c r="F5559" s="3">
        <v>26</v>
      </c>
      <c r="G5559">
        <v>62</v>
      </c>
      <c r="H5559" s="3">
        <v>1612</v>
      </c>
      <c r="I5559" t="s">
        <v>21</v>
      </c>
    </row>
    <row r="5560" spans="1:9" x14ac:dyDescent="0.35">
      <c r="A5560" t="s">
        <v>8</v>
      </c>
      <c r="B5560" t="s">
        <v>9</v>
      </c>
      <c r="C5560" s="14">
        <v>44900</v>
      </c>
      <c r="D5560" s="12">
        <v>5</v>
      </c>
      <c r="E5560">
        <v>20</v>
      </c>
      <c r="F5560" s="3">
        <v>27</v>
      </c>
      <c r="G5560">
        <v>36</v>
      </c>
      <c r="H5560" s="3">
        <v>972</v>
      </c>
      <c r="I5560" t="s">
        <v>21</v>
      </c>
    </row>
    <row r="5561" spans="1:9" x14ac:dyDescent="0.35">
      <c r="A5561" t="s">
        <v>8</v>
      </c>
      <c r="B5561" t="s">
        <v>7</v>
      </c>
      <c r="C5561" s="14">
        <v>44900</v>
      </c>
      <c r="D5561" s="12">
        <v>5</v>
      </c>
      <c r="E5561">
        <v>20</v>
      </c>
      <c r="F5561" s="3">
        <v>24</v>
      </c>
      <c r="G5561">
        <v>25</v>
      </c>
      <c r="H5561" s="3">
        <v>600</v>
      </c>
      <c r="I5561" t="s">
        <v>21</v>
      </c>
    </row>
    <row r="5562" spans="1:9" x14ac:dyDescent="0.35">
      <c r="A5562" t="s">
        <v>8</v>
      </c>
      <c r="B5562" t="s">
        <v>11</v>
      </c>
      <c r="C5562" s="14">
        <v>44900</v>
      </c>
      <c r="D5562" s="12">
        <v>5</v>
      </c>
      <c r="E5562">
        <v>20</v>
      </c>
      <c r="F5562" s="3">
        <v>22</v>
      </c>
      <c r="G5562">
        <v>67</v>
      </c>
      <c r="H5562" s="3">
        <v>1474</v>
      </c>
      <c r="I5562" t="s">
        <v>21</v>
      </c>
    </row>
    <row r="5563" spans="1:9" x14ac:dyDescent="0.35">
      <c r="A5563" t="s">
        <v>13</v>
      </c>
      <c r="B5563" t="s">
        <v>12</v>
      </c>
      <c r="C5563" s="14">
        <v>44900</v>
      </c>
      <c r="D5563" s="12">
        <v>5</v>
      </c>
      <c r="E5563">
        <v>6</v>
      </c>
      <c r="F5563" s="3">
        <v>51</v>
      </c>
      <c r="G5563">
        <v>30</v>
      </c>
      <c r="H5563" s="3">
        <v>1530</v>
      </c>
      <c r="I5563" t="s">
        <v>21</v>
      </c>
    </row>
    <row r="5564" spans="1:9" x14ac:dyDescent="0.35">
      <c r="A5564" t="s">
        <v>13</v>
      </c>
      <c r="B5564" t="s">
        <v>9</v>
      </c>
      <c r="C5564" s="14">
        <v>44900</v>
      </c>
      <c r="D5564" s="12">
        <v>5</v>
      </c>
      <c r="E5564">
        <v>6</v>
      </c>
      <c r="F5564" s="3">
        <v>52</v>
      </c>
      <c r="G5564">
        <v>10</v>
      </c>
      <c r="H5564" s="3">
        <v>520</v>
      </c>
      <c r="I5564" t="s">
        <v>21</v>
      </c>
    </row>
    <row r="5565" spans="1:9" x14ac:dyDescent="0.35">
      <c r="A5565" t="s">
        <v>13</v>
      </c>
      <c r="B5565" t="s">
        <v>7</v>
      </c>
      <c r="C5565" s="14">
        <v>44900</v>
      </c>
      <c r="D5565" s="12">
        <v>5</v>
      </c>
      <c r="E5565">
        <v>6</v>
      </c>
      <c r="F5565" s="3">
        <v>48</v>
      </c>
      <c r="G5565">
        <v>10</v>
      </c>
      <c r="H5565" s="3">
        <v>480</v>
      </c>
      <c r="I5565" t="s">
        <v>21</v>
      </c>
    </row>
    <row r="5566" spans="1:9" x14ac:dyDescent="0.35">
      <c r="A5566" t="s">
        <v>13</v>
      </c>
      <c r="B5566" t="s">
        <v>11</v>
      </c>
      <c r="C5566" s="14">
        <v>44900</v>
      </c>
      <c r="D5566" s="12">
        <v>5</v>
      </c>
      <c r="E5566">
        <v>6</v>
      </c>
      <c r="F5566" s="3">
        <v>25</v>
      </c>
      <c r="G5566">
        <v>29</v>
      </c>
      <c r="H5566" s="3">
        <v>725</v>
      </c>
      <c r="I5566" t="s">
        <v>21</v>
      </c>
    </row>
    <row r="5567" spans="1:9" x14ac:dyDescent="0.35">
      <c r="A5567" t="s">
        <v>10</v>
      </c>
      <c r="B5567" t="s">
        <v>12</v>
      </c>
      <c r="C5567" s="14">
        <v>44900</v>
      </c>
      <c r="D5567" s="12">
        <v>5</v>
      </c>
      <c r="E5567">
        <v>10</v>
      </c>
      <c r="F5567" s="3">
        <v>12</v>
      </c>
      <c r="G5567">
        <v>30</v>
      </c>
      <c r="H5567" s="3">
        <v>360</v>
      </c>
      <c r="I5567" t="s">
        <v>21</v>
      </c>
    </row>
    <row r="5568" spans="1:9" x14ac:dyDescent="0.35">
      <c r="A5568" t="s">
        <v>10</v>
      </c>
      <c r="B5568" t="s">
        <v>9</v>
      </c>
      <c r="C5568" s="14">
        <v>44900</v>
      </c>
      <c r="D5568" s="12">
        <v>5</v>
      </c>
      <c r="E5568">
        <v>10</v>
      </c>
      <c r="F5568" s="3">
        <v>13</v>
      </c>
      <c r="G5568">
        <v>44</v>
      </c>
      <c r="H5568" s="3">
        <v>572</v>
      </c>
      <c r="I5568" t="s">
        <v>21</v>
      </c>
    </row>
    <row r="5569" spans="1:9" x14ac:dyDescent="0.35">
      <c r="A5569" t="s">
        <v>10</v>
      </c>
      <c r="B5569" t="s">
        <v>7</v>
      </c>
      <c r="C5569" s="14">
        <v>44900</v>
      </c>
      <c r="D5569" s="12">
        <v>5</v>
      </c>
      <c r="E5569">
        <v>10</v>
      </c>
      <c r="F5569" s="3">
        <v>11</v>
      </c>
      <c r="G5569">
        <v>35</v>
      </c>
      <c r="H5569" s="3">
        <v>385</v>
      </c>
      <c r="I5569" t="s">
        <v>21</v>
      </c>
    </row>
    <row r="5570" spans="1:9" x14ac:dyDescent="0.35">
      <c r="A5570" t="s">
        <v>10</v>
      </c>
      <c r="B5570" t="s">
        <v>11</v>
      </c>
      <c r="C5570" s="14">
        <v>44900</v>
      </c>
      <c r="D5570" s="12">
        <v>5</v>
      </c>
      <c r="E5570">
        <v>10</v>
      </c>
      <c r="F5570" s="3">
        <v>10</v>
      </c>
      <c r="G5570">
        <v>48</v>
      </c>
      <c r="H5570" s="3">
        <v>480</v>
      </c>
      <c r="I5570" t="s">
        <v>21</v>
      </c>
    </row>
    <row r="5571" spans="1:9" x14ac:dyDescent="0.35">
      <c r="A5571" t="s">
        <v>6</v>
      </c>
      <c r="B5571" t="s">
        <v>12</v>
      </c>
      <c r="C5571" s="14">
        <v>44901</v>
      </c>
      <c r="D5571" s="12">
        <v>6</v>
      </c>
      <c r="E5571">
        <v>15</v>
      </c>
      <c r="F5571" s="3">
        <v>32</v>
      </c>
      <c r="G5571">
        <v>27</v>
      </c>
      <c r="H5571" s="3">
        <v>864</v>
      </c>
      <c r="I5571" t="s">
        <v>21</v>
      </c>
    </row>
    <row r="5572" spans="1:9" x14ac:dyDescent="0.35">
      <c r="A5572" t="s">
        <v>6</v>
      </c>
      <c r="B5572" t="s">
        <v>9</v>
      </c>
      <c r="C5572" s="14">
        <v>44901</v>
      </c>
      <c r="D5572" s="12">
        <v>6</v>
      </c>
      <c r="E5572">
        <v>15</v>
      </c>
      <c r="F5572" s="3">
        <v>35</v>
      </c>
      <c r="G5572">
        <v>26</v>
      </c>
      <c r="H5572" s="3">
        <v>910</v>
      </c>
      <c r="I5572" t="s">
        <v>21</v>
      </c>
    </row>
    <row r="5573" spans="1:9" x14ac:dyDescent="0.35">
      <c r="A5573" t="s">
        <v>6</v>
      </c>
      <c r="B5573" t="s">
        <v>7</v>
      </c>
      <c r="C5573" s="14">
        <v>44901</v>
      </c>
      <c r="D5573" s="12">
        <v>6</v>
      </c>
      <c r="E5573">
        <v>15</v>
      </c>
      <c r="F5573" s="3">
        <v>31</v>
      </c>
      <c r="G5573">
        <v>11</v>
      </c>
      <c r="H5573" s="3">
        <v>341</v>
      </c>
      <c r="I5573" t="s">
        <v>21</v>
      </c>
    </row>
    <row r="5574" spans="1:9" x14ac:dyDescent="0.35">
      <c r="A5574" t="s">
        <v>6</v>
      </c>
      <c r="B5574" t="s">
        <v>11</v>
      </c>
      <c r="C5574" s="14">
        <v>44901</v>
      </c>
      <c r="D5574" s="12">
        <v>6</v>
      </c>
      <c r="E5574">
        <v>15</v>
      </c>
      <c r="F5574" s="3">
        <v>29</v>
      </c>
      <c r="G5574">
        <v>17</v>
      </c>
      <c r="H5574" s="3">
        <v>493</v>
      </c>
      <c r="I5574" t="s">
        <v>21</v>
      </c>
    </row>
    <row r="5575" spans="1:9" x14ac:dyDescent="0.35">
      <c r="A5575" t="s">
        <v>8</v>
      </c>
      <c r="B5575" t="s">
        <v>12</v>
      </c>
      <c r="C5575" s="14">
        <v>44901</v>
      </c>
      <c r="D5575" s="12">
        <v>6</v>
      </c>
      <c r="E5575">
        <v>20</v>
      </c>
      <c r="F5575" s="3">
        <v>26</v>
      </c>
      <c r="G5575">
        <v>32</v>
      </c>
      <c r="H5575" s="3">
        <v>832</v>
      </c>
      <c r="I5575" t="s">
        <v>21</v>
      </c>
    </row>
    <row r="5576" spans="1:9" x14ac:dyDescent="0.35">
      <c r="A5576" t="s">
        <v>8</v>
      </c>
      <c r="B5576" t="s">
        <v>9</v>
      </c>
      <c r="C5576" s="14">
        <v>44901</v>
      </c>
      <c r="D5576" s="12">
        <v>6</v>
      </c>
      <c r="E5576">
        <v>20</v>
      </c>
      <c r="F5576" s="3">
        <v>27</v>
      </c>
      <c r="G5576">
        <v>52</v>
      </c>
      <c r="H5576" s="3">
        <v>1404</v>
      </c>
      <c r="I5576" t="s">
        <v>21</v>
      </c>
    </row>
    <row r="5577" spans="1:9" x14ac:dyDescent="0.35">
      <c r="A5577" t="s">
        <v>8</v>
      </c>
      <c r="B5577" t="s">
        <v>7</v>
      </c>
      <c r="C5577" s="14">
        <v>44901</v>
      </c>
      <c r="D5577" s="12">
        <v>6</v>
      </c>
      <c r="E5577">
        <v>20</v>
      </c>
      <c r="F5577" s="3">
        <v>24</v>
      </c>
      <c r="G5577">
        <v>21</v>
      </c>
      <c r="H5577" s="3">
        <v>504</v>
      </c>
      <c r="I5577" t="s">
        <v>21</v>
      </c>
    </row>
    <row r="5578" spans="1:9" x14ac:dyDescent="0.35">
      <c r="A5578" t="s">
        <v>8</v>
      </c>
      <c r="B5578" t="s">
        <v>11</v>
      </c>
      <c r="C5578" s="14">
        <v>44901</v>
      </c>
      <c r="D5578" s="12">
        <v>6</v>
      </c>
      <c r="E5578">
        <v>20</v>
      </c>
      <c r="F5578" s="3">
        <v>22</v>
      </c>
      <c r="G5578">
        <v>22</v>
      </c>
      <c r="H5578" s="3">
        <v>484</v>
      </c>
      <c r="I5578" t="s">
        <v>21</v>
      </c>
    </row>
    <row r="5579" spans="1:9" x14ac:dyDescent="0.35">
      <c r="A5579" t="s">
        <v>13</v>
      </c>
      <c r="B5579" t="s">
        <v>12</v>
      </c>
      <c r="C5579" s="14">
        <v>44901</v>
      </c>
      <c r="D5579" s="12">
        <v>6</v>
      </c>
      <c r="E5579">
        <v>6</v>
      </c>
      <c r="F5579" s="3">
        <v>51</v>
      </c>
      <c r="G5579">
        <v>13</v>
      </c>
      <c r="H5579" s="3">
        <v>663</v>
      </c>
      <c r="I5579" t="s">
        <v>21</v>
      </c>
    </row>
    <row r="5580" spans="1:9" x14ac:dyDescent="0.35">
      <c r="A5580" t="s">
        <v>13</v>
      </c>
      <c r="B5580" t="s">
        <v>9</v>
      </c>
      <c r="C5580" s="14">
        <v>44901</v>
      </c>
      <c r="D5580" s="12">
        <v>6</v>
      </c>
      <c r="E5580">
        <v>6</v>
      </c>
      <c r="F5580" s="3">
        <v>52</v>
      </c>
      <c r="G5580">
        <v>22</v>
      </c>
      <c r="H5580" s="3">
        <v>1144</v>
      </c>
      <c r="I5580" t="s">
        <v>21</v>
      </c>
    </row>
    <row r="5581" spans="1:9" x14ac:dyDescent="0.35">
      <c r="A5581" t="s">
        <v>13</v>
      </c>
      <c r="B5581" t="s">
        <v>7</v>
      </c>
      <c r="C5581" s="14">
        <v>44901</v>
      </c>
      <c r="D5581" s="12">
        <v>6</v>
      </c>
      <c r="E5581">
        <v>6</v>
      </c>
      <c r="F5581" s="3">
        <v>48</v>
      </c>
      <c r="G5581">
        <v>15</v>
      </c>
      <c r="H5581" s="3">
        <v>720</v>
      </c>
      <c r="I5581" t="s">
        <v>21</v>
      </c>
    </row>
    <row r="5582" spans="1:9" x14ac:dyDescent="0.35">
      <c r="A5582" t="s">
        <v>13</v>
      </c>
      <c r="B5582" t="s">
        <v>11</v>
      </c>
      <c r="C5582" s="14">
        <v>44901</v>
      </c>
      <c r="D5582" s="12">
        <v>6</v>
      </c>
      <c r="E5582">
        <v>6</v>
      </c>
      <c r="F5582" s="3">
        <v>25</v>
      </c>
      <c r="G5582">
        <v>30</v>
      </c>
      <c r="H5582" s="3">
        <v>750</v>
      </c>
      <c r="I5582" t="s">
        <v>21</v>
      </c>
    </row>
    <row r="5583" spans="1:9" x14ac:dyDescent="0.35">
      <c r="A5583" t="s">
        <v>10</v>
      </c>
      <c r="B5583" t="s">
        <v>12</v>
      </c>
      <c r="C5583" s="14">
        <v>44901</v>
      </c>
      <c r="D5583" s="12">
        <v>6</v>
      </c>
      <c r="E5583">
        <v>10</v>
      </c>
      <c r="F5583" s="3">
        <v>12</v>
      </c>
      <c r="G5583">
        <v>21</v>
      </c>
      <c r="H5583" s="3">
        <v>252</v>
      </c>
      <c r="I5583" t="s">
        <v>21</v>
      </c>
    </row>
    <row r="5584" spans="1:9" x14ac:dyDescent="0.35">
      <c r="A5584" t="s">
        <v>10</v>
      </c>
      <c r="B5584" t="s">
        <v>9</v>
      </c>
      <c r="C5584" s="14">
        <v>44901</v>
      </c>
      <c r="D5584" s="12">
        <v>6</v>
      </c>
      <c r="E5584">
        <v>10</v>
      </c>
      <c r="F5584" s="3">
        <v>13</v>
      </c>
      <c r="G5584">
        <v>36</v>
      </c>
      <c r="H5584" s="3">
        <v>468</v>
      </c>
      <c r="I5584" t="s">
        <v>21</v>
      </c>
    </row>
    <row r="5585" spans="1:9" x14ac:dyDescent="0.35">
      <c r="A5585" t="s">
        <v>10</v>
      </c>
      <c r="B5585" t="s">
        <v>7</v>
      </c>
      <c r="C5585" s="14">
        <v>44901</v>
      </c>
      <c r="D5585" s="12">
        <v>6</v>
      </c>
      <c r="E5585">
        <v>10</v>
      </c>
      <c r="F5585" s="3">
        <v>11</v>
      </c>
      <c r="G5585">
        <v>43</v>
      </c>
      <c r="H5585" s="3">
        <v>473</v>
      </c>
      <c r="I5585" t="s">
        <v>21</v>
      </c>
    </row>
    <row r="5586" spans="1:9" x14ac:dyDescent="0.35">
      <c r="A5586" t="s">
        <v>10</v>
      </c>
      <c r="B5586" t="s">
        <v>11</v>
      </c>
      <c r="C5586" s="14">
        <v>44901</v>
      </c>
      <c r="D5586" s="12">
        <v>6</v>
      </c>
      <c r="E5586">
        <v>10</v>
      </c>
      <c r="F5586" s="3">
        <v>10</v>
      </c>
      <c r="G5586">
        <v>43</v>
      </c>
      <c r="H5586" s="3">
        <v>430</v>
      </c>
      <c r="I5586" t="s">
        <v>21</v>
      </c>
    </row>
    <row r="5587" spans="1:9" x14ac:dyDescent="0.35">
      <c r="A5587" t="s">
        <v>6</v>
      </c>
      <c r="B5587" t="s">
        <v>12</v>
      </c>
      <c r="C5587" s="14">
        <v>44902</v>
      </c>
      <c r="D5587" s="12">
        <v>7</v>
      </c>
      <c r="E5587">
        <v>15</v>
      </c>
      <c r="F5587" s="3">
        <v>32</v>
      </c>
      <c r="G5587">
        <v>27</v>
      </c>
      <c r="H5587" s="3">
        <v>864</v>
      </c>
      <c r="I5587" t="s">
        <v>21</v>
      </c>
    </row>
    <row r="5588" spans="1:9" x14ac:dyDescent="0.35">
      <c r="A5588" t="s">
        <v>6</v>
      </c>
      <c r="B5588" t="s">
        <v>9</v>
      </c>
      <c r="C5588" s="14">
        <v>44902</v>
      </c>
      <c r="D5588" s="12">
        <v>7</v>
      </c>
      <c r="E5588">
        <v>15</v>
      </c>
      <c r="F5588" s="3">
        <v>35</v>
      </c>
      <c r="G5588">
        <v>16</v>
      </c>
      <c r="H5588" s="3">
        <v>560</v>
      </c>
      <c r="I5588" t="s">
        <v>21</v>
      </c>
    </row>
    <row r="5589" spans="1:9" x14ac:dyDescent="0.35">
      <c r="A5589" t="s">
        <v>6</v>
      </c>
      <c r="B5589" t="s">
        <v>7</v>
      </c>
      <c r="C5589" s="14">
        <v>44902</v>
      </c>
      <c r="D5589" s="12">
        <v>7</v>
      </c>
      <c r="E5589">
        <v>15</v>
      </c>
      <c r="F5589" s="3">
        <v>31</v>
      </c>
      <c r="G5589">
        <v>16</v>
      </c>
      <c r="H5589" s="3">
        <v>496</v>
      </c>
      <c r="I5589" t="s">
        <v>21</v>
      </c>
    </row>
    <row r="5590" spans="1:9" x14ac:dyDescent="0.35">
      <c r="A5590" t="s">
        <v>6</v>
      </c>
      <c r="B5590" t="s">
        <v>11</v>
      </c>
      <c r="C5590" s="14">
        <v>44902</v>
      </c>
      <c r="D5590" s="12">
        <v>7</v>
      </c>
      <c r="E5590">
        <v>15</v>
      </c>
      <c r="F5590" s="3">
        <v>29</v>
      </c>
      <c r="G5590">
        <v>16</v>
      </c>
      <c r="H5590" s="3">
        <v>464</v>
      </c>
      <c r="I5590" t="s">
        <v>21</v>
      </c>
    </row>
    <row r="5591" spans="1:9" x14ac:dyDescent="0.35">
      <c r="A5591" t="s">
        <v>8</v>
      </c>
      <c r="B5591" t="s">
        <v>12</v>
      </c>
      <c r="C5591" s="14">
        <v>44902</v>
      </c>
      <c r="D5591" s="12">
        <v>7</v>
      </c>
      <c r="E5591">
        <v>20</v>
      </c>
      <c r="F5591" s="3">
        <v>26</v>
      </c>
      <c r="G5591">
        <v>49</v>
      </c>
      <c r="H5591" s="3">
        <v>1274</v>
      </c>
      <c r="I5591" t="s">
        <v>21</v>
      </c>
    </row>
    <row r="5592" spans="1:9" x14ac:dyDescent="0.35">
      <c r="A5592" t="s">
        <v>8</v>
      </c>
      <c r="B5592" t="s">
        <v>9</v>
      </c>
      <c r="C5592" s="14">
        <v>44902</v>
      </c>
      <c r="D5592" s="12">
        <v>7</v>
      </c>
      <c r="E5592">
        <v>20</v>
      </c>
      <c r="F5592" s="3">
        <v>27</v>
      </c>
      <c r="G5592">
        <v>65</v>
      </c>
      <c r="H5592" s="3">
        <v>1755</v>
      </c>
      <c r="I5592" t="s">
        <v>21</v>
      </c>
    </row>
    <row r="5593" spans="1:9" x14ac:dyDescent="0.35">
      <c r="A5593" t="s">
        <v>8</v>
      </c>
      <c r="B5593" t="s">
        <v>7</v>
      </c>
      <c r="C5593" s="14">
        <v>44902</v>
      </c>
      <c r="D5593" s="12">
        <v>7</v>
      </c>
      <c r="E5593">
        <v>20</v>
      </c>
      <c r="F5593" s="3">
        <v>24</v>
      </c>
      <c r="G5593">
        <v>68</v>
      </c>
      <c r="H5593" s="3">
        <v>1632</v>
      </c>
      <c r="I5593" t="s">
        <v>21</v>
      </c>
    </row>
    <row r="5594" spans="1:9" x14ac:dyDescent="0.35">
      <c r="A5594" t="s">
        <v>8</v>
      </c>
      <c r="B5594" t="s">
        <v>11</v>
      </c>
      <c r="C5594" s="14">
        <v>44902</v>
      </c>
      <c r="D5594" s="12">
        <v>7</v>
      </c>
      <c r="E5594">
        <v>20</v>
      </c>
      <c r="F5594" s="3">
        <v>22</v>
      </c>
      <c r="G5594">
        <v>33</v>
      </c>
      <c r="H5594" s="3">
        <v>726</v>
      </c>
      <c r="I5594" t="s">
        <v>21</v>
      </c>
    </row>
    <row r="5595" spans="1:9" x14ac:dyDescent="0.35">
      <c r="A5595" t="s">
        <v>13</v>
      </c>
      <c r="B5595" t="s">
        <v>12</v>
      </c>
      <c r="C5595" s="14">
        <v>44902</v>
      </c>
      <c r="D5595" s="12">
        <v>7</v>
      </c>
      <c r="E5595">
        <v>6</v>
      </c>
      <c r="F5595" s="3">
        <v>51</v>
      </c>
      <c r="G5595">
        <v>24</v>
      </c>
      <c r="H5595" s="3">
        <v>1224</v>
      </c>
      <c r="I5595" t="s">
        <v>21</v>
      </c>
    </row>
    <row r="5596" spans="1:9" x14ac:dyDescent="0.35">
      <c r="A5596" t="s">
        <v>13</v>
      </c>
      <c r="B5596" t="s">
        <v>9</v>
      </c>
      <c r="C5596" s="14">
        <v>44902</v>
      </c>
      <c r="D5596" s="12">
        <v>7</v>
      </c>
      <c r="E5596">
        <v>6</v>
      </c>
      <c r="F5596" s="3">
        <v>52</v>
      </c>
      <c r="G5596">
        <v>27</v>
      </c>
      <c r="H5596" s="3">
        <v>1404</v>
      </c>
      <c r="I5596" t="s">
        <v>21</v>
      </c>
    </row>
    <row r="5597" spans="1:9" x14ac:dyDescent="0.35">
      <c r="A5597" t="s">
        <v>13</v>
      </c>
      <c r="B5597" t="s">
        <v>7</v>
      </c>
      <c r="C5597" s="14">
        <v>44902</v>
      </c>
      <c r="D5597" s="12">
        <v>7</v>
      </c>
      <c r="E5597">
        <v>6</v>
      </c>
      <c r="F5597" s="3">
        <v>48</v>
      </c>
      <c r="G5597">
        <v>26</v>
      </c>
      <c r="H5597" s="3">
        <v>1248</v>
      </c>
      <c r="I5597" t="s">
        <v>21</v>
      </c>
    </row>
    <row r="5598" spans="1:9" x14ac:dyDescent="0.35">
      <c r="A5598" t="s">
        <v>13</v>
      </c>
      <c r="B5598" t="s">
        <v>11</v>
      </c>
      <c r="C5598" s="14">
        <v>44902</v>
      </c>
      <c r="D5598" s="12">
        <v>7</v>
      </c>
      <c r="E5598">
        <v>6</v>
      </c>
      <c r="F5598" s="3">
        <v>25</v>
      </c>
      <c r="G5598">
        <v>11</v>
      </c>
      <c r="H5598" s="3">
        <v>275</v>
      </c>
      <c r="I5598" t="s">
        <v>21</v>
      </c>
    </row>
    <row r="5599" spans="1:9" x14ac:dyDescent="0.35">
      <c r="A5599" t="s">
        <v>10</v>
      </c>
      <c r="B5599" t="s">
        <v>12</v>
      </c>
      <c r="C5599" s="14">
        <v>44902</v>
      </c>
      <c r="D5599" s="12">
        <v>7</v>
      </c>
      <c r="E5599">
        <v>10</v>
      </c>
      <c r="F5599" s="3">
        <v>12</v>
      </c>
      <c r="G5599">
        <v>22</v>
      </c>
      <c r="H5599" s="3">
        <v>264</v>
      </c>
      <c r="I5599" t="s">
        <v>21</v>
      </c>
    </row>
    <row r="5600" spans="1:9" x14ac:dyDescent="0.35">
      <c r="A5600" t="s">
        <v>10</v>
      </c>
      <c r="B5600" t="s">
        <v>9</v>
      </c>
      <c r="C5600" s="14">
        <v>44902</v>
      </c>
      <c r="D5600" s="12">
        <v>7</v>
      </c>
      <c r="E5600">
        <v>10</v>
      </c>
      <c r="F5600" s="3">
        <v>13</v>
      </c>
      <c r="G5600">
        <v>28</v>
      </c>
      <c r="H5600" s="3">
        <v>364</v>
      </c>
      <c r="I5600" t="s">
        <v>21</v>
      </c>
    </row>
    <row r="5601" spans="1:9" x14ac:dyDescent="0.35">
      <c r="A5601" t="s">
        <v>10</v>
      </c>
      <c r="B5601" t="s">
        <v>7</v>
      </c>
      <c r="C5601" s="14">
        <v>44902</v>
      </c>
      <c r="D5601" s="12">
        <v>7</v>
      </c>
      <c r="E5601">
        <v>10</v>
      </c>
      <c r="F5601" s="3">
        <v>11</v>
      </c>
      <c r="G5601">
        <v>24</v>
      </c>
      <c r="H5601" s="3">
        <v>264</v>
      </c>
      <c r="I5601" t="s">
        <v>21</v>
      </c>
    </row>
    <row r="5602" spans="1:9" x14ac:dyDescent="0.35">
      <c r="A5602" t="s">
        <v>10</v>
      </c>
      <c r="B5602" t="s">
        <v>11</v>
      </c>
      <c r="C5602" s="14">
        <v>44902</v>
      </c>
      <c r="D5602" s="12">
        <v>7</v>
      </c>
      <c r="E5602">
        <v>10</v>
      </c>
      <c r="F5602" s="3">
        <v>10</v>
      </c>
      <c r="G5602">
        <v>30</v>
      </c>
      <c r="H5602" s="3">
        <v>300</v>
      </c>
      <c r="I5602" t="s">
        <v>21</v>
      </c>
    </row>
    <row r="5603" spans="1:9" x14ac:dyDescent="0.35">
      <c r="A5603" t="s">
        <v>6</v>
      </c>
      <c r="B5603" t="s">
        <v>12</v>
      </c>
      <c r="C5603" s="14">
        <v>44903</v>
      </c>
      <c r="D5603" s="12">
        <v>8</v>
      </c>
      <c r="E5603">
        <v>15</v>
      </c>
      <c r="F5603" s="3">
        <v>32</v>
      </c>
      <c r="G5603">
        <v>14</v>
      </c>
      <c r="H5603" s="3">
        <v>448</v>
      </c>
      <c r="I5603" t="s">
        <v>21</v>
      </c>
    </row>
    <row r="5604" spans="1:9" x14ac:dyDescent="0.35">
      <c r="A5604" t="s">
        <v>6</v>
      </c>
      <c r="B5604" t="s">
        <v>9</v>
      </c>
      <c r="C5604" s="14">
        <v>44903</v>
      </c>
      <c r="D5604" s="12">
        <v>8</v>
      </c>
      <c r="E5604">
        <v>15</v>
      </c>
      <c r="F5604" s="3">
        <v>35</v>
      </c>
      <c r="G5604">
        <v>21</v>
      </c>
      <c r="H5604" s="3">
        <v>735</v>
      </c>
      <c r="I5604" t="s">
        <v>21</v>
      </c>
    </row>
    <row r="5605" spans="1:9" x14ac:dyDescent="0.35">
      <c r="A5605" t="s">
        <v>6</v>
      </c>
      <c r="B5605" t="s">
        <v>7</v>
      </c>
      <c r="C5605" s="14">
        <v>44903</v>
      </c>
      <c r="D5605" s="12">
        <v>8</v>
      </c>
      <c r="E5605">
        <v>15</v>
      </c>
      <c r="F5605" s="3">
        <v>31</v>
      </c>
      <c r="G5605">
        <v>29</v>
      </c>
      <c r="H5605" s="3">
        <v>899</v>
      </c>
      <c r="I5605" t="s">
        <v>21</v>
      </c>
    </row>
    <row r="5606" spans="1:9" x14ac:dyDescent="0.35">
      <c r="A5606" t="s">
        <v>6</v>
      </c>
      <c r="B5606" t="s">
        <v>11</v>
      </c>
      <c r="C5606" s="14">
        <v>44903</v>
      </c>
      <c r="D5606" s="12">
        <v>8</v>
      </c>
      <c r="E5606">
        <v>15</v>
      </c>
      <c r="F5606" s="3">
        <v>29</v>
      </c>
      <c r="G5606">
        <v>11</v>
      </c>
      <c r="H5606" s="3">
        <v>319</v>
      </c>
      <c r="I5606" t="s">
        <v>21</v>
      </c>
    </row>
    <row r="5607" spans="1:9" x14ac:dyDescent="0.35">
      <c r="A5607" t="s">
        <v>8</v>
      </c>
      <c r="B5607" t="s">
        <v>12</v>
      </c>
      <c r="C5607" s="14">
        <v>44903</v>
      </c>
      <c r="D5607" s="12">
        <v>8</v>
      </c>
      <c r="E5607">
        <v>20</v>
      </c>
      <c r="F5607" s="3">
        <v>26</v>
      </c>
      <c r="G5607">
        <v>62</v>
      </c>
      <c r="H5607" s="3">
        <v>1612</v>
      </c>
      <c r="I5607" t="s">
        <v>21</v>
      </c>
    </row>
    <row r="5608" spans="1:9" x14ac:dyDescent="0.35">
      <c r="A5608" t="s">
        <v>8</v>
      </c>
      <c r="B5608" t="s">
        <v>9</v>
      </c>
      <c r="C5608" s="14">
        <v>44903</v>
      </c>
      <c r="D5608" s="12">
        <v>8</v>
      </c>
      <c r="E5608">
        <v>20</v>
      </c>
      <c r="F5608" s="3">
        <v>27</v>
      </c>
      <c r="G5608">
        <v>20</v>
      </c>
      <c r="H5608" s="3">
        <v>540</v>
      </c>
      <c r="I5608" t="s">
        <v>21</v>
      </c>
    </row>
    <row r="5609" spans="1:9" x14ac:dyDescent="0.35">
      <c r="A5609" t="s">
        <v>8</v>
      </c>
      <c r="B5609" t="s">
        <v>7</v>
      </c>
      <c r="C5609" s="14">
        <v>44903</v>
      </c>
      <c r="D5609" s="12">
        <v>8</v>
      </c>
      <c r="E5609">
        <v>20</v>
      </c>
      <c r="F5609" s="3">
        <v>24</v>
      </c>
      <c r="G5609">
        <v>60</v>
      </c>
      <c r="H5609" s="3">
        <v>1440</v>
      </c>
      <c r="I5609" t="s">
        <v>21</v>
      </c>
    </row>
    <row r="5610" spans="1:9" x14ac:dyDescent="0.35">
      <c r="A5610" t="s">
        <v>8</v>
      </c>
      <c r="B5610" t="s">
        <v>11</v>
      </c>
      <c r="C5610" s="14">
        <v>44903</v>
      </c>
      <c r="D5610" s="12">
        <v>8</v>
      </c>
      <c r="E5610">
        <v>20</v>
      </c>
      <c r="F5610" s="3">
        <v>22</v>
      </c>
      <c r="G5610">
        <v>65</v>
      </c>
      <c r="H5610" s="3">
        <v>1430</v>
      </c>
      <c r="I5610" t="s">
        <v>21</v>
      </c>
    </row>
    <row r="5611" spans="1:9" x14ac:dyDescent="0.35">
      <c r="A5611" t="s">
        <v>13</v>
      </c>
      <c r="B5611" t="s">
        <v>12</v>
      </c>
      <c r="C5611" s="14">
        <v>44903</v>
      </c>
      <c r="D5611" s="12">
        <v>8</v>
      </c>
      <c r="E5611">
        <v>6</v>
      </c>
      <c r="F5611" s="3">
        <v>51</v>
      </c>
      <c r="G5611">
        <v>29</v>
      </c>
      <c r="H5611" s="3">
        <v>1479</v>
      </c>
      <c r="I5611" t="s">
        <v>21</v>
      </c>
    </row>
    <row r="5612" spans="1:9" x14ac:dyDescent="0.35">
      <c r="A5612" t="s">
        <v>13</v>
      </c>
      <c r="B5612" t="s">
        <v>9</v>
      </c>
      <c r="C5612" s="14">
        <v>44903</v>
      </c>
      <c r="D5612" s="12">
        <v>8</v>
      </c>
      <c r="E5612">
        <v>6</v>
      </c>
      <c r="F5612" s="3">
        <v>52</v>
      </c>
      <c r="G5612">
        <v>21</v>
      </c>
      <c r="H5612" s="3">
        <v>1092</v>
      </c>
      <c r="I5612" t="s">
        <v>21</v>
      </c>
    </row>
    <row r="5613" spans="1:9" x14ac:dyDescent="0.35">
      <c r="A5613" t="s">
        <v>13</v>
      </c>
      <c r="B5613" t="s">
        <v>7</v>
      </c>
      <c r="C5613" s="14">
        <v>44903</v>
      </c>
      <c r="D5613" s="12">
        <v>8</v>
      </c>
      <c r="E5613">
        <v>6</v>
      </c>
      <c r="F5613" s="3">
        <v>48</v>
      </c>
      <c r="G5613">
        <v>26</v>
      </c>
      <c r="H5613" s="3">
        <v>1248</v>
      </c>
      <c r="I5613" t="s">
        <v>21</v>
      </c>
    </row>
    <row r="5614" spans="1:9" x14ac:dyDescent="0.35">
      <c r="A5614" t="s">
        <v>13</v>
      </c>
      <c r="B5614" t="s">
        <v>11</v>
      </c>
      <c r="C5614" s="14">
        <v>44903</v>
      </c>
      <c r="D5614" s="12">
        <v>8</v>
      </c>
      <c r="E5614">
        <v>6</v>
      </c>
      <c r="F5614" s="3">
        <v>25</v>
      </c>
      <c r="G5614">
        <v>17</v>
      </c>
      <c r="H5614" s="3">
        <v>425</v>
      </c>
      <c r="I5614" t="s">
        <v>21</v>
      </c>
    </row>
    <row r="5615" spans="1:9" x14ac:dyDescent="0.35">
      <c r="A5615" t="s">
        <v>10</v>
      </c>
      <c r="B5615" t="s">
        <v>12</v>
      </c>
      <c r="C5615" s="14">
        <v>44903</v>
      </c>
      <c r="D5615" s="12">
        <v>8</v>
      </c>
      <c r="E5615">
        <v>10</v>
      </c>
      <c r="F5615" s="3">
        <v>12</v>
      </c>
      <c r="G5615">
        <v>24</v>
      </c>
      <c r="H5615" s="3">
        <v>288</v>
      </c>
      <c r="I5615" t="s">
        <v>21</v>
      </c>
    </row>
    <row r="5616" spans="1:9" x14ac:dyDescent="0.35">
      <c r="A5616" t="s">
        <v>10</v>
      </c>
      <c r="B5616" t="s">
        <v>9</v>
      </c>
      <c r="C5616" s="14">
        <v>44903</v>
      </c>
      <c r="D5616" s="12">
        <v>8</v>
      </c>
      <c r="E5616">
        <v>10</v>
      </c>
      <c r="F5616" s="3">
        <v>13</v>
      </c>
      <c r="G5616">
        <v>25</v>
      </c>
      <c r="H5616" s="3">
        <v>325</v>
      </c>
      <c r="I5616" t="s">
        <v>21</v>
      </c>
    </row>
    <row r="5617" spans="1:9" x14ac:dyDescent="0.35">
      <c r="A5617" t="s">
        <v>10</v>
      </c>
      <c r="B5617" t="s">
        <v>7</v>
      </c>
      <c r="C5617" s="14">
        <v>44903</v>
      </c>
      <c r="D5617" s="12">
        <v>8</v>
      </c>
      <c r="E5617">
        <v>10</v>
      </c>
      <c r="F5617" s="3">
        <v>11</v>
      </c>
      <c r="G5617">
        <v>34</v>
      </c>
      <c r="H5617" s="3">
        <v>374</v>
      </c>
      <c r="I5617" t="s">
        <v>21</v>
      </c>
    </row>
    <row r="5618" spans="1:9" x14ac:dyDescent="0.35">
      <c r="A5618" t="s">
        <v>10</v>
      </c>
      <c r="B5618" t="s">
        <v>11</v>
      </c>
      <c r="C5618" s="14">
        <v>44903</v>
      </c>
      <c r="D5618" s="12">
        <v>8</v>
      </c>
      <c r="E5618">
        <v>10</v>
      </c>
      <c r="F5618" s="3">
        <v>10</v>
      </c>
      <c r="G5618">
        <v>37</v>
      </c>
      <c r="H5618" s="3">
        <v>370</v>
      </c>
      <c r="I5618" t="s">
        <v>21</v>
      </c>
    </row>
    <row r="5619" spans="1:9" x14ac:dyDescent="0.35">
      <c r="A5619" t="s">
        <v>6</v>
      </c>
      <c r="B5619" t="s">
        <v>12</v>
      </c>
      <c r="C5619" s="14">
        <v>44904</v>
      </c>
      <c r="D5619" s="12">
        <v>9</v>
      </c>
      <c r="E5619">
        <v>15</v>
      </c>
      <c r="F5619" s="3">
        <v>32</v>
      </c>
      <c r="G5619">
        <v>24</v>
      </c>
      <c r="H5619" s="3">
        <v>768</v>
      </c>
      <c r="I5619" t="s">
        <v>21</v>
      </c>
    </row>
    <row r="5620" spans="1:9" x14ac:dyDescent="0.35">
      <c r="A5620" t="s">
        <v>6</v>
      </c>
      <c r="B5620" t="s">
        <v>9</v>
      </c>
      <c r="C5620" s="14">
        <v>44904</v>
      </c>
      <c r="D5620" s="12">
        <v>9</v>
      </c>
      <c r="E5620">
        <v>15</v>
      </c>
      <c r="F5620" s="3">
        <v>35</v>
      </c>
      <c r="G5620">
        <v>16</v>
      </c>
      <c r="H5620" s="3">
        <v>560</v>
      </c>
      <c r="I5620" t="s">
        <v>21</v>
      </c>
    </row>
    <row r="5621" spans="1:9" x14ac:dyDescent="0.35">
      <c r="A5621" t="s">
        <v>6</v>
      </c>
      <c r="B5621" t="s">
        <v>7</v>
      </c>
      <c r="C5621" s="14">
        <v>44904</v>
      </c>
      <c r="D5621" s="12">
        <v>9</v>
      </c>
      <c r="E5621">
        <v>15</v>
      </c>
      <c r="F5621" s="3">
        <v>31</v>
      </c>
      <c r="G5621">
        <v>17</v>
      </c>
      <c r="H5621" s="3">
        <v>527</v>
      </c>
      <c r="I5621" t="s">
        <v>21</v>
      </c>
    </row>
    <row r="5622" spans="1:9" x14ac:dyDescent="0.35">
      <c r="A5622" t="s">
        <v>6</v>
      </c>
      <c r="B5622" t="s">
        <v>11</v>
      </c>
      <c r="C5622" s="14">
        <v>44904</v>
      </c>
      <c r="D5622" s="12">
        <v>9</v>
      </c>
      <c r="E5622">
        <v>15</v>
      </c>
      <c r="F5622" s="3">
        <v>29</v>
      </c>
      <c r="G5622">
        <v>27</v>
      </c>
      <c r="H5622" s="3">
        <v>783</v>
      </c>
      <c r="I5622" t="s">
        <v>21</v>
      </c>
    </row>
    <row r="5623" spans="1:9" x14ac:dyDescent="0.35">
      <c r="A5623" t="s">
        <v>8</v>
      </c>
      <c r="B5623" t="s">
        <v>12</v>
      </c>
      <c r="C5623" s="14">
        <v>44904</v>
      </c>
      <c r="D5623" s="12">
        <v>9</v>
      </c>
      <c r="E5623">
        <v>20</v>
      </c>
      <c r="F5623" s="3">
        <v>26</v>
      </c>
      <c r="G5623">
        <v>53</v>
      </c>
      <c r="H5623" s="3">
        <v>1378</v>
      </c>
      <c r="I5623" t="s">
        <v>21</v>
      </c>
    </row>
    <row r="5624" spans="1:9" x14ac:dyDescent="0.35">
      <c r="A5624" t="s">
        <v>8</v>
      </c>
      <c r="B5624" t="s">
        <v>9</v>
      </c>
      <c r="C5624" s="14">
        <v>44904</v>
      </c>
      <c r="D5624" s="12">
        <v>9</v>
      </c>
      <c r="E5624">
        <v>20</v>
      </c>
      <c r="F5624" s="3">
        <v>27</v>
      </c>
      <c r="G5624">
        <v>44</v>
      </c>
      <c r="H5624" s="3">
        <v>1188</v>
      </c>
      <c r="I5624" t="s">
        <v>21</v>
      </c>
    </row>
    <row r="5625" spans="1:9" x14ac:dyDescent="0.35">
      <c r="A5625" t="s">
        <v>8</v>
      </c>
      <c r="B5625" t="s">
        <v>7</v>
      </c>
      <c r="C5625" s="14">
        <v>44904</v>
      </c>
      <c r="D5625" s="12">
        <v>9</v>
      </c>
      <c r="E5625">
        <v>20</v>
      </c>
      <c r="F5625" s="3">
        <v>24</v>
      </c>
      <c r="G5625">
        <v>46</v>
      </c>
      <c r="H5625" s="3">
        <v>1104</v>
      </c>
      <c r="I5625" t="s">
        <v>21</v>
      </c>
    </row>
    <row r="5626" spans="1:9" x14ac:dyDescent="0.35">
      <c r="A5626" t="s">
        <v>8</v>
      </c>
      <c r="B5626" t="s">
        <v>11</v>
      </c>
      <c r="C5626" s="14">
        <v>44904</v>
      </c>
      <c r="D5626" s="12">
        <v>9</v>
      </c>
      <c r="E5626">
        <v>20</v>
      </c>
      <c r="F5626" s="3">
        <v>22</v>
      </c>
      <c r="G5626">
        <v>33</v>
      </c>
      <c r="H5626" s="3">
        <v>726</v>
      </c>
      <c r="I5626" t="s">
        <v>21</v>
      </c>
    </row>
    <row r="5627" spans="1:9" x14ac:dyDescent="0.35">
      <c r="A5627" t="s">
        <v>13</v>
      </c>
      <c r="B5627" t="s">
        <v>12</v>
      </c>
      <c r="C5627" s="14">
        <v>44904</v>
      </c>
      <c r="D5627" s="12">
        <v>9</v>
      </c>
      <c r="E5627">
        <v>6</v>
      </c>
      <c r="F5627" s="3">
        <v>51</v>
      </c>
      <c r="G5627">
        <v>28</v>
      </c>
      <c r="H5627" s="3">
        <v>1428</v>
      </c>
      <c r="I5627" t="s">
        <v>21</v>
      </c>
    </row>
    <row r="5628" spans="1:9" x14ac:dyDescent="0.35">
      <c r="A5628" t="s">
        <v>13</v>
      </c>
      <c r="B5628" t="s">
        <v>9</v>
      </c>
      <c r="C5628" s="14">
        <v>44904</v>
      </c>
      <c r="D5628" s="12">
        <v>9</v>
      </c>
      <c r="E5628">
        <v>6</v>
      </c>
      <c r="F5628" s="3">
        <v>52</v>
      </c>
      <c r="G5628">
        <v>18</v>
      </c>
      <c r="H5628" s="3">
        <v>936</v>
      </c>
      <c r="I5628" t="s">
        <v>21</v>
      </c>
    </row>
    <row r="5629" spans="1:9" x14ac:dyDescent="0.35">
      <c r="A5629" t="s">
        <v>13</v>
      </c>
      <c r="B5629" t="s">
        <v>7</v>
      </c>
      <c r="C5629" s="14">
        <v>44904</v>
      </c>
      <c r="D5629" s="12">
        <v>9</v>
      </c>
      <c r="E5629">
        <v>6</v>
      </c>
      <c r="F5629" s="3">
        <v>48</v>
      </c>
      <c r="G5629">
        <v>21</v>
      </c>
      <c r="H5629" s="3">
        <v>1008</v>
      </c>
      <c r="I5629" t="s">
        <v>21</v>
      </c>
    </row>
    <row r="5630" spans="1:9" x14ac:dyDescent="0.35">
      <c r="A5630" t="s">
        <v>13</v>
      </c>
      <c r="B5630" t="s">
        <v>11</v>
      </c>
      <c r="C5630" s="14">
        <v>44904</v>
      </c>
      <c r="D5630" s="12">
        <v>9</v>
      </c>
      <c r="E5630">
        <v>6</v>
      </c>
      <c r="F5630" s="3">
        <v>25</v>
      </c>
      <c r="G5630">
        <v>30</v>
      </c>
      <c r="H5630" s="3">
        <v>750</v>
      </c>
      <c r="I5630" t="s">
        <v>21</v>
      </c>
    </row>
    <row r="5631" spans="1:9" x14ac:dyDescent="0.35">
      <c r="A5631" t="s">
        <v>10</v>
      </c>
      <c r="B5631" t="s">
        <v>12</v>
      </c>
      <c r="C5631" s="14">
        <v>44904</v>
      </c>
      <c r="D5631" s="12">
        <v>9</v>
      </c>
      <c r="E5631">
        <v>10</v>
      </c>
      <c r="F5631" s="3">
        <v>12</v>
      </c>
      <c r="G5631">
        <v>50</v>
      </c>
      <c r="H5631" s="3">
        <v>600</v>
      </c>
      <c r="I5631" t="s">
        <v>21</v>
      </c>
    </row>
    <row r="5632" spans="1:9" x14ac:dyDescent="0.35">
      <c r="A5632" t="s">
        <v>10</v>
      </c>
      <c r="B5632" t="s">
        <v>9</v>
      </c>
      <c r="C5632" s="14">
        <v>44904</v>
      </c>
      <c r="D5632" s="12">
        <v>9</v>
      </c>
      <c r="E5632">
        <v>10</v>
      </c>
      <c r="F5632" s="3">
        <v>13</v>
      </c>
      <c r="G5632">
        <v>37</v>
      </c>
      <c r="H5632" s="3">
        <v>481</v>
      </c>
      <c r="I5632" t="s">
        <v>21</v>
      </c>
    </row>
    <row r="5633" spans="1:9" x14ac:dyDescent="0.35">
      <c r="A5633" t="s">
        <v>10</v>
      </c>
      <c r="B5633" t="s">
        <v>7</v>
      </c>
      <c r="C5633" s="14">
        <v>44904</v>
      </c>
      <c r="D5633" s="12">
        <v>9</v>
      </c>
      <c r="E5633">
        <v>10</v>
      </c>
      <c r="F5633" s="3">
        <v>11</v>
      </c>
      <c r="G5633">
        <v>25</v>
      </c>
      <c r="H5633" s="3">
        <v>275</v>
      </c>
      <c r="I5633" t="s">
        <v>21</v>
      </c>
    </row>
    <row r="5634" spans="1:9" x14ac:dyDescent="0.35">
      <c r="A5634" t="s">
        <v>10</v>
      </c>
      <c r="B5634" t="s">
        <v>11</v>
      </c>
      <c r="C5634" s="14">
        <v>44904</v>
      </c>
      <c r="D5634" s="12">
        <v>9</v>
      </c>
      <c r="E5634">
        <v>10</v>
      </c>
      <c r="F5634" s="3">
        <v>10</v>
      </c>
      <c r="G5634">
        <v>28</v>
      </c>
      <c r="H5634" s="3">
        <v>280</v>
      </c>
      <c r="I5634" t="s">
        <v>21</v>
      </c>
    </row>
    <row r="5635" spans="1:9" x14ac:dyDescent="0.35">
      <c r="A5635" t="s">
        <v>6</v>
      </c>
      <c r="B5635" t="s">
        <v>12</v>
      </c>
      <c r="C5635" s="14">
        <v>44905</v>
      </c>
      <c r="D5635" s="12">
        <v>10</v>
      </c>
      <c r="E5635">
        <v>15</v>
      </c>
      <c r="F5635" s="3">
        <v>32</v>
      </c>
      <c r="G5635">
        <v>28</v>
      </c>
      <c r="H5635" s="3">
        <v>896</v>
      </c>
      <c r="I5635" t="s">
        <v>21</v>
      </c>
    </row>
    <row r="5636" spans="1:9" x14ac:dyDescent="0.35">
      <c r="A5636" t="s">
        <v>6</v>
      </c>
      <c r="B5636" t="s">
        <v>9</v>
      </c>
      <c r="C5636" s="14">
        <v>44905</v>
      </c>
      <c r="D5636" s="12">
        <v>10</v>
      </c>
      <c r="E5636">
        <v>15</v>
      </c>
      <c r="F5636" s="3">
        <v>35</v>
      </c>
      <c r="G5636">
        <v>16</v>
      </c>
      <c r="H5636" s="3">
        <v>560</v>
      </c>
      <c r="I5636" t="s">
        <v>21</v>
      </c>
    </row>
    <row r="5637" spans="1:9" x14ac:dyDescent="0.35">
      <c r="A5637" t="s">
        <v>6</v>
      </c>
      <c r="B5637" t="s">
        <v>7</v>
      </c>
      <c r="C5637" s="14">
        <v>44905</v>
      </c>
      <c r="D5637" s="12">
        <v>10</v>
      </c>
      <c r="E5637">
        <v>15</v>
      </c>
      <c r="F5637" s="3">
        <v>31</v>
      </c>
      <c r="G5637">
        <v>22</v>
      </c>
      <c r="H5637" s="3">
        <v>682</v>
      </c>
      <c r="I5637" t="s">
        <v>21</v>
      </c>
    </row>
    <row r="5638" spans="1:9" x14ac:dyDescent="0.35">
      <c r="A5638" t="s">
        <v>6</v>
      </c>
      <c r="B5638" t="s">
        <v>11</v>
      </c>
      <c r="C5638" s="14">
        <v>44905</v>
      </c>
      <c r="D5638" s="12">
        <v>10</v>
      </c>
      <c r="E5638">
        <v>15</v>
      </c>
      <c r="F5638" s="3">
        <v>29</v>
      </c>
      <c r="G5638">
        <v>22</v>
      </c>
      <c r="H5638" s="3">
        <v>638</v>
      </c>
      <c r="I5638" t="s">
        <v>21</v>
      </c>
    </row>
    <row r="5639" spans="1:9" x14ac:dyDescent="0.35">
      <c r="A5639" t="s">
        <v>8</v>
      </c>
      <c r="B5639" t="s">
        <v>12</v>
      </c>
      <c r="C5639" s="14">
        <v>44905</v>
      </c>
      <c r="D5639" s="12">
        <v>10</v>
      </c>
      <c r="E5639">
        <v>20</v>
      </c>
      <c r="F5639" s="3">
        <v>26</v>
      </c>
      <c r="G5639">
        <v>45</v>
      </c>
      <c r="H5639" s="3">
        <v>1170</v>
      </c>
      <c r="I5639" t="s">
        <v>21</v>
      </c>
    </row>
    <row r="5640" spans="1:9" x14ac:dyDescent="0.35">
      <c r="A5640" t="s">
        <v>8</v>
      </c>
      <c r="B5640" t="s">
        <v>9</v>
      </c>
      <c r="C5640" s="14">
        <v>44905</v>
      </c>
      <c r="D5640" s="12">
        <v>10</v>
      </c>
      <c r="E5640">
        <v>20</v>
      </c>
      <c r="F5640" s="3">
        <v>27</v>
      </c>
      <c r="G5640">
        <v>61</v>
      </c>
      <c r="H5640" s="3">
        <v>1647</v>
      </c>
      <c r="I5640" t="s">
        <v>21</v>
      </c>
    </row>
    <row r="5641" spans="1:9" x14ac:dyDescent="0.35">
      <c r="A5641" t="s">
        <v>8</v>
      </c>
      <c r="B5641" t="s">
        <v>7</v>
      </c>
      <c r="C5641" s="14">
        <v>44905</v>
      </c>
      <c r="D5641" s="12">
        <v>10</v>
      </c>
      <c r="E5641">
        <v>20</v>
      </c>
      <c r="F5641" s="3">
        <v>24</v>
      </c>
      <c r="G5641">
        <v>34</v>
      </c>
      <c r="H5641" s="3">
        <v>816</v>
      </c>
      <c r="I5641" t="s">
        <v>21</v>
      </c>
    </row>
    <row r="5642" spans="1:9" x14ac:dyDescent="0.35">
      <c r="A5642" t="s">
        <v>8</v>
      </c>
      <c r="B5642" t="s">
        <v>11</v>
      </c>
      <c r="C5642" s="14">
        <v>44905</v>
      </c>
      <c r="D5642" s="12">
        <v>10</v>
      </c>
      <c r="E5642">
        <v>20</v>
      </c>
      <c r="F5642" s="3">
        <v>22</v>
      </c>
      <c r="G5642">
        <v>53</v>
      </c>
      <c r="H5642" s="3">
        <v>1166</v>
      </c>
      <c r="I5642" t="s">
        <v>21</v>
      </c>
    </row>
    <row r="5643" spans="1:9" x14ac:dyDescent="0.35">
      <c r="A5643" t="s">
        <v>13</v>
      </c>
      <c r="B5643" t="s">
        <v>12</v>
      </c>
      <c r="C5643" s="14">
        <v>44905</v>
      </c>
      <c r="D5643" s="12">
        <v>10</v>
      </c>
      <c r="E5643">
        <v>6</v>
      </c>
      <c r="F5643" s="3">
        <v>51</v>
      </c>
      <c r="G5643">
        <v>22</v>
      </c>
      <c r="H5643" s="3">
        <v>1122</v>
      </c>
      <c r="I5643" t="s">
        <v>21</v>
      </c>
    </row>
    <row r="5644" spans="1:9" x14ac:dyDescent="0.35">
      <c r="A5644" t="s">
        <v>13</v>
      </c>
      <c r="B5644" t="s">
        <v>9</v>
      </c>
      <c r="C5644" s="14">
        <v>44905</v>
      </c>
      <c r="D5644" s="12">
        <v>10</v>
      </c>
      <c r="E5644">
        <v>6</v>
      </c>
      <c r="F5644" s="3">
        <v>52</v>
      </c>
      <c r="G5644">
        <v>10</v>
      </c>
      <c r="H5644" s="3">
        <v>520</v>
      </c>
      <c r="I5644" t="s">
        <v>21</v>
      </c>
    </row>
    <row r="5645" spans="1:9" x14ac:dyDescent="0.35">
      <c r="A5645" t="s">
        <v>13</v>
      </c>
      <c r="B5645" t="s">
        <v>7</v>
      </c>
      <c r="C5645" s="14">
        <v>44905</v>
      </c>
      <c r="D5645" s="12">
        <v>10</v>
      </c>
      <c r="E5645">
        <v>6</v>
      </c>
      <c r="F5645" s="3">
        <v>48</v>
      </c>
      <c r="G5645">
        <v>21</v>
      </c>
      <c r="H5645" s="3">
        <v>1008</v>
      </c>
      <c r="I5645" t="s">
        <v>21</v>
      </c>
    </row>
    <row r="5646" spans="1:9" x14ac:dyDescent="0.35">
      <c r="A5646" t="s">
        <v>13</v>
      </c>
      <c r="B5646" t="s">
        <v>11</v>
      </c>
      <c r="C5646" s="14">
        <v>44905</v>
      </c>
      <c r="D5646" s="12">
        <v>10</v>
      </c>
      <c r="E5646">
        <v>6</v>
      </c>
      <c r="F5646" s="3">
        <v>25</v>
      </c>
      <c r="G5646">
        <v>25</v>
      </c>
      <c r="H5646" s="3">
        <v>625</v>
      </c>
      <c r="I5646" t="s">
        <v>21</v>
      </c>
    </row>
    <row r="5647" spans="1:9" x14ac:dyDescent="0.35">
      <c r="A5647" t="s">
        <v>10</v>
      </c>
      <c r="B5647" t="s">
        <v>12</v>
      </c>
      <c r="C5647" s="14">
        <v>44905</v>
      </c>
      <c r="D5647" s="12">
        <v>10</v>
      </c>
      <c r="E5647">
        <v>10</v>
      </c>
      <c r="F5647" s="3">
        <v>12</v>
      </c>
      <c r="G5647">
        <v>37</v>
      </c>
      <c r="H5647" s="3">
        <v>444</v>
      </c>
      <c r="I5647" t="s">
        <v>21</v>
      </c>
    </row>
    <row r="5648" spans="1:9" x14ac:dyDescent="0.35">
      <c r="A5648" t="s">
        <v>10</v>
      </c>
      <c r="B5648" t="s">
        <v>9</v>
      </c>
      <c r="C5648" s="14">
        <v>44905</v>
      </c>
      <c r="D5648" s="12">
        <v>10</v>
      </c>
      <c r="E5648">
        <v>10</v>
      </c>
      <c r="F5648" s="3">
        <v>13</v>
      </c>
      <c r="G5648">
        <v>42</v>
      </c>
      <c r="H5648" s="3">
        <v>546</v>
      </c>
      <c r="I5648" t="s">
        <v>21</v>
      </c>
    </row>
    <row r="5649" spans="1:9" x14ac:dyDescent="0.35">
      <c r="A5649" t="s">
        <v>10</v>
      </c>
      <c r="B5649" t="s">
        <v>7</v>
      </c>
      <c r="C5649" s="14">
        <v>44905</v>
      </c>
      <c r="D5649" s="12">
        <v>10</v>
      </c>
      <c r="E5649">
        <v>10</v>
      </c>
      <c r="F5649" s="3">
        <v>11</v>
      </c>
      <c r="G5649">
        <v>37</v>
      </c>
      <c r="H5649" s="3">
        <v>407</v>
      </c>
      <c r="I5649" t="s">
        <v>21</v>
      </c>
    </row>
    <row r="5650" spans="1:9" x14ac:dyDescent="0.35">
      <c r="A5650" t="s">
        <v>10</v>
      </c>
      <c r="B5650" t="s">
        <v>11</v>
      </c>
      <c r="C5650" s="14">
        <v>44905</v>
      </c>
      <c r="D5650" s="12">
        <v>10</v>
      </c>
      <c r="E5650">
        <v>10</v>
      </c>
      <c r="F5650" s="3">
        <v>10</v>
      </c>
      <c r="G5650">
        <v>31</v>
      </c>
      <c r="H5650" s="3">
        <v>310</v>
      </c>
      <c r="I5650" t="s">
        <v>21</v>
      </c>
    </row>
    <row r="5651" spans="1:9" x14ac:dyDescent="0.35">
      <c r="A5651" t="s">
        <v>6</v>
      </c>
      <c r="B5651" t="s">
        <v>12</v>
      </c>
      <c r="C5651" s="14">
        <v>44906</v>
      </c>
      <c r="D5651" s="12">
        <v>11</v>
      </c>
      <c r="E5651">
        <v>15</v>
      </c>
      <c r="F5651" s="3">
        <v>32</v>
      </c>
      <c r="G5651">
        <v>13</v>
      </c>
      <c r="H5651" s="3">
        <v>416</v>
      </c>
      <c r="I5651" t="s">
        <v>21</v>
      </c>
    </row>
    <row r="5652" spans="1:9" x14ac:dyDescent="0.35">
      <c r="A5652" t="s">
        <v>6</v>
      </c>
      <c r="B5652" t="s">
        <v>9</v>
      </c>
      <c r="C5652" s="14">
        <v>44906</v>
      </c>
      <c r="D5652" s="12">
        <v>11</v>
      </c>
      <c r="E5652">
        <v>15</v>
      </c>
      <c r="F5652" s="3">
        <v>35</v>
      </c>
      <c r="G5652">
        <v>28</v>
      </c>
      <c r="H5652" s="3">
        <v>980</v>
      </c>
      <c r="I5652" t="s">
        <v>21</v>
      </c>
    </row>
    <row r="5653" spans="1:9" x14ac:dyDescent="0.35">
      <c r="A5653" t="s">
        <v>6</v>
      </c>
      <c r="B5653" t="s">
        <v>7</v>
      </c>
      <c r="C5653" s="14">
        <v>44906</v>
      </c>
      <c r="D5653" s="12">
        <v>11</v>
      </c>
      <c r="E5653">
        <v>15</v>
      </c>
      <c r="F5653" s="3">
        <v>31</v>
      </c>
      <c r="G5653">
        <v>17</v>
      </c>
      <c r="H5653" s="3">
        <v>527</v>
      </c>
      <c r="I5653" t="s">
        <v>21</v>
      </c>
    </row>
    <row r="5654" spans="1:9" x14ac:dyDescent="0.35">
      <c r="A5654" t="s">
        <v>6</v>
      </c>
      <c r="B5654" t="s">
        <v>11</v>
      </c>
      <c r="C5654" s="14">
        <v>44906</v>
      </c>
      <c r="D5654" s="12">
        <v>11</v>
      </c>
      <c r="E5654">
        <v>15</v>
      </c>
      <c r="F5654" s="3">
        <v>29</v>
      </c>
      <c r="G5654">
        <v>29</v>
      </c>
      <c r="H5654" s="3">
        <v>841</v>
      </c>
      <c r="I5654" t="s">
        <v>21</v>
      </c>
    </row>
    <row r="5655" spans="1:9" x14ac:dyDescent="0.35">
      <c r="A5655" t="s">
        <v>8</v>
      </c>
      <c r="B5655" t="s">
        <v>12</v>
      </c>
      <c r="C5655" s="14">
        <v>44906</v>
      </c>
      <c r="D5655" s="12">
        <v>11</v>
      </c>
      <c r="E5655">
        <v>20</v>
      </c>
      <c r="F5655" s="3">
        <v>26</v>
      </c>
      <c r="G5655">
        <v>40</v>
      </c>
      <c r="H5655" s="3">
        <v>1040</v>
      </c>
      <c r="I5655" t="s">
        <v>21</v>
      </c>
    </row>
    <row r="5656" spans="1:9" x14ac:dyDescent="0.35">
      <c r="A5656" t="s">
        <v>8</v>
      </c>
      <c r="B5656" t="s">
        <v>9</v>
      </c>
      <c r="C5656" s="14">
        <v>44906</v>
      </c>
      <c r="D5656" s="12">
        <v>11</v>
      </c>
      <c r="E5656">
        <v>20</v>
      </c>
      <c r="F5656" s="3">
        <v>27</v>
      </c>
      <c r="G5656">
        <v>29</v>
      </c>
      <c r="H5656" s="3">
        <v>783</v>
      </c>
      <c r="I5656" t="s">
        <v>21</v>
      </c>
    </row>
    <row r="5657" spans="1:9" x14ac:dyDescent="0.35">
      <c r="A5657" t="s">
        <v>8</v>
      </c>
      <c r="B5657" t="s">
        <v>7</v>
      </c>
      <c r="C5657" s="14">
        <v>44906</v>
      </c>
      <c r="D5657" s="12">
        <v>11</v>
      </c>
      <c r="E5657">
        <v>20</v>
      </c>
      <c r="F5657" s="3">
        <v>24</v>
      </c>
      <c r="G5657">
        <v>37</v>
      </c>
      <c r="H5657" s="3">
        <v>888</v>
      </c>
      <c r="I5657" t="s">
        <v>21</v>
      </c>
    </row>
    <row r="5658" spans="1:9" x14ac:dyDescent="0.35">
      <c r="A5658" t="s">
        <v>8</v>
      </c>
      <c r="B5658" t="s">
        <v>11</v>
      </c>
      <c r="C5658" s="14">
        <v>44906</v>
      </c>
      <c r="D5658" s="12">
        <v>11</v>
      </c>
      <c r="E5658">
        <v>20</v>
      </c>
      <c r="F5658" s="3">
        <v>22</v>
      </c>
      <c r="G5658">
        <v>53</v>
      </c>
      <c r="H5658" s="3">
        <v>1166</v>
      </c>
      <c r="I5658" t="s">
        <v>21</v>
      </c>
    </row>
    <row r="5659" spans="1:9" x14ac:dyDescent="0.35">
      <c r="A5659" t="s">
        <v>13</v>
      </c>
      <c r="B5659" t="s">
        <v>12</v>
      </c>
      <c r="C5659" s="14">
        <v>44906</v>
      </c>
      <c r="D5659" s="12">
        <v>11</v>
      </c>
      <c r="E5659">
        <v>6</v>
      </c>
      <c r="F5659" s="3">
        <v>51</v>
      </c>
      <c r="G5659">
        <v>16</v>
      </c>
      <c r="H5659" s="3">
        <v>816</v>
      </c>
      <c r="I5659" t="s">
        <v>21</v>
      </c>
    </row>
    <row r="5660" spans="1:9" x14ac:dyDescent="0.35">
      <c r="A5660" t="s">
        <v>13</v>
      </c>
      <c r="B5660" t="s">
        <v>9</v>
      </c>
      <c r="C5660" s="14">
        <v>44906</v>
      </c>
      <c r="D5660" s="12">
        <v>11</v>
      </c>
      <c r="E5660">
        <v>6</v>
      </c>
      <c r="F5660" s="3">
        <v>52</v>
      </c>
      <c r="G5660">
        <v>30</v>
      </c>
      <c r="H5660" s="3">
        <v>1560</v>
      </c>
      <c r="I5660" t="s">
        <v>21</v>
      </c>
    </row>
    <row r="5661" spans="1:9" x14ac:dyDescent="0.35">
      <c r="A5661" t="s">
        <v>13</v>
      </c>
      <c r="B5661" t="s">
        <v>7</v>
      </c>
      <c r="C5661" s="14">
        <v>44906</v>
      </c>
      <c r="D5661" s="12">
        <v>11</v>
      </c>
      <c r="E5661">
        <v>6</v>
      </c>
      <c r="F5661" s="3">
        <v>48</v>
      </c>
      <c r="G5661">
        <v>22</v>
      </c>
      <c r="H5661" s="3">
        <v>1056</v>
      </c>
      <c r="I5661" t="s">
        <v>21</v>
      </c>
    </row>
    <row r="5662" spans="1:9" x14ac:dyDescent="0.35">
      <c r="A5662" t="s">
        <v>13</v>
      </c>
      <c r="B5662" t="s">
        <v>11</v>
      </c>
      <c r="C5662" s="14">
        <v>44906</v>
      </c>
      <c r="D5662" s="12">
        <v>11</v>
      </c>
      <c r="E5662">
        <v>6</v>
      </c>
      <c r="F5662" s="3">
        <v>25</v>
      </c>
      <c r="G5662">
        <v>17</v>
      </c>
      <c r="H5662" s="3">
        <v>425</v>
      </c>
      <c r="I5662" t="s">
        <v>21</v>
      </c>
    </row>
    <row r="5663" spans="1:9" x14ac:dyDescent="0.35">
      <c r="A5663" t="s">
        <v>10</v>
      </c>
      <c r="B5663" t="s">
        <v>12</v>
      </c>
      <c r="C5663" s="14">
        <v>44906</v>
      </c>
      <c r="D5663" s="12">
        <v>11</v>
      </c>
      <c r="E5663">
        <v>10</v>
      </c>
      <c r="F5663" s="3">
        <v>12</v>
      </c>
      <c r="G5663">
        <v>28</v>
      </c>
      <c r="H5663" s="3">
        <v>336</v>
      </c>
      <c r="I5663" t="s">
        <v>21</v>
      </c>
    </row>
    <row r="5664" spans="1:9" x14ac:dyDescent="0.35">
      <c r="A5664" t="s">
        <v>10</v>
      </c>
      <c r="B5664" t="s">
        <v>9</v>
      </c>
      <c r="C5664" s="14">
        <v>44906</v>
      </c>
      <c r="D5664" s="12">
        <v>11</v>
      </c>
      <c r="E5664">
        <v>10</v>
      </c>
      <c r="F5664" s="3">
        <v>13</v>
      </c>
      <c r="G5664">
        <v>38</v>
      </c>
      <c r="H5664" s="3">
        <v>494</v>
      </c>
      <c r="I5664" t="s">
        <v>21</v>
      </c>
    </row>
    <row r="5665" spans="1:9" x14ac:dyDescent="0.35">
      <c r="A5665" t="s">
        <v>10</v>
      </c>
      <c r="B5665" t="s">
        <v>7</v>
      </c>
      <c r="C5665" s="14">
        <v>44906</v>
      </c>
      <c r="D5665" s="12">
        <v>11</v>
      </c>
      <c r="E5665">
        <v>10</v>
      </c>
      <c r="F5665" s="3">
        <v>11</v>
      </c>
      <c r="G5665">
        <v>50</v>
      </c>
      <c r="H5665" s="3">
        <v>550</v>
      </c>
      <c r="I5665" t="s">
        <v>21</v>
      </c>
    </row>
    <row r="5666" spans="1:9" x14ac:dyDescent="0.35">
      <c r="A5666" t="s">
        <v>10</v>
      </c>
      <c r="B5666" t="s">
        <v>11</v>
      </c>
      <c r="C5666" s="14">
        <v>44906</v>
      </c>
      <c r="D5666" s="12">
        <v>11</v>
      </c>
      <c r="E5666">
        <v>10</v>
      </c>
      <c r="F5666" s="3">
        <v>10</v>
      </c>
      <c r="G5666">
        <v>21</v>
      </c>
      <c r="H5666" s="3">
        <v>210</v>
      </c>
      <c r="I5666" t="s">
        <v>21</v>
      </c>
    </row>
    <row r="5667" spans="1:9" x14ac:dyDescent="0.35">
      <c r="A5667" t="s">
        <v>6</v>
      </c>
      <c r="B5667" t="s">
        <v>12</v>
      </c>
      <c r="C5667" s="14">
        <v>44907</v>
      </c>
      <c r="D5667" s="12">
        <v>12</v>
      </c>
      <c r="E5667">
        <v>15</v>
      </c>
      <c r="F5667" s="3">
        <v>32</v>
      </c>
      <c r="G5667">
        <v>26</v>
      </c>
      <c r="H5667" s="3">
        <v>832</v>
      </c>
      <c r="I5667" t="s">
        <v>21</v>
      </c>
    </row>
    <row r="5668" spans="1:9" x14ac:dyDescent="0.35">
      <c r="A5668" t="s">
        <v>6</v>
      </c>
      <c r="B5668" t="s">
        <v>9</v>
      </c>
      <c r="C5668" s="14">
        <v>44907</v>
      </c>
      <c r="D5668" s="12">
        <v>12</v>
      </c>
      <c r="E5668">
        <v>15</v>
      </c>
      <c r="F5668" s="3">
        <v>35</v>
      </c>
      <c r="G5668">
        <v>28</v>
      </c>
      <c r="H5668" s="3">
        <v>980</v>
      </c>
      <c r="I5668" t="s">
        <v>21</v>
      </c>
    </row>
    <row r="5669" spans="1:9" x14ac:dyDescent="0.35">
      <c r="A5669" t="s">
        <v>6</v>
      </c>
      <c r="B5669" t="s">
        <v>7</v>
      </c>
      <c r="C5669" s="14">
        <v>44907</v>
      </c>
      <c r="D5669" s="12">
        <v>12</v>
      </c>
      <c r="E5669">
        <v>15</v>
      </c>
      <c r="F5669" s="3">
        <v>31</v>
      </c>
      <c r="G5669">
        <v>18</v>
      </c>
      <c r="H5669" s="3">
        <v>558</v>
      </c>
      <c r="I5669" t="s">
        <v>21</v>
      </c>
    </row>
    <row r="5670" spans="1:9" x14ac:dyDescent="0.35">
      <c r="A5670" t="s">
        <v>6</v>
      </c>
      <c r="B5670" t="s">
        <v>11</v>
      </c>
      <c r="C5670" s="14">
        <v>44907</v>
      </c>
      <c r="D5670" s="12">
        <v>12</v>
      </c>
      <c r="E5670">
        <v>15</v>
      </c>
      <c r="F5670" s="3">
        <v>29</v>
      </c>
      <c r="G5670">
        <v>26</v>
      </c>
      <c r="H5670" s="3">
        <v>754</v>
      </c>
      <c r="I5670" t="s">
        <v>21</v>
      </c>
    </row>
    <row r="5671" spans="1:9" x14ac:dyDescent="0.35">
      <c r="A5671" t="s">
        <v>8</v>
      </c>
      <c r="B5671" t="s">
        <v>12</v>
      </c>
      <c r="C5671" s="14">
        <v>44907</v>
      </c>
      <c r="D5671" s="12">
        <v>12</v>
      </c>
      <c r="E5671">
        <v>20</v>
      </c>
      <c r="F5671" s="3">
        <v>26</v>
      </c>
      <c r="G5671">
        <v>41</v>
      </c>
      <c r="H5671" s="3">
        <v>1066</v>
      </c>
      <c r="I5671" t="s">
        <v>21</v>
      </c>
    </row>
    <row r="5672" spans="1:9" x14ac:dyDescent="0.35">
      <c r="A5672" t="s">
        <v>8</v>
      </c>
      <c r="B5672" t="s">
        <v>9</v>
      </c>
      <c r="C5672" s="14">
        <v>44907</v>
      </c>
      <c r="D5672" s="12">
        <v>12</v>
      </c>
      <c r="E5672">
        <v>20</v>
      </c>
      <c r="F5672" s="3">
        <v>27</v>
      </c>
      <c r="G5672">
        <v>49</v>
      </c>
      <c r="H5672" s="3">
        <v>1323</v>
      </c>
      <c r="I5672" t="s">
        <v>21</v>
      </c>
    </row>
    <row r="5673" spans="1:9" x14ac:dyDescent="0.35">
      <c r="A5673" t="s">
        <v>8</v>
      </c>
      <c r="B5673" t="s">
        <v>7</v>
      </c>
      <c r="C5673" s="14">
        <v>44907</v>
      </c>
      <c r="D5673" s="12">
        <v>12</v>
      </c>
      <c r="E5673">
        <v>20</v>
      </c>
      <c r="F5673" s="3">
        <v>24</v>
      </c>
      <c r="G5673">
        <v>62</v>
      </c>
      <c r="H5673" s="3">
        <v>1488</v>
      </c>
      <c r="I5673" t="s">
        <v>21</v>
      </c>
    </row>
    <row r="5674" spans="1:9" x14ac:dyDescent="0.35">
      <c r="A5674" t="s">
        <v>8</v>
      </c>
      <c r="B5674" t="s">
        <v>11</v>
      </c>
      <c r="C5674" s="14">
        <v>44907</v>
      </c>
      <c r="D5674" s="12">
        <v>12</v>
      </c>
      <c r="E5674">
        <v>20</v>
      </c>
      <c r="F5674" s="3">
        <v>22</v>
      </c>
      <c r="G5674">
        <v>57</v>
      </c>
      <c r="H5674" s="3">
        <v>1254</v>
      </c>
      <c r="I5674" t="s">
        <v>21</v>
      </c>
    </row>
    <row r="5675" spans="1:9" x14ac:dyDescent="0.35">
      <c r="A5675" t="s">
        <v>13</v>
      </c>
      <c r="B5675" t="s">
        <v>12</v>
      </c>
      <c r="C5675" s="14">
        <v>44907</v>
      </c>
      <c r="D5675" s="12">
        <v>12</v>
      </c>
      <c r="E5675">
        <v>6</v>
      </c>
      <c r="F5675" s="3">
        <v>51</v>
      </c>
      <c r="G5675">
        <v>10</v>
      </c>
      <c r="H5675" s="3">
        <v>510</v>
      </c>
      <c r="I5675" t="s">
        <v>21</v>
      </c>
    </row>
    <row r="5676" spans="1:9" x14ac:dyDescent="0.35">
      <c r="A5676" t="s">
        <v>13</v>
      </c>
      <c r="B5676" t="s">
        <v>9</v>
      </c>
      <c r="C5676" s="14">
        <v>44907</v>
      </c>
      <c r="D5676" s="12">
        <v>12</v>
      </c>
      <c r="E5676">
        <v>6</v>
      </c>
      <c r="F5676" s="3">
        <v>52</v>
      </c>
      <c r="G5676">
        <v>16</v>
      </c>
      <c r="H5676" s="3">
        <v>832</v>
      </c>
      <c r="I5676" t="s">
        <v>21</v>
      </c>
    </row>
    <row r="5677" spans="1:9" x14ac:dyDescent="0.35">
      <c r="A5677" t="s">
        <v>13</v>
      </c>
      <c r="B5677" t="s">
        <v>7</v>
      </c>
      <c r="C5677" s="14">
        <v>44907</v>
      </c>
      <c r="D5677" s="12">
        <v>12</v>
      </c>
      <c r="E5677">
        <v>6</v>
      </c>
      <c r="F5677" s="3">
        <v>48</v>
      </c>
      <c r="G5677">
        <v>18</v>
      </c>
      <c r="H5677" s="3">
        <v>864</v>
      </c>
      <c r="I5677" t="s">
        <v>21</v>
      </c>
    </row>
    <row r="5678" spans="1:9" x14ac:dyDescent="0.35">
      <c r="A5678" t="s">
        <v>13</v>
      </c>
      <c r="B5678" t="s">
        <v>11</v>
      </c>
      <c r="C5678" s="14">
        <v>44907</v>
      </c>
      <c r="D5678" s="12">
        <v>12</v>
      </c>
      <c r="E5678">
        <v>6</v>
      </c>
      <c r="F5678" s="3">
        <v>25</v>
      </c>
      <c r="G5678">
        <v>21</v>
      </c>
      <c r="H5678" s="3">
        <v>525</v>
      </c>
      <c r="I5678" t="s">
        <v>21</v>
      </c>
    </row>
    <row r="5679" spans="1:9" x14ac:dyDescent="0.35">
      <c r="A5679" t="s">
        <v>10</v>
      </c>
      <c r="B5679" t="s">
        <v>12</v>
      </c>
      <c r="C5679" s="14">
        <v>44907</v>
      </c>
      <c r="D5679" s="12">
        <v>12</v>
      </c>
      <c r="E5679">
        <v>10</v>
      </c>
      <c r="F5679" s="3">
        <v>12</v>
      </c>
      <c r="G5679">
        <v>35</v>
      </c>
      <c r="H5679" s="3">
        <v>420</v>
      </c>
      <c r="I5679" t="s">
        <v>21</v>
      </c>
    </row>
    <row r="5680" spans="1:9" x14ac:dyDescent="0.35">
      <c r="A5680" t="s">
        <v>10</v>
      </c>
      <c r="B5680" t="s">
        <v>9</v>
      </c>
      <c r="C5680" s="14">
        <v>44907</v>
      </c>
      <c r="D5680" s="12">
        <v>12</v>
      </c>
      <c r="E5680">
        <v>10</v>
      </c>
      <c r="F5680" s="3">
        <v>13</v>
      </c>
      <c r="G5680">
        <v>22</v>
      </c>
      <c r="H5680" s="3">
        <v>286</v>
      </c>
      <c r="I5680" t="s">
        <v>21</v>
      </c>
    </row>
    <row r="5681" spans="1:9" x14ac:dyDescent="0.35">
      <c r="A5681" t="s">
        <v>10</v>
      </c>
      <c r="B5681" t="s">
        <v>7</v>
      </c>
      <c r="C5681" s="14">
        <v>44907</v>
      </c>
      <c r="D5681" s="12">
        <v>12</v>
      </c>
      <c r="E5681">
        <v>10</v>
      </c>
      <c r="F5681" s="3">
        <v>11</v>
      </c>
      <c r="G5681">
        <v>39</v>
      </c>
      <c r="H5681" s="3">
        <v>429</v>
      </c>
      <c r="I5681" t="s">
        <v>21</v>
      </c>
    </row>
    <row r="5682" spans="1:9" x14ac:dyDescent="0.35">
      <c r="A5682" t="s">
        <v>10</v>
      </c>
      <c r="B5682" t="s">
        <v>11</v>
      </c>
      <c r="C5682" s="14">
        <v>44907</v>
      </c>
      <c r="D5682" s="12">
        <v>12</v>
      </c>
      <c r="E5682">
        <v>10</v>
      </c>
      <c r="F5682" s="3">
        <v>10</v>
      </c>
      <c r="G5682">
        <v>49</v>
      </c>
      <c r="H5682" s="3">
        <v>490</v>
      </c>
      <c r="I5682" t="s">
        <v>21</v>
      </c>
    </row>
    <row r="5683" spans="1:9" x14ac:dyDescent="0.35">
      <c r="A5683" t="s">
        <v>6</v>
      </c>
      <c r="B5683" t="s">
        <v>12</v>
      </c>
      <c r="C5683" s="14">
        <v>44908</v>
      </c>
      <c r="D5683" s="12">
        <v>13</v>
      </c>
      <c r="E5683">
        <v>15</v>
      </c>
      <c r="F5683" s="3">
        <v>32</v>
      </c>
      <c r="G5683">
        <v>14</v>
      </c>
      <c r="H5683" s="3">
        <v>448</v>
      </c>
      <c r="I5683" t="s">
        <v>21</v>
      </c>
    </row>
    <row r="5684" spans="1:9" x14ac:dyDescent="0.35">
      <c r="A5684" t="s">
        <v>6</v>
      </c>
      <c r="B5684" t="s">
        <v>9</v>
      </c>
      <c r="C5684" s="14">
        <v>44908</v>
      </c>
      <c r="D5684" s="12">
        <v>13</v>
      </c>
      <c r="E5684">
        <v>15</v>
      </c>
      <c r="F5684" s="3">
        <v>35</v>
      </c>
      <c r="G5684">
        <v>28</v>
      </c>
      <c r="H5684" s="3">
        <v>980</v>
      </c>
      <c r="I5684" t="s">
        <v>21</v>
      </c>
    </row>
    <row r="5685" spans="1:9" x14ac:dyDescent="0.35">
      <c r="A5685" t="s">
        <v>6</v>
      </c>
      <c r="B5685" t="s">
        <v>7</v>
      </c>
      <c r="C5685" s="14">
        <v>44908</v>
      </c>
      <c r="D5685" s="12">
        <v>13</v>
      </c>
      <c r="E5685">
        <v>15</v>
      </c>
      <c r="F5685" s="3">
        <v>31</v>
      </c>
      <c r="G5685">
        <v>15</v>
      </c>
      <c r="H5685" s="3">
        <v>465</v>
      </c>
      <c r="I5685" t="s">
        <v>21</v>
      </c>
    </row>
    <row r="5686" spans="1:9" x14ac:dyDescent="0.35">
      <c r="A5686" t="s">
        <v>6</v>
      </c>
      <c r="B5686" t="s">
        <v>11</v>
      </c>
      <c r="C5686" s="14">
        <v>44908</v>
      </c>
      <c r="D5686" s="12">
        <v>13</v>
      </c>
      <c r="E5686">
        <v>15</v>
      </c>
      <c r="F5686" s="3">
        <v>29</v>
      </c>
      <c r="G5686">
        <v>22</v>
      </c>
      <c r="H5686" s="3">
        <v>638</v>
      </c>
      <c r="I5686" t="s">
        <v>21</v>
      </c>
    </row>
    <row r="5687" spans="1:9" x14ac:dyDescent="0.35">
      <c r="A5687" t="s">
        <v>8</v>
      </c>
      <c r="B5687" t="s">
        <v>12</v>
      </c>
      <c r="C5687" s="14">
        <v>44908</v>
      </c>
      <c r="D5687" s="12">
        <v>13</v>
      </c>
      <c r="E5687">
        <v>20</v>
      </c>
      <c r="F5687" s="3">
        <v>26</v>
      </c>
      <c r="G5687">
        <v>36</v>
      </c>
      <c r="H5687" s="3">
        <v>936</v>
      </c>
      <c r="I5687" t="s">
        <v>21</v>
      </c>
    </row>
    <row r="5688" spans="1:9" x14ac:dyDescent="0.35">
      <c r="A5688" t="s">
        <v>8</v>
      </c>
      <c r="B5688" t="s">
        <v>9</v>
      </c>
      <c r="C5688" s="14">
        <v>44908</v>
      </c>
      <c r="D5688" s="12">
        <v>13</v>
      </c>
      <c r="E5688">
        <v>20</v>
      </c>
      <c r="F5688" s="3">
        <v>27</v>
      </c>
      <c r="G5688">
        <v>67</v>
      </c>
      <c r="H5688" s="3">
        <v>1809</v>
      </c>
      <c r="I5688" t="s">
        <v>21</v>
      </c>
    </row>
    <row r="5689" spans="1:9" x14ac:dyDescent="0.35">
      <c r="A5689" t="s">
        <v>8</v>
      </c>
      <c r="B5689" t="s">
        <v>7</v>
      </c>
      <c r="C5689" s="14">
        <v>44908</v>
      </c>
      <c r="D5689" s="12">
        <v>13</v>
      </c>
      <c r="E5689">
        <v>20</v>
      </c>
      <c r="F5689" s="3">
        <v>24</v>
      </c>
      <c r="G5689">
        <v>58</v>
      </c>
      <c r="H5689" s="3">
        <v>1392</v>
      </c>
      <c r="I5689" t="s">
        <v>21</v>
      </c>
    </row>
    <row r="5690" spans="1:9" x14ac:dyDescent="0.35">
      <c r="A5690" t="s">
        <v>8</v>
      </c>
      <c r="B5690" t="s">
        <v>11</v>
      </c>
      <c r="C5690" s="14">
        <v>44908</v>
      </c>
      <c r="D5690" s="12">
        <v>13</v>
      </c>
      <c r="E5690">
        <v>20</v>
      </c>
      <c r="F5690" s="3">
        <v>22</v>
      </c>
      <c r="G5690">
        <v>58</v>
      </c>
      <c r="H5690" s="3">
        <v>1276</v>
      </c>
      <c r="I5690" t="s">
        <v>21</v>
      </c>
    </row>
    <row r="5691" spans="1:9" x14ac:dyDescent="0.35">
      <c r="A5691" t="s">
        <v>13</v>
      </c>
      <c r="B5691" t="s">
        <v>12</v>
      </c>
      <c r="C5691" s="14">
        <v>44908</v>
      </c>
      <c r="D5691" s="12">
        <v>13</v>
      </c>
      <c r="E5691">
        <v>6</v>
      </c>
      <c r="F5691" s="3">
        <v>51</v>
      </c>
      <c r="G5691">
        <v>24</v>
      </c>
      <c r="H5691" s="3">
        <v>1224</v>
      </c>
      <c r="I5691" t="s">
        <v>21</v>
      </c>
    </row>
    <row r="5692" spans="1:9" x14ac:dyDescent="0.35">
      <c r="A5692" t="s">
        <v>13</v>
      </c>
      <c r="B5692" t="s">
        <v>9</v>
      </c>
      <c r="C5692" s="14">
        <v>44908</v>
      </c>
      <c r="D5692" s="12">
        <v>13</v>
      </c>
      <c r="E5692">
        <v>6</v>
      </c>
      <c r="F5692" s="3">
        <v>52</v>
      </c>
      <c r="G5692">
        <v>29</v>
      </c>
      <c r="H5692" s="3">
        <v>1508</v>
      </c>
      <c r="I5692" t="s">
        <v>21</v>
      </c>
    </row>
    <row r="5693" spans="1:9" x14ac:dyDescent="0.35">
      <c r="A5693" t="s">
        <v>13</v>
      </c>
      <c r="B5693" t="s">
        <v>7</v>
      </c>
      <c r="C5693" s="14">
        <v>44908</v>
      </c>
      <c r="D5693" s="12">
        <v>13</v>
      </c>
      <c r="E5693">
        <v>6</v>
      </c>
      <c r="F5693" s="3">
        <v>48</v>
      </c>
      <c r="G5693">
        <v>12</v>
      </c>
      <c r="H5693" s="3">
        <v>576</v>
      </c>
      <c r="I5693" t="s">
        <v>21</v>
      </c>
    </row>
    <row r="5694" spans="1:9" x14ac:dyDescent="0.35">
      <c r="A5694" t="s">
        <v>13</v>
      </c>
      <c r="B5694" t="s">
        <v>11</v>
      </c>
      <c r="C5694" s="14">
        <v>44908</v>
      </c>
      <c r="D5694" s="12">
        <v>13</v>
      </c>
      <c r="E5694">
        <v>6</v>
      </c>
      <c r="F5694" s="3">
        <v>25</v>
      </c>
      <c r="G5694">
        <v>23</v>
      </c>
      <c r="H5694" s="3">
        <v>575</v>
      </c>
      <c r="I5694" t="s">
        <v>21</v>
      </c>
    </row>
    <row r="5695" spans="1:9" x14ac:dyDescent="0.35">
      <c r="A5695" t="s">
        <v>10</v>
      </c>
      <c r="B5695" t="s">
        <v>12</v>
      </c>
      <c r="C5695" s="14">
        <v>44908</v>
      </c>
      <c r="D5695" s="12">
        <v>13</v>
      </c>
      <c r="E5695">
        <v>10</v>
      </c>
      <c r="F5695" s="3">
        <v>12</v>
      </c>
      <c r="G5695">
        <v>42</v>
      </c>
      <c r="H5695" s="3">
        <v>504</v>
      </c>
      <c r="I5695" t="s">
        <v>21</v>
      </c>
    </row>
    <row r="5696" spans="1:9" x14ac:dyDescent="0.35">
      <c r="A5696" t="s">
        <v>10</v>
      </c>
      <c r="B5696" t="s">
        <v>9</v>
      </c>
      <c r="C5696" s="14">
        <v>44908</v>
      </c>
      <c r="D5696" s="12">
        <v>13</v>
      </c>
      <c r="E5696">
        <v>10</v>
      </c>
      <c r="F5696" s="3">
        <v>13</v>
      </c>
      <c r="G5696">
        <v>49</v>
      </c>
      <c r="H5696" s="3">
        <v>637</v>
      </c>
      <c r="I5696" t="s">
        <v>21</v>
      </c>
    </row>
    <row r="5697" spans="1:9" x14ac:dyDescent="0.35">
      <c r="A5697" t="s">
        <v>10</v>
      </c>
      <c r="B5697" t="s">
        <v>7</v>
      </c>
      <c r="C5697" s="14">
        <v>44908</v>
      </c>
      <c r="D5697" s="12">
        <v>13</v>
      </c>
      <c r="E5697">
        <v>10</v>
      </c>
      <c r="F5697" s="3">
        <v>11</v>
      </c>
      <c r="G5697">
        <v>46</v>
      </c>
      <c r="H5697" s="3">
        <v>506</v>
      </c>
      <c r="I5697" t="s">
        <v>21</v>
      </c>
    </row>
    <row r="5698" spans="1:9" x14ac:dyDescent="0.35">
      <c r="A5698" t="s">
        <v>10</v>
      </c>
      <c r="B5698" t="s">
        <v>11</v>
      </c>
      <c r="C5698" s="14">
        <v>44908</v>
      </c>
      <c r="D5698" s="12">
        <v>13</v>
      </c>
      <c r="E5698">
        <v>10</v>
      </c>
      <c r="F5698" s="3">
        <v>10</v>
      </c>
      <c r="G5698">
        <v>43</v>
      </c>
      <c r="H5698" s="3">
        <v>430</v>
      </c>
      <c r="I5698" t="s">
        <v>21</v>
      </c>
    </row>
    <row r="5699" spans="1:9" x14ac:dyDescent="0.35">
      <c r="A5699" t="s">
        <v>6</v>
      </c>
      <c r="B5699" t="s">
        <v>12</v>
      </c>
      <c r="C5699" s="14">
        <v>44909</v>
      </c>
      <c r="D5699" s="12">
        <v>14</v>
      </c>
      <c r="E5699">
        <v>15</v>
      </c>
      <c r="F5699" s="3">
        <v>32</v>
      </c>
      <c r="G5699">
        <v>26</v>
      </c>
      <c r="H5699" s="3">
        <v>832</v>
      </c>
      <c r="I5699" t="s">
        <v>21</v>
      </c>
    </row>
    <row r="5700" spans="1:9" x14ac:dyDescent="0.35">
      <c r="A5700" t="s">
        <v>6</v>
      </c>
      <c r="B5700" t="s">
        <v>9</v>
      </c>
      <c r="C5700" s="14">
        <v>44909</v>
      </c>
      <c r="D5700" s="12">
        <v>14</v>
      </c>
      <c r="E5700">
        <v>15</v>
      </c>
      <c r="F5700" s="3">
        <v>35</v>
      </c>
      <c r="G5700">
        <v>15</v>
      </c>
      <c r="H5700" s="3">
        <v>525</v>
      </c>
      <c r="I5700" t="s">
        <v>21</v>
      </c>
    </row>
    <row r="5701" spans="1:9" x14ac:dyDescent="0.35">
      <c r="A5701" t="s">
        <v>6</v>
      </c>
      <c r="B5701" t="s">
        <v>7</v>
      </c>
      <c r="C5701" s="14">
        <v>44909</v>
      </c>
      <c r="D5701" s="12">
        <v>14</v>
      </c>
      <c r="E5701">
        <v>15</v>
      </c>
      <c r="F5701" s="3">
        <v>31</v>
      </c>
      <c r="G5701">
        <v>25</v>
      </c>
      <c r="H5701" s="3">
        <v>775</v>
      </c>
      <c r="I5701" t="s">
        <v>21</v>
      </c>
    </row>
    <row r="5702" spans="1:9" x14ac:dyDescent="0.35">
      <c r="A5702" t="s">
        <v>6</v>
      </c>
      <c r="B5702" t="s">
        <v>11</v>
      </c>
      <c r="C5702" s="14">
        <v>44909</v>
      </c>
      <c r="D5702" s="12">
        <v>14</v>
      </c>
      <c r="E5702">
        <v>15</v>
      </c>
      <c r="F5702" s="3">
        <v>29</v>
      </c>
      <c r="G5702">
        <v>16</v>
      </c>
      <c r="H5702" s="3">
        <v>464</v>
      </c>
      <c r="I5702" t="s">
        <v>21</v>
      </c>
    </row>
    <row r="5703" spans="1:9" x14ac:dyDescent="0.35">
      <c r="A5703" t="s">
        <v>8</v>
      </c>
      <c r="B5703" t="s">
        <v>12</v>
      </c>
      <c r="C5703" s="14">
        <v>44909</v>
      </c>
      <c r="D5703" s="12">
        <v>14</v>
      </c>
      <c r="E5703">
        <v>20</v>
      </c>
      <c r="F5703" s="3">
        <v>26</v>
      </c>
      <c r="G5703">
        <v>42</v>
      </c>
      <c r="H5703" s="3">
        <v>1092</v>
      </c>
      <c r="I5703" t="s">
        <v>21</v>
      </c>
    </row>
    <row r="5704" spans="1:9" x14ac:dyDescent="0.35">
      <c r="A5704" t="s">
        <v>8</v>
      </c>
      <c r="B5704" t="s">
        <v>9</v>
      </c>
      <c r="C5704" s="14">
        <v>44909</v>
      </c>
      <c r="D5704" s="12">
        <v>14</v>
      </c>
      <c r="E5704">
        <v>20</v>
      </c>
      <c r="F5704" s="3">
        <v>27</v>
      </c>
      <c r="G5704">
        <v>60</v>
      </c>
      <c r="H5704" s="3">
        <v>1620</v>
      </c>
      <c r="I5704" t="s">
        <v>21</v>
      </c>
    </row>
    <row r="5705" spans="1:9" x14ac:dyDescent="0.35">
      <c r="A5705" t="s">
        <v>8</v>
      </c>
      <c r="B5705" t="s">
        <v>7</v>
      </c>
      <c r="C5705" s="14">
        <v>44909</v>
      </c>
      <c r="D5705" s="12">
        <v>14</v>
      </c>
      <c r="E5705">
        <v>20</v>
      </c>
      <c r="F5705" s="3">
        <v>24</v>
      </c>
      <c r="G5705">
        <v>68</v>
      </c>
      <c r="H5705" s="3">
        <v>1632</v>
      </c>
      <c r="I5705" t="s">
        <v>21</v>
      </c>
    </row>
    <row r="5706" spans="1:9" x14ac:dyDescent="0.35">
      <c r="A5706" t="s">
        <v>8</v>
      </c>
      <c r="B5706" t="s">
        <v>11</v>
      </c>
      <c r="C5706" s="14">
        <v>44909</v>
      </c>
      <c r="D5706" s="12">
        <v>14</v>
      </c>
      <c r="E5706">
        <v>20</v>
      </c>
      <c r="F5706" s="3">
        <v>22</v>
      </c>
      <c r="G5706">
        <v>64</v>
      </c>
      <c r="H5706" s="3">
        <v>1408</v>
      </c>
      <c r="I5706" t="s">
        <v>21</v>
      </c>
    </row>
    <row r="5707" spans="1:9" x14ac:dyDescent="0.35">
      <c r="A5707" t="s">
        <v>13</v>
      </c>
      <c r="B5707" t="s">
        <v>12</v>
      </c>
      <c r="C5707" s="14">
        <v>44909</v>
      </c>
      <c r="D5707" s="12">
        <v>14</v>
      </c>
      <c r="E5707">
        <v>6</v>
      </c>
      <c r="F5707" s="3">
        <v>51</v>
      </c>
      <c r="G5707">
        <v>12</v>
      </c>
      <c r="H5707" s="3">
        <v>612</v>
      </c>
      <c r="I5707" t="s">
        <v>21</v>
      </c>
    </row>
    <row r="5708" spans="1:9" x14ac:dyDescent="0.35">
      <c r="A5708" t="s">
        <v>13</v>
      </c>
      <c r="B5708" t="s">
        <v>9</v>
      </c>
      <c r="C5708" s="14">
        <v>44909</v>
      </c>
      <c r="D5708" s="12">
        <v>14</v>
      </c>
      <c r="E5708">
        <v>6</v>
      </c>
      <c r="F5708" s="3">
        <v>52</v>
      </c>
      <c r="G5708">
        <v>27</v>
      </c>
      <c r="H5708" s="3">
        <v>1404</v>
      </c>
      <c r="I5708" t="s">
        <v>21</v>
      </c>
    </row>
    <row r="5709" spans="1:9" x14ac:dyDescent="0.35">
      <c r="A5709" t="s">
        <v>13</v>
      </c>
      <c r="B5709" t="s">
        <v>7</v>
      </c>
      <c r="C5709" s="14">
        <v>44909</v>
      </c>
      <c r="D5709" s="12">
        <v>14</v>
      </c>
      <c r="E5709">
        <v>6</v>
      </c>
      <c r="F5709" s="3">
        <v>48</v>
      </c>
      <c r="G5709">
        <v>10</v>
      </c>
      <c r="H5709" s="3">
        <v>480</v>
      </c>
      <c r="I5709" t="s">
        <v>21</v>
      </c>
    </row>
    <row r="5710" spans="1:9" x14ac:dyDescent="0.35">
      <c r="A5710" t="s">
        <v>13</v>
      </c>
      <c r="B5710" t="s">
        <v>11</v>
      </c>
      <c r="C5710" s="14">
        <v>44909</v>
      </c>
      <c r="D5710" s="12">
        <v>14</v>
      </c>
      <c r="E5710">
        <v>6</v>
      </c>
      <c r="F5710" s="3">
        <v>25</v>
      </c>
      <c r="G5710">
        <v>25</v>
      </c>
      <c r="H5710" s="3">
        <v>625</v>
      </c>
      <c r="I5710" t="s">
        <v>21</v>
      </c>
    </row>
    <row r="5711" spans="1:9" x14ac:dyDescent="0.35">
      <c r="A5711" t="s">
        <v>10</v>
      </c>
      <c r="B5711" t="s">
        <v>12</v>
      </c>
      <c r="C5711" s="14">
        <v>44909</v>
      </c>
      <c r="D5711" s="12">
        <v>14</v>
      </c>
      <c r="E5711">
        <v>10</v>
      </c>
      <c r="F5711" s="3">
        <v>12</v>
      </c>
      <c r="G5711">
        <v>44</v>
      </c>
      <c r="H5711" s="3">
        <v>528</v>
      </c>
      <c r="I5711" t="s">
        <v>21</v>
      </c>
    </row>
    <row r="5712" spans="1:9" x14ac:dyDescent="0.35">
      <c r="A5712" t="s">
        <v>10</v>
      </c>
      <c r="B5712" t="s">
        <v>9</v>
      </c>
      <c r="C5712" s="14">
        <v>44909</v>
      </c>
      <c r="D5712" s="12">
        <v>14</v>
      </c>
      <c r="E5712">
        <v>10</v>
      </c>
      <c r="F5712" s="3">
        <v>13</v>
      </c>
      <c r="G5712">
        <v>35</v>
      </c>
      <c r="H5712" s="3">
        <v>455</v>
      </c>
      <c r="I5712" t="s">
        <v>21</v>
      </c>
    </row>
    <row r="5713" spans="1:9" x14ac:dyDescent="0.35">
      <c r="A5713" t="s">
        <v>10</v>
      </c>
      <c r="B5713" t="s">
        <v>7</v>
      </c>
      <c r="C5713" s="14">
        <v>44909</v>
      </c>
      <c r="D5713" s="12">
        <v>14</v>
      </c>
      <c r="E5713">
        <v>10</v>
      </c>
      <c r="F5713" s="3">
        <v>11</v>
      </c>
      <c r="G5713">
        <v>42</v>
      </c>
      <c r="H5713" s="3">
        <v>462</v>
      </c>
      <c r="I5713" t="s">
        <v>21</v>
      </c>
    </row>
    <row r="5714" spans="1:9" x14ac:dyDescent="0.35">
      <c r="A5714" t="s">
        <v>10</v>
      </c>
      <c r="B5714" t="s">
        <v>11</v>
      </c>
      <c r="C5714" s="14">
        <v>44909</v>
      </c>
      <c r="D5714" s="12">
        <v>14</v>
      </c>
      <c r="E5714">
        <v>10</v>
      </c>
      <c r="F5714" s="3">
        <v>10</v>
      </c>
      <c r="G5714">
        <v>44</v>
      </c>
      <c r="H5714" s="3">
        <v>440</v>
      </c>
      <c r="I5714" t="s">
        <v>21</v>
      </c>
    </row>
    <row r="5715" spans="1:9" x14ac:dyDescent="0.35">
      <c r="A5715" t="s">
        <v>6</v>
      </c>
      <c r="B5715" t="s">
        <v>12</v>
      </c>
      <c r="C5715" s="14">
        <v>44910</v>
      </c>
      <c r="D5715" s="12">
        <v>15</v>
      </c>
      <c r="E5715">
        <v>15</v>
      </c>
      <c r="F5715" s="3">
        <v>32</v>
      </c>
      <c r="G5715">
        <v>11</v>
      </c>
      <c r="H5715" s="3">
        <v>352</v>
      </c>
      <c r="I5715" t="s">
        <v>21</v>
      </c>
    </row>
    <row r="5716" spans="1:9" x14ac:dyDescent="0.35">
      <c r="A5716" t="s">
        <v>6</v>
      </c>
      <c r="B5716" t="s">
        <v>9</v>
      </c>
      <c r="C5716" s="14">
        <v>44910</v>
      </c>
      <c r="D5716" s="12">
        <v>15</v>
      </c>
      <c r="E5716">
        <v>15</v>
      </c>
      <c r="F5716" s="3">
        <v>35</v>
      </c>
      <c r="G5716">
        <v>23</v>
      </c>
      <c r="H5716" s="3">
        <v>805</v>
      </c>
      <c r="I5716" t="s">
        <v>21</v>
      </c>
    </row>
    <row r="5717" spans="1:9" x14ac:dyDescent="0.35">
      <c r="A5717" t="s">
        <v>6</v>
      </c>
      <c r="B5717" t="s">
        <v>7</v>
      </c>
      <c r="C5717" s="14">
        <v>44910</v>
      </c>
      <c r="D5717" s="12">
        <v>15</v>
      </c>
      <c r="E5717">
        <v>15</v>
      </c>
      <c r="F5717" s="3">
        <v>31</v>
      </c>
      <c r="G5717">
        <v>26</v>
      </c>
      <c r="H5717" s="3">
        <v>806</v>
      </c>
      <c r="I5717" t="s">
        <v>21</v>
      </c>
    </row>
    <row r="5718" spans="1:9" x14ac:dyDescent="0.35">
      <c r="A5718" t="s">
        <v>6</v>
      </c>
      <c r="B5718" t="s">
        <v>11</v>
      </c>
      <c r="C5718" s="14">
        <v>44910</v>
      </c>
      <c r="D5718" s="12">
        <v>15</v>
      </c>
      <c r="E5718">
        <v>15</v>
      </c>
      <c r="F5718" s="3">
        <v>29</v>
      </c>
      <c r="G5718">
        <v>23</v>
      </c>
      <c r="H5718" s="3">
        <v>667</v>
      </c>
      <c r="I5718" t="s">
        <v>21</v>
      </c>
    </row>
    <row r="5719" spans="1:9" x14ac:dyDescent="0.35">
      <c r="A5719" t="s">
        <v>8</v>
      </c>
      <c r="B5719" t="s">
        <v>12</v>
      </c>
      <c r="C5719" s="14">
        <v>44910</v>
      </c>
      <c r="D5719" s="12">
        <v>15</v>
      </c>
      <c r="E5719">
        <v>20</v>
      </c>
      <c r="F5719" s="3">
        <v>26</v>
      </c>
      <c r="G5719">
        <v>35</v>
      </c>
      <c r="H5719" s="3">
        <v>910</v>
      </c>
      <c r="I5719" t="s">
        <v>21</v>
      </c>
    </row>
    <row r="5720" spans="1:9" x14ac:dyDescent="0.35">
      <c r="A5720" t="s">
        <v>8</v>
      </c>
      <c r="B5720" t="s">
        <v>9</v>
      </c>
      <c r="C5720" s="14">
        <v>44910</v>
      </c>
      <c r="D5720" s="12">
        <v>15</v>
      </c>
      <c r="E5720">
        <v>20</v>
      </c>
      <c r="F5720" s="3">
        <v>27</v>
      </c>
      <c r="G5720">
        <v>26</v>
      </c>
      <c r="H5720" s="3">
        <v>702</v>
      </c>
      <c r="I5720" t="s">
        <v>21</v>
      </c>
    </row>
    <row r="5721" spans="1:9" x14ac:dyDescent="0.35">
      <c r="A5721" t="s">
        <v>8</v>
      </c>
      <c r="B5721" t="s">
        <v>7</v>
      </c>
      <c r="C5721" s="14">
        <v>44910</v>
      </c>
      <c r="D5721" s="12">
        <v>15</v>
      </c>
      <c r="E5721">
        <v>20</v>
      </c>
      <c r="F5721" s="3">
        <v>24</v>
      </c>
      <c r="G5721">
        <v>41</v>
      </c>
      <c r="H5721" s="3">
        <v>984</v>
      </c>
      <c r="I5721" t="s">
        <v>21</v>
      </c>
    </row>
    <row r="5722" spans="1:9" x14ac:dyDescent="0.35">
      <c r="A5722" t="s">
        <v>8</v>
      </c>
      <c r="B5722" t="s">
        <v>11</v>
      </c>
      <c r="C5722" s="14">
        <v>44910</v>
      </c>
      <c r="D5722" s="12">
        <v>15</v>
      </c>
      <c r="E5722">
        <v>20</v>
      </c>
      <c r="F5722" s="3">
        <v>22</v>
      </c>
      <c r="G5722">
        <v>60</v>
      </c>
      <c r="H5722" s="3">
        <v>1320</v>
      </c>
      <c r="I5722" t="s">
        <v>21</v>
      </c>
    </row>
    <row r="5723" spans="1:9" x14ac:dyDescent="0.35">
      <c r="A5723" t="s">
        <v>13</v>
      </c>
      <c r="B5723" t="s">
        <v>12</v>
      </c>
      <c r="C5723" s="14">
        <v>44910</v>
      </c>
      <c r="D5723" s="12">
        <v>15</v>
      </c>
      <c r="E5723">
        <v>6</v>
      </c>
      <c r="F5723" s="3">
        <v>51</v>
      </c>
      <c r="G5723">
        <v>19</v>
      </c>
      <c r="H5723" s="3">
        <v>969</v>
      </c>
      <c r="I5723" t="s">
        <v>21</v>
      </c>
    </row>
    <row r="5724" spans="1:9" x14ac:dyDescent="0.35">
      <c r="A5724" t="s">
        <v>13</v>
      </c>
      <c r="B5724" t="s">
        <v>9</v>
      </c>
      <c r="C5724" s="14">
        <v>44910</v>
      </c>
      <c r="D5724" s="12">
        <v>15</v>
      </c>
      <c r="E5724">
        <v>6</v>
      </c>
      <c r="F5724" s="3">
        <v>52</v>
      </c>
      <c r="G5724">
        <v>29</v>
      </c>
      <c r="H5724" s="3">
        <v>1508</v>
      </c>
      <c r="I5724" t="s">
        <v>21</v>
      </c>
    </row>
    <row r="5725" spans="1:9" x14ac:dyDescent="0.35">
      <c r="A5725" t="s">
        <v>13</v>
      </c>
      <c r="B5725" t="s">
        <v>7</v>
      </c>
      <c r="C5725" s="14">
        <v>44910</v>
      </c>
      <c r="D5725" s="12">
        <v>15</v>
      </c>
      <c r="E5725">
        <v>6</v>
      </c>
      <c r="F5725" s="3">
        <v>48</v>
      </c>
      <c r="G5725">
        <v>23</v>
      </c>
      <c r="H5725" s="3">
        <v>1104</v>
      </c>
      <c r="I5725" t="s">
        <v>21</v>
      </c>
    </row>
    <row r="5726" spans="1:9" x14ac:dyDescent="0.35">
      <c r="A5726" t="s">
        <v>13</v>
      </c>
      <c r="B5726" t="s">
        <v>11</v>
      </c>
      <c r="C5726" s="14">
        <v>44910</v>
      </c>
      <c r="D5726" s="12">
        <v>15</v>
      </c>
      <c r="E5726">
        <v>6</v>
      </c>
      <c r="F5726" s="3">
        <v>25</v>
      </c>
      <c r="G5726">
        <v>14</v>
      </c>
      <c r="H5726" s="3">
        <v>350</v>
      </c>
      <c r="I5726" t="s">
        <v>21</v>
      </c>
    </row>
    <row r="5727" spans="1:9" x14ac:dyDescent="0.35">
      <c r="A5727" t="s">
        <v>10</v>
      </c>
      <c r="B5727" t="s">
        <v>12</v>
      </c>
      <c r="C5727" s="14">
        <v>44910</v>
      </c>
      <c r="D5727" s="12">
        <v>15</v>
      </c>
      <c r="E5727">
        <v>10</v>
      </c>
      <c r="F5727" s="3">
        <v>12</v>
      </c>
      <c r="G5727">
        <v>50</v>
      </c>
      <c r="H5727" s="3">
        <v>600</v>
      </c>
      <c r="I5727" t="s">
        <v>21</v>
      </c>
    </row>
    <row r="5728" spans="1:9" x14ac:dyDescent="0.35">
      <c r="A5728" t="s">
        <v>10</v>
      </c>
      <c r="B5728" t="s">
        <v>9</v>
      </c>
      <c r="C5728" s="14">
        <v>44910</v>
      </c>
      <c r="D5728" s="12">
        <v>15</v>
      </c>
      <c r="E5728">
        <v>10</v>
      </c>
      <c r="F5728" s="3">
        <v>13</v>
      </c>
      <c r="G5728">
        <v>47</v>
      </c>
      <c r="H5728" s="3">
        <v>611</v>
      </c>
      <c r="I5728" t="s">
        <v>21</v>
      </c>
    </row>
    <row r="5729" spans="1:9" x14ac:dyDescent="0.35">
      <c r="A5729" t="s">
        <v>10</v>
      </c>
      <c r="B5729" t="s">
        <v>7</v>
      </c>
      <c r="C5729" s="14">
        <v>44910</v>
      </c>
      <c r="D5729" s="12">
        <v>15</v>
      </c>
      <c r="E5729">
        <v>10</v>
      </c>
      <c r="F5729" s="3">
        <v>11</v>
      </c>
      <c r="G5729">
        <v>20</v>
      </c>
      <c r="H5729" s="3">
        <v>220</v>
      </c>
      <c r="I5729" t="s">
        <v>21</v>
      </c>
    </row>
    <row r="5730" spans="1:9" x14ac:dyDescent="0.35">
      <c r="A5730" t="s">
        <v>10</v>
      </c>
      <c r="B5730" t="s">
        <v>11</v>
      </c>
      <c r="C5730" s="14">
        <v>44910</v>
      </c>
      <c r="D5730" s="12">
        <v>15</v>
      </c>
      <c r="E5730">
        <v>10</v>
      </c>
      <c r="F5730" s="3">
        <v>10</v>
      </c>
      <c r="G5730">
        <v>22</v>
      </c>
      <c r="H5730" s="3">
        <v>220</v>
      </c>
      <c r="I5730" t="s">
        <v>21</v>
      </c>
    </row>
    <row r="5731" spans="1:9" x14ac:dyDescent="0.35">
      <c r="A5731" t="s">
        <v>6</v>
      </c>
      <c r="B5731" t="s">
        <v>12</v>
      </c>
      <c r="C5731" s="14">
        <v>44911</v>
      </c>
      <c r="D5731" s="12">
        <v>16</v>
      </c>
      <c r="E5731">
        <v>15</v>
      </c>
      <c r="F5731" s="3">
        <v>32</v>
      </c>
      <c r="G5731">
        <v>30</v>
      </c>
      <c r="H5731" s="3">
        <v>960</v>
      </c>
      <c r="I5731" t="s">
        <v>21</v>
      </c>
    </row>
    <row r="5732" spans="1:9" x14ac:dyDescent="0.35">
      <c r="A5732" t="s">
        <v>6</v>
      </c>
      <c r="B5732" t="s">
        <v>9</v>
      </c>
      <c r="C5732" s="14">
        <v>44911</v>
      </c>
      <c r="D5732" s="12">
        <v>16</v>
      </c>
      <c r="E5732">
        <v>15</v>
      </c>
      <c r="F5732" s="3">
        <v>35</v>
      </c>
      <c r="G5732">
        <v>10</v>
      </c>
      <c r="H5732" s="3">
        <v>350</v>
      </c>
      <c r="I5732" t="s">
        <v>21</v>
      </c>
    </row>
    <row r="5733" spans="1:9" x14ac:dyDescent="0.35">
      <c r="A5733" t="s">
        <v>6</v>
      </c>
      <c r="B5733" t="s">
        <v>7</v>
      </c>
      <c r="C5733" s="14">
        <v>44911</v>
      </c>
      <c r="D5733" s="12">
        <v>16</v>
      </c>
      <c r="E5733">
        <v>15</v>
      </c>
      <c r="F5733" s="3">
        <v>31</v>
      </c>
      <c r="G5733">
        <v>27</v>
      </c>
      <c r="H5733" s="3">
        <v>837</v>
      </c>
      <c r="I5733" t="s">
        <v>21</v>
      </c>
    </row>
    <row r="5734" spans="1:9" x14ac:dyDescent="0.35">
      <c r="A5734" t="s">
        <v>6</v>
      </c>
      <c r="B5734" t="s">
        <v>11</v>
      </c>
      <c r="C5734" s="14">
        <v>44911</v>
      </c>
      <c r="D5734" s="12">
        <v>16</v>
      </c>
      <c r="E5734">
        <v>15</v>
      </c>
      <c r="F5734" s="3">
        <v>29</v>
      </c>
      <c r="G5734">
        <v>18</v>
      </c>
      <c r="H5734" s="3">
        <v>522</v>
      </c>
      <c r="I5734" t="s">
        <v>21</v>
      </c>
    </row>
    <row r="5735" spans="1:9" x14ac:dyDescent="0.35">
      <c r="A5735" t="s">
        <v>8</v>
      </c>
      <c r="B5735" t="s">
        <v>12</v>
      </c>
      <c r="C5735" s="14">
        <v>44911</v>
      </c>
      <c r="D5735" s="12">
        <v>16</v>
      </c>
      <c r="E5735">
        <v>20</v>
      </c>
      <c r="F5735" s="3">
        <v>26</v>
      </c>
      <c r="G5735">
        <v>61</v>
      </c>
      <c r="H5735" s="3">
        <v>1586</v>
      </c>
      <c r="I5735" t="s">
        <v>21</v>
      </c>
    </row>
    <row r="5736" spans="1:9" x14ac:dyDescent="0.35">
      <c r="A5736" t="s">
        <v>8</v>
      </c>
      <c r="B5736" t="s">
        <v>9</v>
      </c>
      <c r="C5736" s="14">
        <v>44911</v>
      </c>
      <c r="D5736" s="12">
        <v>16</v>
      </c>
      <c r="E5736">
        <v>20</v>
      </c>
      <c r="F5736" s="3">
        <v>27</v>
      </c>
      <c r="G5736">
        <v>38</v>
      </c>
      <c r="H5736" s="3">
        <v>1026</v>
      </c>
      <c r="I5736" t="s">
        <v>21</v>
      </c>
    </row>
    <row r="5737" spans="1:9" x14ac:dyDescent="0.35">
      <c r="A5737" t="s">
        <v>8</v>
      </c>
      <c r="B5737" t="s">
        <v>7</v>
      </c>
      <c r="C5737" s="14">
        <v>44911</v>
      </c>
      <c r="D5737" s="12">
        <v>16</v>
      </c>
      <c r="E5737">
        <v>20</v>
      </c>
      <c r="F5737" s="3">
        <v>24</v>
      </c>
      <c r="G5737">
        <v>45</v>
      </c>
      <c r="H5737" s="3">
        <v>1080</v>
      </c>
      <c r="I5737" t="s">
        <v>21</v>
      </c>
    </row>
    <row r="5738" spans="1:9" x14ac:dyDescent="0.35">
      <c r="A5738" t="s">
        <v>8</v>
      </c>
      <c r="B5738" t="s">
        <v>11</v>
      </c>
      <c r="C5738" s="14">
        <v>44911</v>
      </c>
      <c r="D5738" s="12">
        <v>16</v>
      </c>
      <c r="E5738">
        <v>20</v>
      </c>
      <c r="F5738" s="3">
        <v>22</v>
      </c>
      <c r="G5738">
        <v>57</v>
      </c>
      <c r="H5738" s="3">
        <v>1254</v>
      </c>
      <c r="I5738" t="s">
        <v>21</v>
      </c>
    </row>
    <row r="5739" spans="1:9" x14ac:dyDescent="0.35">
      <c r="A5739" t="s">
        <v>13</v>
      </c>
      <c r="B5739" t="s">
        <v>12</v>
      </c>
      <c r="C5739" s="14">
        <v>44911</v>
      </c>
      <c r="D5739" s="12">
        <v>16</v>
      </c>
      <c r="E5739">
        <v>6</v>
      </c>
      <c r="F5739" s="3">
        <v>51</v>
      </c>
      <c r="G5739">
        <v>10</v>
      </c>
      <c r="H5739" s="3">
        <v>510</v>
      </c>
      <c r="I5739" t="s">
        <v>21</v>
      </c>
    </row>
    <row r="5740" spans="1:9" x14ac:dyDescent="0.35">
      <c r="A5740" t="s">
        <v>13</v>
      </c>
      <c r="B5740" t="s">
        <v>9</v>
      </c>
      <c r="C5740" s="14">
        <v>44911</v>
      </c>
      <c r="D5740" s="12">
        <v>16</v>
      </c>
      <c r="E5740">
        <v>6</v>
      </c>
      <c r="F5740" s="3">
        <v>52</v>
      </c>
      <c r="G5740">
        <v>30</v>
      </c>
      <c r="H5740" s="3">
        <v>1560</v>
      </c>
      <c r="I5740" t="s">
        <v>21</v>
      </c>
    </row>
    <row r="5741" spans="1:9" x14ac:dyDescent="0.35">
      <c r="A5741" t="s">
        <v>13</v>
      </c>
      <c r="B5741" t="s">
        <v>7</v>
      </c>
      <c r="C5741" s="14">
        <v>44911</v>
      </c>
      <c r="D5741" s="12">
        <v>16</v>
      </c>
      <c r="E5741">
        <v>6</v>
      </c>
      <c r="F5741" s="3">
        <v>48</v>
      </c>
      <c r="G5741">
        <v>21</v>
      </c>
      <c r="H5741" s="3">
        <v>1008</v>
      </c>
      <c r="I5741" t="s">
        <v>21</v>
      </c>
    </row>
    <row r="5742" spans="1:9" x14ac:dyDescent="0.35">
      <c r="A5742" t="s">
        <v>13</v>
      </c>
      <c r="B5742" t="s">
        <v>11</v>
      </c>
      <c r="C5742" s="14">
        <v>44911</v>
      </c>
      <c r="D5742" s="12">
        <v>16</v>
      </c>
      <c r="E5742">
        <v>6</v>
      </c>
      <c r="F5742" s="3">
        <v>25</v>
      </c>
      <c r="G5742">
        <v>25</v>
      </c>
      <c r="H5742" s="3">
        <v>625</v>
      </c>
      <c r="I5742" t="s">
        <v>21</v>
      </c>
    </row>
    <row r="5743" spans="1:9" x14ac:dyDescent="0.35">
      <c r="A5743" t="s">
        <v>10</v>
      </c>
      <c r="B5743" t="s">
        <v>12</v>
      </c>
      <c r="C5743" s="14">
        <v>44911</v>
      </c>
      <c r="D5743" s="12">
        <v>16</v>
      </c>
      <c r="E5743">
        <v>10</v>
      </c>
      <c r="F5743" s="3">
        <v>12</v>
      </c>
      <c r="G5743">
        <v>23</v>
      </c>
      <c r="H5743" s="3">
        <v>276</v>
      </c>
      <c r="I5743" t="s">
        <v>21</v>
      </c>
    </row>
    <row r="5744" spans="1:9" x14ac:dyDescent="0.35">
      <c r="A5744" t="s">
        <v>10</v>
      </c>
      <c r="B5744" t="s">
        <v>9</v>
      </c>
      <c r="C5744" s="14">
        <v>44911</v>
      </c>
      <c r="D5744" s="12">
        <v>16</v>
      </c>
      <c r="E5744">
        <v>10</v>
      </c>
      <c r="F5744" s="3">
        <v>13</v>
      </c>
      <c r="G5744">
        <v>43</v>
      </c>
      <c r="H5744" s="3">
        <v>559</v>
      </c>
      <c r="I5744" t="s">
        <v>21</v>
      </c>
    </row>
    <row r="5745" spans="1:9" x14ac:dyDescent="0.35">
      <c r="A5745" t="s">
        <v>10</v>
      </c>
      <c r="B5745" t="s">
        <v>7</v>
      </c>
      <c r="C5745" s="14">
        <v>44911</v>
      </c>
      <c r="D5745" s="12">
        <v>16</v>
      </c>
      <c r="E5745">
        <v>10</v>
      </c>
      <c r="F5745" s="3">
        <v>11</v>
      </c>
      <c r="G5745">
        <v>25</v>
      </c>
      <c r="H5745" s="3">
        <v>275</v>
      </c>
      <c r="I5745" t="s">
        <v>21</v>
      </c>
    </row>
    <row r="5746" spans="1:9" x14ac:dyDescent="0.35">
      <c r="A5746" t="s">
        <v>10</v>
      </c>
      <c r="B5746" t="s">
        <v>11</v>
      </c>
      <c r="C5746" s="14">
        <v>44911</v>
      </c>
      <c r="D5746" s="12">
        <v>16</v>
      </c>
      <c r="E5746">
        <v>10</v>
      </c>
      <c r="F5746" s="3">
        <v>10</v>
      </c>
      <c r="G5746">
        <v>20</v>
      </c>
      <c r="H5746" s="3">
        <v>200</v>
      </c>
      <c r="I5746" t="s">
        <v>21</v>
      </c>
    </row>
    <row r="5747" spans="1:9" x14ac:dyDescent="0.35">
      <c r="A5747" t="s">
        <v>6</v>
      </c>
      <c r="B5747" t="s">
        <v>12</v>
      </c>
      <c r="C5747" s="14">
        <v>44912</v>
      </c>
      <c r="D5747" s="12">
        <v>17</v>
      </c>
      <c r="E5747">
        <v>15</v>
      </c>
      <c r="F5747" s="3">
        <v>32</v>
      </c>
      <c r="G5747">
        <v>12</v>
      </c>
      <c r="H5747" s="3">
        <v>384</v>
      </c>
      <c r="I5747" t="s">
        <v>21</v>
      </c>
    </row>
    <row r="5748" spans="1:9" x14ac:dyDescent="0.35">
      <c r="A5748" t="s">
        <v>6</v>
      </c>
      <c r="B5748" t="s">
        <v>9</v>
      </c>
      <c r="C5748" s="14">
        <v>44912</v>
      </c>
      <c r="D5748" s="12">
        <v>17</v>
      </c>
      <c r="E5748">
        <v>15</v>
      </c>
      <c r="F5748" s="3">
        <v>35</v>
      </c>
      <c r="G5748">
        <v>27</v>
      </c>
      <c r="H5748" s="3">
        <v>945</v>
      </c>
      <c r="I5748" t="s">
        <v>21</v>
      </c>
    </row>
    <row r="5749" spans="1:9" x14ac:dyDescent="0.35">
      <c r="A5749" t="s">
        <v>6</v>
      </c>
      <c r="B5749" t="s">
        <v>7</v>
      </c>
      <c r="C5749" s="14">
        <v>44912</v>
      </c>
      <c r="D5749" s="12">
        <v>17</v>
      </c>
      <c r="E5749">
        <v>15</v>
      </c>
      <c r="F5749" s="3">
        <v>31</v>
      </c>
      <c r="G5749">
        <v>15</v>
      </c>
      <c r="H5749" s="3">
        <v>465</v>
      </c>
      <c r="I5749" t="s">
        <v>21</v>
      </c>
    </row>
    <row r="5750" spans="1:9" x14ac:dyDescent="0.35">
      <c r="A5750" t="s">
        <v>6</v>
      </c>
      <c r="B5750" t="s">
        <v>11</v>
      </c>
      <c r="C5750" s="14">
        <v>44912</v>
      </c>
      <c r="D5750" s="12">
        <v>17</v>
      </c>
      <c r="E5750">
        <v>15</v>
      </c>
      <c r="F5750" s="3">
        <v>29</v>
      </c>
      <c r="G5750">
        <v>18</v>
      </c>
      <c r="H5750" s="3">
        <v>522</v>
      </c>
      <c r="I5750" t="s">
        <v>21</v>
      </c>
    </row>
    <row r="5751" spans="1:9" x14ac:dyDescent="0.35">
      <c r="A5751" t="s">
        <v>8</v>
      </c>
      <c r="B5751" t="s">
        <v>12</v>
      </c>
      <c r="C5751" s="14">
        <v>44912</v>
      </c>
      <c r="D5751" s="12">
        <v>17</v>
      </c>
      <c r="E5751">
        <v>20</v>
      </c>
      <c r="F5751" s="3">
        <v>26</v>
      </c>
      <c r="G5751">
        <v>60</v>
      </c>
      <c r="H5751" s="3">
        <v>1560</v>
      </c>
      <c r="I5751" t="s">
        <v>21</v>
      </c>
    </row>
    <row r="5752" spans="1:9" x14ac:dyDescent="0.35">
      <c r="A5752" t="s">
        <v>8</v>
      </c>
      <c r="B5752" t="s">
        <v>9</v>
      </c>
      <c r="C5752" s="14">
        <v>44912</v>
      </c>
      <c r="D5752" s="12">
        <v>17</v>
      </c>
      <c r="E5752">
        <v>20</v>
      </c>
      <c r="F5752" s="3">
        <v>27</v>
      </c>
      <c r="G5752">
        <v>35</v>
      </c>
      <c r="H5752" s="3">
        <v>945</v>
      </c>
      <c r="I5752" t="s">
        <v>21</v>
      </c>
    </row>
    <row r="5753" spans="1:9" x14ac:dyDescent="0.35">
      <c r="A5753" t="s">
        <v>8</v>
      </c>
      <c r="B5753" t="s">
        <v>7</v>
      </c>
      <c r="C5753" s="14">
        <v>44912</v>
      </c>
      <c r="D5753" s="12">
        <v>17</v>
      </c>
      <c r="E5753">
        <v>20</v>
      </c>
      <c r="F5753" s="3">
        <v>24</v>
      </c>
      <c r="G5753">
        <v>22</v>
      </c>
      <c r="H5753" s="3">
        <v>528</v>
      </c>
      <c r="I5753" t="s">
        <v>21</v>
      </c>
    </row>
    <row r="5754" spans="1:9" x14ac:dyDescent="0.35">
      <c r="A5754" t="s">
        <v>8</v>
      </c>
      <c r="B5754" t="s">
        <v>11</v>
      </c>
      <c r="C5754" s="14">
        <v>44912</v>
      </c>
      <c r="D5754" s="12">
        <v>17</v>
      </c>
      <c r="E5754">
        <v>20</v>
      </c>
      <c r="F5754" s="3">
        <v>22</v>
      </c>
      <c r="G5754">
        <v>20</v>
      </c>
      <c r="H5754" s="3">
        <v>440</v>
      </c>
      <c r="I5754" t="s">
        <v>21</v>
      </c>
    </row>
    <row r="5755" spans="1:9" x14ac:dyDescent="0.35">
      <c r="A5755" t="s">
        <v>13</v>
      </c>
      <c r="B5755" t="s">
        <v>12</v>
      </c>
      <c r="C5755" s="14">
        <v>44912</v>
      </c>
      <c r="D5755" s="12">
        <v>17</v>
      </c>
      <c r="E5755">
        <v>6</v>
      </c>
      <c r="F5755" s="3">
        <v>51</v>
      </c>
      <c r="G5755">
        <v>28</v>
      </c>
      <c r="H5755" s="3">
        <v>1428</v>
      </c>
      <c r="I5755" t="s">
        <v>21</v>
      </c>
    </row>
    <row r="5756" spans="1:9" x14ac:dyDescent="0.35">
      <c r="A5756" t="s">
        <v>13</v>
      </c>
      <c r="B5756" t="s">
        <v>9</v>
      </c>
      <c r="C5756" s="14">
        <v>44912</v>
      </c>
      <c r="D5756" s="12">
        <v>17</v>
      </c>
      <c r="E5756">
        <v>6</v>
      </c>
      <c r="F5756" s="3">
        <v>52</v>
      </c>
      <c r="G5756">
        <v>13</v>
      </c>
      <c r="H5756" s="3">
        <v>676</v>
      </c>
      <c r="I5756" t="s">
        <v>21</v>
      </c>
    </row>
    <row r="5757" spans="1:9" x14ac:dyDescent="0.35">
      <c r="A5757" t="s">
        <v>13</v>
      </c>
      <c r="B5757" t="s">
        <v>7</v>
      </c>
      <c r="C5757" s="14">
        <v>44912</v>
      </c>
      <c r="D5757" s="12">
        <v>17</v>
      </c>
      <c r="E5757">
        <v>6</v>
      </c>
      <c r="F5757" s="3">
        <v>48</v>
      </c>
      <c r="G5757">
        <v>13</v>
      </c>
      <c r="H5757" s="3">
        <v>624</v>
      </c>
      <c r="I5757" t="s">
        <v>21</v>
      </c>
    </row>
    <row r="5758" spans="1:9" x14ac:dyDescent="0.35">
      <c r="A5758" t="s">
        <v>13</v>
      </c>
      <c r="B5758" t="s">
        <v>11</v>
      </c>
      <c r="C5758" s="14">
        <v>44912</v>
      </c>
      <c r="D5758" s="12">
        <v>17</v>
      </c>
      <c r="E5758">
        <v>6</v>
      </c>
      <c r="F5758" s="3">
        <v>25</v>
      </c>
      <c r="G5758">
        <v>27</v>
      </c>
      <c r="H5758" s="3">
        <v>675</v>
      </c>
      <c r="I5758" t="s">
        <v>21</v>
      </c>
    </row>
    <row r="5759" spans="1:9" x14ac:dyDescent="0.35">
      <c r="A5759" t="s">
        <v>10</v>
      </c>
      <c r="B5759" t="s">
        <v>12</v>
      </c>
      <c r="C5759" s="14">
        <v>44912</v>
      </c>
      <c r="D5759" s="12">
        <v>17</v>
      </c>
      <c r="E5759">
        <v>10</v>
      </c>
      <c r="F5759" s="3">
        <v>12</v>
      </c>
      <c r="G5759">
        <v>37</v>
      </c>
      <c r="H5759" s="3">
        <v>444</v>
      </c>
      <c r="I5759" t="s">
        <v>21</v>
      </c>
    </row>
    <row r="5760" spans="1:9" x14ac:dyDescent="0.35">
      <c r="A5760" t="s">
        <v>10</v>
      </c>
      <c r="B5760" t="s">
        <v>9</v>
      </c>
      <c r="C5760" s="14">
        <v>44912</v>
      </c>
      <c r="D5760" s="12">
        <v>17</v>
      </c>
      <c r="E5760">
        <v>10</v>
      </c>
      <c r="F5760" s="3">
        <v>13</v>
      </c>
      <c r="G5760">
        <v>32</v>
      </c>
      <c r="H5760" s="3">
        <v>416</v>
      </c>
      <c r="I5760" t="s">
        <v>21</v>
      </c>
    </row>
    <row r="5761" spans="1:9" x14ac:dyDescent="0.35">
      <c r="A5761" t="s">
        <v>10</v>
      </c>
      <c r="B5761" t="s">
        <v>7</v>
      </c>
      <c r="C5761" s="14">
        <v>44912</v>
      </c>
      <c r="D5761" s="12">
        <v>17</v>
      </c>
      <c r="E5761">
        <v>10</v>
      </c>
      <c r="F5761" s="3">
        <v>11</v>
      </c>
      <c r="G5761">
        <v>27</v>
      </c>
      <c r="H5761" s="3">
        <v>297</v>
      </c>
      <c r="I5761" t="s">
        <v>21</v>
      </c>
    </row>
    <row r="5762" spans="1:9" x14ac:dyDescent="0.35">
      <c r="A5762" t="s">
        <v>10</v>
      </c>
      <c r="B5762" t="s">
        <v>11</v>
      </c>
      <c r="C5762" s="14">
        <v>44912</v>
      </c>
      <c r="D5762" s="12">
        <v>17</v>
      </c>
      <c r="E5762">
        <v>10</v>
      </c>
      <c r="F5762" s="3">
        <v>10</v>
      </c>
      <c r="G5762">
        <v>27</v>
      </c>
      <c r="H5762" s="3">
        <v>270</v>
      </c>
      <c r="I5762" t="s">
        <v>21</v>
      </c>
    </row>
    <row r="5763" spans="1:9" x14ac:dyDescent="0.35">
      <c r="A5763" t="s">
        <v>6</v>
      </c>
      <c r="B5763" t="s">
        <v>12</v>
      </c>
      <c r="C5763" s="14">
        <v>44913</v>
      </c>
      <c r="D5763" s="12">
        <v>18</v>
      </c>
      <c r="E5763">
        <v>15</v>
      </c>
      <c r="F5763" s="3">
        <v>32</v>
      </c>
      <c r="G5763">
        <v>24</v>
      </c>
      <c r="H5763" s="3">
        <v>768</v>
      </c>
      <c r="I5763" t="s">
        <v>21</v>
      </c>
    </row>
    <row r="5764" spans="1:9" x14ac:dyDescent="0.35">
      <c r="A5764" t="s">
        <v>6</v>
      </c>
      <c r="B5764" t="s">
        <v>9</v>
      </c>
      <c r="C5764" s="14">
        <v>44913</v>
      </c>
      <c r="D5764" s="12">
        <v>18</v>
      </c>
      <c r="E5764">
        <v>15</v>
      </c>
      <c r="F5764" s="3">
        <v>35</v>
      </c>
      <c r="G5764">
        <v>24</v>
      </c>
      <c r="H5764" s="3">
        <v>840</v>
      </c>
      <c r="I5764" t="s">
        <v>21</v>
      </c>
    </row>
    <row r="5765" spans="1:9" x14ac:dyDescent="0.35">
      <c r="A5765" t="s">
        <v>6</v>
      </c>
      <c r="B5765" t="s">
        <v>7</v>
      </c>
      <c r="C5765" s="14">
        <v>44913</v>
      </c>
      <c r="D5765" s="12">
        <v>18</v>
      </c>
      <c r="E5765">
        <v>15</v>
      </c>
      <c r="F5765" s="3">
        <v>31</v>
      </c>
      <c r="G5765">
        <v>23</v>
      </c>
      <c r="H5765" s="3">
        <v>713</v>
      </c>
      <c r="I5765" t="s">
        <v>21</v>
      </c>
    </row>
    <row r="5766" spans="1:9" x14ac:dyDescent="0.35">
      <c r="A5766" t="s">
        <v>6</v>
      </c>
      <c r="B5766" t="s">
        <v>11</v>
      </c>
      <c r="C5766" s="14">
        <v>44913</v>
      </c>
      <c r="D5766" s="12">
        <v>18</v>
      </c>
      <c r="E5766">
        <v>15</v>
      </c>
      <c r="F5766" s="3">
        <v>29</v>
      </c>
      <c r="G5766">
        <v>24</v>
      </c>
      <c r="H5766" s="3">
        <v>696</v>
      </c>
      <c r="I5766" t="s">
        <v>21</v>
      </c>
    </row>
    <row r="5767" spans="1:9" x14ac:dyDescent="0.35">
      <c r="A5767" t="s">
        <v>8</v>
      </c>
      <c r="B5767" t="s">
        <v>12</v>
      </c>
      <c r="C5767" s="14">
        <v>44913</v>
      </c>
      <c r="D5767" s="12">
        <v>18</v>
      </c>
      <c r="E5767">
        <v>20</v>
      </c>
      <c r="F5767" s="3">
        <v>26</v>
      </c>
      <c r="G5767">
        <v>36</v>
      </c>
      <c r="H5767" s="3">
        <v>936</v>
      </c>
      <c r="I5767" t="s">
        <v>21</v>
      </c>
    </row>
    <row r="5768" spans="1:9" x14ac:dyDescent="0.35">
      <c r="A5768" t="s">
        <v>8</v>
      </c>
      <c r="B5768" t="s">
        <v>9</v>
      </c>
      <c r="C5768" s="14">
        <v>44913</v>
      </c>
      <c r="D5768" s="12">
        <v>18</v>
      </c>
      <c r="E5768">
        <v>20</v>
      </c>
      <c r="F5768" s="3">
        <v>27</v>
      </c>
      <c r="G5768">
        <v>43</v>
      </c>
      <c r="H5768" s="3">
        <v>1161</v>
      </c>
      <c r="I5768" t="s">
        <v>21</v>
      </c>
    </row>
    <row r="5769" spans="1:9" x14ac:dyDescent="0.35">
      <c r="A5769" t="s">
        <v>8</v>
      </c>
      <c r="B5769" t="s">
        <v>7</v>
      </c>
      <c r="C5769" s="14">
        <v>44913</v>
      </c>
      <c r="D5769" s="12">
        <v>18</v>
      </c>
      <c r="E5769">
        <v>20</v>
      </c>
      <c r="F5769" s="3">
        <v>24</v>
      </c>
      <c r="G5769">
        <v>51</v>
      </c>
      <c r="H5769" s="3">
        <v>1224</v>
      </c>
      <c r="I5769" t="s">
        <v>21</v>
      </c>
    </row>
    <row r="5770" spans="1:9" x14ac:dyDescent="0.35">
      <c r="A5770" t="s">
        <v>8</v>
      </c>
      <c r="B5770" t="s">
        <v>11</v>
      </c>
      <c r="C5770" s="14">
        <v>44913</v>
      </c>
      <c r="D5770" s="12">
        <v>18</v>
      </c>
      <c r="E5770">
        <v>20</v>
      </c>
      <c r="F5770" s="3">
        <v>22</v>
      </c>
      <c r="G5770">
        <v>53</v>
      </c>
      <c r="H5770" s="3">
        <v>1166</v>
      </c>
      <c r="I5770" t="s">
        <v>21</v>
      </c>
    </row>
    <row r="5771" spans="1:9" x14ac:dyDescent="0.35">
      <c r="A5771" t="s">
        <v>13</v>
      </c>
      <c r="B5771" t="s">
        <v>12</v>
      </c>
      <c r="C5771" s="14">
        <v>44913</v>
      </c>
      <c r="D5771" s="12">
        <v>18</v>
      </c>
      <c r="E5771">
        <v>6</v>
      </c>
      <c r="F5771" s="3">
        <v>51</v>
      </c>
      <c r="G5771">
        <v>14</v>
      </c>
      <c r="H5771" s="3">
        <v>714</v>
      </c>
      <c r="I5771" t="s">
        <v>21</v>
      </c>
    </row>
    <row r="5772" spans="1:9" x14ac:dyDescent="0.35">
      <c r="A5772" t="s">
        <v>13</v>
      </c>
      <c r="B5772" t="s">
        <v>9</v>
      </c>
      <c r="C5772" s="14">
        <v>44913</v>
      </c>
      <c r="D5772" s="12">
        <v>18</v>
      </c>
      <c r="E5772">
        <v>6</v>
      </c>
      <c r="F5772" s="3">
        <v>52</v>
      </c>
      <c r="G5772">
        <v>27</v>
      </c>
      <c r="H5772" s="3">
        <v>1404</v>
      </c>
      <c r="I5772" t="s">
        <v>21</v>
      </c>
    </row>
    <row r="5773" spans="1:9" x14ac:dyDescent="0.35">
      <c r="A5773" t="s">
        <v>13</v>
      </c>
      <c r="B5773" t="s">
        <v>7</v>
      </c>
      <c r="C5773" s="14">
        <v>44913</v>
      </c>
      <c r="D5773" s="12">
        <v>18</v>
      </c>
      <c r="E5773">
        <v>6</v>
      </c>
      <c r="F5773" s="3">
        <v>48</v>
      </c>
      <c r="G5773">
        <v>23</v>
      </c>
      <c r="H5773" s="3">
        <v>1104</v>
      </c>
      <c r="I5773" t="s">
        <v>21</v>
      </c>
    </row>
    <row r="5774" spans="1:9" x14ac:dyDescent="0.35">
      <c r="A5774" t="s">
        <v>13</v>
      </c>
      <c r="B5774" t="s">
        <v>11</v>
      </c>
      <c r="C5774" s="14">
        <v>44913</v>
      </c>
      <c r="D5774" s="12">
        <v>18</v>
      </c>
      <c r="E5774">
        <v>6</v>
      </c>
      <c r="F5774" s="3">
        <v>25</v>
      </c>
      <c r="G5774">
        <v>11</v>
      </c>
      <c r="H5774" s="3">
        <v>275</v>
      </c>
      <c r="I5774" t="s">
        <v>21</v>
      </c>
    </row>
    <row r="5775" spans="1:9" x14ac:dyDescent="0.35">
      <c r="A5775" t="s">
        <v>10</v>
      </c>
      <c r="B5775" t="s">
        <v>12</v>
      </c>
      <c r="C5775" s="14">
        <v>44913</v>
      </c>
      <c r="D5775" s="12">
        <v>18</v>
      </c>
      <c r="E5775">
        <v>10</v>
      </c>
      <c r="F5775" s="3">
        <v>12</v>
      </c>
      <c r="G5775">
        <v>37</v>
      </c>
      <c r="H5775" s="3">
        <v>444</v>
      </c>
      <c r="I5775" t="s">
        <v>21</v>
      </c>
    </row>
    <row r="5776" spans="1:9" x14ac:dyDescent="0.35">
      <c r="A5776" t="s">
        <v>10</v>
      </c>
      <c r="B5776" t="s">
        <v>9</v>
      </c>
      <c r="C5776" s="14">
        <v>44913</v>
      </c>
      <c r="D5776" s="12">
        <v>18</v>
      </c>
      <c r="E5776">
        <v>10</v>
      </c>
      <c r="F5776" s="3">
        <v>13</v>
      </c>
      <c r="G5776">
        <v>34</v>
      </c>
      <c r="H5776" s="3">
        <v>442</v>
      </c>
      <c r="I5776" t="s">
        <v>21</v>
      </c>
    </row>
    <row r="5777" spans="1:9" x14ac:dyDescent="0.35">
      <c r="A5777" t="s">
        <v>10</v>
      </c>
      <c r="B5777" t="s">
        <v>7</v>
      </c>
      <c r="C5777" s="14">
        <v>44913</v>
      </c>
      <c r="D5777" s="12">
        <v>18</v>
      </c>
      <c r="E5777">
        <v>10</v>
      </c>
      <c r="F5777" s="3">
        <v>11</v>
      </c>
      <c r="G5777">
        <v>23</v>
      </c>
      <c r="H5777" s="3">
        <v>253</v>
      </c>
      <c r="I5777" t="s">
        <v>21</v>
      </c>
    </row>
    <row r="5778" spans="1:9" x14ac:dyDescent="0.35">
      <c r="A5778" t="s">
        <v>10</v>
      </c>
      <c r="B5778" t="s">
        <v>11</v>
      </c>
      <c r="C5778" s="14">
        <v>44913</v>
      </c>
      <c r="D5778" s="12">
        <v>18</v>
      </c>
      <c r="E5778">
        <v>10</v>
      </c>
      <c r="F5778" s="3">
        <v>10</v>
      </c>
      <c r="G5778">
        <v>44</v>
      </c>
      <c r="H5778" s="3">
        <v>440</v>
      </c>
      <c r="I5778" t="s">
        <v>21</v>
      </c>
    </row>
    <row r="5779" spans="1:9" x14ac:dyDescent="0.35">
      <c r="A5779" t="s">
        <v>6</v>
      </c>
      <c r="B5779" t="s">
        <v>12</v>
      </c>
      <c r="C5779" s="14">
        <v>44914</v>
      </c>
      <c r="D5779" s="12">
        <v>19</v>
      </c>
      <c r="E5779">
        <v>15</v>
      </c>
      <c r="F5779" s="3">
        <v>32</v>
      </c>
      <c r="G5779">
        <v>30</v>
      </c>
      <c r="H5779" s="3">
        <v>960</v>
      </c>
      <c r="I5779" t="s">
        <v>21</v>
      </c>
    </row>
    <row r="5780" spans="1:9" x14ac:dyDescent="0.35">
      <c r="A5780" t="s">
        <v>6</v>
      </c>
      <c r="B5780" t="s">
        <v>9</v>
      </c>
      <c r="C5780" s="14">
        <v>44914</v>
      </c>
      <c r="D5780" s="12">
        <v>19</v>
      </c>
      <c r="E5780">
        <v>15</v>
      </c>
      <c r="F5780" s="3">
        <v>35</v>
      </c>
      <c r="G5780">
        <v>18</v>
      </c>
      <c r="H5780" s="3">
        <v>630</v>
      </c>
      <c r="I5780" t="s">
        <v>21</v>
      </c>
    </row>
    <row r="5781" spans="1:9" x14ac:dyDescent="0.35">
      <c r="A5781" t="s">
        <v>6</v>
      </c>
      <c r="B5781" t="s">
        <v>7</v>
      </c>
      <c r="C5781" s="14">
        <v>44914</v>
      </c>
      <c r="D5781" s="12">
        <v>19</v>
      </c>
      <c r="E5781">
        <v>15</v>
      </c>
      <c r="F5781" s="3">
        <v>31</v>
      </c>
      <c r="G5781">
        <v>18</v>
      </c>
      <c r="H5781" s="3">
        <v>558</v>
      </c>
      <c r="I5781" t="s">
        <v>21</v>
      </c>
    </row>
    <row r="5782" spans="1:9" x14ac:dyDescent="0.35">
      <c r="A5782" t="s">
        <v>6</v>
      </c>
      <c r="B5782" t="s">
        <v>11</v>
      </c>
      <c r="C5782" s="14">
        <v>44914</v>
      </c>
      <c r="D5782" s="12">
        <v>19</v>
      </c>
      <c r="E5782">
        <v>15</v>
      </c>
      <c r="F5782" s="3">
        <v>29</v>
      </c>
      <c r="G5782">
        <v>24</v>
      </c>
      <c r="H5782" s="3">
        <v>696</v>
      </c>
      <c r="I5782" t="s">
        <v>21</v>
      </c>
    </row>
    <row r="5783" spans="1:9" x14ac:dyDescent="0.35">
      <c r="A5783" t="s">
        <v>8</v>
      </c>
      <c r="B5783" t="s">
        <v>12</v>
      </c>
      <c r="C5783" s="14">
        <v>44914</v>
      </c>
      <c r="D5783" s="12">
        <v>19</v>
      </c>
      <c r="E5783">
        <v>20</v>
      </c>
      <c r="F5783" s="3">
        <v>26</v>
      </c>
      <c r="G5783">
        <v>66</v>
      </c>
      <c r="H5783" s="3">
        <v>1716</v>
      </c>
      <c r="I5783" t="s">
        <v>21</v>
      </c>
    </row>
    <row r="5784" spans="1:9" x14ac:dyDescent="0.35">
      <c r="A5784" t="s">
        <v>8</v>
      </c>
      <c r="B5784" t="s">
        <v>9</v>
      </c>
      <c r="C5784" s="14">
        <v>44914</v>
      </c>
      <c r="D5784" s="12">
        <v>19</v>
      </c>
      <c r="E5784">
        <v>20</v>
      </c>
      <c r="F5784" s="3">
        <v>27</v>
      </c>
      <c r="G5784">
        <v>45</v>
      </c>
      <c r="H5784" s="3">
        <v>1215</v>
      </c>
      <c r="I5784" t="s">
        <v>21</v>
      </c>
    </row>
    <row r="5785" spans="1:9" x14ac:dyDescent="0.35">
      <c r="A5785" t="s">
        <v>8</v>
      </c>
      <c r="B5785" t="s">
        <v>7</v>
      </c>
      <c r="C5785" s="14">
        <v>44914</v>
      </c>
      <c r="D5785" s="12">
        <v>19</v>
      </c>
      <c r="E5785">
        <v>20</v>
      </c>
      <c r="F5785" s="3">
        <v>24</v>
      </c>
      <c r="G5785">
        <v>44</v>
      </c>
      <c r="H5785" s="3">
        <v>1056</v>
      </c>
      <c r="I5785" t="s">
        <v>21</v>
      </c>
    </row>
    <row r="5786" spans="1:9" x14ac:dyDescent="0.35">
      <c r="A5786" t="s">
        <v>8</v>
      </c>
      <c r="B5786" t="s">
        <v>11</v>
      </c>
      <c r="C5786" s="14">
        <v>44914</v>
      </c>
      <c r="D5786" s="12">
        <v>19</v>
      </c>
      <c r="E5786">
        <v>20</v>
      </c>
      <c r="F5786" s="3">
        <v>22</v>
      </c>
      <c r="G5786">
        <v>59</v>
      </c>
      <c r="H5786" s="3">
        <v>1298</v>
      </c>
      <c r="I5786" t="s">
        <v>21</v>
      </c>
    </row>
    <row r="5787" spans="1:9" x14ac:dyDescent="0.35">
      <c r="A5787" t="s">
        <v>13</v>
      </c>
      <c r="B5787" t="s">
        <v>12</v>
      </c>
      <c r="C5787" s="14">
        <v>44914</v>
      </c>
      <c r="D5787" s="12">
        <v>19</v>
      </c>
      <c r="E5787">
        <v>6</v>
      </c>
      <c r="F5787" s="3">
        <v>51</v>
      </c>
      <c r="G5787">
        <v>19</v>
      </c>
      <c r="H5787" s="3">
        <v>969</v>
      </c>
      <c r="I5787" t="s">
        <v>21</v>
      </c>
    </row>
    <row r="5788" spans="1:9" x14ac:dyDescent="0.35">
      <c r="A5788" t="s">
        <v>13</v>
      </c>
      <c r="B5788" t="s">
        <v>9</v>
      </c>
      <c r="C5788" s="14">
        <v>44914</v>
      </c>
      <c r="D5788" s="12">
        <v>19</v>
      </c>
      <c r="E5788">
        <v>6</v>
      </c>
      <c r="F5788" s="3">
        <v>52</v>
      </c>
      <c r="G5788">
        <v>16</v>
      </c>
      <c r="H5788" s="3">
        <v>832</v>
      </c>
      <c r="I5788" t="s">
        <v>21</v>
      </c>
    </row>
    <row r="5789" spans="1:9" x14ac:dyDescent="0.35">
      <c r="A5789" t="s">
        <v>13</v>
      </c>
      <c r="B5789" t="s">
        <v>7</v>
      </c>
      <c r="C5789" s="14">
        <v>44914</v>
      </c>
      <c r="D5789" s="12">
        <v>19</v>
      </c>
      <c r="E5789">
        <v>6</v>
      </c>
      <c r="F5789" s="3">
        <v>48</v>
      </c>
      <c r="G5789">
        <v>19</v>
      </c>
      <c r="H5789" s="3">
        <v>912</v>
      </c>
      <c r="I5789" t="s">
        <v>21</v>
      </c>
    </row>
    <row r="5790" spans="1:9" x14ac:dyDescent="0.35">
      <c r="A5790" t="s">
        <v>13</v>
      </c>
      <c r="B5790" t="s">
        <v>11</v>
      </c>
      <c r="C5790" s="14">
        <v>44914</v>
      </c>
      <c r="D5790" s="12">
        <v>19</v>
      </c>
      <c r="E5790">
        <v>6</v>
      </c>
      <c r="F5790" s="3">
        <v>25</v>
      </c>
      <c r="G5790">
        <v>24</v>
      </c>
      <c r="H5790" s="3">
        <v>600</v>
      </c>
      <c r="I5790" t="s">
        <v>21</v>
      </c>
    </row>
    <row r="5791" spans="1:9" x14ac:dyDescent="0.35">
      <c r="A5791" t="s">
        <v>10</v>
      </c>
      <c r="B5791" t="s">
        <v>12</v>
      </c>
      <c r="C5791" s="14">
        <v>44914</v>
      </c>
      <c r="D5791" s="12">
        <v>19</v>
      </c>
      <c r="E5791">
        <v>10</v>
      </c>
      <c r="F5791" s="3">
        <v>12</v>
      </c>
      <c r="G5791">
        <v>41</v>
      </c>
      <c r="H5791" s="3">
        <v>492</v>
      </c>
      <c r="I5791" t="s">
        <v>21</v>
      </c>
    </row>
    <row r="5792" spans="1:9" x14ac:dyDescent="0.35">
      <c r="A5792" t="s">
        <v>10</v>
      </c>
      <c r="B5792" t="s">
        <v>9</v>
      </c>
      <c r="C5792" s="14">
        <v>44914</v>
      </c>
      <c r="D5792" s="12">
        <v>19</v>
      </c>
      <c r="E5792">
        <v>10</v>
      </c>
      <c r="F5792" s="3">
        <v>13</v>
      </c>
      <c r="G5792">
        <v>44</v>
      </c>
      <c r="H5792" s="3">
        <v>572</v>
      </c>
      <c r="I5792" t="s">
        <v>21</v>
      </c>
    </row>
    <row r="5793" spans="1:9" x14ac:dyDescent="0.35">
      <c r="A5793" t="s">
        <v>10</v>
      </c>
      <c r="B5793" t="s">
        <v>7</v>
      </c>
      <c r="C5793" s="14">
        <v>44914</v>
      </c>
      <c r="D5793" s="12">
        <v>19</v>
      </c>
      <c r="E5793">
        <v>10</v>
      </c>
      <c r="F5793" s="3">
        <v>11</v>
      </c>
      <c r="G5793">
        <v>31</v>
      </c>
      <c r="H5793" s="3">
        <v>341</v>
      </c>
      <c r="I5793" t="s">
        <v>21</v>
      </c>
    </row>
    <row r="5794" spans="1:9" x14ac:dyDescent="0.35">
      <c r="A5794" t="s">
        <v>10</v>
      </c>
      <c r="B5794" t="s">
        <v>11</v>
      </c>
      <c r="C5794" s="14">
        <v>44914</v>
      </c>
      <c r="D5794" s="12">
        <v>19</v>
      </c>
      <c r="E5794">
        <v>10</v>
      </c>
      <c r="F5794" s="3">
        <v>10</v>
      </c>
      <c r="G5794">
        <v>44</v>
      </c>
      <c r="H5794" s="3">
        <v>440</v>
      </c>
      <c r="I5794" t="s">
        <v>21</v>
      </c>
    </row>
    <row r="5795" spans="1:9" x14ac:dyDescent="0.35">
      <c r="A5795" t="s">
        <v>6</v>
      </c>
      <c r="B5795" t="s">
        <v>12</v>
      </c>
      <c r="C5795" s="14">
        <v>44915</v>
      </c>
      <c r="D5795" s="12">
        <v>20</v>
      </c>
      <c r="E5795">
        <v>15</v>
      </c>
      <c r="F5795" s="3">
        <v>32</v>
      </c>
      <c r="G5795">
        <v>25</v>
      </c>
      <c r="H5795" s="3">
        <v>800</v>
      </c>
      <c r="I5795" t="s">
        <v>21</v>
      </c>
    </row>
    <row r="5796" spans="1:9" x14ac:dyDescent="0.35">
      <c r="A5796" t="s">
        <v>6</v>
      </c>
      <c r="B5796" t="s">
        <v>9</v>
      </c>
      <c r="C5796" s="14">
        <v>44915</v>
      </c>
      <c r="D5796" s="12">
        <v>20</v>
      </c>
      <c r="E5796">
        <v>15</v>
      </c>
      <c r="F5796" s="3">
        <v>35</v>
      </c>
      <c r="G5796">
        <v>17</v>
      </c>
      <c r="H5796" s="3">
        <v>595</v>
      </c>
      <c r="I5796" t="s">
        <v>21</v>
      </c>
    </row>
    <row r="5797" spans="1:9" x14ac:dyDescent="0.35">
      <c r="A5797" t="s">
        <v>6</v>
      </c>
      <c r="B5797" t="s">
        <v>7</v>
      </c>
      <c r="C5797" s="14">
        <v>44915</v>
      </c>
      <c r="D5797" s="12">
        <v>20</v>
      </c>
      <c r="E5797">
        <v>15</v>
      </c>
      <c r="F5797" s="3">
        <v>31</v>
      </c>
      <c r="G5797">
        <v>11</v>
      </c>
      <c r="H5797" s="3">
        <v>341</v>
      </c>
      <c r="I5797" t="s">
        <v>21</v>
      </c>
    </row>
    <row r="5798" spans="1:9" x14ac:dyDescent="0.35">
      <c r="A5798" t="s">
        <v>6</v>
      </c>
      <c r="B5798" t="s">
        <v>11</v>
      </c>
      <c r="C5798" s="14">
        <v>44915</v>
      </c>
      <c r="D5798" s="12">
        <v>20</v>
      </c>
      <c r="E5798">
        <v>15</v>
      </c>
      <c r="F5798" s="3">
        <v>29</v>
      </c>
      <c r="G5798">
        <v>13</v>
      </c>
      <c r="H5798" s="3">
        <v>377</v>
      </c>
      <c r="I5798" t="s">
        <v>21</v>
      </c>
    </row>
    <row r="5799" spans="1:9" x14ac:dyDescent="0.35">
      <c r="A5799" t="s">
        <v>8</v>
      </c>
      <c r="B5799" t="s">
        <v>12</v>
      </c>
      <c r="C5799" s="14">
        <v>44915</v>
      </c>
      <c r="D5799" s="12">
        <v>20</v>
      </c>
      <c r="E5799">
        <v>20</v>
      </c>
      <c r="F5799" s="3">
        <v>26</v>
      </c>
      <c r="G5799">
        <v>23</v>
      </c>
      <c r="H5799" s="3">
        <v>598</v>
      </c>
      <c r="I5799" t="s">
        <v>21</v>
      </c>
    </row>
    <row r="5800" spans="1:9" x14ac:dyDescent="0.35">
      <c r="A5800" t="s">
        <v>8</v>
      </c>
      <c r="B5800" t="s">
        <v>9</v>
      </c>
      <c r="C5800" s="14">
        <v>44915</v>
      </c>
      <c r="D5800" s="12">
        <v>20</v>
      </c>
      <c r="E5800">
        <v>20</v>
      </c>
      <c r="F5800" s="3">
        <v>27</v>
      </c>
      <c r="G5800">
        <v>49</v>
      </c>
      <c r="H5800" s="3">
        <v>1323</v>
      </c>
      <c r="I5800" t="s">
        <v>21</v>
      </c>
    </row>
    <row r="5801" spans="1:9" x14ac:dyDescent="0.35">
      <c r="A5801" t="s">
        <v>8</v>
      </c>
      <c r="B5801" t="s">
        <v>7</v>
      </c>
      <c r="C5801" s="14">
        <v>44915</v>
      </c>
      <c r="D5801" s="12">
        <v>20</v>
      </c>
      <c r="E5801">
        <v>20</v>
      </c>
      <c r="F5801" s="3">
        <v>24</v>
      </c>
      <c r="G5801">
        <v>55</v>
      </c>
      <c r="H5801" s="3">
        <v>1320</v>
      </c>
      <c r="I5801" t="s">
        <v>21</v>
      </c>
    </row>
    <row r="5802" spans="1:9" x14ac:dyDescent="0.35">
      <c r="A5802" t="s">
        <v>8</v>
      </c>
      <c r="B5802" t="s">
        <v>11</v>
      </c>
      <c r="C5802" s="14">
        <v>44915</v>
      </c>
      <c r="D5802" s="12">
        <v>20</v>
      </c>
      <c r="E5802">
        <v>20</v>
      </c>
      <c r="F5802" s="3">
        <v>22</v>
      </c>
      <c r="G5802">
        <v>27</v>
      </c>
      <c r="H5802" s="3">
        <v>594</v>
      </c>
      <c r="I5802" t="s">
        <v>21</v>
      </c>
    </row>
    <row r="5803" spans="1:9" x14ac:dyDescent="0.35">
      <c r="A5803" t="s">
        <v>13</v>
      </c>
      <c r="B5803" t="s">
        <v>12</v>
      </c>
      <c r="C5803" s="14">
        <v>44915</v>
      </c>
      <c r="D5803" s="12">
        <v>20</v>
      </c>
      <c r="E5803">
        <v>6</v>
      </c>
      <c r="F5803" s="3">
        <v>51</v>
      </c>
      <c r="G5803">
        <v>20</v>
      </c>
      <c r="H5803" s="3">
        <v>1020</v>
      </c>
      <c r="I5803" t="s">
        <v>21</v>
      </c>
    </row>
    <row r="5804" spans="1:9" x14ac:dyDescent="0.35">
      <c r="A5804" t="s">
        <v>13</v>
      </c>
      <c r="B5804" t="s">
        <v>9</v>
      </c>
      <c r="C5804" s="14">
        <v>44915</v>
      </c>
      <c r="D5804" s="12">
        <v>20</v>
      </c>
      <c r="E5804">
        <v>6</v>
      </c>
      <c r="F5804" s="3">
        <v>52</v>
      </c>
      <c r="G5804">
        <v>28</v>
      </c>
      <c r="H5804" s="3">
        <v>1456</v>
      </c>
      <c r="I5804" t="s">
        <v>21</v>
      </c>
    </row>
    <row r="5805" spans="1:9" x14ac:dyDescent="0.35">
      <c r="A5805" t="s">
        <v>13</v>
      </c>
      <c r="B5805" t="s">
        <v>7</v>
      </c>
      <c r="C5805" s="14">
        <v>44915</v>
      </c>
      <c r="D5805" s="12">
        <v>20</v>
      </c>
      <c r="E5805">
        <v>6</v>
      </c>
      <c r="F5805" s="3">
        <v>48</v>
      </c>
      <c r="G5805">
        <v>12</v>
      </c>
      <c r="H5805" s="3">
        <v>576</v>
      </c>
      <c r="I5805" t="s">
        <v>21</v>
      </c>
    </row>
    <row r="5806" spans="1:9" x14ac:dyDescent="0.35">
      <c r="A5806" t="s">
        <v>13</v>
      </c>
      <c r="B5806" t="s">
        <v>11</v>
      </c>
      <c r="C5806" s="14">
        <v>44915</v>
      </c>
      <c r="D5806" s="12">
        <v>20</v>
      </c>
      <c r="E5806">
        <v>6</v>
      </c>
      <c r="F5806" s="3">
        <v>25</v>
      </c>
      <c r="G5806">
        <v>18</v>
      </c>
      <c r="H5806" s="3">
        <v>450</v>
      </c>
      <c r="I5806" t="s">
        <v>21</v>
      </c>
    </row>
    <row r="5807" spans="1:9" x14ac:dyDescent="0.35">
      <c r="A5807" t="s">
        <v>10</v>
      </c>
      <c r="B5807" t="s">
        <v>12</v>
      </c>
      <c r="C5807" s="14">
        <v>44915</v>
      </c>
      <c r="D5807" s="12">
        <v>20</v>
      </c>
      <c r="E5807">
        <v>10</v>
      </c>
      <c r="F5807" s="3">
        <v>12</v>
      </c>
      <c r="G5807">
        <v>22</v>
      </c>
      <c r="H5807" s="3">
        <v>264</v>
      </c>
      <c r="I5807" t="s">
        <v>21</v>
      </c>
    </row>
    <row r="5808" spans="1:9" x14ac:dyDescent="0.35">
      <c r="A5808" t="s">
        <v>10</v>
      </c>
      <c r="B5808" t="s">
        <v>9</v>
      </c>
      <c r="C5808" s="14">
        <v>44915</v>
      </c>
      <c r="D5808" s="12">
        <v>20</v>
      </c>
      <c r="E5808">
        <v>10</v>
      </c>
      <c r="F5808" s="3">
        <v>13</v>
      </c>
      <c r="G5808">
        <v>30</v>
      </c>
      <c r="H5808" s="3">
        <v>390</v>
      </c>
      <c r="I5808" t="s">
        <v>21</v>
      </c>
    </row>
    <row r="5809" spans="1:9" x14ac:dyDescent="0.35">
      <c r="A5809" t="s">
        <v>10</v>
      </c>
      <c r="B5809" t="s">
        <v>7</v>
      </c>
      <c r="C5809" s="14">
        <v>44915</v>
      </c>
      <c r="D5809" s="12">
        <v>20</v>
      </c>
      <c r="E5809">
        <v>10</v>
      </c>
      <c r="F5809" s="3">
        <v>11</v>
      </c>
      <c r="G5809">
        <v>28</v>
      </c>
      <c r="H5809" s="3">
        <v>308</v>
      </c>
      <c r="I5809" t="s">
        <v>21</v>
      </c>
    </row>
    <row r="5810" spans="1:9" x14ac:dyDescent="0.35">
      <c r="A5810" t="s">
        <v>10</v>
      </c>
      <c r="B5810" t="s">
        <v>11</v>
      </c>
      <c r="C5810" s="14">
        <v>44915</v>
      </c>
      <c r="D5810" s="12">
        <v>20</v>
      </c>
      <c r="E5810">
        <v>10</v>
      </c>
      <c r="F5810" s="3">
        <v>10</v>
      </c>
      <c r="G5810">
        <v>46</v>
      </c>
      <c r="H5810" s="3">
        <v>460</v>
      </c>
      <c r="I5810" t="s">
        <v>21</v>
      </c>
    </row>
    <row r="5811" spans="1:9" x14ac:dyDescent="0.35">
      <c r="A5811" t="s">
        <v>6</v>
      </c>
      <c r="B5811" t="s">
        <v>12</v>
      </c>
      <c r="C5811" s="14">
        <v>44916</v>
      </c>
      <c r="D5811" s="12">
        <v>21</v>
      </c>
      <c r="E5811">
        <v>15</v>
      </c>
      <c r="F5811" s="3">
        <v>32</v>
      </c>
      <c r="G5811">
        <v>20</v>
      </c>
      <c r="H5811" s="3">
        <v>640</v>
      </c>
      <c r="I5811" t="s">
        <v>21</v>
      </c>
    </row>
    <row r="5812" spans="1:9" x14ac:dyDescent="0.35">
      <c r="A5812" t="s">
        <v>6</v>
      </c>
      <c r="B5812" t="s">
        <v>9</v>
      </c>
      <c r="C5812" s="14">
        <v>44916</v>
      </c>
      <c r="D5812" s="12">
        <v>21</v>
      </c>
      <c r="E5812">
        <v>15</v>
      </c>
      <c r="F5812" s="3">
        <v>35</v>
      </c>
      <c r="G5812">
        <v>17</v>
      </c>
      <c r="H5812" s="3">
        <v>595</v>
      </c>
      <c r="I5812" t="s">
        <v>21</v>
      </c>
    </row>
    <row r="5813" spans="1:9" x14ac:dyDescent="0.35">
      <c r="A5813" t="s">
        <v>6</v>
      </c>
      <c r="B5813" t="s">
        <v>7</v>
      </c>
      <c r="C5813" s="14">
        <v>44916</v>
      </c>
      <c r="D5813" s="12">
        <v>21</v>
      </c>
      <c r="E5813">
        <v>15</v>
      </c>
      <c r="F5813" s="3">
        <v>31</v>
      </c>
      <c r="G5813">
        <v>24</v>
      </c>
      <c r="H5813" s="3">
        <v>744</v>
      </c>
      <c r="I5813" t="s">
        <v>21</v>
      </c>
    </row>
    <row r="5814" spans="1:9" x14ac:dyDescent="0.35">
      <c r="A5814" t="s">
        <v>6</v>
      </c>
      <c r="B5814" t="s">
        <v>11</v>
      </c>
      <c r="C5814" s="14">
        <v>44916</v>
      </c>
      <c r="D5814" s="12">
        <v>21</v>
      </c>
      <c r="E5814">
        <v>15</v>
      </c>
      <c r="F5814" s="3">
        <v>29</v>
      </c>
      <c r="G5814">
        <v>25</v>
      </c>
      <c r="H5814" s="3">
        <v>725</v>
      </c>
      <c r="I5814" t="s">
        <v>21</v>
      </c>
    </row>
    <row r="5815" spans="1:9" x14ac:dyDescent="0.35">
      <c r="A5815" t="s">
        <v>8</v>
      </c>
      <c r="B5815" t="s">
        <v>12</v>
      </c>
      <c r="C5815" s="14">
        <v>44916</v>
      </c>
      <c r="D5815" s="12">
        <v>21</v>
      </c>
      <c r="E5815">
        <v>20</v>
      </c>
      <c r="F5815" s="3">
        <v>26</v>
      </c>
      <c r="G5815">
        <v>62</v>
      </c>
      <c r="H5815" s="3">
        <v>1612</v>
      </c>
      <c r="I5815" t="s">
        <v>21</v>
      </c>
    </row>
    <row r="5816" spans="1:9" x14ac:dyDescent="0.35">
      <c r="A5816" t="s">
        <v>8</v>
      </c>
      <c r="B5816" t="s">
        <v>9</v>
      </c>
      <c r="C5816" s="14">
        <v>44916</v>
      </c>
      <c r="D5816" s="12">
        <v>21</v>
      </c>
      <c r="E5816">
        <v>20</v>
      </c>
      <c r="F5816" s="3">
        <v>27</v>
      </c>
      <c r="G5816">
        <v>50</v>
      </c>
      <c r="H5816" s="3">
        <v>1350</v>
      </c>
      <c r="I5816" t="s">
        <v>21</v>
      </c>
    </row>
    <row r="5817" spans="1:9" x14ac:dyDescent="0.35">
      <c r="A5817" t="s">
        <v>8</v>
      </c>
      <c r="B5817" t="s">
        <v>7</v>
      </c>
      <c r="C5817" s="14">
        <v>44916</v>
      </c>
      <c r="D5817" s="12">
        <v>21</v>
      </c>
      <c r="E5817">
        <v>20</v>
      </c>
      <c r="F5817" s="3">
        <v>24</v>
      </c>
      <c r="G5817">
        <v>32</v>
      </c>
      <c r="H5817" s="3">
        <v>768</v>
      </c>
      <c r="I5817" t="s">
        <v>21</v>
      </c>
    </row>
    <row r="5818" spans="1:9" x14ac:dyDescent="0.35">
      <c r="A5818" t="s">
        <v>8</v>
      </c>
      <c r="B5818" t="s">
        <v>11</v>
      </c>
      <c r="C5818" s="14">
        <v>44916</v>
      </c>
      <c r="D5818" s="12">
        <v>21</v>
      </c>
      <c r="E5818">
        <v>20</v>
      </c>
      <c r="F5818" s="3">
        <v>22</v>
      </c>
      <c r="G5818">
        <v>31</v>
      </c>
      <c r="H5818" s="3">
        <v>682</v>
      </c>
      <c r="I5818" t="s">
        <v>21</v>
      </c>
    </row>
    <row r="5819" spans="1:9" x14ac:dyDescent="0.35">
      <c r="A5819" t="s">
        <v>13</v>
      </c>
      <c r="B5819" t="s">
        <v>12</v>
      </c>
      <c r="C5819" s="14">
        <v>44916</v>
      </c>
      <c r="D5819" s="12">
        <v>21</v>
      </c>
      <c r="E5819">
        <v>6</v>
      </c>
      <c r="F5819" s="3">
        <v>51</v>
      </c>
      <c r="G5819">
        <v>16</v>
      </c>
      <c r="H5819" s="3">
        <v>816</v>
      </c>
      <c r="I5819" t="s">
        <v>21</v>
      </c>
    </row>
    <row r="5820" spans="1:9" x14ac:dyDescent="0.35">
      <c r="A5820" t="s">
        <v>13</v>
      </c>
      <c r="B5820" t="s">
        <v>9</v>
      </c>
      <c r="C5820" s="14">
        <v>44916</v>
      </c>
      <c r="D5820" s="12">
        <v>21</v>
      </c>
      <c r="E5820">
        <v>6</v>
      </c>
      <c r="F5820" s="3">
        <v>52</v>
      </c>
      <c r="G5820">
        <v>29</v>
      </c>
      <c r="H5820" s="3">
        <v>1508</v>
      </c>
      <c r="I5820" t="s">
        <v>21</v>
      </c>
    </row>
    <row r="5821" spans="1:9" x14ac:dyDescent="0.35">
      <c r="A5821" t="s">
        <v>13</v>
      </c>
      <c r="B5821" t="s">
        <v>7</v>
      </c>
      <c r="C5821" s="14">
        <v>44916</v>
      </c>
      <c r="D5821" s="12">
        <v>21</v>
      </c>
      <c r="E5821">
        <v>6</v>
      </c>
      <c r="F5821" s="3">
        <v>48</v>
      </c>
      <c r="G5821">
        <v>20</v>
      </c>
      <c r="H5821" s="3">
        <v>960</v>
      </c>
      <c r="I5821" t="s">
        <v>21</v>
      </c>
    </row>
    <row r="5822" spans="1:9" x14ac:dyDescent="0.35">
      <c r="A5822" t="s">
        <v>13</v>
      </c>
      <c r="B5822" t="s">
        <v>11</v>
      </c>
      <c r="C5822" s="14">
        <v>44916</v>
      </c>
      <c r="D5822" s="12">
        <v>21</v>
      </c>
      <c r="E5822">
        <v>6</v>
      </c>
      <c r="F5822" s="3">
        <v>25</v>
      </c>
      <c r="G5822">
        <v>12</v>
      </c>
      <c r="H5822" s="3">
        <v>300</v>
      </c>
      <c r="I5822" t="s">
        <v>21</v>
      </c>
    </row>
    <row r="5823" spans="1:9" x14ac:dyDescent="0.35">
      <c r="A5823" t="s">
        <v>10</v>
      </c>
      <c r="B5823" t="s">
        <v>12</v>
      </c>
      <c r="C5823" s="14">
        <v>44916</v>
      </c>
      <c r="D5823" s="12">
        <v>21</v>
      </c>
      <c r="E5823">
        <v>10</v>
      </c>
      <c r="F5823" s="3">
        <v>12</v>
      </c>
      <c r="G5823">
        <v>27</v>
      </c>
      <c r="H5823" s="3">
        <v>324</v>
      </c>
      <c r="I5823" t="s">
        <v>21</v>
      </c>
    </row>
    <row r="5824" spans="1:9" x14ac:dyDescent="0.35">
      <c r="A5824" t="s">
        <v>10</v>
      </c>
      <c r="B5824" t="s">
        <v>9</v>
      </c>
      <c r="C5824" s="14">
        <v>44916</v>
      </c>
      <c r="D5824" s="12">
        <v>21</v>
      </c>
      <c r="E5824">
        <v>10</v>
      </c>
      <c r="F5824" s="3">
        <v>13</v>
      </c>
      <c r="G5824">
        <v>42</v>
      </c>
      <c r="H5824" s="3">
        <v>546</v>
      </c>
      <c r="I5824" t="s">
        <v>21</v>
      </c>
    </row>
    <row r="5825" spans="1:9" x14ac:dyDescent="0.35">
      <c r="A5825" t="s">
        <v>10</v>
      </c>
      <c r="B5825" t="s">
        <v>7</v>
      </c>
      <c r="C5825" s="14">
        <v>44916</v>
      </c>
      <c r="D5825" s="12">
        <v>21</v>
      </c>
      <c r="E5825">
        <v>10</v>
      </c>
      <c r="F5825" s="3">
        <v>11</v>
      </c>
      <c r="G5825">
        <v>23</v>
      </c>
      <c r="H5825" s="3">
        <v>253</v>
      </c>
      <c r="I5825" t="s">
        <v>21</v>
      </c>
    </row>
    <row r="5826" spans="1:9" x14ac:dyDescent="0.35">
      <c r="A5826" t="s">
        <v>10</v>
      </c>
      <c r="B5826" t="s">
        <v>11</v>
      </c>
      <c r="C5826" s="14">
        <v>44916</v>
      </c>
      <c r="D5826" s="12">
        <v>21</v>
      </c>
      <c r="E5826">
        <v>10</v>
      </c>
      <c r="F5826" s="3">
        <v>10</v>
      </c>
      <c r="G5826">
        <v>21</v>
      </c>
      <c r="H5826" s="3">
        <v>210</v>
      </c>
      <c r="I5826" t="s">
        <v>21</v>
      </c>
    </row>
    <row r="5827" spans="1:9" x14ac:dyDescent="0.35">
      <c r="A5827" t="s">
        <v>6</v>
      </c>
      <c r="B5827" t="s">
        <v>12</v>
      </c>
      <c r="C5827" s="14">
        <v>44917</v>
      </c>
      <c r="D5827" s="12">
        <v>22</v>
      </c>
      <c r="E5827">
        <v>15</v>
      </c>
      <c r="F5827" s="3">
        <v>32</v>
      </c>
      <c r="G5827">
        <v>18</v>
      </c>
      <c r="H5827" s="3">
        <v>576</v>
      </c>
      <c r="I5827" t="s">
        <v>21</v>
      </c>
    </row>
    <row r="5828" spans="1:9" x14ac:dyDescent="0.35">
      <c r="A5828" t="s">
        <v>6</v>
      </c>
      <c r="B5828" t="s">
        <v>9</v>
      </c>
      <c r="C5828" s="14">
        <v>44917</v>
      </c>
      <c r="D5828" s="12">
        <v>22</v>
      </c>
      <c r="E5828">
        <v>15</v>
      </c>
      <c r="F5828" s="3">
        <v>35</v>
      </c>
      <c r="G5828">
        <v>24</v>
      </c>
      <c r="H5828" s="3">
        <v>840</v>
      </c>
      <c r="I5828" t="s">
        <v>21</v>
      </c>
    </row>
    <row r="5829" spans="1:9" x14ac:dyDescent="0.35">
      <c r="A5829" t="s">
        <v>6</v>
      </c>
      <c r="B5829" t="s">
        <v>7</v>
      </c>
      <c r="C5829" s="14">
        <v>44917</v>
      </c>
      <c r="D5829" s="12">
        <v>22</v>
      </c>
      <c r="E5829">
        <v>15</v>
      </c>
      <c r="F5829" s="3">
        <v>31</v>
      </c>
      <c r="G5829">
        <v>21</v>
      </c>
      <c r="H5829" s="3">
        <v>651</v>
      </c>
      <c r="I5829" t="s">
        <v>21</v>
      </c>
    </row>
    <row r="5830" spans="1:9" x14ac:dyDescent="0.35">
      <c r="A5830" t="s">
        <v>6</v>
      </c>
      <c r="B5830" t="s">
        <v>11</v>
      </c>
      <c r="C5830" s="14">
        <v>44917</v>
      </c>
      <c r="D5830" s="12">
        <v>22</v>
      </c>
      <c r="E5830">
        <v>15</v>
      </c>
      <c r="F5830" s="3">
        <v>29</v>
      </c>
      <c r="G5830">
        <v>15</v>
      </c>
      <c r="H5830" s="3">
        <v>435</v>
      </c>
      <c r="I5830" t="s">
        <v>21</v>
      </c>
    </row>
    <row r="5831" spans="1:9" x14ac:dyDescent="0.35">
      <c r="A5831" t="s">
        <v>8</v>
      </c>
      <c r="B5831" t="s">
        <v>12</v>
      </c>
      <c r="C5831" s="14">
        <v>44917</v>
      </c>
      <c r="D5831" s="12">
        <v>22</v>
      </c>
      <c r="E5831">
        <v>20</v>
      </c>
      <c r="F5831" s="3">
        <v>26</v>
      </c>
      <c r="G5831">
        <v>25</v>
      </c>
      <c r="H5831" s="3">
        <v>650</v>
      </c>
      <c r="I5831" t="s">
        <v>21</v>
      </c>
    </row>
    <row r="5832" spans="1:9" x14ac:dyDescent="0.35">
      <c r="A5832" t="s">
        <v>8</v>
      </c>
      <c r="B5832" t="s">
        <v>9</v>
      </c>
      <c r="C5832" s="14">
        <v>44917</v>
      </c>
      <c r="D5832" s="12">
        <v>22</v>
      </c>
      <c r="E5832">
        <v>20</v>
      </c>
      <c r="F5832" s="3">
        <v>27</v>
      </c>
      <c r="G5832">
        <v>53</v>
      </c>
      <c r="H5832" s="3">
        <v>1431</v>
      </c>
      <c r="I5832" t="s">
        <v>21</v>
      </c>
    </row>
    <row r="5833" spans="1:9" x14ac:dyDescent="0.35">
      <c r="A5833" t="s">
        <v>8</v>
      </c>
      <c r="B5833" t="s">
        <v>7</v>
      </c>
      <c r="C5833" s="14">
        <v>44917</v>
      </c>
      <c r="D5833" s="12">
        <v>22</v>
      </c>
      <c r="E5833">
        <v>20</v>
      </c>
      <c r="F5833" s="3">
        <v>24</v>
      </c>
      <c r="G5833">
        <v>41</v>
      </c>
      <c r="H5833" s="3">
        <v>984</v>
      </c>
      <c r="I5833" t="s">
        <v>21</v>
      </c>
    </row>
    <row r="5834" spans="1:9" x14ac:dyDescent="0.35">
      <c r="A5834" t="s">
        <v>8</v>
      </c>
      <c r="B5834" t="s">
        <v>11</v>
      </c>
      <c r="C5834" s="14">
        <v>44917</v>
      </c>
      <c r="D5834" s="12">
        <v>22</v>
      </c>
      <c r="E5834">
        <v>20</v>
      </c>
      <c r="F5834" s="3">
        <v>22</v>
      </c>
      <c r="G5834">
        <v>31</v>
      </c>
      <c r="H5834" s="3">
        <v>682</v>
      </c>
      <c r="I5834" t="s">
        <v>21</v>
      </c>
    </row>
    <row r="5835" spans="1:9" x14ac:dyDescent="0.35">
      <c r="A5835" t="s">
        <v>13</v>
      </c>
      <c r="B5835" t="s">
        <v>12</v>
      </c>
      <c r="C5835" s="14">
        <v>44917</v>
      </c>
      <c r="D5835" s="12">
        <v>22</v>
      </c>
      <c r="E5835">
        <v>6</v>
      </c>
      <c r="F5835" s="3">
        <v>51</v>
      </c>
      <c r="G5835">
        <v>28</v>
      </c>
      <c r="H5835" s="3">
        <v>1428</v>
      </c>
      <c r="I5835" t="s">
        <v>21</v>
      </c>
    </row>
    <row r="5836" spans="1:9" x14ac:dyDescent="0.35">
      <c r="A5836" t="s">
        <v>13</v>
      </c>
      <c r="B5836" t="s">
        <v>9</v>
      </c>
      <c r="C5836" s="14">
        <v>44917</v>
      </c>
      <c r="D5836" s="12">
        <v>22</v>
      </c>
      <c r="E5836">
        <v>6</v>
      </c>
      <c r="F5836" s="3">
        <v>52</v>
      </c>
      <c r="G5836">
        <v>15</v>
      </c>
      <c r="H5836" s="3">
        <v>780</v>
      </c>
      <c r="I5836" t="s">
        <v>21</v>
      </c>
    </row>
    <row r="5837" spans="1:9" x14ac:dyDescent="0.35">
      <c r="A5837" t="s">
        <v>13</v>
      </c>
      <c r="B5837" t="s">
        <v>7</v>
      </c>
      <c r="C5837" s="14">
        <v>44917</v>
      </c>
      <c r="D5837" s="12">
        <v>22</v>
      </c>
      <c r="E5837">
        <v>6</v>
      </c>
      <c r="F5837" s="3">
        <v>48</v>
      </c>
      <c r="G5837">
        <v>28</v>
      </c>
      <c r="H5837" s="3">
        <v>1344</v>
      </c>
      <c r="I5837" t="s">
        <v>21</v>
      </c>
    </row>
    <row r="5838" spans="1:9" x14ac:dyDescent="0.35">
      <c r="A5838" t="s">
        <v>13</v>
      </c>
      <c r="B5838" t="s">
        <v>11</v>
      </c>
      <c r="C5838" s="14">
        <v>44917</v>
      </c>
      <c r="D5838" s="12">
        <v>22</v>
      </c>
      <c r="E5838">
        <v>6</v>
      </c>
      <c r="F5838" s="3">
        <v>25</v>
      </c>
      <c r="G5838">
        <v>18</v>
      </c>
      <c r="H5838" s="3">
        <v>450</v>
      </c>
      <c r="I5838" t="s">
        <v>21</v>
      </c>
    </row>
    <row r="5839" spans="1:9" x14ac:dyDescent="0.35">
      <c r="A5839" t="s">
        <v>10</v>
      </c>
      <c r="B5839" t="s">
        <v>12</v>
      </c>
      <c r="C5839" s="14">
        <v>44917</v>
      </c>
      <c r="D5839" s="12">
        <v>22</v>
      </c>
      <c r="E5839">
        <v>10</v>
      </c>
      <c r="F5839" s="3">
        <v>12</v>
      </c>
      <c r="G5839">
        <v>44</v>
      </c>
      <c r="H5839" s="3">
        <v>528</v>
      </c>
      <c r="I5839" t="s">
        <v>21</v>
      </c>
    </row>
    <row r="5840" spans="1:9" x14ac:dyDescent="0.35">
      <c r="A5840" t="s">
        <v>10</v>
      </c>
      <c r="B5840" t="s">
        <v>9</v>
      </c>
      <c r="C5840" s="14">
        <v>44917</v>
      </c>
      <c r="D5840" s="12">
        <v>22</v>
      </c>
      <c r="E5840">
        <v>10</v>
      </c>
      <c r="F5840" s="3">
        <v>13</v>
      </c>
      <c r="G5840">
        <v>38</v>
      </c>
      <c r="H5840" s="3">
        <v>494</v>
      </c>
      <c r="I5840" t="s">
        <v>21</v>
      </c>
    </row>
    <row r="5841" spans="1:9" x14ac:dyDescent="0.35">
      <c r="A5841" t="s">
        <v>10</v>
      </c>
      <c r="B5841" t="s">
        <v>7</v>
      </c>
      <c r="C5841" s="14">
        <v>44917</v>
      </c>
      <c r="D5841" s="12">
        <v>22</v>
      </c>
      <c r="E5841">
        <v>10</v>
      </c>
      <c r="F5841" s="3">
        <v>11</v>
      </c>
      <c r="G5841">
        <v>44</v>
      </c>
      <c r="H5841" s="3">
        <v>484</v>
      </c>
      <c r="I5841" t="s">
        <v>21</v>
      </c>
    </row>
    <row r="5842" spans="1:9" x14ac:dyDescent="0.35">
      <c r="A5842" t="s">
        <v>10</v>
      </c>
      <c r="B5842" t="s">
        <v>11</v>
      </c>
      <c r="C5842" s="14">
        <v>44917</v>
      </c>
      <c r="D5842" s="12">
        <v>22</v>
      </c>
      <c r="E5842">
        <v>10</v>
      </c>
      <c r="F5842" s="3">
        <v>10</v>
      </c>
      <c r="G5842">
        <v>39</v>
      </c>
      <c r="H5842" s="3">
        <v>390</v>
      </c>
      <c r="I5842" t="s">
        <v>21</v>
      </c>
    </row>
    <row r="5843" spans="1:9" x14ac:dyDescent="0.35">
      <c r="A5843" t="s">
        <v>6</v>
      </c>
      <c r="B5843" t="s">
        <v>12</v>
      </c>
      <c r="C5843" s="14">
        <v>44918</v>
      </c>
      <c r="D5843" s="12">
        <v>23</v>
      </c>
      <c r="E5843">
        <v>15</v>
      </c>
      <c r="F5843" s="3">
        <v>32</v>
      </c>
      <c r="G5843">
        <v>29</v>
      </c>
      <c r="H5843" s="3">
        <v>928</v>
      </c>
      <c r="I5843" t="s">
        <v>21</v>
      </c>
    </row>
    <row r="5844" spans="1:9" x14ac:dyDescent="0.35">
      <c r="A5844" t="s">
        <v>6</v>
      </c>
      <c r="B5844" t="s">
        <v>9</v>
      </c>
      <c r="C5844" s="14">
        <v>44918</v>
      </c>
      <c r="D5844" s="12">
        <v>23</v>
      </c>
      <c r="E5844">
        <v>15</v>
      </c>
      <c r="F5844" s="3">
        <v>35</v>
      </c>
      <c r="G5844">
        <v>22</v>
      </c>
      <c r="H5844" s="3">
        <v>770</v>
      </c>
      <c r="I5844" t="s">
        <v>21</v>
      </c>
    </row>
    <row r="5845" spans="1:9" x14ac:dyDescent="0.35">
      <c r="A5845" t="s">
        <v>6</v>
      </c>
      <c r="B5845" t="s">
        <v>7</v>
      </c>
      <c r="C5845" s="14">
        <v>44918</v>
      </c>
      <c r="D5845" s="12">
        <v>23</v>
      </c>
      <c r="E5845">
        <v>15</v>
      </c>
      <c r="F5845" s="3">
        <v>31</v>
      </c>
      <c r="G5845">
        <v>27</v>
      </c>
      <c r="H5845" s="3">
        <v>837</v>
      </c>
      <c r="I5845" t="s">
        <v>21</v>
      </c>
    </row>
    <row r="5846" spans="1:9" x14ac:dyDescent="0.35">
      <c r="A5846" t="s">
        <v>6</v>
      </c>
      <c r="B5846" t="s">
        <v>11</v>
      </c>
      <c r="C5846" s="14">
        <v>44918</v>
      </c>
      <c r="D5846" s="12">
        <v>23</v>
      </c>
      <c r="E5846">
        <v>15</v>
      </c>
      <c r="F5846" s="3">
        <v>29</v>
      </c>
      <c r="G5846">
        <v>22</v>
      </c>
      <c r="H5846" s="3">
        <v>638</v>
      </c>
      <c r="I5846" t="s">
        <v>21</v>
      </c>
    </row>
    <row r="5847" spans="1:9" x14ac:dyDescent="0.35">
      <c r="A5847" t="s">
        <v>8</v>
      </c>
      <c r="B5847" t="s">
        <v>12</v>
      </c>
      <c r="C5847" s="14">
        <v>44918</v>
      </c>
      <c r="D5847" s="12">
        <v>23</v>
      </c>
      <c r="E5847">
        <v>20</v>
      </c>
      <c r="F5847" s="3">
        <v>26</v>
      </c>
      <c r="G5847">
        <v>36</v>
      </c>
      <c r="H5847" s="3">
        <v>936</v>
      </c>
      <c r="I5847" t="s">
        <v>21</v>
      </c>
    </row>
    <row r="5848" spans="1:9" x14ac:dyDescent="0.35">
      <c r="A5848" t="s">
        <v>8</v>
      </c>
      <c r="B5848" t="s">
        <v>9</v>
      </c>
      <c r="C5848" s="14">
        <v>44918</v>
      </c>
      <c r="D5848" s="12">
        <v>23</v>
      </c>
      <c r="E5848">
        <v>20</v>
      </c>
      <c r="F5848" s="3">
        <v>27</v>
      </c>
      <c r="G5848">
        <v>40</v>
      </c>
      <c r="H5848" s="3">
        <v>1080</v>
      </c>
      <c r="I5848" t="s">
        <v>21</v>
      </c>
    </row>
    <row r="5849" spans="1:9" x14ac:dyDescent="0.35">
      <c r="A5849" t="s">
        <v>8</v>
      </c>
      <c r="B5849" t="s">
        <v>7</v>
      </c>
      <c r="C5849" s="14">
        <v>44918</v>
      </c>
      <c r="D5849" s="12">
        <v>23</v>
      </c>
      <c r="E5849">
        <v>20</v>
      </c>
      <c r="F5849" s="3">
        <v>24</v>
      </c>
      <c r="G5849">
        <v>33</v>
      </c>
      <c r="H5849" s="3">
        <v>792</v>
      </c>
      <c r="I5849" t="s">
        <v>21</v>
      </c>
    </row>
    <row r="5850" spans="1:9" x14ac:dyDescent="0.35">
      <c r="A5850" t="s">
        <v>8</v>
      </c>
      <c r="B5850" t="s">
        <v>11</v>
      </c>
      <c r="C5850" s="14">
        <v>44918</v>
      </c>
      <c r="D5850" s="12">
        <v>23</v>
      </c>
      <c r="E5850">
        <v>20</v>
      </c>
      <c r="F5850" s="3">
        <v>22</v>
      </c>
      <c r="G5850">
        <v>58</v>
      </c>
      <c r="H5850" s="3">
        <v>1276</v>
      </c>
      <c r="I5850" t="s">
        <v>21</v>
      </c>
    </row>
    <row r="5851" spans="1:9" x14ac:dyDescent="0.35">
      <c r="A5851" t="s">
        <v>13</v>
      </c>
      <c r="B5851" t="s">
        <v>12</v>
      </c>
      <c r="C5851" s="14">
        <v>44918</v>
      </c>
      <c r="D5851" s="12">
        <v>23</v>
      </c>
      <c r="E5851">
        <v>6</v>
      </c>
      <c r="F5851" s="3">
        <v>51</v>
      </c>
      <c r="G5851">
        <v>24</v>
      </c>
      <c r="H5851" s="3">
        <v>1224</v>
      </c>
      <c r="I5851" t="s">
        <v>21</v>
      </c>
    </row>
    <row r="5852" spans="1:9" x14ac:dyDescent="0.35">
      <c r="A5852" t="s">
        <v>13</v>
      </c>
      <c r="B5852" t="s">
        <v>9</v>
      </c>
      <c r="C5852" s="14">
        <v>44918</v>
      </c>
      <c r="D5852" s="12">
        <v>23</v>
      </c>
      <c r="E5852">
        <v>6</v>
      </c>
      <c r="F5852" s="3">
        <v>52</v>
      </c>
      <c r="G5852">
        <v>27</v>
      </c>
      <c r="H5852" s="3">
        <v>1404</v>
      </c>
      <c r="I5852" t="s">
        <v>21</v>
      </c>
    </row>
    <row r="5853" spans="1:9" x14ac:dyDescent="0.35">
      <c r="A5853" t="s">
        <v>13</v>
      </c>
      <c r="B5853" t="s">
        <v>7</v>
      </c>
      <c r="C5853" s="14">
        <v>44918</v>
      </c>
      <c r="D5853" s="12">
        <v>23</v>
      </c>
      <c r="E5853">
        <v>6</v>
      </c>
      <c r="F5853" s="3">
        <v>48</v>
      </c>
      <c r="G5853">
        <v>15</v>
      </c>
      <c r="H5853" s="3">
        <v>720</v>
      </c>
      <c r="I5853" t="s">
        <v>21</v>
      </c>
    </row>
    <row r="5854" spans="1:9" x14ac:dyDescent="0.35">
      <c r="A5854" t="s">
        <v>13</v>
      </c>
      <c r="B5854" t="s">
        <v>11</v>
      </c>
      <c r="C5854" s="14">
        <v>44918</v>
      </c>
      <c r="D5854" s="12">
        <v>23</v>
      </c>
      <c r="E5854">
        <v>6</v>
      </c>
      <c r="F5854" s="3">
        <v>25</v>
      </c>
      <c r="G5854">
        <v>28</v>
      </c>
      <c r="H5854" s="3">
        <v>700</v>
      </c>
      <c r="I5854" t="s">
        <v>21</v>
      </c>
    </row>
    <row r="5855" spans="1:9" x14ac:dyDescent="0.35">
      <c r="A5855" t="s">
        <v>10</v>
      </c>
      <c r="B5855" t="s">
        <v>12</v>
      </c>
      <c r="C5855" s="14">
        <v>44918</v>
      </c>
      <c r="D5855" s="12">
        <v>23</v>
      </c>
      <c r="E5855">
        <v>10</v>
      </c>
      <c r="F5855" s="3">
        <v>12</v>
      </c>
      <c r="G5855">
        <v>49</v>
      </c>
      <c r="H5855" s="3">
        <v>588</v>
      </c>
      <c r="I5855" t="s">
        <v>21</v>
      </c>
    </row>
    <row r="5856" spans="1:9" x14ac:dyDescent="0.35">
      <c r="A5856" t="s">
        <v>10</v>
      </c>
      <c r="B5856" t="s">
        <v>9</v>
      </c>
      <c r="C5856" s="14">
        <v>44918</v>
      </c>
      <c r="D5856" s="12">
        <v>23</v>
      </c>
      <c r="E5856">
        <v>10</v>
      </c>
      <c r="F5856" s="3">
        <v>13</v>
      </c>
      <c r="G5856">
        <v>26</v>
      </c>
      <c r="H5856" s="3">
        <v>338</v>
      </c>
      <c r="I5856" t="s">
        <v>21</v>
      </c>
    </row>
    <row r="5857" spans="1:9" x14ac:dyDescent="0.35">
      <c r="A5857" t="s">
        <v>10</v>
      </c>
      <c r="B5857" t="s">
        <v>7</v>
      </c>
      <c r="C5857" s="14">
        <v>44918</v>
      </c>
      <c r="D5857" s="12">
        <v>23</v>
      </c>
      <c r="E5857">
        <v>10</v>
      </c>
      <c r="F5857" s="3">
        <v>11</v>
      </c>
      <c r="G5857">
        <v>35</v>
      </c>
      <c r="H5857" s="3">
        <v>385</v>
      </c>
      <c r="I5857" t="s">
        <v>21</v>
      </c>
    </row>
    <row r="5858" spans="1:9" x14ac:dyDescent="0.35">
      <c r="A5858" t="s">
        <v>10</v>
      </c>
      <c r="B5858" t="s">
        <v>11</v>
      </c>
      <c r="C5858" s="14">
        <v>44918</v>
      </c>
      <c r="D5858" s="12">
        <v>23</v>
      </c>
      <c r="E5858">
        <v>10</v>
      </c>
      <c r="F5858" s="3">
        <v>10</v>
      </c>
      <c r="G5858">
        <v>23</v>
      </c>
      <c r="H5858" s="3">
        <v>230</v>
      </c>
      <c r="I5858" t="s">
        <v>21</v>
      </c>
    </row>
    <row r="5859" spans="1:9" x14ac:dyDescent="0.35">
      <c r="A5859" t="s">
        <v>6</v>
      </c>
      <c r="B5859" t="s">
        <v>12</v>
      </c>
      <c r="C5859" s="14">
        <v>44919</v>
      </c>
      <c r="D5859" s="12">
        <v>24</v>
      </c>
      <c r="E5859">
        <v>15</v>
      </c>
      <c r="F5859" s="3">
        <v>32</v>
      </c>
      <c r="G5859">
        <v>22</v>
      </c>
      <c r="H5859" s="3">
        <v>704</v>
      </c>
      <c r="I5859" t="s">
        <v>21</v>
      </c>
    </row>
    <row r="5860" spans="1:9" x14ac:dyDescent="0.35">
      <c r="A5860" t="s">
        <v>6</v>
      </c>
      <c r="B5860" t="s">
        <v>9</v>
      </c>
      <c r="C5860" s="14">
        <v>44919</v>
      </c>
      <c r="D5860" s="12">
        <v>24</v>
      </c>
      <c r="E5860">
        <v>15</v>
      </c>
      <c r="F5860" s="3">
        <v>35</v>
      </c>
      <c r="G5860">
        <v>26</v>
      </c>
      <c r="H5860" s="3">
        <v>910</v>
      </c>
      <c r="I5860" t="s">
        <v>21</v>
      </c>
    </row>
    <row r="5861" spans="1:9" x14ac:dyDescent="0.35">
      <c r="A5861" t="s">
        <v>6</v>
      </c>
      <c r="B5861" t="s">
        <v>7</v>
      </c>
      <c r="C5861" s="14">
        <v>44919</v>
      </c>
      <c r="D5861" s="12">
        <v>24</v>
      </c>
      <c r="E5861">
        <v>15</v>
      </c>
      <c r="F5861" s="3">
        <v>31</v>
      </c>
      <c r="G5861">
        <v>10</v>
      </c>
      <c r="H5861" s="3">
        <v>310</v>
      </c>
      <c r="I5861" t="s">
        <v>21</v>
      </c>
    </row>
    <row r="5862" spans="1:9" x14ac:dyDescent="0.35">
      <c r="A5862" t="s">
        <v>6</v>
      </c>
      <c r="B5862" t="s">
        <v>11</v>
      </c>
      <c r="C5862" s="14">
        <v>44919</v>
      </c>
      <c r="D5862" s="12">
        <v>24</v>
      </c>
      <c r="E5862">
        <v>15</v>
      </c>
      <c r="F5862" s="3">
        <v>29</v>
      </c>
      <c r="G5862">
        <v>10</v>
      </c>
      <c r="H5862" s="3">
        <v>290</v>
      </c>
      <c r="I5862" t="s">
        <v>21</v>
      </c>
    </row>
    <row r="5863" spans="1:9" x14ac:dyDescent="0.35">
      <c r="A5863" t="s">
        <v>8</v>
      </c>
      <c r="B5863" t="s">
        <v>12</v>
      </c>
      <c r="C5863" s="14">
        <v>44919</v>
      </c>
      <c r="D5863" s="12">
        <v>24</v>
      </c>
      <c r="E5863">
        <v>20</v>
      </c>
      <c r="F5863" s="3">
        <v>26</v>
      </c>
      <c r="G5863">
        <v>40</v>
      </c>
      <c r="H5863" s="3">
        <v>1040</v>
      </c>
      <c r="I5863" t="s">
        <v>21</v>
      </c>
    </row>
    <row r="5864" spans="1:9" x14ac:dyDescent="0.35">
      <c r="A5864" t="s">
        <v>8</v>
      </c>
      <c r="B5864" t="s">
        <v>9</v>
      </c>
      <c r="C5864" s="14">
        <v>44919</v>
      </c>
      <c r="D5864" s="12">
        <v>24</v>
      </c>
      <c r="E5864">
        <v>20</v>
      </c>
      <c r="F5864" s="3">
        <v>27</v>
      </c>
      <c r="G5864">
        <v>54</v>
      </c>
      <c r="H5864" s="3">
        <v>1458</v>
      </c>
      <c r="I5864" t="s">
        <v>21</v>
      </c>
    </row>
    <row r="5865" spans="1:9" x14ac:dyDescent="0.35">
      <c r="A5865" t="s">
        <v>8</v>
      </c>
      <c r="B5865" t="s">
        <v>7</v>
      </c>
      <c r="C5865" s="14">
        <v>44919</v>
      </c>
      <c r="D5865" s="12">
        <v>24</v>
      </c>
      <c r="E5865">
        <v>20</v>
      </c>
      <c r="F5865" s="3">
        <v>24</v>
      </c>
      <c r="G5865">
        <v>60</v>
      </c>
      <c r="H5865" s="3">
        <v>1440</v>
      </c>
      <c r="I5865" t="s">
        <v>21</v>
      </c>
    </row>
    <row r="5866" spans="1:9" x14ac:dyDescent="0.35">
      <c r="A5866" t="s">
        <v>8</v>
      </c>
      <c r="B5866" t="s">
        <v>11</v>
      </c>
      <c r="C5866" s="14">
        <v>44919</v>
      </c>
      <c r="D5866" s="12">
        <v>24</v>
      </c>
      <c r="E5866">
        <v>20</v>
      </c>
      <c r="F5866" s="3">
        <v>22</v>
      </c>
      <c r="G5866">
        <v>53</v>
      </c>
      <c r="H5866" s="3">
        <v>1166</v>
      </c>
      <c r="I5866" t="s">
        <v>21</v>
      </c>
    </row>
    <row r="5867" spans="1:9" x14ac:dyDescent="0.35">
      <c r="A5867" t="s">
        <v>13</v>
      </c>
      <c r="B5867" t="s">
        <v>12</v>
      </c>
      <c r="C5867" s="14">
        <v>44919</v>
      </c>
      <c r="D5867" s="12">
        <v>24</v>
      </c>
      <c r="E5867">
        <v>6</v>
      </c>
      <c r="F5867" s="3">
        <v>51</v>
      </c>
      <c r="G5867">
        <v>21</v>
      </c>
      <c r="H5867" s="3">
        <v>1071</v>
      </c>
      <c r="I5867" t="s">
        <v>21</v>
      </c>
    </row>
    <row r="5868" spans="1:9" x14ac:dyDescent="0.35">
      <c r="A5868" t="s">
        <v>13</v>
      </c>
      <c r="B5868" t="s">
        <v>9</v>
      </c>
      <c r="C5868" s="14">
        <v>44919</v>
      </c>
      <c r="D5868" s="12">
        <v>24</v>
      </c>
      <c r="E5868">
        <v>6</v>
      </c>
      <c r="F5868" s="3">
        <v>52</v>
      </c>
      <c r="G5868">
        <v>20</v>
      </c>
      <c r="H5868" s="3">
        <v>1040</v>
      </c>
      <c r="I5868" t="s">
        <v>21</v>
      </c>
    </row>
    <row r="5869" spans="1:9" x14ac:dyDescent="0.35">
      <c r="A5869" t="s">
        <v>13</v>
      </c>
      <c r="B5869" t="s">
        <v>7</v>
      </c>
      <c r="C5869" s="14">
        <v>44919</v>
      </c>
      <c r="D5869" s="12">
        <v>24</v>
      </c>
      <c r="E5869">
        <v>6</v>
      </c>
      <c r="F5869" s="3">
        <v>48</v>
      </c>
      <c r="G5869">
        <v>29</v>
      </c>
      <c r="H5869" s="3">
        <v>1392</v>
      </c>
      <c r="I5869" t="s">
        <v>21</v>
      </c>
    </row>
    <row r="5870" spans="1:9" x14ac:dyDescent="0.35">
      <c r="A5870" t="s">
        <v>13</v>
      </c>
      <c r="B5870" t="s">
        <v>11</v>
      </c>
      <c r="C5870" s="14">
        <v>44919</v>
      </c>
      <c r="D5870" s="12">
        <v>24</v>
      </c>
      <c r="E5870">
        <v>6</v>
      </c>
      <c r="F5870" s="3">
        <v>25</v>
      </c>
      <c r="G5870">
        <v>15</v>
      </c>
      <c r="H5870" s="3">
        <v>375</v>
      </c>
      <c r="I5870" t="s">
        <v>21</v>
      </c>
    </row>
    <row r="5871" spans="1:9" x14ac:dyDescent="0.35">
      <c r="A5871" t="s">
        <v>10</v>
      </c>
      <c r="B5871" t="s">
        <v>12</v>
      </c>
      <c r="C5871" s="14">
        <v>44919</v>
      </c>
      <c r="D5871" s="12">
        <v>24</v>
      </c>
      <c r="E5871">
        <v>10</v>
      </c>
      <c r="F5871" s="3">
        <v>12</v>
      </c>
      <c r="G5871">
        <v>35</v>
      </c>
      <c r="H5871" s="3">
        <v>420</v>
      </c>
      <c r="I5871" t="s">
        <v>21</v>
      </c>
    </row>
    <row r="5872" spans="1:9" x14ac:dyDescent="0.35">
      <c r="A5872" t="s">
        <v>10</v>
      </c>
      <c r="B5872" t="s">
        <v>9</v>
      </c>
      <c r="C5872" s="14">
        <v>44919</v>
      </c>
      <c r="D5872" s="12">
        <v>24</v>
      </c>
      <c r="E5872">
        <v>10</v>
      </c>
      <c r="F5872" s="3">
        <v>13</v>
      </c>
      <c r="G5872">
        <v>35</v>
      </c>
      <c r="H5872" s="3">
        <v>455</v>
      </c>
      <c r="I5872" t="s">
        <v>21</v>
      </c>
    </row>
    <row r="5873" spans="1:9" x14ac:dyDescent="0.35">
      <c r="A5873" t="s">
        <v>10</v>
      </c>
      <c r="B5873" t="s">
        <v>7</v>
      </c>
      <c r="C5873" s="14">
        <v>44919</v>
      </c>
      <c r="D5873" s="12">
        <v>24</v>
      </c>
      <c r="E5873">
        <v>10</v>
      </c>
      <c r="F5873" s="3">
        <v>11</v>
      </c>
      <c r="G5873">
        <v>29</v>
      </c>
      <c r="H5873" s="3">
        <v>319</v>
      </c>
      <c r="I5873" t="s">
        <v>21</v>
      </c>
    </row>
    <row r="5874" spans="1:9" x14ac:dyDescent="0.35">
      <c r="A5874" t="s">
        <v>10</v>
      </c>
      <c r="B5874" t="s">
        <v>11</v>
      </c>
      <c r="C5874" s="14">
        <v>44919</v>
      </c>
      <c r="D5874" s="12">
        <v>24</v>
      </c>
      <c r="E5874">
        <v>10</v>
      </c>
      <c r="F5874" s="3">
        <v>10</v>
      </c>
      <c r="G5874">
        <v>40</v>
      </c>
      <c r="H5874" s="3">
        <v>400</v>
      </c>
      <c r="I5874" t="s">
        <v>21</v>
      </c>
    </row>
    <row r="5875" spans="1:9" x14ac:dyDescent="0.35">
      <c r="A5875" t="s">
        <v>6</v>
      </c>
      <c r="B5875" t="s">
        <v>12</v>
      </c>
      <c r="C5875" s="14">
        <v>44920</v>
      </c>
      <c r="D5875" s="12">
        <v>25</v>
      </c>
      <c r="E5875">
        <v>15</v>
      </c>
      <c r="F5875" s="3">
        <v>32</v>
      </c>
      <c r="G5875">
        <v>28</v>
      </c>
      <c r="H5875" s="3">
        <v>896</v>
      </c>
      <c r="I5875" t="s">
        <v>21</v>
      </c>
    </row>
    <row r="5876" spans="1:9" x14ac:dyDescent="0.35">
      <c r="A5876" t="s">
        <v>6</v>
      </c>
      <c r="B5876" t="s">
        <v>9</v>
      </c>
      <c r="C5876" s="14">
        <v>44920</v>
      </c>
      <c r="D5876" s="12">
        <v>25</v>
      </c>
      <c r="E5876">
        <v>15</v>
      </c>
      <c r="F5876" s="3">
        <v>35</v>
      </c>
      <c r="G5876">
        <v>23</v>
      </c>
      <c r="H5876" s="3">
        <v>805</v>
      </c>
      <c r="I5876" t="s">
        <v>21</v>
      </c>
    </row>
    <row r="5877" spans="1:9" x14ac:dyDescent="0.35">
      <c r="A5877" t="s">
        <v>6</v>
      </c>
      <c r="B5877" t="s">
        <v>7</v>
      </c>
      <c r="C5877" s="14">
        <v>44920</v>
      </c>
      <c r="D5877" s="12">
        <v>25</v>
      </c>
      <c r="E5877">
        <v>15</v>
      </c>
      <c r="F5877" s="3">
        <v>31</v>
      </c>
      <c r="G5877">
        <v>10</v>
      </c>
      <c r="H5877" s="3">
        <v>310</v>
      </c>
      <c r="I5877" t="s">
        <v>21</v>
      </c>
    </row>
    <row r="5878" spans="1:9" x14ac:dyDescent="0.35">
      <c r="A5878" t="s">
        <v>6</v>
      </c>
      <c r="B5878" t="s">
        <v>11</v>
      </c>
      <c r="C5878" s="14">
        <v>44920</v>
      </c>
      <c r="D5878" s="12">
        <v>25</v>
      </c>
      <c r="E5878">
        <v>15</v>
      </c>
      <c r="F5878" s="3">
        <v>29</v>
      </c>
      <c r="G5878">
        <v>26</v>
      </c>
      <c r="H5878" s="3">
        <v>754</v>
      </c>
      <c r="I5878" t="s">
        <v>21</v>
      </c>
    </row>
    <row r="5879" spans="1:9" x14ac:dyDescent="0.35">
      <c r="A5879" t="s">
        <v>8</v>
      </c>
      <c r="B5879" t="s">
        <v>12</v>
      </c>
      <c r="C5879" s="14">
        <v>44920</v>
      </c>
      <c r="D5879" s="12">
        <v>25</v>
      </c>
      <c r="E5879">
        <v>20</v>
      </c>
      <c r="F5879" s="3">
        <v>26</v>
      </c>
      <c r="G5879">
        <v>52</v>
      </c>
      <c r="H5879" s="3">
        <v>1352</v>
      </c>
      <c r="I5879" t="s">
        <v>21</v>
      </c>
    </row>
    <row r="5880" spans="1:9" x14ac:dyDescent="0.35">
      <c r="A5880" t="s">
        <v>8</v>
      </c>
      <c r="B5880" t="s">
        <v>9</v>
      </c>
      <c r="C5880" s="14">
        <v>44920</v>
      </c>
      <c r="D5880" s="12">
        <v>25</v>
      </c>
      <c r="E5880">
        <v>20</v>
      </c>
      <c r="F5880" s="3">
        <v>27</v>
      </c>
      <c r="G5880">
        <v>58</v>
      </c>
      <c r="H5880" s="3">
        <v>1566</v>
      </c>
      <c r="I5880" t="s">
        <v>21</v>
      </c>
    </row>
    <row r="5881" spans="1:9" x14ac:dyDescent="0.35">
      <c r="A5881" t="s">
        <v>8</v>
      </c>
      <c r="B5881" t="s">
        <v>7</v>
      </c>
      <c r="C5881" s="14">
        <v>44920</v>
      </c>
      <c r="D5881" s="12">
        <v>25</v>
      </c>
      <c r="E5881">
        <v>20</v>
      </c>
      <c r="F5881" s="3">
        <v>24</v>
      </c>
      <c r="G5881">
        <v>61</v>
      </c>
      <c r="H5881" s="3">
        <v>1464</v>
      </c>
      <c r="I5881" t="s">
        <v>21</v>
      </c>
    </row>
    <row r="5882" spans="1:9" x14ac:dyDescent="0.35">
      <c r="A5882" t="s">
        <v>8</v>
      </c>
      <c r="B5882" t="s">
        <v>11</v>
      </c>
      <c r="C5882" s="14">
        <v>44920</v>
      </c>
      <c r="D5882" s="12">
        <v>25</v>
      </c>
      <c r="E5882">
        <v>20</v>
      </c>
      <c r="F5882" s="3">
        <v>22</v>
      </c>
      <c r="G5882">
        <v>34</v>
      </c>
      <c r="H5882" s="3">
        <v>748</v>
      </c>
      <c r="I5882" t="s">
        <v>21</v>
      </c>
    </row>
    <row r="5883" spans="1:9" x14ac:dyDescent="0.35">
      <c r="A5883" t="s">
        <v>13</v>
      </c>
      <c r="B5883" t="s">
        <v>12</v>
      </c>
      <c r="C5883" s="14">
        <v>44920</v>
      </c>
      <c r="D5883" s="12">
        <v>25</v>
      </c>
      <c r="E5883">
        <v>6</v>
      </c>
      <c r="F5883" s="3">
        <v>51</v>
      </c>
      <c r="G5883">
        <v>27</v>
      </c>
      <c r="H5883" s="3">
        <v>1377</v>
      </c>
      <c r="I5883" t="s">
        <v>21</v>
      </c>
    </row>
    <row r="5884" spans="1:9" x14ac:dyDescent="0.35">
      <c r="A5884" t="s">
        <v>13</v>
      </c>
      <c r="B5884" t="s">
        <v>9</v>
      </c>
      <c r="C5884" s="14">
        <v>44920</v>
      </c>
      <c r="D5884" s="12">
        <v>25</v>
      </c>
      <c r="E5884">
        <v>6</v>
      </c>
      <c r="F5884" s="3">
        <v>52</v>
      </c>
      <c r="G5884">
        <v>29</v>
      </c>
      <c r="H5884" s="3">
        <v>1508</v>
      </c>
      <c r="I5884" t="s">
        <v>21</v>
      </c>
    </row>
    <row r="5885" spans="1:9" x14ac:dyDescent="0.35">
      <c r="A5885" t="s">
        <v>13</v>
      </c>
      <c r="B5885" t="s">
        <v>7</v>
      </c>
      <c r="C5885" s="14">
        <v>44920</v>
      </c>
      <c r="D5885" s="12">
        <v>25</v>
      </c>
      <c r="E5885">
        <v>6</v>
      </c>
      <c r="F5885" s="3">
        <v>48</v>
      </c>
      <c r="G5885">
        <v>27</v>
      </c>
      <c r="H5885" s="3">
        <v>1296</v>
      </c>
      <c r="I5885" t="s">
        <v>21</v>
      </c>
    </row>
    <row r="5886" spans="1:9" x14ac:dyDescent="0.35">
      <c r="A5886" t="s">
        <v>13</v>
      </c>
      <c r="B5886" t="s">
        <v>11</v>
      </c>
      <c r="C5886" s="14">
        <v>44920</v>
      </c>
      <c r="D5886" s="12">
        <v>25</v>
      </c>
      <c r="E5886">
        <v>6</v>
      </c>
      <c r="F5886" s="3">
        <v>25</v>
      </c>
      <c r="G5886">
        <v>10</v>
      </c>
      <c r="H5886" s="3">
        <v>250</v>
      </c>
      <c r="I5886" t="s">
        <v>21</v>
      </c>
    </row>
    <row r="5887" spans="1:9" x14ac:dyDescent="0.35">
      <c r="A5887" t="s">
        <v>10</v>
      </c>
      <c r="B5887" t="s">
        <v>12</v>
      </c>
      <c r="C5887" s="14">
        <v>44920</v>
      </c>
      <c r="D5887" s="12">
        <v>25</v>
      </c>
      <c r="E5887">
        <v>10</v>
      </c>
      <c r="F5887" s="3">
        <v>12</v>
      </c>
      <c r="G5887">
        <v>40</v>
      </c>
      <c r="H5887" s="3">
        <v>480</v>
      </c>
      <c r="I5887" t="s">
        <v>21</v>
      </c>
    </row>
    <row r="5888" spans="1:9" x14ac:dyDescent="0.35">
      <c r="A5888" t="s">
        <v>10</v>
      </c>
      <c r="B5888" t="s">
        <v>9</v>
      </c>
      <c r="C5888" s="14">
        <v>44920</v>
      </c>
      <c r="D5888" s="12">
        <v>25</v>
      </c>
      <c r="E5888">
        <v>10</v>
      </c>
      <c r="F5888" s="3">
        <v>13</v>
      </c>
      <c r="G5888">
        <v>20</v>
      </c>
      <c r="H5888" s="3">
        <v>260</v>
      </c>
      <c r="I5888" t="s">
        <v>21</v>
      </c>
    </row>
    <row r="5889" spans="1:9" x14ac:dyDescent="0.35">
      <c r="A5889" t="s">
        <v>10</v>
      </c>
      <c r="B5889" t="s">
        <v>7</v>
      </c>
      <c r="C5889" s="14">
        <v>44920</v>
      </c>
      <c r="D5889" s="12">
        <v>25</v>
      </c>
      <c r="E5889">
        <v>10</v>
      </c>
      <c r="F5889" s="3">
        <v>11</v>
      </c>
      <c r="G5889">
        <v>21</v>
      </c>
      <c r="H5889" s="3">
        <v>231</v>
      </c>
      <c r="I5889" t="s">
        <v>21</v>
      </c>
    </row>
    <row r="5890" spans="1:9" x14ac:dyDescent="0.35">
      <c r="A5890" t="s">
        <v>10</v>
      </c>
      <c r="B5890" t="s">
        <v>11</v>
      </c>
      <c r="C5890" s="14">
        <v>44920</v>
      </c>
      <c r="D5890" s="12">
        <v>25</v>
      </c>
      <c r="E5890">
        <v>10</v>
      </c>
      <c r="F5890" s="3">
        <v>10</v>
      </c>
      <c r="G5890">
        <v>43</v>
      </c>
      <c r="H5890" s="3">
        <v>430</v>
      </c>
      <c r="I5890" t="s">
        <v>21</v>
      </c>
    </row>
    <row r="5891" spans="1:9" x14ac:dyDescent="0.35">
      <c r="A5891" t="s">
        <v>6</v>
      </c>
      <c r="B5891" t="s">
        <v>12</v>
      </c>
      <c r="C5891" s="14">
        <v>44921</v>
      </c>
      <c r="D5891" s="12">
        <v>26</v>
      </c>
      <c r="E5891">
        <v>15</v>
      </c>
      <c r="F5891" s="3">
        <v>32</v>
      </c>
      <c r="G5891">
        <v>30</v>
      </c>
      <c r="H5891" s="3">
        <v>960</v>
      </c>
      <c r="I5891" t="s">
        <v>21</v>
      </c>
    </row>
    <row r="5892" spans="1:9" x14ac:dyDescent="0.35">
      <c r="A5892" t="s">
        <v>6</v>
      </c>
      <c r="B5892" t="s">
        <v>9</v>
      </c>
      <c r="C5892" s="14">
        <v>44921</v>
      </c>
      <c r="D5892" s="12">
        <v>26</v>
      </c>
      <c r="E5892">
        <v>15</v>
      </c>
      <c r="F5892" s="3">
        <v>35</v>
      </c>
      <c r="G5892">
        <v>21</v>
      </c>
      <c r="H5892" s="3">
        <v>735</v>
      </c>
      <c r="I5892" t="s">
        <v>21</v>
      </c>
    </row>
    <row r="5893" spans="1:9" x14ac:dyDescent="0.35">
      <c r="A5893" t="s">
        <v>6</v>
      </c>
      <c r="B5893" t="s">
        <v>7</v>
      </c>
      <c r="C5893" s="14">
        <v>44921</v>
      </c>
      <c r="D5893" s="12">
        <v>26</v>
      </c>
      <c r="E5893">
        <v>15</v>
      </c>
      <c r="F5893" s="3">
        <v>31</v>
      </c>
      <c r="G5893">
        <v>27</v>
      </c>
      <c r="H5893" s="3">
        <v>837</v>
      </c>
      <c r="I5893" t="s">
        <v>21</v>
      </c>
    </row>
    <row r="5894" spans="1:9" x14ac:dyDescent="0.35">
      <c r="A5894" t="s">
        <v>6</v>
      </c>
      <c r="B5894" t="s">
        <v>11</v>
      </c>
      <c r="C5894" s="14">
        <v>44921</v>
      </c>
      <c r="D5894" s="12">
        <v>26</v>
      </c>
      <c r="E5894">
        <v>15</v>
      </c>
      <c r="F5894" s="3">
        <v>29</v>
      </c>
      <c r="G5894">
        <v>24</v>
      </c>
      <c r="H5894" s="3">
        <v>696</v>
      </c>
      <c r="I5894" t="s">
        <v>21</v>
      </c>
    </row>
    <row r="5895" spans="1:9" x14ac:dyDescent="0.35">
      <c r="A5895" t="s">
        <v>8</v>
      </c>
      <c r="B5895" t="s">
        <v>12</v>
      </c>
      <c r="C5895" s="14">
        <v>44921</v>
      </c>
      <c r="D5895" s="12">
        <v>26</v>
      </c>
      <c r="E5895">
        <v>20</v>
      </c>
      <c r="F5895" s="3">
        <v>26</v>
      </c>
      <c r="G5895">
        <v>69</v>
      </c>
      <c r="H5895" s="3">
        <v>1794</v>
      </c>
      <c r="I5895" t="s">
        <v>21</v>
      </c>
    </row>
    <row r="5896" spans="1:9" x14ac:dyDescent="0.35">
      <c r="A5896" t="s">
        <v>8</v>
      </c>
      <c r="B5896" t="s">
        <v>9</v>
      </c>
      <c r="C5896" s="14">
        <v>44921</v>
      </c>
      <c r="D5896" s="12">
        <v>26</v>
      </c>
      <c r="E5896">
        <v>20</v>
      </c>
      <c r="F5896" s="3">
        <v>27</v>
      </c>
      <c r="G5896">
        <v>35</v>
      </c>
      <c r="H5896" s="3">
        <v>945</v>
      </c>
      <c r="I5896" t="s">
        <v>21</v>
      </c>
    </row>
    <row r="5897" spans="1:9" x14ac:dyDescent="0.35">
      <c r="A5897" t="s">
        <v>8</v>
      </c>
      <c r="B5897" t="s">
        <v>7</v>
      </c>
      <c r="C5897" s="14">
        <v>44921</v>
      </c>
      <c r="D5897" s="12">
        <v>26</v>
      </c>
      <c r="E5897">
        <v>20</v>
      </c>
      <c r="F5897" s="3">
        <v>24</v>
      </c>
      <c r="G5897">
        <v>56</v>
      </c>
      <c r="H5897" s="3">
        <v>1344</v>
      </c>
      <c r="I5897" t="s">
        <v>21</v>
      </c>
    </row>
    <row r="5898" spans="1:9" x14ac:dyDescent="0.35">
      <c r="A5898" t="s">
        <v>8</v>
      </c>
      <c r="B5898" t="s">
        <v>11</v>
      </c>
      <c r="C5898" s="14">
        <v>44921</v>
      </c>
      <c r="D5898" s="12">
        <v>26</v>
      </c>
      <c r="E5898">
        <v>20</v>
      </c>
      <c r="F5898" s="3">
        <v>22</v>
      </c>
      <c r="G5898">
        <v>22</v>
      </c>
      <c r="H5898" s="3">
        <v>484</v>
      </c>
      <c r="I5898" t="s">
        <v>21</v>
      </c>
    </row>
    <row r="5899" spans="1:9" x14ac:dyDescent="0.35">
      <c r="A5899" t="s">
        <v>13</v>
      </c>
      <c r="B5899" t="s">
        <v>12</v>
      </c>
      <c r="C5899" s="14">
        <v>44921</v>
      </c>
      <c r="D5899" s="12">
        <v>26</v>
      </c>
      <c r="E5899">
        <v>6</v>
      </c>
      <c r="F5899" s="3">
        <v>51</v>
      </c>
      <c r="G5899">
        <v>17</v>
      </c>
      <c r="H5899" s="3">
        <v>867</v>
      </c>
      <c r="I5899" t="s">
        <v>21</v>
      </c>
    </row>
    <row r="5900" spans="1:9" x14ac:dyDescent="0.35">
      <c r="A5900" t="s">
        <v>13</v>
      </c>
      <c r="B5900" t="s">
        <v>9</v>
      </c>
      <c r="C5900" s="14">
        <v>44921</v>
      </c>
      <c r="D5900" s="12">
        <v>26</v>
      </c>
      <c r="E5900">
        <v>6</v>
      </c>
      <c r="F5900" s="3">
        <v>52</v>
      </c>
      <c r="G5900">
        <v>16</v>
      </c>
      <c r="H5900" s="3">
        <v>832</v>
      </c>
      <c r="I5900" t="s">
        <v>21</v>
      </c>
    </row>
    <row r="5901" spans="1:9" x14ac:dyDescent="0.35">
      <c r="A5901" t="s">
        <v>13</v>
      </c>
      <c r="B5901" t="s">
        <v>7</v>
      </c>
      <c r="C5901" s="14">
        <v>44921</v>
      </c>
      <c r="D5901" s="12">
        <v>26</v>
      </c>
      <c r="E5901">
        <v>6</v>
      </c>
      <c r="F5901" s="3">
        <v>48</v>
      </c>
      <c r="G5901">
        <v>27</v>
      </c>
      <c r="H5901" s="3">
        <v>1296</v>
      </c>
      <c r="I5901" t="s">
        <v>21</v>
      </c>
    </row>
    <row r="5902" spans="1:9" x14ac:dyDescent="0.35">
      <c r="A5902" t="s">
        <v>13</v>
      </c>
      <c r="B5902" t="s">
        <v>11</v>
      </c>
      <c r="C5902" s="14">
        <v>44921</v>
      </c>
      <c r="D5902" s="12">
        <v>26</v>
      </c>
      <c r="E5902">
        <v>6</v>
      </c>
      <c r="F5902" s="3">
        <v>25</v>
      </c>
      <c r="G5902">
        <v>16</v>
      </c>
      <c r="H5902" s="3">
        <v>400</v>
      </c>
      <c r="I5902" t="s">
        <v>21</v>
      </c>
    </row>
    <row r="5903" spans="1:9" x14ac:dyDescent="0.35">
      <c r="A5903" t="s">
        <v>10</v>
      </c>
      <c r="B5903" t="s">
        <v>12</v>
      </c>
      <c r="C5903" s="14">
        <v>44921</v>
      </c>
      <c r="D5903" s="12">
        <v>26</v>
      </c>
      <c r="E5903">
        <v>10</v>
      </c>
      <c r="F5903" s="3">
        <v>12</v>
      </c>
      <c r="G5903">
        <v>46</v>
      </c>
      <c r="H5903" s="3">
        <v>552</v>
      </c>
      <c r="I5903" t="s">
        <v>21</v>
      </c>
    </row>
    <row r="5904" spans="1:9" x14ac:dyDescent="0.35">
      <c r="A5904" t="s">
        <v>10</v>
      </c>
      <c r="B5904" t="s">
        <v>9</v>
      </c>
      <c r="C5904" s="14">
        <v>44921</v>
      </c>
      <c r="D5904" s="12">
        <v>26</v>
      </c>
      <c r="E5904">
        <v>10</v>
      </c>
      <c r="F5904" s="3">
        <v>13</v>
      </c>
      <c r="G5904">
        <v>39</v>
      </c>
      <c r="H5904" s="3">
        <v>507</v>
      </c>
      <c r="I5904" t="s">
        <v>21</v>
      </c>
    </row>
    <row r="5905" spans="1:9" x14ac:dyDescent="0.35">
      <c r="A5905" t="s">
        <v>10</v>
      </c>
      <c r="B5905" t="s">
        <v>7</v>
      </c>
      <c r="C5905" s="14">
        <v>44921</v>
      </c>
      <c r="D5905" s="12">
        <v>26</v>
      </c>
      <c r="E5905">
        <v>10</v>
      </c>
      <c r="F5905" s="3">
        <v>11</v>
      </c>
      <c r="G5905">
        <v>38</v>
      </c>
      <c r="H5905" s="3">
        <v>418</v>
      </c>
      <c r="I5905" t="s">
        <v>21</v>
      </c>
    </row>
    <row r="5906" spans="1:9" x14ac:dyDescent="0.35">
      <c r="A5906" t="s">
        <v>10</v>
      </c>
      <c r="B5906" t="s">
        <v>11</v>
      </c>
      <c r="C5906" s="14">
        <v>44921</v>
      </c>
      <c r="D5906" s="12">
        <v>26</v>
      </c>
      <c r="E5906">
        <v>10</v>
      </c>
      <c r="F5906" s="3">
        <v>10</v>
      </c>
      <c r="G5906">
        <v>32</v>
      </c>
      <c r="H5906" s="3">
        <v>320</v>
      </c>
      <c r="I5906" t="s">
        <v>21</v>
      </c>
    </row>
    <row r="5907" spans="1:9" x14ac:dyDescent="0.35">
      <c r="A5907" t="s">
        <v>6</v>
      </c>
      <c r="B5907" t="s">
        <v>12</v>
      </c>
      <c r="C5907" s="14">
        <v>44922</v>
      </c>
      <c r="D5907" s="12">
        <v>27</v>
      </c>
      <c r="E5907">
        <v>15</v>
      </c>
      <c r="F5907" s="3">
        <v>32</v>
      </c>
      <c r="G5907">
        <v>16</v>
      </c>
      <c r="H5907" s="3">
        <v>512</v>
      </c>
      <c r="I5907" t="s">
        <v>21</v>
      </c>
    </row>
    <row r="5908" spans="1:9" x14ac:dyDescent="0.35">
      <c r="A5908" t="s">
        <v>6</v>
      </c>
      <c r="B5908" t="s">
        <v>9</v>
      </c>
      <c r="C5908" s="14">
        <v>44922</v>
      </c>
      <c r="D5908" s="12">
        <v>27</v>
      </c>
      <c r="E5908">
        <v>15</v>
      </c>
      <c r="F5908" s="3">
        <v>35</v>
      </c>
      <c r="G5908">
        <v>23</v>
      </c>
      <c r="H5908" s="3">
        <v>805</v>
      </c>
      <c r="I5908" t="s">
        <v>21</v>
      </c>
    </row>
    <row r="5909" spans="1:9" x14ac:dyDescent="0.35">
      <c r="A5909" t="s">
        <v>6</v>
      </c>
      <c r="B5909" t="s">
        <v>7</v>
      </c>
      <c r="C5909" s="14">
        <v>44922</v>
      </c>
      <c r="D5909" s="12">
        <v>27</v>
      </c>
      <c r="E5909">
        <v>15</v>
      </c>
      <c r="F5909" s="3">
        <v>31</v>
      </c>
      <c r="G5909">
        <v>11</v>
      </c>
      <c r="H5909" s="3">
        <v>341</v>
      </c>
      <c r="I5909" t="s">
        <v>21</v>
      </c>
    </row>
    <row r="5910" spans="1:9" x14ac:dyDescent="0.35">
      <c r="A5910" t="s">
        <v>6</v>
      </c>
      <c r="B5910" t="s">
        <v>11</v>
      </c>
      <c r="C5910" s="14">
        <v>44922</v>
      </c>
      <c r="D5910" s="12">
        <v>27</v>
      </c>
      <c r="E5910">
        <v>15</v>
      </c>
      <c r="F5910" s="3">
        <v>29</v>
      </c>
      <c r="G5910">
        <v>15</v>
      </c>
      <c r="H5910" s="3">
        <v>435</v>
      </c>
      <c r="I5910" t="s">
        <v>21</v>
      </c>
    </row>
    <row r="5911" spans="1:9" x14ac:dyDescent="0.35">
      <c r="A5911" t="s">
        <v>8</v>
      </c>
      <c r="B5911" t="s">
        <v>12</v>
      </c>
      <c r="C5911" s="14">
        <v>44922</v>
      </c>
      <c r="D5911" s="12">
        <v>27</v>
      </c>
      <c r="E5911">
        <v>20</v>
      </c>
      <c r="F5911" s="3">
        <v>26</v>
      </c>
      <c r="G5911">
        <v>24</v>
      </c>
      <c r="H5911" s="3">
        <v>624</v>
      </c>
      <c r="I5911" t="s">
        <v>21</v>
      </c>
    </row>
    <row r="5912" spans="1:9" x14ac:dyDescent="0.35">
      <c r="A5912" t="s">
        <v>8</v>
      </c>
      <c r="B5912" t="s">
        <v>9</v>
      </c>
      <c r="C5912" s="14">
        <v>44922</v>
      </c>
      <c r="D5912" s="12">
        <v>27</v>
      </c>
      <c r="E5912">
        <v>20</v>
      </c>
      <c r="F5912" s="3">
        <v>27</v>
      </c>
      <c r="G5912">
        <v>28</v>
      </c>
      <c r="H5912" s="3">
        <v>756</v>
      </c>
      <c r="I5912" t="s">
        <v>21</v>
      </c>
    </row>
    <row r="5913" spans="1:9" x14ac:dyDescent="0.35">
      <c r="A5913" t="s">
        <v>8</v>
      </c>
      <c r="B5913" t="s">
        <v>7</v>
      </c>
      <c r="C5913" s="14">
        <v>44922</v>
      </c>
      <c r="D5913" s="12">
        <v>27</v>
      </c>
      <c r="E5913">
        <v>20</v>
      </c>
      <c r="F5913" s="3">
        <v>24</v>
      </c>
      <c r="G5913">
        <v>51</v>
      </c>
      <c r="H5913" s="3">
        <v>1224</v>
      </c>
      <c r="I5913" t="s">
        <v>21</v>
      </c>
    </row>
    <row r="5914" spans="1:9" x14ac:dyDescent="0.35">
      <c r="A5914" t="s">
        <v>8</v>
      </c>
      <c r="B5914" t="s">
        <v>11</v>
      </c>
      <c r="C5914" s="14">
        <v>44922</v>
      </c>
      <c r="D5914" s="12">
        <v>27</v>
      </c>
      <c r="E5914">
        <v>20</v>
      </c>
      <c r="F5914" s="3">
        <v>22</v>
      </c>
      <c r="G5914">
        <v>53</v>
      </c>
      <c r="H5914" s="3">
        <v>1166</v>
      </c>
      <c r="I5914" t="s">
        <v>21</v>
      </c>
    </row>
    <row r="5915" spans="1:9" x14ac:dyDescent="0.35">
      <c r="A5915" t="s">
        <v>13</v>
      </c>
      <c r="B5915" t="s">
        <v>12</v>
      </c>
      <c r="C5915" s="14">
        <v>44922</v>
      </c>
      <c r="D5915" s="12">
        <v>27</v>
      </c>
      <c r="E5915">
        <v>6</v>
      </c>
      <c r="F5915" s="3">
        <v>51</v>
      </c>
      <c r="G5915">
        <v>13</v>
      </c>
      <c r="H5915" s="3">
        <v>663</v>
      </c>
      <c r="I5915" t="s">
        <v>21</v>
      </c>
    </row>
    <row r="5916" spans="1:9" x14ac:dyDescent="0.35">
      <c r="A5916" t="s">
        <v>13</v>
      </c>
      <c r="B5916" t="s">
        <v>9</v>
      </c>
      <c r="C5916" s="14">
        <v>44922</v>
      </c>
      <c r="D5916" s="12">
        <v>27</v>
      </c>
      <c r="E5916">
        <v>6</v>
      </c>
      <c r="F5916" s="3">
        <v>52</v>
      </c>
      <c r="G5916">
        <v>29</v>
      </c>
      <c r="H5916" s="3">
        <v>1508</v>
      </c>
      <c r="I5916" t="s">
        <v>21</v>
      </c>
    </row>
    <row r="5917" spans="1:9" x14ac:dyDescent="0.35">
      <c r="A5917" t="s">
        <v>13</v>
      </c>
      <c r="B5917" t="s">
        <v>7</v>
      </c>
      <c r="C5917" s="14">
        <v>44922</v>
      </c>
      <c r="D5917" s="12">
        <v>27</v>
      </c>
      <c r="E5917">
        <v>6</v>
      </c>
      <c r="F5917" s="3">
        <v>48</v>
      </c>
      <c r="G5917">
        <v>26</v>
      </c>
      <c r="H5917" s="3">
        <v>1248</v>
      </c>
      <c r="I5917" t="s">
        <v>21</v>
      </c>
    </row>
    <row r="5918" spans="1:9" x14ac:dyDescent="0.35">
      <c r="A5918" t="s">
        <v>13</v>
      </c>
      <c r="B5918" t="s">
        <v>11</v>
      </c>
      <c r="C5918" s="14">
        <v>44922</v>
      </c>
      <c r="D5918" s="12">
        <v>27</v>
      </c>
      <c r="E5918">
        <v>6</v>
      </c>
      <c r="F5918" s="3">
        <v>25</v>
      </c>
      <c r="G5918">
        <v>22</v>
      </c>
      <c r="H5918" s="3">
        <v>550</v>
      </c>
      <c r="I5918" t="s">
        <v>21</v>
      </c>
    </row>
    <row r="5919" spans="1:9" x14ac:dyDescent="0.35">
      <c r="A5919" t="s">
        <v>10</v>
      </c>
      <c r="B5919" t="s">
        <v>12</v>
      </c>
      <c r="C5919" s="14">
        <v>44922</v>
      </c>
      <c r="D5919" s="12">
        <v>27</v>
      </c>
      <c r="E5919">
        <v>10</v>
      </c>
      <c r="F5919" s="3">
        <v>12</v>
      </c>
      <c r="G5919">
        <v>42</v>
      </c>
      <c r="H5919" s="3">
        <v>504</v>
      </c>
      <c r="I5919" t="s">
        <v>21</v>
      </c>
    </row>
    <row r="5920" spans="1:9" x14ac:dyDescent="0.35">
      <c r="A5920" t="s">
        <v>10</v>
      </c>
      <c r="B5920" t="s">
        <v>9</v>
      </c>
      <c r="C5920" s="14">
        <v>44922</v>
      </c>
      <c r="D5920" s="12">
        <v>27</v>
      </c>
      <c r="E5920">
        <v>10</v>
      </c>
      <c r="F5920" s="3">
        <v>13</v>
      </c>
      <c r="G5920">
        <v>49</v>
      </c>
      <c r="H5920" s="3">
        <v>637</v>
      </c>
      <c r="I5920" t="s">
        <v>21</v>
      </c>
    </row>
    <row r="5921" spans="1:9" x14ac:dyDescent="0.35">
      <c r="A5921" t="s">
        <v>10</v>
      </c>
      <c r="B5921" t="s">
        <v>7</v>
      </c>
      <c r="C5921" s="14">
        <v>44922</v>
      </c>
      <c r="D5921" s="12">
        <v>27</v>
      </c>
      <c r="E5921">
        <v>10</v>
      </c>
      <c r="F5921" s="3">
        <v>11</v>
      </c>
      <c r="G5921">
        <v>35</v>
      </c>
      <c r="H5921" s="3">
        <v>385</v>
      </c>
      <c r="I5921" t="s">
        <v>21</v>
      </c>
    </row>
    <row r="5922" spans="1:9" x14ac:dyDescent="0.35">
      <c r="A5922" t="s">
        <v>10</v>
      </c>
      <c r="B5922" t="s">
        <v>11</v>
      </c>
      <c r="C5922" s="14">
        <v>44922</v>
      </c>
      <c r="D5922" s="12">
        <v>27</v>
      </c>
      <c r="E5922">
        <v>10</v>
      </c>
      <c r="F5922" s="3">
        <v>10</v>
      </c>
      <c r="G5922">
        <v>27</v>
      </c>
      <c r="H5922" s="3">
        <v>270</v>
      </c>
      <c r="I5922" t="s">
        <v>21</v>
      </c>
    </row>
    <row r="5923" spans="1:9" x14ac:dyDescent="0.35">
      <c r="A5923" t="s">
        <v>6</v>
      </c>
      <c r="B5923" t="s">
        <v>12</v>
      </c>
      <c r="C5923" s="14">
        <v>44923</v>
      </c>
      <c r="D5923" s="12">
        <v>28</v>
      </c>
      <c r="E5923">
        <v>15</v>
      </c>
      <c r="F5923" s="3">
        <v>32</v>
      </c>
      <c r="G5923">
        <v>12</v>
      </c>
      <c r="H5923" s="3">
        <v>384</v>
      </c>
      <c r="I5923" t="s">
        <v>21</v>
      </c>
    </row>
    <row r="5924" spans="1:9" x14ac:dyDescent="0.35">
      <c r="A5924" t="s">
        <v>6</v>
      </c>
      <c r="B5924" t="s">
        <v>9</v>
      </c>
      <c r="C5924" s="14">
        <v>44923</v>
      </c>
      <c r="D5924" s="12">
        <v>28</v>
      </c>
      <c r="E5924">
        <v>15</v>
      </c>
      <c r="F5924" s="3">
        <v>35</v>
      </c>
      <c r="G5924">
        <v>12</v>
      </c>
      <c r="H5924" s="3">
        <v>420</v>
      </c>
      <c r="I5924" t="s">
        <v>21</v>
      </c>
    </row>
    <row r="5925" spans="1:9" x14ac:dyDescent="0.35">
      <c r="A5925" t="s">
        <v>6</v>
      </c>
      <c r="B5925" t="s">
        <v>7</v>
      </c>
      <c r="C5925" s="14">
        <v>44923</v>
      </c>
      <c r="D5925" s="12">
        <v>28</v>
      </c>
      <c r="E5925">
        <v>15</v>
      </c>
      <c r="F5925" s="3">
        <v>31</v>
      </c>
      <c r="G5925">
        <v>24</v>
      </c>
      <c r="H5925" s="3">
        <v>744</v>
      </c>
      <c r="I5925" t="s">
        <v>21</v>
      </c>
    </row>
    <row r="5926" spans="1:9" x14ac:dyDescent="0.35">
      <c r="A5926" t="s">
        <v>6</v>
      </c>
      <c r="B5926" t="s">
        <v>11</v>
      </c>
      <c r="C5926" s="14">
        <v>44923</v>
      </c>
      <c r="D5926" s="12">
        <v>28</v>
      </c>
      <c r="E5926">
        <v>15</v>
      </c>
      <c r="F5926" s="3">
        <v>29</v>
      </c>
      <c r="G5926">
        <v>24</v>
      </c>
      <c r="H5926" s="3">
        <v>696</v>
      </c>
      <c r="I5926" t="s">
        <v>21</v>
      </c>
    </row>
    <row r="5927" spans="1:9" x14ac:dyDescent="0.35">
      <c r="A5927" t="s">
        <v>8</v>
      </c>
      <c r="B5927" t="s">
        <v>12</v>
      </c>
      <c r="C5927" s="14">
        <v>44923</v>
      </c>
      <c r="D5927" s="12">
        <v>28</v>
      </c>
      <c r="E5927">
        <v>20</v>
      </c>
      <c r="F5927" s="3">
        <v>26</v>
      </c>
      <c r="G5927">
        <v>55</v>
      </c>
      <c r="H5927" s="3">
        <v>1430</v>
      </c>
      <c r="I5927" t="s">
        <v>21</v>
      </c>
    </row>
    <row r="5928" spans="1:9" x14ac:dyDescent="0.35">
      <c r="A5928" t="s">
        <v>8</v>
      </c>
      <c r="B5928" t="s">
        <v>9</v>
      </c>
      <c r="C5928" s="14">
        <v>44923</v>
      </c>
      <c r="D5928" s="12">
        <v>28</v>
      </c>
      <c r="E5928">
        <v>20</v>
      </c>
      <c r="F5928" s="3">
        <v>27</v>
      </c>
      <c r="G5928">
        <v>36</v>
      </c>
      <c r="H5928" s="3">
        <v>972</v>
      </c>
      <c r="I5928" t="s">
        <v>21</v>
      </c>
    </row>
    <row r="5929" spans="1:9" x14ac:dyDescent="0.35">
      <c r="A5929" t="s">
        <v>8</v>
      </c>
      <c r="B5929" t="s">
        <v>7</v>
      </c>
      <c r="C5929" s="14">
        <v>44923</v>
      </c>
      <c r="D5929" s="12">
        <v>28</v>
      </c>
      <c r="E5929">
        <v>20</v>
      </c>
      <c r="F5929" s="3">
        <v>24</v>
      </c>
      <c r="G5929">
        <v>28</v>
      </c>
      <c r="H5929" s="3">
        <v>672</v>
      </c>
      <c r="I5929" t="s">
        <v>21</v>
      </c>
    </row>
    <row r="5930" spans="1:9" x14ac:dyDescent="0.35">
      <c r="A5930" t="s">
        <v>8</v>
      </c>
      <c r="B5930" t="s">
        <v>11</v>
      </c>
      <c r="C5930" s="14">
        <v>44923</v>
      </c>
      <c r="D5930" s="12">
        <v>28</v>
      </c>
      <c r="E5930">
        <v>20</v>
      </c>
      <c r="F5930" s="3">
        <v>22</v>
      </c>
      <c r="G5930">
        <v>68</v>
      </c>
      <c r="H5930" s="3">
        <v>1496</v>
      </c>
      <c r="I5930" t="s">
        <v>21</v>
      </c>
    </row>
    <row r="5931" spans="1:9" x14ac:dyDescent="0.35">
      <c r="A5931" t="s">
        <v>13</v>
      </c>
      <c r="B5931" t="s">
        <v>12</v>
      </c>
      <c r="C5931" s="14">
        <v>44923</v>
      </c>
      <c r="D5931" s="12">
        <v>28</v>
      </c>
      <c r="E5931">
        <v>6</v>
      </c>
      <c r="F5931" s="3">
        <v>51</v>
      </c>
      <c r="G5931">
        <v>28</v>
      </c>
      <c r="H5931" s="3">
        <v>1428</v>
      </c>
      <c r="I5931" t="s">
        <v>21</v>
      </c>
    </row>
    <row r="5932" spans="1:9" x14ac:dyDescent="0.35">
      <c r="A5932" t="s">
        <v>13</v>
      </c>
      <c r="B5932" t="s">
        <v>9</v>
      </c>
      <c r="C5932" s="14">
        <v>44923</v>
      </c>
      <c r="D5932" s="12">
        <v>28</v>
      </c>
      <c r="E5932">
        <v>6</v>
      </c>
      <c r="F5932" s="3">
        <v>52</v>
      </c>
      <c r="G5932">
        <v>26</v>
      </c>
      <c r="H5932" s="3">
        <v>1352</v>
      </c>
      <c r="I5932" t="s">
        <v>21</v>
      </c>
    </row>
    <row r="5933" spans="1:9" x14ac:dyDescent="0.35">
      <c r="A5933" t="s">
        <v>13</v>
      </c>
      <c r="B5933" t="s">
        <v>7</v>
      </c>
      <c r="C5933" s="14">
        <v>44923</v>
      </c>
      <c r="D5933" s="12">
        <v>28</v>
      </c>
      <c r="E5933">
        <v>6</v>
      </c>
      <c r="F5933" s="3">
        <v>48</v>
      </c>
      <c r="G5933">
        <v>12</v>
      </c>
      <c r="H5933" s="3">
        <v>576</v>
      </c>
      <c r="I5933" t="s">
        <v>21</v>
      </c>
    </row>
    <row r="5934" spans="1:9" x14ac:dyDescent="0.35">
      <c r="A5934" t="s">
        <v>13</v>
      </c>
      <c r="B5934" t="s">
        <v>11</v>
      </c>
      <c r="C5934" s="14">
        <v>44923</v>
      </c>
      <c r="D5934" s="12">
        <v>28</v>
      </c>
      <c r="E5934">
        <v>6</v>
      </c>
      <c r="F5934" s="3">
        <v>25</v>
      </c>
      <c r="G5934">
        <v>11</v>
      </c>
      <c r="H5934" s="3">
        <v>275</v>
      </c>
      <c r="I5934" t="s">
        <v>21</v>
      </c>
    </row>
    <row r="5935" spans="1:9" x14ac:dyDescent="0.35">
      <c r="A5935" t="s">
        <v>10</v>
      </c>
      <c r="B5935" t="s">
        <v>12</v>
      </c>
      <c r="C5935" s="14">
        <v>44923</v>
      </c>
      <c r="D5935" s="12">
        <v>28</v>
      </c>
      <c r="E5935">
        <v>10</v>
      </c>
      <c r="F5935" s="3">
        <v>12</v>
      </c>
      <c r="G5935">
        <v>45</v>
      </c>
      <c r="H5935" s="3">
        <v>540</v>
      </c>
      <c r="I5935" t="s">
        <v>21</v>
      </c>
    </row>
    <row r="5936" spans="1:9" x14ac:dyDescent="0.35">
      <c r="A5936" t="s">
        <v>10</v>
      </c>
      <c r="B5936" t="s">
        <v>9</v>
      </c>
      <c r="C5936" s="14">
        <v>44923</v>
      </c>
      <c r="D5936" s="12">
        <v>28</v>
      </c>
      <c r="E5936">
        <v>10</v>
      </c>
      <c r="F5936" s="3">
        <v>13</v>
      </c>
      <c r="G5936">
        <v>20</v>
      </c>
      <c r="H5936" s="3">
        <v>260</v>
      </c>
      <c r="I5936" t="s">
        <v>21</v>
      </c>
    </row>
    <row r="5937" spans="1:9" x14ac:dyDescent="0.35">
      <c r="A5937" t="s">
        <v>10</v>
      </c>
      <c r="B5937" t="s">
        <v>7</v>
      </c>
      <c r="C5937" s="14">
        <v>44923</v>
      </c>
      <c r="D5937" s="12">
        <v>28</v>
      </c>
      <c r="E5937">
        <v>10</v>
      </c>
      <c r="F5937" s="3">
        <v>11</v>
      </c>
      <c r="G5937">
        <v>23</v>
      </c>
      <c r="H5937" s="3">
        <v>253</v>
      </c>
      <c r="I5937" t="s">
        <v>21</v>
      </c>
    </row>
    <row r="5938" spans="1:9" x14ac:dyDescent="0.35">
      <c r="A5938" t="s">
        <v>10</v>
      </c>
      <c r="B5938" t="s">
        <v>11</v>
      </c>
      <c r="C5938" s="14">
        <v>44923</v>
      </c>
      <c r="D5938" s="12">
        <v>28</v>
      </c>
      <c r="E5938">
        <v>10</v>
      </c>
      <c r="F5938" s="3">
        <v>10</v>
      </c>
      <c r="G5938">
        <v>47</v>
      </c>
      <c r="H5938" s="3">
        <v>470</v>
      </c>
      <c r="I5938" t="s">
        <v>21</v>
      </c>
    </row>
    <row r="5939" spans="1:9" x14ac:dyDescent="0.35">
      <c r="A5939" t="s">
        <v>6</v>
      </c>
      <c r="B5939" t="s">
        <v>12</v>
      </c>
      <c r="C5939" s="14">
        <v>44924</v>
      </c>
      <c r="D5939" s="12">
        <v>29</v>
      </c>
      <c r="E5939">
        <v>15</v>
      </c>
      <c r="F5939" s="3">
        <v>32</v>
      </c>
      <c r="G5939">
        <v>22</v>
      </c>
      <c r="H5939" s="3">
        <v>704</v>
      </c>
      <c r="I5939" t="s">
        <v>21</v>
      </c>
    </row>
    <row r="5940" spans="1:9" x14ac:dyDescent="0.35">
      <c r="A5940" t="s">
        <v>6</v>
      </c>
      <c r="B5940" t="s">
        <v>9</v>
      </c>
      <c r="C5940" s="14">
        <v>44924</v>
      </c>
      <c r="D5940" s="12">
        <v>29</v>
      </c>
      <c r="E5940">
        <v>15</v>
      </c>
      <c r="F5940" s="3">
        <v>35</v>
      </c>
      <c r="G5940">
        <v>18</v>
      </c>
      <c r="H5940" s="3">
        <v>630</v>
      </c>
      <c r="I5940" t="s">
        <v>21</v>
      </c>
    </row>
    <row r="5941" spans="1:9" x14ac:dyDescent="0.35">
      <c r="A5941" t="s">
        <v>6</v>
      </c>
      <c r="B5941" t="s">
        <v>7</v>
      </c>
      <c r="C5941" s="14">
        <v>44924</v>
      </c>
      <c r="D5941" s="12">
        <v>29</v>
      </c>
      <c r="E5941">
        <v>15</v>
      </c>
      <c r="F5941" s="3">
        <v>31</v>
      </c>
      <c r="G5941">
        <v>10</v>
      </c>
      <c r="H5941" s="3">
        <v>310</v>
      </c>
      <c r="I5941" t="s">
        <v>21</v>
      </c>
    </row>
    <row r="5942" spans="1:9" x14ac:dyDescent="0.35">
      <c r="A5942" t="s">
        <v>6</v>
      </c>
      <c r="B5942" t="s">
        <v>11</v>
      </c>
      <c r="C5942" s="14">
        <v>44924</v>
      </c>
      <c r="D5942" s="12">
        <v>29</v>
      </c>
      <c r="E5942">
        <v>15</v>
      </c>
      <c r="F5942" s="3">
        <v>29</v>
      </c>
      <c r="G5942">
        <v>24</v>
      </c>
      <c r="H5942" s="3">
        <v>696</v>
      </c>
      <c r="I5942" t="s">
        <v>21</v>
      </c>
    </row>
    <row r="5943" spans="1:9" x14ac:dyDescent="0.35">
      <c r="A5943" t="s">
        <v>8</v>
      </c>
      <c r="B5943" t="s">
        <v>12</v>
      </c>
      <c r="C5943" s="14">
        <v>44924</v>
      </c>
      <c r="D5943" s="12">
        <v>29</v>
      </c>
      <c r="E5943">
        <v>20</v>
      </c>
      <c r="F5943" s="3">
        <v>26</v>
      </c>
      <c r="G5943">
        <v>66</v>
      </c>
      <c r="H5943" s="3">
        <v>1716</v>
      </c>
      <c r="I5943" t="s">
        <v>21</v>
      </c>
    </row>
    <row r="5944" spans="1:9" x14ac:dyDescent="0.35">
      <c r="A5944" t="s">
        <v>8</v>
      </c>
      <c r="B5944" t="s">
        <v>9</v>
      </c>
      <c r="C5944" s="14">
        <v>44924</v>
      </c>
      <c r="D5944" s="12">
        <v>29</v>
      </c>
      <c r="E5944">
        <v>20</v>
      </c>
      <c r="F5944" s="3">
        <v>27</v>
      </c>
      <c r="G5944">
        <v>20</v>
      </c>
      <c r="H5944" s="3">
        <v>540</v>
      </c>
      <c r="I5944" t="s">
        <v>21</v>
      </c>
    </row>
    <row r="5945" spans="1:9" x14ac:dyDescent="0.35">
      <c r="A5945" t="s">
        <v>8</v>
      </c>
      <c r="B5945" t="s">
        <v>7</v>
      </c>
      <c r="C5945" s="14">
        <v>44924</v>
      </c>
      <c r="D5945" s="12">
        <v>29</v>
      </c>
      <c r="E5945">
        <v>20</v>
      </c>
      <c r="F5945" s="3">
        <v>24</v>
      </c>
      <c r="G5945">
        <v>32</v>
      </c>
      <c r="H5945" s="3">
        <v>768</v>
      </c>
      <c r="I5945" t="s">
        <v>21</v>
      </c>
    </row>
    <row r="5946" spans="1:9" x14ac:dyDescent="0.35">
      <c r="A5946" t="s">
        <v>8</v>
      </c>
      <c r="B5946" t="s">
        <v>11</v>
      </c>
      <c r="C5946" s="14">
        <v>44924</v>
      </c>
      <c r="D5946" s="12">
        <v>29</v>
      </c>
      <c r="E5946">
        <v>20</v>
      </c>
      <c r="F5946" s="3">
        <v>22</v>
      </c>
      <c r="G5946">
        <v>48</v>
      </c>
      <c r="H5946" s="3">
        <v>1056</v>
      </c>
      <c r="I5946" t="s">
        <v>21</v>
      </c>
    </row>
    <row r="5947" spans="1:9" x14ac:dyDescent="0.35">
      <c r="A5947" t="s">
        <v>13</v>
      </c>
      <c r="B5947" t="s">
        <v>12</v>
      </c>
      <c r="C5947" s="14">
        <v>44924</v>
      </c>
      <c r="D5947" s="12">
        <v>29</v>
      </c>
      <c r="E5947">
        <v>6</v>
      </c>
      <c r="F5947" s="3">
        <v>51</v>
      </c>
      <c r="G5947">
        <v>11</v>
      </c>
      <c r="H5947" s="3">
        <v>561</v>
      </c>
      <c r="I5947" t="s">
        <v>21</v>
      </c>
    </row>
    <row r="5948" spans="1:9" x14ac:dyDescent="0.35">
      <c r="A5948" t="s">
        <v>13</v>
      </c>
      <c r="B5948" t="s">
        <v>9</v>
      </c>
      <c r="C5948" s="14">
        <v>44924</v>
      </c>
      <c r="D5948" s="12">
        <v>29</v>
      </c>
      <c r="E5948">
        <v>6</v>
      </c>
      <c r="F5948" s="3">
        <v>52</v>
      </c>
      <c r="G5948">
        <v>19</v>
      </c>
      <c r="H5948" s="3">
        <v>988</v>
      </c>
      <c r="I5948" t="s">
        <v>21</v>
      </c>
    </row>
    <row r="5949" spans="1:9" x14ac:dyDescent="0.35">
      <c r="A5949" t="s">
        <v>13</v>
      </c>
      <c r="B5949" t="s">
        <v>7</v>
      </c>
      <c r="C5949" s="14">
        <v>44924</v>
      </c>
      <c r="D5949" s="12">
        <v>29</v>
      </c>
      <c r="E5949">
        <v>6</v>
      </c>
      <c r="F5949" s="3">
        <v>48</v>
      </c>
      <c r="G5949">
        <v>16</v>
      </c>
      <c r="H5949" s="3">
        <v>768</v>
      </c>
      <c r="I5949" t="s">
        <v>21</v>
      </c>
    </row>
    <row r="5950" spans="1:9" x14ac:dyDescent="0.35">
      <c r="A5950" t="s">
        <v>13</v>
      </c>
      <c r="B5950" t="s">
        <v>11</v>
      </c>
      <c r="C5950" s="14">
        <v>44924</v>
      </c>
      <c r="D5950" s="12">
        <v>29</v>
      </c>
      <c r="E5950">
        <v>6</v>
      </c>
      <c r="F5950" s="3">
        <v>25</v>
      </c>
      <c r="G5950">
        <v>15</v>
      </c>
      <c r="H5950" s="3">
        <v>375</v>
      </c>
      <c r="I5950" t="s">
        <v>21</v>
      </c>
    </row>
    <row r="5951" spans="1:9" x14ac:dyDescent="0.35">
      <c r="A5951" t="s">
        <v>10</v>
      </c>
      <c r="B5951" t="s">
        <v>12</v>
      </c>
      <c r="C5951" s="14">
        <v>44924</v>
      </c>
      <c r="D5951" s="12">
        <v>29</v>
      </c>
      <c r="E5951">
        <v>10</v>
      </c>
      <c r="F5951" s="3">
        <v>12</v>
      </c>
      <c r="G5951">
        <v>32</v>
      </c>
      <c r="H5951" s="3">
        <v>384</v>
      </c>
      <c r="I5951" t="s">
        <v>21</v>
      </c>
    </row>
    <row r="5952" spans="1:9" x14ac:dyDescent="0.35">
      <c r="A5952" t="s">
        <v>10</v>
      </c>
      <c r="B5952" t="s">
        <v>9</v>
      </c>
      <c r="C5952" s="14">
        <v>44924</v>
      </c>
      <c r="D5952" s="12">
        <v>29</v>
      </c>
      <c r="E5952">
        <v>10</v>
      </c>
      <c r="F5952" s="3">
        <v>13</v>
      </c>
      <c r="G5952">
        <v>44</v>
      </c>
      <c r="H5952" s="3">
        <v>572</v>
      </c>
      <c r="I5952" t="s">
        <v>21</v>
      </c>
    </row>
    <row r="5953" spans="1:9" x14ac:dyDescent="0.35">
      <c r="A5953" t="s">
        <v>10</v>
      </c>
      <c r="B5953" t="s">
        <v>7</v>
      </c>
      <c r="C5953" s="14">
        <v>44924</v>
      </c>
      <c r="D5953" s="12">
        <v>29</v>
      </c>
      <c r="E5953">
        <v>10</v>
      </c>
      <c r="F5953" s="3">
        <v>11</v>
      </c>
      <c r="G5953">
        <v>34</v>
      </c>
      <c r="H5953" s="3">
        <v>374</v>
      </c>
      <c r="I5953" t="s">
        <v>21</v>
      </c>
    </row>
    <row r="5954" spans="1:9" x14ac:dyDescent="0.35">
      <c r="A5954" t="s">
        <v>10</v>
      </c>
      <c r="B5954" t="s">
        <v>11</v>
      </c>
      <c r="C5954" s="14">
        <v>44924</v>
      </c>
      <c r="D5954" s="12">
        <v>29</v>
      </c>
      <c r="E5954">
        <v>10</v>
      </c>
      <c r="F5954" s="3">
        <v>10</v>
      </c>
      <c r="G5954">
        <v>24</v>
      </c>
      <c r="H5954" s="3">
        <v>240</v>
      </c>
      <c r="I5954" t="s">
        <v>21</v>
      </c>
    </row>
    <row r="5955" spans="1:9" x14ac:dyDescent="0.35">
      <c r="A5955" t="s">
        <v>6</v>
      </c>
      <c r="B5955" t="s">
        <v>12</v>
      </c>
      <c r="C5955" s="14">
        <v>44925</v>
      </c>
      <c r="D5955" s="12">
        <v>30</v>
      </c>
      <c r="E5955">
        <v>15</v>
      </c>
      <c r="F5955" s="3">
        <v>32</v>
      </c>
      <c r="G5955">
        <v>13</v>
      </c>
      <c r="H5955" s="3">
        <v>416</v>
      </c>
      <c r="I5955" t="s">
        <v>21</v>
      </c>
    </row>
    <row r="5956" spans="1:9" x14ac:dyDescent="0.35">
      <c r="A5956" t="s">
        <v>6</v>
      </c>
      <c r="B5956" t="s">
        <v>9</v>
      </c>
      <c r="C5956" s="14">
        <v>44925</v>
      </c>
      <c r="D5956" s="12">
        <v>30</v>
      </c>
      <c r="E5956">
        <v>15</v>
      </c>
      <c r="F5956" s="3">
        <v>35</v>
      </c>
      <c r="G5956">
        <v>25</v>
      </c>
      <c r="H5956" s="3">
        <v>875</v>
      </c>
      <c r="I5956" t="s">
        <v>21</v>
      </c>
    </row>
    <row r="5957" spans="1:9" x14ac:dyDescent="0.35">
      <c r="A5957" t="s">
        <v>6</v>
      </c>
      <c r="B5957" t="s">
        <v>7</v>
      </c>
      <c r="C5957" s="14">
        <v>44925</v>
      </c>
      <c r="D5957" s="12">
        <v>30</v>
      </c>
      <c r="E5957">
        <v>15</v>
      </c>
      <c r="F5957" s="3">
        <v>31</v>
      </c>
      <c r="G5957">
        <v>26</v>
      </c>
      <c r="H5957" s="3">
        <v>806</v>
      </c>
      <c r="I5957" t="s">
        <v>21</v>
      </c>
    </row>
    <row r="5958" spans="1:9" x14ac:dyDescent="0.35">
      <c r="A5958" t="s">
        <v>6</v>
      </c>
      <c r="B5958" t="s">
        <v>11</v>
      </c>
      <c r="C5958" s="14">
        <v>44925</v>
      </c>
      <c r="D5958" s="12">
        <v>30</v>
      </c>
      <c r="E5958">
        <v>15</v>
      </c>
      <c r="F5958" s="3">
        <v>29</v>
      </c>
      <c r="G5958">
        <v>40</v>
      </c>
      <c r="H5958" s="3">
        <v>1160</v>
      </c>
      <c r="I5958" t="s">
        <v>21</v>
      </c>
    </row>
    <row r="5959" spans="1:9" x14ac:dyDescent="0.35">
      <c r="A5959" t="s">
        <v>8</v>
      </c>
      <c r="B5959" t="s">
        <v>12</v>
      </c>
      <c r="C5959" s="14">
        <v>44925</v>
      </c>
      <c r="D5959" s="12">
        <v>30</v>
      </c>
      <c r="E5959">
        <v>20</v>
      </c>
      <c r="F5959" s="3">
        <v>26</v>
      </c>
      <c r="G5959">
        <v>31</v>
      </c>
      <c r="H5959" s="3">
        <v>806</v>
      </c>
      <c r="I5959" t="s">
        <v>21</v>
      </c>
    </row>
    <row r="5960" spans="1:9" x14ac:dyDescent="0.35">
      <c r="A5960" t="s">
        <v>8</v>
      </c>
      <c r="B5960" t="s">
        <v>9</v>
      </c>
      <c r="C5960" s="14">
        <v>44925</v>
      </c>
      <c r="D5960" s="12">
        <v>30</v>
      </c>
      <c r="E5960">
        <v>20</v>
      </c>
      <c r="F5960" s="3">
        <v>27</v>
      </c>
      <c r="G5960">
        <v>91</v>
      </c>
      <c r="H5960" s="3">
        <v>2457</v>
      </c>
      <c r="I5960" t="s">
        <v>21</v>
      </c>
    </row>
    <row r="5961" spans="1:9" x14ac:dyDescent="0.35">
      <c r="A5961" t="s">
        <v>8</v>
      </c>
      <c r="B5961" t="s">
        <v>7</v>
      </c>
      <c r="C5961" s="14">
        <v>44925</v>
      </c>
      <c r="D5961" s="12">
        <v>30</v>
      </c>
      <c r="E5961">
        <v>20</v>
      </c>
      <c r="F5961" s="3">
        <v>24</v>
      </c>
      <c r="G5961">
        <v>94</v>
      </c>
      <c r="H5961" s="3">
        <v>2256</v>
      </c>
      <c r="I5961" t="s">
        <v>21</v>
      </c>
    </row>
    <row r="5962" spans="1:9" x14ac:dyDescent="0.35">
      <c r="A5962" t="s">
        <v>8</v>
      </c>
      <c r="B5962" t="s">
        <v>11</v>
      </c>
      <c r="C5962" s="14">
        <v>44925</v>
      </c>
      <c r="D5962" s="12">
        <v>30</v>
      </c>
      <c r="E5962">
        <v>20</v>
      </c>
      <c r="F5962" s="3">
        <v>22</v>
      </c>
      <c r="G5962">
        <v>104</v>
      </c>
      <c r="H5962" s="3">
        <v>2288</v>
      </c>
      <c r="I5962" t="s">
        <v>21</v>
      </c>
    </row>
    <row r="5963" spans="1:9" x14ac:dyDescent="0.35">
      <c r="A5963" t="s">
        <v>13</v>
      </c>
      <c r="B5963" t="s">
        <v>12</v>
      </c>
      <c r="C5963" s="14">
        <v>44925</v>
      </c>
      <c r="D5963" s="12">
        <v>30</v>
      </c>
      <c r="E5963">
        <v>6</v>
      </c>
      <c r="F5963" s="3">
        <v>51</v>
      </c>
      <c r="G5963">
        <v>18</v>
      </c>
      <c r="H5963" s="3">
        <v>918</v>
      </c>
      <c r="I5963" t="s">
        <v>21</v>
      </c>
    </row>
    <row r="5964" spans="1:9" x14ac:dyDescent="0.35">
      <c r="A5964" t="s">
        <v>13</v>
      </c>
      <c r="B5964" t="s">
        <v>9</v>
      </c>
      <c r="C5964" s="14">
        <v>44925</v>
      </c>
      <c r="D5964" s="12">
        <v>30</v>
      </c>
      <c r="E5964">
        <v>6</v>
      </c>
      <c r="F5964" s="3">
        <v>52</v>
      </c>
      <c r="G5964">
        <v>14</v>
      </c>
      <c r="H5964" s="3">
        <v>728</v>
      </c>
      <c r="I5964" t="s">
        <v>21</v>
      </c>
    </row>
    <row r="5965" spans="1:9" x14ac:dyDescent="0.35">
      <c r="A5965" t="s">
        <v>13</v>
      </c>
      <c r="B5965" t="s">
        <v>7</v>
      </c>
      <c r="C5965" s="14">
        <v>44925</v>
      </c>
      <c r="D5965" s="12">
        <v>30</v>
      </c>
      <c r="E5965">
        <v>6</v>
      </c>
      <c r="F5965" s="3">
        <v>48</v>
      </c>
      <c r="G5965">
        <v>21</v>
      </c>
      <c r="H5965" s="3">
        <v>1008</v>
      </c>
      <c r="I5965" t="s">
        <v>21</v>
      </c>
    </row>
    <row r="5966" spans="1:9" x14ac:dyDescent="0.35">
      <c r="A5966" t="s">
        <v>13</v>
      </c>
      <c r="B5966" t="s">
        <v>11</v>
      </c>
      <c r="C5966" s="14">
        <v>44925</v>
      </c>
      <c r="D5966" s="12">
        <v>30</v>
      </c>
      <c r="E5966">
        <v>6</v>
      </c>
      <c r="F5966" s="3">
        <v>25</v>
      </c>
      <c r="G5966">
        <v>22</v>
      </c>
      <c r="H5966" s="3">
        <v>550</v>
      </c>
      <c r="I5966" t="s">
        <v>21</v>
      </c>
    </row>
    <row r="5967" spans="1:9" x14ac:dyDescent="0.35">
      <c r="A5967" t="s">
        <v>10</v>
      </c>
      <c r="B5967" t="s">
        <v>12</v>
      </c>
      <c r="C5967" s="14">
        <v>44925</v>
      </c>
      <c r="D5967" s="12">
        <v>30</v>
      </c>
      <c r="E5967">
        <v>10</v>
      </c>
      <c r="F5967" s="3">
        <v>12</v>
      </c>
      <c r="G5967">
        <v>50</v>
      </c>
      <c r="H5967" s="3">
        <v>600</v>
      </c>
      <c r="I5967" t="s">
        <v>21</v>
      </c>
    </row>
    <row r="5968" spans="1:9" x14ac:dyDescent="0.35">
      <c r="A5968" t="s">
        <v>10</v>
      </c>
      <c r="B5968" t="s">
        <v>9</v>
      </c>
      <c r="C5968" s="14">
        <v>44925</v>
      </c>
      <c r="D5968" s="12">
        <v>30</v>
      </c>
      <c r="E5968">
        <v>10</v>
      </c>
      <c r="F5968" s="3">
        <v>13</v>
      </c>
      <c r="G5968">
        <v>28</v>
      </c>
      <c r="H5968" s="3">
        <v>364</v>
      </c>
      <c r="I5968" t="s">
        <v>21</v>
      </c>
    </row>
    <row r="5969" spans="1:9" x14ac:dyDescent="0.35">
      <c r="A5969" t="s">
        <v>10</v>
      </c>
      <c r="B5969" t="s">
        <v>7</v>
      </c>
      <c r="C5969" s="14">
        <v>44925</v>
      </c>
      <c r="D5969" s="12">
        <v>30</v>
      </c>
      <c r="E5969">
        <v>10</v>
      </c>
      <c r="F5969" s="3">
        <v>11</v>
      </c>
      <c r="G5969">
        <v>42</v>
      </c>
      <c r="H5969" s="3">
        <v>462</v>
      </c>
      <c r="I5969" t="s">
        <v>21</v>
      </c>
    </row>
    <row r="5970" spans="1:9" x14ac:dyDescent="0.35">
      <c r="A5970" t="s">
        <v>10</v>
      </c>
      <c r="B5970" t="s">
        <v>11</v>
      </c>
      <c r="C5970" s="14">
        <v>44925</v>
      </c>
      <c r="D5970" s="12">
        <v>30</v>
      </c>
      <c r="E5970">
        <v>10</v>
      </c>
      <c r="F5970" s="3">
        <v>10</v>
      </c>
      <c r="G5970">
        <v>41</v>
      </c>
      <c r="H5970" s="3">
        <v>410</v>
      </c>
      <c r="I5970" t="s">
        <v>21</v>
      </c>
    </row>
    <row r="5971" spans="1:9" x14ac:dyDescent="0.35">
      <c r="A5971" t="s">
        <v>6</v>
      </c>
      <c r="B5971" t="s">
        <v>12</v>
      </c>
      <c r="C5971" s="14">
        <v>44926</v>
      </c>
      <c r="D5971" s="12">
        <v>31</v>
      </c>
      <c r="E5971">
        <v>15</v>
      </c>
      <c r="F5971" s="3">
        <v>32</v>
      </c>
      <c r="G5971">
        <v>23</v>
      </c>
      <c r="H5971" s="3">
        <v>736</v>
      </c>
      <c r="I5971" t="s">
        <v>21</v>
      </c>
    </row>
    <row r="5972" spans="1:9" x14ac:dyDescent="0.35">
      <c r="A5972" t="s">
        <v>6</v>
      </c>
      <c r="B5972" t="s">
        <v>9</v>
      </c>
      <c r="C5972" s="14">
        <v>44926</v>
      </c>
      <c r="D5972" s="12">
        <v>31</v>
      </c>
      <c r="E5972">
        <v>15</v>
      </c>
      <c r="F5972" s="3">
        <v>35</v>
      </c>
      <c r="G5972">
        <v>40</v>
      </c>
      <c r="H5972" s="3">
        <v>1400</v>
      </c>
      <c r="I5972" t="s">
        <v>21</v>
      </c>
    </row>
    <row r="5973" spans="1:9" x14ac:dyDescent="0.35">
      <c r="A5973" t="s">
        <v>6</v>
      </c>
      <c r="B5973" t="s">
        <v>7</v>
      </c>
      <c r="C5973" s="14">
        <v>44926</v>
      </c>
      <c r="D5973" s="12">
        <v>31</v>
      </c>
      <c r="E5973">
        <v>15</v>
      </c>
      <c r="F5973" s="3">
        <v>31</v>
      </c>
      <c r="G5973">
        <v>44</v>
      </c>
      <c r="H5973" s="3">
        <v>1364</v>
      </c>
      <c r="I5973" t="s">
        <v>21</v>
      </c>
    </row>
    <row r="5974" spans="1:9" x14ac:dyDescent="0.35">
      <c r="A5974" t="s">
        <v>6</v>
      </c>
      <c r="B5974" t="s">
        <v>11</v>
      </c>
      <c r="C5974" s="14">
        <v>44926</v>
      </c>
      <c r="D5974" s="12">
        <v>31</v>
      </c>
      <c r="E5974">
        <v>15</v>
      </c>
      <c r="F5974" s="3">
        <v>29</v>
      </c>
      <c r="G5974">
        <v>20</v>
      </c>
      <c r="H5974" s="3">
        <v>580</v>
      </c>
      <c r="I5974" t="s">
        <v>21</v>
      </c>
    </row>
    <row r="5975" spans="1:9" x14ac:dyDescent="0.35">
      <c r="A5975" t="s">
        <v>8</v>
      </c>
      <c r="B5975" t="s">
        <v>12</v>
      </c>
      <c r="C5975" s="14">
        <v>44926</v>
      </c>
      <c r="D5975" s="12">
        <v>31</v>
      </c>
      <c r="E5975">
        <v>20</v>
      </c>
      <c r="F5975" s="3">
        <v>26</v>
      </c>
      <c r="G5975">
        <v>88</v>
      </c>
      <c r="H5975" s="3">
        <v>2288</v>
      </c>
      <c r="I5975" t="s">
        <v>21</v>
      </c>
    </row>
    <row r="5976" spans="1:9" x14ac:dyDescent="0.35">
      <c r="A5976" t="s">
        <v>8</v>
      </c>
      <c r="B5976" t="s">
        <v>9</v>
      </c>
      <c r="C5976" s="14">
        <v>44926</v>
      </c>
      <c r="D5976" s="12">
        <v>31</v>
      </c>
      <c r="E5976">
        <v>20</v>
      </c>
      <c r="F5976" s="3">
        <v>27</v>
      </c>
      <c r="G5976">
        <v>78</v>
      </c>
      <c r="H5976" s="3">
        <v>2106</v>
      </c>
      <c r="I5976" t="s">
        <v>21</v>
      </c>
    </row>
    <row r="5977" spans="1:9" x14ac:dyDescent="0.35">
      <c r="A5977" t="s">
        <v>8</v>
      </c>
      <c r="B5977" t="s">
        <v>7</v>
      </c>
      <c r="C5977" s="14">
        <v>44926</v>
      </c>
      <c r="D5977" s="12">
        <v>31</v>
      </c>
      <c r="E5977">
        <v>20</v>
      </c>
      <c r="F5977" s="3">
        <v>24</v>
      </c>
      <c r="G5977">
        <v>29</v>
      </c>
      <c r="H5977" s="3">
        <v>696</v>
      </c>
      <c r="I5977" t="s">
        <v>21</v>
      </c>
    </row>
    <row r="5978" spans="1:9" x14ac:dyDescent="0.35">
      <c r="A5978" t="s">
        <v>8</v>
      </c>
      <c r="B5978" t="s">
        <v>11</v>
      </c>
      <c r="C5978" s="14">
        <v>44926</v>
      </c>
      <c r="D5978" s="12">
        <v>31</v>
      </c>
      <c r="E5978">
        <v>20</v>
      </c>
      <c r="F5978" s="3">
        <v>22</v>
      </c>
      <c r="G5978">
        <v>49</v>
      </c>
      <c r="H5978" s="3">
        <v>1078</v>
      </c>
      <c r="I5978" t="s">
        <v>21</v>
      </c>
    </row>
    <row r="5979" spans="1:9" x14ac:dyDescent="0.35">
      <c r="A5979" t="s">
        <v>13</v>
      </c>
      <c r="B5979" t="s">
        <v>12</v>
      </c>
      <c r="C5979" s="14">
        <v>44926</v>
      </c>
      <c r="D5979" s="12">
        <v>31</v>
      </c>
      <c r="E5979">
        <v>6</v>
      </c>
      <c r="F5979" s="3">
        <v>51</v>
      </c>
      <c r="G5979">
        <v>23</v>
      </c>
      <c r="H5979" s="3">
        <v>1173</v>
      </c>
      <c r="I5979" t="s">
        <v>21</v>
      </c>
    </row>
    <row r="5980" spans="1:9" x14ac:dyDescent="0.35">
      <c r="A5980" t="s">
        <v>13</v>
      </c>
      <c r="B5980" t="s">
        <v>9</v>
      </c>
      <c r="C5980" s="14">
        <v>44926</v>
      </c>
      <c r="D5980" s="12">
        <v>31</v>
      </c>
      <c r="E5980">
        <v>6</v>
      </c>
      <c r="F5980" s="3">
        <v>52</v>
      </c>
      <c r="G5980">
        <v>27</v>
      </c>
      <c r="H5980" s="3">
        <v>1404</v>
      </c>
      <c r="I5980" t="s">
        <v>21</v>
      </c>
    </row>
    <row r="5981" spans="1:9" x14ac:dyDescent="0.35">
      <c r="A5981" t="s">
        <v>13</v>
      </c>
      <c r="B5981" t="s">
        <v>7</v>
      </c>
      <c r="C5981" s="14">
        <v>44926</v>
      </c>
      <c r="D5981" s="12">
        <v>31</v>
      </c>
      <c r="E5981">
        <v>6</v>
      </c>
      <c r="F5981" s="3">
        <v>48</v>
      </c>
      <c r="G5981">
        <v>20</v>
      </c>
      <c r="H5981" s="3">
        <v>960</v>
      </c>
      <c r="I5981" t="s">
        <v>21</v>
      </c>
    </row>
    <row r="5982" spans="1:9" x14ac:dyDescent="0.35">
      <c r="A5982" t="s">
        <v>13</v>
      </c>
      <c r="B5982" t="s">
        <v>11</v>
      </c>
      <c r="C5982" s="14">
        <v>44926</v>
      </c>
      <c r="D5982" s="12">
        <v>31</v>
      </c>
      <c r="E5982">
        <v>6</v>
      </c>
      <c r="F5982" s="3">
        <v>25</v>
      </c>
      <c r="G5982">
        <v>16</v>
      </c>
      <c r="H5982" s="3">
        <v>400</v>
      </c>
      <c r="I5982" t="s">
        <v>21</v>
      </c>
    </row>
    <row r="5983" spans="1:9" x14ac:dyDescent="0.35">
      <c r="A5983" t="s">
        <v>10</v>
      </c>
      <c r="B5983" t="s">
        <v>12</v>
      </c>
      <c r="C5983" s="14">
        <v>44926</v>
      </c>
      <c r="D5983" s="12">
        <v>31</v>
      </c>
      <c r="E5983">
        <v>10</v>
      </c>
      <c r="F5983" s="3">
        <v>12</v>
      </c>
      <c r="G5983">
        <v>39</v>
      </c>
      <c r="H5983" s="3">
        <v>468</v>
      </c>
      <c r="I5983" t="s">
        <v>21</v>
      </c>
    </row>
    <row r="5984" spans="1:9" x14ac:dyDescent="0.35">
      <c r="A5984" t="s">
        <v>10</v>
      </c>
      <c r="B5984" t="s">
        <v>9</v>
      </c>
      <c r="C5984" s="14">
        <v>44926</v>
      </c>
      <c r="D5984" s="12">
        <v>31</v>
      </c>
      <c r="E5984">
        <v>10</v>
      </c>
      <c r="F5984" s="3">
        <v>13</v>
      </c>
      <c r="G5984">
        <v>48</v>
      </c>
      <c r="H5984" s="3">
        <v>624</v>
      </c>
      <c r="I5984" t="s">
        <v>21</v>
      </c>
    </row>
    <row r="5985" spans="1:9" x14ac:dyDescent="0.35">
      <c r="A5985" t="s">
        <v>10</v>
      </c>
      <c r="B5985" t="s">
        <v>7</v>
      </c>
      <c r="C5985" s="14">
        <v>44926</v>
      </c>
      <c r="D5985" s="12">
        <v>31</v>
      </c>
      <c r="E5985">
        <v>10</v>
      </c>
      <c r="F5985" s="3">
        <v>11</v>
      </c>
      <c r="G5985">
        <v>34</v>
      </c>
      <c r="H5985" s="3">
        <v>374</v>
      </c>
      <c r="I5985" t="s">
        <v>21</v>
      </c>
    </row>
    <row r="5986" spans="1:9" x14ac:dyDescent="0.35">
      <c r="A5986" t="s">
        <v>10</v>
      </c>
      <c r="B5986" t="s">
        <v>11</v>
      </c>
      <c r="C5986" s="14">
        <v>44926</v>
      </c>
      <c r="D5986" s="12">
        <v>31</v>
      </c>
      <c r="E5986">
        <v>10</v>
      </c>
      <c r="F5986" s="3">
        <v>10</v>
      </c>
      <c r="G5986">
        <v>48</v>
      </c>
      <c r="H5986" s="3">
        <v>480</v>
      </c>
      <c r="I5986" t="s">
        <v>21</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77A27-43A5-4414-94CA-1EBE25046FBA}">
  <dimension ref="B2:G15"/>
  <sheetViews>
    <sheetView workbookViewId="0">
      <selection activeCell="C5" sqref="C5"/>
    </sheetView>
  </sheetViews>
  <sheetFormatPr defaultRowHeight="18" x14ac:dyDescent="0.35"/>
  <cols>
    <col min="2" max="2" width="11.33203125" bestFit="1" customWidth="1"/>
    <col min="3" max="3" width="17.1640625" bestFit="1" customWidth="1"/>
    <col min="5" max="5" width="10.1640625" bestFit="1" customWidth="1"/>
    <col min="6" max="6" width="16.6640625" bestFit="1" customWidth="1"/>
    <col min="7" max="7" width="11.08203125" bestFit="1" customWidth="1"/>
  </cols>
  <sheetData>
    <row r="2" spans="2:7" x14ac:dyDescent="0.35">
      <c r="B2" s="4" t="s">
        <v>15</v>
      </c>
      <c r="C2" t="s">
        <v>17</v>
      </c>
      <c r="E2" t="s">
        <v>15</v>
      </c>
      <c r="F2" t="s">
        <v>17</v>
      </c>
    </row>
    <row r="3" spans="2:7" x14ac:dyDescent="0.35">
      <c r="B3" s="5" t="s">
        <v>6</v>
      </c>
      <c r="C3" s="15">
        <v>2985</v>
      </c>
      <c r="E3" t="s">
        <v>6</v>
      </c>
      <c r="F3" s="3">
        <f>IFERROR(GETPIVOTDATA("Sale amount ",$B$2,"Product",E3),0)</f>
        <v>2985</v>
      </c>
    </row>
    <row r="4" spans="2:7" x14ac:dyDescent="0.35">
      <c r="B4" s="5" t="s">
        <v>8</v>
      </c>
      <c r="C4" s="15">
        <v>4810</v>
      </c>
      <c r="E4" t="s">
        <v>8</v>
      </c>
      <c r="F4" s="3">
        <f t="shared" ref="F4:F6" si="0">IFERROR(GETPIVOTDATA("Sale amount ",$B$2,"Product",E4),0)</f>
        <v>4810</v>
      </c>
    </row>
    <row r="5" spans="2:7" x14ac:dyDescent="0.35">
      <c r="B5" s="5" t="s">
        <v>13</v>
      </c>
      <c r="C5" s="15">
        <v>3459</v>
      </c>
      <c r="E5" t="s">
        <v>13</v>
      </c>
      <c r="F5" s="3">
        <f t="shared" si="0"/>
        <v>3459</v>
      </c>
    </row>
    <row r="6" spans="2:7" x14ac:dyDescent="0.35">
      <c r="B6" s="5" t="s">
        <v>10</v>
      </c>
      <c r="C6" s="15">
        <v>3083</v>
      </c>
      <c r="E6" t="s">
        <v>10</v>
      </c>
      <c r="F6" s="3">
        <f t="shared" si="0"/>
        <v>3083</v>
      </c>
    </row>
    <row r="7" spans="2:7" x14ac:dyDescent="0.35">
      <c r="B7" s="5" t="s">
        <v>16</v>
      </c>
      <c r="C7" s="15">
        <v>14337</v>
      </c>
      <c r="E7" t="s">
        <v>16</v>
      </c>
      <c r="F7" s="3">
        <f>IFERROR(GETPIVOTDATA("Sale amount ",$B$2),0)</f>
        <v>14337</v>
      </c>
      <c r="G7" s="3"/>
    </row>
    <row r="11" spans="2:7" x14ac:dyDescent="0.35">
      <c r="C11" s="8"/>
    </row>
    <row r="12" spans="2:7" x14ac:dyDescent="0.35">
      <c r="C12" s="8"/>
    </row>
    <row r="13" spans="2:7" x14ac:dyDescent="0.35">
      <c r="C13" s="8"/>
    </row>
    <row r="14" spans="2:7" x14ac:dyDescent="0.35">
      <c r="C14" s="8"/>
    </row>
    <row r="15" spans="2:7" x14ac:dyDescent="0.35">
      <c r="C15"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90059-C816-4B2E-BFC1-C647F59ACF9A}">
  <dimension ref="B2:F7"/>
  <sheetViews>
    <sheetView workbookViewId="0">
      <selection activeCell="E7" sqref="E7"/>
    </sheetView>
  </sheetViews>
  <sheetFormatPr defaultRowHeight="18" x14ac:dyDescent="0.35"/>
  <cols>
    <col min="2" max="2" width="11.33203125" bestFit="1" customWidth="1"/>
    <col min="3" max="3" width="17.1640625" bestFit="1" customWidth="1"/>
    <col min="5" max="5" width="10.1640625" bestFit="1" customWidth="1"/>
    <col min="6" max="6" width="16.6640625" bestFit="1" customWidth="1"/>
  </cols>
  <sheetData>
    <row r="2" spans="2:6" x14ac:dyDescent="0.35">
      <c r="B2" s="4" t="s">
        <v>15</v>
      </c>
      <c r="C2" t="s">
        <v>17</v>
      </c>
      <c r="E2" s="9" t="s">
        <v>15</v>
      </c>
      <c r="F2" t="s">
        <v>17</v>
      </c>
    </row>
    <row r="3" spans="2:6" x14ac:dyDescent="0.35">
      <c r="B3" s="5" t="s">
        <v>10</v>
      </c>
      <c r="C3" s="6">
        <v>0.21503801353142218</v>
      </c>
      <c r="E3" t="s">
        <v>10</v>
      </c>
      <c r="F3" s="7">
        <f>IFERROR(GETPIVOTDATA("Sale amount ",$B$2,"Product",E3),0)</f>
        <v>0.21503801353142218</v>
      </c>
    </row>
    <row r="4" spans="2:6" x14ac:dyDescent="0.35">
      <c r="B4" s="5" t="s">
        <v>13</v>
      </c>
      <c r="C4" s="6">
        <v>0.2412638627327893</v>
      </c>
      <c r="E4" t="s">
        <v>13</v>
      </c>
      <c r="F4" s="7">
        <f t="shared" ref="F4:F6" si="0">IFERROR(GETPIVOTDATA("Sale amount ",$B$2,"Product",E4),0)</f>
        <v>0.2412638627327893</v>
      </c>
    </row>
    <row r="5" spans="2:6" x14ac:dyDescent="0.35">
      <c r="B5" s="5" t="s">
        <v>8</v>
      </c>
      <c r="C5" s="6">
        <v>0.33549557090046733</v>
      </c>
      <c r="E5" t="s">
        <v>8</v>
      </c>
      <c r="F5" s="7">
        <f t="shared" si="0"/>
        <v>0.33549557090046733</v>
      </c>
    </row>
    <row r="6" spans="2:6" x14ac:dyDescent="0.35">
      <c r="B6" s="5" t="s">
        <v>6</v>
      </c>
      <c r="C6" s="6">
        <v>0.20820255283532119</v>
      </c>
      <c r="E6" t="s">
        <v>6</v>
      </c>
      <c r="F6" s="7">
        <f t="shared" si="0"/>
        <v>0.20820255283532119</v>
      </c>
    </row>
    <row r="7" spans="2:6" x14ac:dyDescent="0.35">
      <c r="E7" t="s">
        <v>22</v>
      </c>
      <c r="F7" s="7">
        <f>MAX(F3:F6)</f>
        <v>0.33549557090046733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84103-CB06-475E-9CD3-8FB47CFAF187}">
  <dimension ref="B2:F6"/>
  <sheetViews>
    <sheetView workbookViewId="0">
      <selection activeCell="F4" sqref="F4"/>
    </sheetView>
  </sheetViews>
  <sheetFormatPr defaultRowHeight="18" x14ac:dyDescent="0.35"/>
  <cols>
    <col min="2" max="2" width="11.33203125" bestFit="1" customWidth="1"/>
    <col min="3" max="3" width="17.1640625" bestFit="1" customWidth="1"/>
    <col min="4" max="4" width="8.08203125" bestFit="1" customWidth="1"/>
    <col min="5" max="5" width="9.5" bestFit="1" customWidth="1"/>
    <col min="6" max="6" width="16.6640625" bestFit="1" customWidth="1"/>
    <col min="7" max="7" width="10.08203125" bestFit="1" customWidth="1"/>
  </cols>
  <sheetData>
    <row r="2" spans="2:6" x14ac:dyDescent="0.35">
      <c r="B2" s="4" t="s">
        <v>15</v>
      </c>
      <c r="C2" t="s">
        <v>17</v>
      </c>
      <c r="E2" t="s">
        <v>15</v>
      </c>
      <c r="F2" t="s">
        <v>17</v>
      </c>
    </row>
    <row r="3" spans="2:6" x14ac:dyDescent="0.35">
      <c r="B3" s="5" t="s">
        <v>12</v>
      </c>
      <c r="C3" s="15">
        <v>3346</v>
      </c>
      <c r="E3" t="s">
        <v>12</v>
      </c>
      <c r="F3">
        <f>IFERROR(GETPIVOTDATA("Sale amount ",$B$2,"Region",E3),0)</f>
        <v>3346</v>
      </c>
    </row>
    <row r="4" spans="2:6" x14ac:dyDescent="0.35">
      <c r="B4" s="5" t="s">
        <v>9</v>
      </c>
      <c r="C4" s="15">
        <v>4010</v>
      </c>
      <c r="E4" t="s">
        <v>9</v>
      </c>
      <c r="F4">
        <f t="shared" ref="F4:F6" si="0">IFERROR(GETPIVOTDATA("Sale amount ",$B$2,"Region",E4),0)</f>
        <v>4010</v>
      </c>
    </row>
    <row r="5" spans="2:6" x14ac:dyDescent="0.35">
      <c r="B5" s="5" t="s">
        <v>7</v>
      </c>
      <c r="C5" s="15">
        <v>3352</v>
      </c>
      <c r="E5" t="s">
        <v>7</v>
      </c>
      <c r="F5">
        <f t="shared" si="0"/>
        <v>3352</v>
      </c>
    </row>
    <row r="6" spans="2:6" x14ac:dyDescent="0.35">
      <c r="B6" s="5" t="s">
        <v>11</v>
      </c>
      <c r="C6" s="15">
        <v>3629</v>
      </c>
      <c r="E6" t="s">
        <v>11</v>
      </c>
      <c r="F6">
        <f t="shared" si="0"/>
        <v>3629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48FB7-9023-4E7A-9B5A-2740BB96BC78}">
  <dimension ref="B2:F4"/>
  <sheetViews>
    <sheetView workbookViewId="0">
      <selection activeCell="F3" sqref="F3"/>
    </sheetView>
  </sheetViews>
  <sheetFormatPr defaultRowHeight="18" x14ac:dyDescent="0.35"/>
  <cols>
    <col min="2" max="2" width="11.33203125" bestFit="1" customWidth="1"/>
    <col min="3" max="3" width="18.33203125" bestFit="1" customWidth="1"/>
    <col min="5" max="5" width="9.9140625" bestFit="1" customWidth="1"/>
    <col min="6" max="6" width="18" bestFit="1" customWidth="1"/>
  </cols>
  <sheetData>
    <row r="2" spans="2:6" x14ac:dyDescent="0.35">
      <c r="B2" s="4" t="s">
        <v>15</v>
      </c>
      <c r="C2" t="s">
        <v>19</v>
      </c>
      <c r="E2" t="s">
        <v>15</v>
      </c>
      <c r="F2" t="s">
        <v>19</v>
      </c>
    </row>
    <row r="3" spans="2:6" x14ac:dyDescent="0.35">
      <c r="B3" s="5" t="s">
        <v>20</v>
      </c>
      <c r="C3" s="6">
        <v>1</v>
      </c>
      <c r="E3" t="s">
        <v>20</v>
      </c>
      <c r="F3" s="7">
        <f>IFERROR(GETPIVOTDATA("Sale amount ",$B$2,"Payment Method","Delivered"),0)</f>
        <v>1</v>
      </c>
    </row>
    <row r="4" spans="2:6" x14ac:dyDescent="0.35">
      <c r="B4" s="5" t="s">
        <v>16</v>
      </c>
      <c r="C4" s="6">
        <v>1</v>
      </c>
      <c r="E4" t="s">
        <v>21</v>
      </c>
      <c r="F4" s="7">
        <f>IFERROR(GETPIVOTDATA("Sale amount ",$B$2,"Payment Method","In Process"),0)</f>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561D3-DB60-437E-B7FF-58CADEB657A5}">
  <dimension ref="R7"/>
  <sheetViews>
    <sheetView showRowColHeaders="0" tabSelected="1" zoomScale="63" zoomScaleNormal="85" workbookViewId="0"/>
  </sheetViews>
  <sheetFormatPr defaultColWidth="8.83203125" defaultRowHeight="18" x14ac:dyDescent="0.35"/>
  <cols>
    <col min="1" max="16384" width="8.83203125" style="11"/>
  </cols>
  <sheetData>
    <row r="7" spans="18:18" x14ac:dyDescent="0.35">
      <c r="R7"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34AEE-39C8-4207-AEA2-C5406565641D}">
  <dimension ref="R7"/>
  <sheetViews>
    <sheetView showRowColHeaders="0" topLeftCell="A3" zoomScale="57" zoomScaleNormal="55" workbookViewId="0"/>
  </sheetViews>
  <sheetFormatPr defaultColWidth="8.83203125" defaultRowHeight="18" x14ac:dyDescent="0.35"/>
  <cols>
    <col min="1" max="16384" width="8.83203125" style="11"/>
  </cols>
  <sheetData>
    <row r="7" spans="18:18" x14ac:dyDescent="0.35">
      <c r="R7"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Master List</vt:lpstr>
      <vt:lpstr>water fall</vt:lpstr>
      <vt:lpstr>persentege</vt:lpstr>
      <vt:lpstr>country</vt:lpstr>
      <vt:lpstr>delivery</vt:lpstr>
      <vt:lpstr>Dashpord</vt:lpstr>
      <vt:lpstr>Dashpord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Saeed Faal</dc:creator>
  <cp:lastModifiedBy>Simratbir Singh</cp:lastModifiedBy>
  <dcterms:created xsi:type="dcterms:W3CDTF">2023-09-15T05:49:04Z</dcterms:created>
  <dcterms:modified xsi:type="dcterms:W3CDTF">2026-02-05T11:13:45Z</dcterms:modified>
</cp:coreProperties>
</file>