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y\136_Simtech\Dokumentacja przekazana\"/>
    </mc:Choice>
  </mc:AlternateContent>
  <xr:revisionPtr revIDLastSave="0" documentId="13_ncr:1_{7FD9FF8D-89C2-4842-9AC2-775016F5EDF9}" xr6:coauthVersionLast="47" xr6:coauthVersionMax="47" xr10:uidLastSave="{00000000-0000-0000-0000-000000000000}"/>
  <bookViews>
    <workbookView xWindow="-120" yWindow="-120" windowWidth="29040" windowHeight="17640" xr2:uid="{F3EF4E57-E8CE-4BD2-BA41-A6484475FCE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<sst xmlns="http://schemas.openxmlformats.org/spreadsheetml/2006/main" count="448" uniqueCount="303">
  <si>
    <t>Item</t>
  </si>
  <si>
    <t>Qty</t>
  </si>
  <si>
    <t>Reference</t>
  </si>
  <si>
    <t>Populate</t>
  </si>
  <si>
    <t>Part Name</t>
  </si>
  <si>
    <t>PCB DECAL</t>
  </si>
  <si>
    <t>Distributor #1</t>
  </si>
  <si>
    <t>Distributor Part Number #1</t>
  </si>
  <si>
    <t>Manufacturer</t>
  </si>
  <si>
    <t>Part Number #1</t>
  </si>
  <si>
    <t>Description</t>
  </si>
  <si>
    <t>Cash Currency</t>
  </si>
  <si>
    <t>Unit Price 1</t>
  </si>
  <si>
    <t>Unit Price 10</t>
  </si>
  <si>
    <t>Unit Price 100</t>
  </si>
  <si>
    <t>Link</t>
  </si>
  <si>
    <t>D10</t>
  </si>
  <si>
    <t>BAT54C-SOT23,BAT54C</t>
  </si>
  <si>
    <t>SOT23-2.90X1.30X1.0P1.9_RK</t>
  </si>
  <si>
    <t>TME</t>
  </si>
  <si>
    <t>BAT54C</t>
  </si>
  <si>
    <t>NXP</t>
  </si>
  <si>
    <t>BAT54C.215</t>
  </si>
  <si>
    <t>Schottky Diodes</t>
  </si>
  <si>
    <t>PLN</t>
  </si>
  <si>
    <t>C32 C70 C83</t>
  </si>
  <si>
    <t>C-0603-1.0UF-16VDC-X7R-10%,1.0uF,10%</t>
  </si>
  <si>
    <t>C-0603</t>
  </si>
  <si>
    <t>C0603C105K4RAC</t>
  </si>
  <si>
    <t>KEMET</t>
  </si>
  <si>
    <t>Kondensator ceramiczny SMD 1uF 0603 16V X7R 10%</t>
  </si>
  <si>
    <t>C66</t>
  </si>
  <si>
    <t>C-0603-1.6NF-50VDC-COG-5%,1.6nF,5%</t>
  </si>
  <si>
    <t>C0603C162J5GAC</t>
  </si>
  <si>
    <t>Kondensator: ceramiczny; MLCC; 1,6nF; 50VDC; C0G; ±5%; SMD; 0603</t>
  </si>
  <si>
    <t>C1 C13-14 C22 C27-31 C33-34 C45-49 C53 C55-56 C67 C73 C78-79 C82</t>
  </si>
  <si>
    <t>C-0603-100NF-16VDC-X7R-10%,100nF,10%</t>
  </si>
  <si>
    <t>0603YC104KAT2A</t>
  </si>
  <si>
    <t>AVX</t>
  </si>
  <si>
    <t>Ceramic Capacitors, SMD 0603, 100NF, 16VDC, X7R, 10%</t>
  </si>
  <si>
    <t>C17-18</t>
  </si>
  <si>
    <t>C-0603-15PF-50VDC-COG-5%,15pF,5%</t>
  </si>
  <si>
    <t>06035A150JAT2A</t>
  </si>
  <si>
    <t>Kondensator: ceramiczny; MLCC; 15pF; 50V; C0G; ±5%; SMD; 0603</t>
  </si>
  <si>
    <t>C11-12 C26 C37 C50-51 C54 C58 C64-65 C68-69 C71-72 C76-77</t>
  </si>
  <si>
    <t>C-1206-10UF-25VDC-X7R-10%,10uF,10%</t>
  </si>
  <si>
    <t>C-1206</t>
  </si>
  <si>
    <t>CL31B106KAHNNNE</t>
  </si>
  <si>
    <t>SAMSUNG</t>
  </si>
  <si>
    <t>Kondensator: ceramiczny; MLCC; 10uF; 25V; X7R; ±10%; SMD; 1206</t>
  </si>
  <si>
    <t>C74-75 C80-81</t>
  </si>
  <si>
    <t>C-1210-22UF-16VDC-X5R-10%,22uF,20%</t>
  </si>
  <si>
    <t>C-1210</t>
  </si>
  <si>
    <t>C52</t>
  </si>
  <si>
    <t>C-TANTA-47UF/6.3V-10%,47uF,10%</t>
  </si>
  <si>
    <t>C-TANT-A</t>
  </si>
  <si>
    <t>TAJA476K006RNJ</t>
  </si>
  <si>
    <t>Kondensator: tantalowy; SMD; 47uF; 6,3V; Obud: A; ±10%; -55÷125°C</t>
  </si>
  <si>
    <t>J15-17</t>
  </si>
  <si>
    <t>CON-PIN-1X1C_P2.54</t>
  </si>
  <si>
    <t>CON-PIN1X1P2.54_C_RK</t>
  </si>
  <si>
    <t>GOLDPIN 1x1 2.54mm</t>
  </si>
  <si>
    <t>J21-23</t>
  </si>
  <si>
    <t>CON-PIN-1X1S_P2.54</t>
  </si>
  <si>
    <t>CON-PIN1X1P2.54_S_RK</t>
  </si>
  <si>
    <t>J10</t>
  </si>
  <si>
    <t>CON-PIN-2X1P2.54,1x2</t>
  </si>
  <si>
    <t>CON-PIN2X1P2.54_RK</t>
  </si>
  <si>
    <t>ZL201-02G</t>
  </si>
  <si>
    <t>CONNFLY</t>
  </si>
  <si>
    <t>DS1021-1*2SF1-1</t>
  </si>
  <si>
    <t>Listwa kołkowa;męskie; PIN:2; proste; 2,54mm; THT; 1x2</t>
  </si>
  <si>
    <t>J2</t>
  </si>
  <si>
    <t>CON-PIN-5X2P1.27</t>
  </si>
  <si>
    <t>CON-PIN5X2P1.27_RK</t>
  </si>
  <si>
    <t>ZL320-2X5P</t>
  </si>
  <si>
    <t>DS1031-06-2*5P8BV-4-1</t>
  </si>
  <si>
    <t>Listwa kołkowa; kołkowe; męskie; PIN:10; proste; 1,27mm; THT; 2x5</t>
  </si>
  <si>
    <t>FB1-6</t>
  </si>
  <si>
    <t>FB-0603-BLM18EG221SN1D,220,25%</t>
  </si>
  <si>
    <t>FB-0603</t>
  </si>
  <si>
    <t>BLM18EG221SN1D</t>
  </si>
  <si>
    <t>MURATA</t>
  </si>
  <si>
    <t>Ferryt: koralik; 220?; Montaż: SMD; 1A; Obud: 0603; -55÷125°C</t>
  </si>
  <si>
    <t>https://www.tme.eu/pl/details/blm18eg221sn1d/ferryty-koraliki/murata/</t>
  </si>
  <si>
    <t>F2</t>
  </si>
  <si>
    <t>FUSE-POLY-SMD-1.1A-33V-1812,1.1A</t>
  </si>
  <si>
    <t>FUSE-1812</t>
  </si>
  <si>
    <t>1812L110/33MR</t>
  </si>
  <si>
    <t>LITTELFUSE</t>
  </si>
  <si>
    <t>Bezpiecznik:polimerowy,PTC; 1.1A; Obud:1812</t>
  </si>
  <si>
    <t>F1</t>
  </si>
  <si>
    <t>FUSE-SMD-T2.5A-6.1X2.6,2.5A</t>
  </si>
  <si>
    <t>FUSE-SMD-6.1X2.6_RK</t>
  </si>
  <si>
    <t>BSMD-T2.5A</t>
  </si>
  <si>
    <t>SIBA</t>
  </si>
  <si>
    <t>Bezpiecznik: topikowy; zwłoczny; ceramiczny; 2,5A; 125VAC; 125VDC</t>
  </si>
  <si>
    <t>Q2-3 Q7-8 Q15</t>
  </si>
  <si>
    <t>IRLML6244TRPBF-SOT23,IRLML6244TRPBF</t>
  </si>
  <si>
    <t>IRLML6244TRPBF</t>
  </si>
  <si>
    <t>INFINEON TECHNOLOGIES</t>
  </si>
  <si>
    <t>Tranzystor: N-MOSFET; unipolarny; logic level; 20V; 6,3A; 1,3W</t>
  </si>
  <si>
    <t>L3</t>
  </si>
  <si>
    <t>L-VISHAY-IHLP-2525CZ-3.3U-6.5A,3.3uH,20%</t>
  </si>
  <si>
    <t>L-VISHAY-IHLP-2525CZ-11_RK</t>
  </si>
  <si>
    <t>MOUSER</t>
  </si>
  <si>
    <t>70-IHLP2525CZER3R3M1</t>
  </si>
  <si>
    <t>VISHAY DALE</t>
  </si>
  <si>
    <t>IHLP2525CZER3R3M11</t>
  </si>
  <si>
    <t>Fixed Inductors 3.3uH 20%</t>
  </si>
  <si>
    <t>https://pl.mouser.com/ProductDetail/Vishay-Dale/IHLP2525CZER3R3M11?qs=%2Fha2pyFaduiXUTyNQavi4oybY%252BBw9mA7kJP9wUzA8%252BwAnug4M28qNA%3D%3D</t>
  </si>
  <si>
    <t>L2 L4</t>
  </si>
  <si>
    <t>L-VISHAY-IHLP-2525CZ-4.7U-4A,4.7uH,20%</t>
  </si>
  <si>
    <t>71-IHLP2525CZER4R7M1</t>
  </si>
  <si>
    <t>IHLP2525CZER4R7M11</t>
  </si>
  <si>
    <t>Fixed Inductors 4.7uH 20%</t>
  </si>
  <si>
    <t>https://pl.mouser.com/ProductDetail/Vishay-Dale/IHLP2525CZER4R7M11?qs=%2Fha2pyFaduiXUTyNQavi4oq7tkKTSTdM%252BNON9VAgP6mhQKGfiZvmgQ%3D%3D</t>
  </si>
  <si>
    <t>D14-16</t>
  </si>
  <si>
    <t>LED-0603-GREEN,KP-1608SGC</t>
  </si>
  <si>
    <t>LED-0603</t>
  </si>
  <si>
    <t>KP-1608SGC</t>
  </si>
  <si>
    <t>KINGBRIGHT ELECTRONIC</t>
  </si>
  <si>
    <t>1.6X0.8mm SMD CHIP LED LAMP Green</t>
  </si>
  <si>
    <t>U9-10</t>
  </si>
  <si>
    <t>MAX40200AUK+T,MAX40200AUK+T</t>
  </si>
  <si>
    <t>UC-SOT23_5-2.92X1.6X1.1P0.953</t>
  </si>
  <si>
    <t>MAX40200AUK+T</t>
  </si>
  <si>
    <t>MAXIM INTEGRATED</t>
  </si>
  <si>
    <t>IC: driver; Ultra-Tiny,ultra low voltage drop; kontroler OR</t>
  </si>
  <si>
    <t>https://www.tme.eu/pl/details/max40200auk+t/drivery-uklady-scalone/maxim-integrated/</t>
  </si>
  <si>
    <t>D1-2 D8</t>
  </si>
  <si>
    <t>MBRA340T3G-SMA,MBRA340T3G</t>
  </si>
  <si>
    <t>DQ-SMA-DO214AC-5.28X2.79</t>
  </si>
  <si>
    <t>MBRA340T3G</t>
  </si>
  <si>
    <t>ON SEMICONDUCTOR</t>
  </si>
  <si>
    <t>Dioda: prostownicza Schottky; SMD; 40V; 3A; Ufmax: 390mV; SMA</t>
  </si>
  <si>
    <t>U13</t>
  </si>
  <si>
    <t>MCP73213T-A6W/MF-DFN10,MCP73213T-A6W/MF</t>
  </si>
  <si>
    <t>UC-DFN10-3X3P0.5_RK</t>
  </si>
  <si>
    <t>579-MCP73213T-A6W/MF</t>
  </si>
  <si>
    <t>Microchip Technology</t>
  </si>
  <si>
    <t>MCP73213T-A6W/MF</t>
  </si>
  <si>
    <t>Dual-Cell Li-Ion / Li-Polymer Battery Charge Management Controller with Input Overvoltage Protection</t>
  </si>
  <si>
    <t>https://pl.mouser.com/ProductDetail/Microchip-Technology/MCP73213T-A6W-MF?qs=j%252B1pi9TdxUauDhuW3TGQ7w%3D%3D</t>
  </si>
  <si>
    <t>D3-7 D11 D21</t>
  </si>
  <si>
    <t>PESD5V2S2UT-SOT23,PESD5V2S2UT</t>
  </si>
  <si>
    <t>PESD5V2S2UT</t>
  </si>
  <si>
    <t xml:space="preserve">NXP </t>
  </si>
  <si>
    <t>PESD5V2S2UT.215</t>
  </si>
  <si>
    <t>Dioda: transil; 260W; 5,2V; podwójna, wspólna anoda; SOT23</t>
  </si>
  <si>
    <t>J3</t>
  </si>
  <si>
    <t>NP</t>
  </si>
  <si>
    <t>PICOBLADE-5X1P1.25-V,PICOBLADE-5-V</t>
  </si>
  <si>
    <t>PICOBLADE-1.25MM-5PIN-V_RK</t>
  </si>
  <si>
    <t>MX-53047-0510</t>
  </si>
  <si>
    <t>MOLEX</t>
  </si>
  <si>
    <t>53047-0510</t>
  </si>
  <si>
    <t>PICOBLADE 1.25mm 5 PIN, Zlacze meskie, proste 1.25mm</t>
  </si>
  <si>
    <t>R101</t>
  </si>
  <si>
    <t>R-0603</t>
  </si>
  <si>
    <t>CRCW06031K50FKTABC</t>
  </si>
  <si>
    <t>VISHAY</t>
  </si>
  <si>
    <t>Rezystor: thick film; SMD; 0603; 1,5k?; 0,1W; ±1%; -55÷155°C</t>
  </si>
  <si>
    <t>https://www.tme.eu/pl/details/crcw06031k50fktabc/rezystory-smd-0603/vishay/</t>
  </si>
  <si>
    <t>R4 R11-12 R16 R31 R35 R38-39 R48-50 R64-69 R106</t>
  </si>
  <si>
    <t>R-0603-100K-1/10W-50V-1%-100PPM,100k,1%</t>
  </si>
  <si>
    <t>SMD0603 100K 1%</t>
  </si>
  <si>
    <t>ROYAL OHM</t>
  </si>
  <si>
    <t>0603WGF 100K T5E</t>
  </si>
  <si>
    <t>CHIP RESISTOR, SMD 0603,  100k, 1/10W, 50V, 100ppm, 1%</t>
  </si>
  <si>
    <t>R1-2 R18 R34 R36</t>
  </si>
  <si>
    <t>R-0603-10K-1/10W-50V-1%-100PPM,10k,1%</t>
  </si>
  <si>
    <t>SMD0603-10K-1%</t>
  </si>
  <si>
    <t>0603SAF1002T5E</t>
  </si>
  <si>
    <t>CHIP RESISTOR, SMD 0603,  10k OHM, 1/10W, 50V, 200ppm, 1%</t>
  </si>
  <si>
    <t>R104</t>
  </si>
  <si>
    <t>R-0603-124K-1/10W-50V-1%-100PPM,124k,1%</t>
  </si>
  <si>
    <t>652-CR0603FX-1243ELF</t>
  </si>
  <si>
    <t>Bourns</t>
  </si>
  <si>
    <t>CR0603-FX-1243ELF</t>
  </si>
  <si>
    <t>Thick Film Resistors - SMD 124K 1% 1/10W</t>
  </si>
  <si>
    <t>R29</t>
  </si>
  <si>
    <t>R-0603-13K-1/10W-50V-1%-100PPM,13k,1%</t>
  </si>
  <si>
    <t>SMD0603-13K-1%</t>
  </si>
  <si>
    <t>0603SAF1302T5E</t>
  </si>
  <si>
    <t>Rezystor: thick film; SMD; 0603; 13k?; 0,1W; ±1%; -55÷155°C</t>
  </si>
  <si>
    <t>https://www.tme.eu/pl/details/smd0603-13k-1%25/rezystory-smd-0603/royal-ohm/0603saf1302t5e/</t>
  </si>
  <si>
    <t>R7-9 R14-15 R33 R58-63 R70-71</t>
  </si>
  <si>
    <t>R-0603-150R-1/10W-50V-1%-100PPM,150,1%</t>
  </si>
  <si>
    <t>CRCW0603150RFKTABC</t>
  </si>
  <si>
    <t>CHIP RESISTOR, SMD 0603,  150 OHM, 1/10W, 50V, 100ppm, 1%</t>
  </si>
  <si>
    <t>R30</t>
  </si>
  <si>
    <t>R-0603-154K-1/10W-50V-1%-100PPM,154k,1%</t>
  </si>
  <si>
    <t>CHIP RESISTOR, SMD 0603,  154 KOHM, 1/10W, 50V, 100ppm, 1%</t>
  </si>
  <si>
    <t>R27</t>
  </si>
  <si>
    <t>R-0603-18K-1/10W-50V-1%-200PPM,18k,1%</t>
  </si>
  <si>
    <t xml:space="preserve">SMD0603 18K 1% </t>
  </si>
  <si>
    <t>0603WGF 18K T5E</t>
  </si>
  <si>
    <t>CHIP RESISTOR, SMD 0603,  18k OHM, 1/10W, 50V, 200ppm, 1%</t>
  </si>
  <si>
    <t>R5-6 R10 R13 R17 R20 R32 R37 R44-47 R107 R120</t>
  </si>
  <si>
    <t>R-0603-1K-1/10W-50V-1%-100PPM,1k,1%</t>
  </si>
  <si>
    <t>SMD0603-1K-1%</t>
  </si>
  <si>
    <t>0603SAF1001T5E</t>
  </si>
  <si>
    <t>CHIP RESISTOR, SMD 0603,  1k OHM, 1/10W, 50V, 200ppm, 1%</t>
  </si>
  <si>
    <t>R3</t>
  </si>
  <si>
    <t>R-0603-2.2K-1/10W-50V-1%-200PPM,2.2k,1%</t>
  </si>
  <si>
    <t>SMD0603-2K2-1%</t>
  </si>
  <si>
    <t>0603SAF2201T5E</t>
  </si>
  <si>
    <t>Rezystor: thick film; SMD; 0603; 2,2k?; 0,1W; ±1%; -55÷155°C</t>
  </si>
  <si>
    <t>R-0603-22.1K-1/10W-50V-1%-100PPM,22.1k,1%</t>
  </si>
  <si>
    <t>CRCW060322K1FKTABC</t>
  </si>
  <si>
    <t>Rezystor: thick film; SMD; 0603; 22,1k?; 0,1W; ±1%; -55÷155°C</t>
  </si>
  <si>
    <t>R98</t>
  </si>
  <si>
    <t>R-0603-27K-1/10W-50V-1%-100PPM,27k,1%</t>
  </si>
  <si>
    <t>SMD0603 27K 1%</t>
  </si>
  <si>
    <t>0603WGF 27K T5E</t>
  </si>
  <si>
    <t>CHIP RESISTOR, SMD 0603,  27k, 1/10W, 50V, 100ppm, 1%</t>
  </si>
  <si>
    <t>R51-56</t>
  </si>
  <si>
    <t>R-0603-47K-1/10W-50V-1%-200PPM,47k,1%</t>
  </si>
  <si>
    <t>SMD0603-47K-1%</t>
  </si>
  <si>
    <t>0603SAF4702T5E</t>
  </si>
  <si>
    <t>Rezystor: thick film; SMD; 0603; 47kOhm; 0,1W; ±1%; -55÷125°C</t>
  </si>
  <si>
    <t>R90-92</t>
  </si>
  <si>
    <t>R-0603-510-1/10W-50V-5%-100PPM,510,5%</t>
  </si>
  <si>
    <t xml:space="preserve">SMD0603 510R </t>
  </si>
  <si>
    <t xml:space="preserve"> 0603WGJ 510R T5E</t>
  </si>
  <si>
    <t>CHIP RESISTOR, SMD 0603,  510R, 1/10W, 50V, 100ppm, 5%</t>
  </si>
  <si>
    <t>R102</t>
  </si>
  <si>
    <t>R-0603-73.2K-1/10W-50V-1%-100PPM,73.2k,1%</t>
  </si>
  <si>
    <t>603-RC0603FR-0773K2L</t>
  </si>
  <si>
    <t>Yageo</t>
  </si>
  <si>
    <t>RC0603FR-0773K2L</t>
  </si>
  <si>
    <t>Thick Film Resistors - SMD 73.2K OHM 1%</t>
  </si>
  <si>
    <t>X6-8</t>
  </si>
  <si>
    <t>SCREW-M3,M3</t>
  </si>
  <si>
    <t>SCREW-M3</t>
  </si>
  <si>
    <t>SCREW M3</t>
  </si>
  <si>
    <t>Q1 Q4</t>
  </si>
  <si>
    <t>SI2305CDS,SI2305CDS</t>
  </si>
  <si>
    <t>SI2305CDS</t>
  </si>
  <si>
    <t>P-Channel 1.25-W, 1.8-V (G-S) MOSFET</t>
  </si>
  <si>
    <t>J6</t>
  </si>
  <si>
    <t>SPOX-2X1P2.50-V,SPOX-2-V</t>
  </si>
  <si>
    <t>SPOX-2X1P2.5-V_RK</t>
  </si>
  <si>
    <t>MX-5267-02A</t>
  </si>
  <si>
    <t>0022035025 5267-02A</t>
  </si>
  <si>
    <t>Gniazdo; przewód-płytka; męskie; PIN:2; 2,5mm; THT; SPOX; 3A; 20mOhm</t>
  </si>
  <si>
    <t>J8 J18</t>
  </si>
  <si>
    <t>SPOX-4X1P2.50-H,SPOX-4-H</t>
  </si>
  <si>
    <t>SPOX-4X1P2.5-H_RK</t>
  </si>
  <si>
    <t>MX-5268-04</t>
  </si>
  <si>
    <t>0022057045 5268-04A</t>
  </si>
  <si>
    <t>SPOX 2.5mm 4 PIN, Zlacze meskie, katowe, 2.50mm</t>
  </si>
  <si>
    <t>J4</t>
  </si>
  <si>
    <t>SPOX-4X1P2.50-V,SPOX-4-V</t>
  </si>
  <si>
    <t>SPOX-4X1P2.5-V_RK</t>
  </si>
  <si>
    <t>MX-5267-04A</t>
  </si>
  <si>
    <t>SPOX 2.5mm 4 PIN, Zlacze meskie, proste 2.50mm</t>
  </si>
  <si>
    <t>U4</t>
  </si>
  <si>
    <t>STM32F103RBT6-LQFP64,STM32F103RBT6</t>
  </si>
  <si>
    <t>LQFP64-10X10X1.6P0.5</t>
  </si>
  <si>
    <t>https://www.tme.eu/pl/details/stm32f103rbt6/mikrokontrolery-st/stmicroelectronics/</t>
  </si>
  <si>
    <t>J1 J9 J11-12 J19</t>
  </si>
  <si>
    <t>TERMIANLBLOCK-RIGHTANGLE-4X1P2.54,TERMINAL BLOCK</t>
  </si>
  <si>
    <t>CON-TERMIANLBLOCK-RIGHTANGLE-4X1P2.54_RK</t>
  </si>
  <si>
    <t>MPT0.5/4-2.54</t>
  </si>
  <si>
    <t>PHOENIX CONTACT</t>
  </si>
  <si>
    <t>MPT 0,5/ 4-2,54 1725672</t>
  </si>
  <si>
    <t>Listwa zaciskowa; 2,54mm; kątowe 90°; tory:4; 6A, 0,14-0,5mm2</t>
  </si>
  <si>
    <t>U14</t>
  </si>
  <si>
    <t>TPS54294RSAR-PVQFN16,TPS54294RSAR</t>
  </si>
  <si>
    <t>UC-PVQFN16-4X4X1P0.65</t>
  </si>
  <si>
    <t>595-TPS54294RSAR</t>
  </si>
  <si>
    <t>Texas Instruments</t>
  </si>
  <si>
    <t>TPS54294RSAR</t>
  </si>
  <si>
    <t>Switching Voltage Regulators 4.5-18V In,Dual 2A Out,Sync SD Cnvrtr</t>
  </si>
  <si>
    <t>https://pl.mouser.com/ProductDetail/Texas-Instruments/TPS54294RSAR?qs=SmtJf7EgX8QSk2NbA5ZTSQ%3D%3D</t>
  </si>
  <si>
    <t>U12</t>
  </si>
  <si>
    <t>TPS61085ATDGKRQ1-VSSOP8,TPS61085ATDGKRQ1</t>
  </si>
  <si>
    <t>UC-MSOP8-3.1X3.1P0.65_RK</t>
  </si>
  <si>
    <t>TPS61085ATDGKRQ1</t>
  </si>
  <si>
    <t>TPS61085A-Q1 650-kHz and 1.2-MHz, 18.5-V step-up DC/DC converter</t>
  </si>
  <si>
    <t>https://pl.mouser.com/ProductDetail/Texas-Instruments/TPS61085ATDGKRQ1?qs=l4Gc20tDgJJUqYZZXiKDXQ%3D%3D</t>
  </si>
  <si>
    <t>Z1</t>
  </si>
  <si>
    <t>WIFI-ESP-07,ESP-07</t>
  </si>
  <si>
    <t>MOD-ESP-07_RK</t>
  </si>
  <si>
    <t>Y2</t>
  </si>
  <si>
    <t>XTAL-16MHZ-2.0X2.5-SMD,16MHz</t>
  </si>
  <si>
    <t>XTAL-2.0X2.5X0.55-SMD_RK</t>
  </si>
  <si>
    <t>ILCX18-FF5F-16.00</t>
  </si>
  <si>
    <t xml:space="preserve">ILSI </t>
  </si>
  <si>
    <t>ILCX18-FF5F18-16.0000</t>
  </si>
  <si>
    <t>Rezonator: ceramiczny; 16MHz; ±30ppm; 18pF; SMD; 2,5x2x0,55mm</t>
  </si>
  <si>
    <t>1210X226K160CT </t>
  </si>
  <si>
    <t>T491A476K006AT </t>
  </si>
  <si>
    <t>AO3404A </t>
  </si>
  <si>
    <t>B220A-13-F</t>
  </si>
  <si>
    <t>71-CRCW0603-154K-E3</t>
  </si>
  <si>
    <t>STM32F205RET6TR</t>
  </si>
  <si>
    <t>R103=22.1 R105=24k</t>
  </si>
  <si>
    <t>1.5k</t>
  </si>
  <si>
    <t>MF-MSMF150/24X-2</t>
  </si>
  <si>
    <t>TPS61085DGK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</si>
</sst>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4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D13D-E6FF-41EB-9AF9-C1486AF30D06}">
  <dimension ref="A1:P52"/>
  <sheetViews>
    <sheetView tabSelected="1" workbookViewId="0">
      <selection activeCell="C15" sqref="A1:P52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9.140625" style="1"/>
    <col min="4" max="4" width="9.140625" customWidth="1"/>
    <col min="5" max="5" width="40.5703125" customWidth="1"/>
    <col min="6" max="6" width="33.7109375" customWidth="1"/>
    <col min="7" max="7" width="13.140625" bestFit="1" customWidth="1"/>
    <col min="8" max="8" width="25.140625" bestFit="1" customWidth="1"/>
    <col min="9" max="9" width="24.140625" bestFit="1" customWidth="1"/>
    <col min="10" max="10" width="23.140625" bestFit="1" customWidth="1"/>
    <col min="11" max="11" width="29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s="1" customFormat="1" x14ac:dyDescent="0.25">
      <c r="A2" s="1">
        <v>1</v>
      </c>
      <c r="B2" s="1">
        <v>1</v>
      </c>
      <c r="C2" s="1" t="s">
        <v>16</v>
      </c>
      <c r="D2" s="1">
        <v>1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>
        <v>0.13100000000000001</v>
      </c>
      <c r="N2" s="1">
        <v>0.13100000000000001</v>
      </c>
      <c r="O2" s="1">
        <v>0.114</v>
      </c>
    </row>
    <row r="3" spans="1:16" s="1" customFormat="1" x14ac:dyDescent="0.25">
      <c r="A3" s="1">
        <v>2</v>
      </c>
      <c r="B3" s="1">
        <v>3</v>
      </c>
      <c r="C3" s="1" t="s">
        <v>25</v>
      </c>
      <c r="D3" s="1">
        <v>1</v>
      </c>
      <c r="E3" s="1" t="s">
        <v>26</v>
      </c>
      <c r="F3" s="1" t="s">
        <v>27</v>
      </c>
      <c r="G3" s="1" t="s">
        <v>19</v>
      </c>
      <c r="H3" s="1" t="s">
        <v>28</v>
      </c>
      <c r="I3" s="1" t="s">
        <v>29</v>
      </c>
      <c r="J3" s="1" t="s">
        <v>28</v>
      </c>
      <c r="K3" s="1" t="s">
        <v>30</v>
      </c>
      <c r="L3" s="1" t="s">
        <v>24</v>
      </c>
      <c r="M3" s="1">
        <v>6.9000000000000006E-2</v>
      </c>
      <c r="N3" s="1">
        <v>6.9000000000000006E-2</v>
      </c>
      <c r="O3" s="1">
        <v>6.9000000000000006E-2</v>
      </c>
    </row>
    <row r="4" spans="1:16" x14ac:dyDescent="0.25">
      <c r="A4" s="1">
        <v>3</v>
      </c>
      <c r="B4" s="1">
        <v>1</v>
      </c>
      <c r="C4" s="1" t="s">
        <v>31</v>
      </c>
      <c r="D4" s="1">
        <v>1</v>
      </c>
      <c r="E4" s="1" t="s">
        <v>32</v>
      </c>
      <c r="F4" s="1" t="s">
        <v>27</v>
      </c>
      <c r="G4" s="1" t="s">
        <v>19</v>
      </c>
      <c r="H4" s="1" t="s">
        <v>33</v>
      </c>
      <c r="I4" s="1" t="s">
        <v>29</v>
      </c>
      <c r="J4" s="1" t="s">
        <v>33</v>
      </c>
      <c r="K4" s="1" t="s">
        <v>34</v>
      </c>
      <c r="L4" s="1" t="s">
        <v>24</v>
      </c>
      <c r="M4" s="1">
        <v>0.20399999999999999</v>
      </c>
      <c r="N4" s="1">
        <v>0.20399999999999999</v>
      </c>
      <c r="O4" s="1">
        <v>0.20399999999999999</v>
      </c>
      <c r="P4" s="1"/>
    </row>
    <row r="5" spans="1:16" x14ac:dyDescent="0.25">
      <c r="A5" s="1">
        <v>4</v>
      </c>
      <c r="B5" s="1">
        <v>24</v>
      </c>
      <c r="C5" s="1" t="s">
        <v>35</v>
      </c>
      <c r="D5" s="1">
        <v>1</v>
      </c>
      <c r="E5" s="1" t="s">
        <v>36</v>
      </c>
      <c r="F5" s="1" t="s">
        <v>27</v>
      </c>
      <c r="G5" s="1" t="s">
        <v>19</v>
      </c>
      <c r="H5" s="1" t="s">
        <v>37</v>
      </c>
      <c r="I5" s="1" t="s">
        <v>38</v>
      </c>
      <c r="J5" s="1" t="s">
        <v>37</v>
      </c>
      <c r="K5" s="1" t="s">
        <v>39</v>
      </c>
      <c r="L5" s="1" t="s">
        <v>24</v>
      </c>
      <c r="M5" s="1">
        <v>1.9599999999999999E-2</v>
      </c>
      <c r="N5" s="1">
        <v>1.9599999999999999E-2</v>
      </c>
      <c r="O5" s="1">
        <v>1.9599999999999999E-2</v>
      </c>
      <c r="P5" s="1"/>
    </row>
    <row r="6" spans="1:16" x14ac:dyDescent="0.25">
      <c r="A6" s="1">
        <v>5</v>
      </c>
      <c r="B6" s="1">
        <v>2</v>
      </c>
      <c r="C6" s="1" t="s">
        <v>40</v>
      </c>
      <c r="D6" s="1">
        <v>1</v>
      </c>
      <c r="E6" s="1" t="s">
        <v>41</v>
      </c>
      <c r="F6" s="1" t="s">
        <v>27</v>
      </c>
      <c r="G6" s="1" t="s">
        <v>19</v>
      </c>
      <c r="H6" s="1" t="s">
        <v>42</v>
      </c>
      <c r="I6" s="1" t="s">
        <v>38</v>
      </c>
      <c r="J6" s="1" t="s">
        <v>42</v>
      </c>
      <c r="K6" s="1" t="s">
        <v>43</v>
      </c>
      <c r="L6" s="1" t="s">
        <v>24</v>
      </c>
      <c r="M6" s="1">
        <v>4.9000000000000002E-2</v>
      </c>
      <c r="N6" s="1">
        <v>4.9000000000000002E-2</v>
      </c>
      <c r="O6" s="1">
        <v>4.9000000000000002E-2</v>
      </c>
      <c r="P6" s="1"/>
    </row>
    <row r="7" spans="1:16" x14ac:dyDescent="0.25">
      <c r="A7" s="1">
        <v>6</v>
      </c>
      <c r="B7" s="1">
        <v>16</v>
      </c>
      <c r="C7" s="1" t="s">
        <v>44</v>
      </c>
      <c r="D7" s="1">
        <v>1</v>
      </c>
      <c r="E7" s="1" t="s">
        <v>45</v>
      </c>
      <c r="F7" s="1" t="s">
        <v>46</v>
      </c>
      <c r="G7" s="1" t="s">
        <v>19</v>
      </c>
      <c r="H7" s="1" t="s">
        <v>47</v>
      </c>
      <c r="I7" s="1" t="s">
        <v>48</v>
      </c>
      <c r="J7" s="1" t="s">
        <v>47</v>
      </c>
      <c r="K7" s="1" t="s">
        <v>49</v>
      </c>
      <c r="L7" s="1" t="s">
        <v>24</v>
      </c>
      <c r="M7" s="1">
        <v>0.15559999999999999</v>
      </c>
      <c r="N7" s="1">
        <v>0.15559999999999999</v>
      </c>
      <c r="O7" s="1">
        <v>0.15559999999999999</v>
      </c>
      <c r="P7" s="1"/>
    </row>
    <row r="8" spans="1:16" x14ac:dyDescent="0.25">
      <c r="A8" s="1">
        <v>7</v>
      </c>
      <c r="B8" s="1">
        <v>4</v>
      </c>
      <c r="C8" s="1" t="s">
        <v>50</v>
      </c>
      <c r="D8" s="1">
        <v>1</v>
      </c>
      <c r="E8" s="1" t="s">
        <v>51</v>
      </c>
      <c r="F8" s="1" t="s">
        <v>52</v>
      </c>
      <c r="G8" s="1" t="s">
        <v>19</v>
      </c>
      <c r="H8" s="1" t="s">
        <v>293</v>
      </c>
      <c r="I8" s="1"/>
      <c r="J8" s="1"/>
      <c r="K8" s="1"/>
      <c r="L8" s="1" t="s">
        <v>24</v>
      </c>
      <c r="M8" s="1">
        <v>1.3</v>
      </c>
      <c r="N8" s="1">
        <v>1.3</v>
      </c>
      <c r="O8" s="1">
        <v>1.3</v>
      </c>
      <c r="P8" s="1"/>
    </row>
    <row r="9" spans="1:16" x14ac:dyDescent="0.25">
      <c r="A9" s="1">
        <v>8</v>
      </c>
      <c r="B9" s="1">
        <v>1</v>
      </c>
      <c r="C9" s="1" t="s">
        <v>53</v>
      </c>
      <c r="D9" s="1">
        <v>1</v>
      </c>
      <c r="E9" s="1" t="s">
        <v>54</v>
      </c>
      <c r="F9" s="1" t="s">
        <v>55</v>
      </c>
      <c r="G9" s="1" t="s">
        <v>19</v>
      </c>
      <c r="H9" s="1" t="s">
        <v>294</v>
      </c>
      <c r="I9" s="1" t="s">
        <v>38</v>
      </c>
      <c r="J9" s="1" t="s">
        <v>56</v>
      </c>
      <c r="K9" s="1" t="s">
        <v>57</v>
      </c>
      <c r="L9" s="1" t="s">
        <v>24</v>
      </c>
      <c r="M9" s="1">
        <v>0.59899999999999998</v>
      </c>
      <c r="N9" s="1">
        <v>0.59899999999999998</v>
      </c>
      <c r="O9" s="1">
        <v>0.35899999999999999</v>
      </c>
      <c r="P9" s="1"/>
    </row>
    <row r="10" spans="1:16" x14ac:dyDescent="0.25">
      <c r="A10" s="1">
        <v>9</v>
      </c>
      <c r="B10" s="1">
        <v>3</v>
      </c>
      <c r="C10" s="1" t="s">
        <v>58</v>
      </c>
      <c r="D10" s="1"/>
      <c r="E10" s="1" t="s">
        <v>59</v>
      </c>
      <c r="F10" s="1" t="s">
        <v>60</v>
      </c>
      <c r="G10" s="1"/>
      <c r="H10" s="1"/>
      <c r="I10" s="1"/>
      <c r="J10" s="1"/>
      <c r="K10" s="1" t="s">
        <v>61</v>
      </c>
      <c r="L10" s="1"/>
      <c r="M10" s="1"/>
      <c r="N10" s="1"/>
      <c r="O10" s="1"/>
      <c r="P10" s="1"/>
    </row>
    <row r="11" spans="1:16" x14ac:dyDescent="0.25">
      <c r="A11" s="1">
        <v>10</v>
      </c>
      <c r="B11" s="1">
        <v>3</v>
      </c>
      <c r="C11" s="1" t="s">
        <v>62</v>
      </c>
      <c r="D11" s="1"/>
      <c r="E11" s="1" t="s">
        <v>63</v>
      </c>
      <c r="F11" s="1" t="s">
        <v>64</v>
      </c>
      <c r="G11" s="1"/>
      <c r="H11" s="1"/>
      <c r="I11" s="1"/>
      <c r="J11" s="1"/>
      <c r="K11" s="1" t="s">
        <v>61</v>
      </c>
      <c r="L11" s="1"/>
      <c r="M11" s="1"/>
      <c r="N11" s="1"/>
      <c r="O11" s="1"/>
      <c r="P11" s="1"/>
    </row>
    <row r="12" spans="1:16" x14ac:dyDescent="0.25">
      <c r="A12" s="1">
        <v>11</v>
      </c>
      <c r="B12" s="1">
        <v>1</v>
      </c>
      <c r="C12" s="1" t="s">
        <v>65</v>
      </c>
      <c r="D12" s="1">
        <v>0</v>
      </c>
      <c r="E12" s="1" t="s">
        <v>66</v>
      </c>
      <c r="F12" s="1" t="s">
        <v>67</v>
      </c>
      <c r="G12" s="1" t="s">
        <v>19</v>
      </c>
      <c r="H12" s="1" t="s">
        <v>68</v>
      </c>
      <c r="I12" s="1" t="s">
        <v>69</v>
      </c>
      <c r="J12" s="1" t="s">
        <v>70</v>
      </c>
      <c r="K12" s="1" t="s">
        <v>71</v>
      </c>
      <c r="L12" s="1" t="s">
        <v>24</v>
      </c>
      <c r="M12" s="1">
        <v>5.3999999999999999E-2</v>
      </c>
      <c r="N12" s="1">
        <v>5.3999999999999999E-2</v>
      </c>
      <c r="O12" s="1">
        <v>4.4999999999999998E-2</v>
      </c>
      <c r="P12" s="1"/>
    </row>
    <row r="13" spans="1:16" x14ac:dyDescent="0.25">
      <c r="A13" s="1">
        <v>12</v>
      </c>
      <c r="B13" s="1">
        <v>1</v>
      </c>
      <c r="C13" s="1" t="s">
        <v>72</v>
      </c>
      <c r="D13" s="1">
        <v>1</v>
      </c>
      <c r="E13" s="1" t="s">
        <v>73</v>
      </c>
      <c r="F13" s="1" t="s">
        <v>74</v>
      </c>
      <c r="G13" s="1" t="s">
        <v>19</v>
      </c>
      <c r="H13" s="1" t="s">
        <v>75</v>
      </c>
      <c r="I13" s="1" t="s">
        <v>69</v>
      </c>
      <c r="J13" s="1" t="s">
        <v>76</v>
      </c>
      <c r="K13" s="1" t="s">
        <v>77</v>
      </c>
      <c r="L13" s="1" t="s">
        <v>24</v>
      </c>
      <c r="M13" s="1"/>
      <c r="N13" s="1">
        <v>0.7</v>
      </c>
      <c r="O13" s="1">
        <v>0.5</v>
      </c>
      <c r="P13" s="1"/>
    </row>
    <row r="14" spans="1:16" x14ac:dyDescent="0.25">
      <c r="A14" s="1">
        <v>13</v>
      </c>
      <c r="B14" s="1">
        <v>6</v>
      </c>
      <c r="C14" s="1" t="s">
        <v>78</v>
      </c>
      <c r="D14" s="1">
        <v>1</v>
      </c>
      <c r="E14" s="1" t="s">
        <v>79</v>
      </c>
      <c r="F14" s="1" t="s">
        <v>80</v>
      </c>
      <c r="G14" s="1" t="s">
        <v>19</v>
      </c>
      <c r="H14" s="1" t="s">
        <v>81</v>
      </c>
      <c r="I14" s="1" t="s">
        <v>82</v>
      </c>
      <c r="J14" s="1" t="s">
        <v>81</v>
      </c>
      <c r="K14" s="1" t="s">
        <v>83</v>
      </c>
      <c r="L14" s="1" t="s">
        <v>24</v>
      </c>
      <c r="M14" s="1">
        <v>0.15805</v>
      </c>
      <c r="N14" s="1">
        <v>0.15805</v>
      </c>
      <c r="O14" s="1">
        <v>0.15805</v>
      </c>
      <c r="P14" s="1" t="s">
        <v>84</v>
      </c>
    </row>
    <row r="15" spans="1:16" x14ac:dyDescent="0.25">
      <c r="A15" s="1">
        <v>14</v>
      </c>
      <c r="B15" s="1">
        <v>1</v>
      </c>
      <c r="C15" s="1" t="s">
        <v>85</v>
      </c>
      <c r="D15" s="1">
        <v>1</v>
      </c>
      <c r="E15" s="1" t="s">
        <v>86</v>
      </c>
      <c r="F15" s="1" t="s">
        <v>87</v>
      </c>
      <c r="G15" s="1" t="s">
        <v>19</v>
      </c>
      <c r="H15" s="1" t="s">
        <v>301</v>
      </c>
      <c r="I15" s="1" t="s">
        <v>89</v>
      </c>
      <c r="J15" s="1" t="s">
        <v>88</v>
      </c>
      <c r="K15" s="1" t="s">
        <v>90</v>
      </c>
      <c r="L15" s="1" t="s">
        <v>24</v>
      </c>
      <c r="M15" s="1">
        <v>2.08</v>
      </c>
      <c r="N15" s="1">
        <v>1.84</v>
      </c>
      <c r="O15" s="1">
        <v>1.36</v>
      </c>
      <c r="P15" s="1"/>
    </row>
    <row r="16" spans="1:16" x14ac:dyDescent="0.25">
      <c r="A16" s="1">
        <v>15</v>
      </c>
      <c r="B16" s="1">
        <v>1</v>
      </c>
      <c r="C16" s="1" t="s">
        <v>91</v>
      </c>
      <c r="D16" s="1">
        <v>1</v>
      </c>
      <c r="E16" s="1" t="s">
        <v>92</v>
      </c>
      <c r="F16" s="1" t="s">
        <v>93</v>
      </c>
      <c r="G16" s="1" t="s">
        <v>19</v>
      </c>
      <c r="H16" s="1" t="s">
        <v>94</v>
      </c>
      <c r="I16" s="1" t="s">
        <v>95</v>
      </c>
      <c r="J16" s="1" t="s">
        <v>94</v>
      </c>
      <c r="K16" s="1" t="s">
        <v>96</v>
      </c>
      <c r="L16" s="1" t="s">
        <v>24</v>
      </c>
      <c r="M16" s="1">
        <v>2.39</v>
      </c>
      <c r="N16" s="1">
        <v>1.87</v>
      </c>
      <c r="O16" s="1">
        <v>1.1299999999999999</v>
      </c>
      <c r="P16" s="1"/>
    </row>
    <row r="17" spans="1:16" x14ac:dyDescent="0.25">
      <c r="A17" s="1">
        <v>16</v>
      </c>
      <c r="B17" s="1">
        <v>5</v>
      </c>
      <c r="C17" s="1" t="s">
        <v>97</v>
      </c>
      <c r="D17" s="1">
        <v>1</v>
      </c>
      <c r="E17" s="1" t="s">
        <v>98</v>
      </c>
      <c r="F17" s="1" t="s">
        <v>18</v>
      </c>
      <c r="G17" s="1" t="s">
        <v>19</v>
      </c>
      <c r="H17" s="1" t="s">
        <v>295</v>
      </c>
      <c r="I17" s="1" t="s">
        <v>100</v>
      </c>
      <c r="J17" s="1" t="s">
        <v>99</v>
      </c>
      <c r="K17" s="1" t="s">
        <v>101</v>
      </c>
      <c r="L17" s="1" t="s">
        <v>24</v>
      </c>
      <c r="M17" s="1">
        <v>0.45700000000000002</v>
      </c>
      <c r="N17" s="1">
        <v>0.45700000000000002</v>
      </c>
      <c r="O17" s="1">
        <v>0.28260000000000002</v>
      </c>
      <c r="P17" s="1"/>
    </row>
    <row r="18" spans="1:16" x14ac:dyDescent="0.25">
      <c r="A18" s="1">
        <v>17</v>
      </c>
      <c r="B18" s="1">
        <v>1</v>
      </c>
      <c r="C18" s="1" t="s">
        <v>102</v>
      </c>
      <c r="D18" s="1">
        <v>1</v>
      </c>
      <c r="E18" s="1" t="s">
        <v>103</v>
      </c>
      <c r="F18" s="1" t="s">
        <v>104</v>
      </c>
      <c r="G18" s="1" t="s">
        <v>105</v>
      </c>
      <c r="H18" s="1" t="s">
        <v>106</v>
      </c>
      <c r="I18" s="1" t="s">
        <v>107</v>
      </c>
      <c r="J18" s="1" t="s">
        <v>108</v>
      </c>
      <c r="K18" s="1" t="s">
        <v>109</v>
      </c>
      <c r="L18" s="1" t="s">
        <v>24</v>
      </c>
      <c r="M18" s="1">
        <v>4.4400000000000004</v>
      </c>
      <c r="N18" s="1">
        <v>3.17</v>
      </c>
      <c r="O18" s="1">
        <v>2.2799999999999998</v>
      </c>
      <c r="P18" s="1" t="s">
        <v>110</v>
      </c>
    </row>
    <row r="19" spans="1:16" x14ac:dyDescent="0.25">
      <c r="A19" s="1">
        <v>18</v>
      </c>
      <c r="B19" s="1">
        <v>2</v>
      </c>
      <c r="C19" s="1" t="s">
        <v>111</v>
      </c>
      <c r="D19" s="1">
        <v>1</v>
      </c>
      <c r="E19" s="1" t="s">
        <v>112</v>
      </c>
      <c r="F19" s="1" t="s">
        <v>104</v>
      </c>
      <c r="G19" s="1" t="s">
        <v>105</v>
      </c>
      <c r="H19" s="1" t="s">
        <v>113</v>
      </c>
      <c r="I19" s="1" t="s">
        <v>107</v>
      </c>
      <c r="J19" s="1" t="s">
        <v>114</v>
      </c>
      <c r="K19" s="1" t="s">
        <v>115</v>
      </c>
      <c r="L19" s="1" t="s">
        <v>24</v>
      </c>
      <c r="M19" s="1">
        <v>4.33</v>
      </c>
      <c r="N19" s="1">
        <v>3.09</v>
      </c>
      <c r="O19" s="1">
        <v>2.23</v>
      </c>
      <c r="P19" s="1" t="s">
        <v>116</v>
      </c>
    </row>
    <row r="20" spans="1:16" x14ac:dyDescent="0.25">
      <c r="A20" s="1">
        <v>19</v>
      </c>
      <c r="B20" s="1">
        <v>3</v>
      </c>
      <c r="C20" s="1" t="s">
        <v>117</v>
      </c>
      <c r="D20" s="1">
        <v>1</v>
      </c>
      <c r="E20" s="1" t="s">
        <v>118</v>
      </c>
      <c r="F20" s="1" t="s">
        <v>119</v>
      </c>
      <c r="G20" s="1" t="s">
        <v>19</v>
      </c>
      <c r="H20" s="1" t="s">
        <v>120</v>
      </c>
      <c r="I20" s="1" t="s">
        <v>121</v>
      </c>
      <c r="J20" s="1" t="s">
        <v>120</v>
      </c>
      <c r="K20" s="1" t="s">
        <v>122</v>
      </c>
      <c r="L20" s="1" t="s">
        <v>24</v>
      </c>
      <c r="M20" s="1"/>
      <c r="N20" s="1"/>
      <c r="O20" s="1">
        <v>0.17</v>
      </c>
      <c r="P20" s="1"/>
    </row>
    <row r="21" spans="1:16" x14ac:dyDescent="0.25">
      <c r="A21" s="1">
        <v>20</v>
      </c>
      <c r="B21" s="1">
        <v>2</v>
      </c>
      <c r="C21" s="1" t="s">
        <v>123</v>
      </c>
      <c r="D21" s="1">
        <v>1</v>
      </c>
      <c r="E21" s="1" t="s">
        <v>124</v>
      </c>
      <c r="F21" s="1" t="s">
        <v>125</v>
      </c>
      <c r="G21" s="1" t="s">
        <v>19</v>
      </c>
      <c r="H21" s="1" t="s">
        <v>126</v>
      </c>
      <c r="I21" s="1" t="s">
        <v>127</v>
      </c>
      <c r="J21" s="1" t="s">
        <v>126</v>
      </c>
      <c r="K21" s="1" t="s">
        <v>128</v>
      </c>
      <c r="L21" s="1" t="s">
        <v>24</v>
      </c>
      <c r="M21" s="1">
        <v>2.75</v>
      </c>
      <c r="N21" s="1">
        <v>2.2400000000000002</v>
      </c>
      <c r="O21" s="1">
        <v>1.81</v>
      </c>
      <c r="P21" s="1" t="s">
        <v>129</v>
      </c>
    </row>
    <row r="22" spans="1:16" x14ac:dyDescent="0.25">
      <c r="A22" s="1">
        <v>21</v>
      </c>
      <c r="B22" s="1">
        <v>3</v>
      </c>
      <c r="C22" s="1" t="s">
        <v>130</v>
      </c>
      <c r="D22" s="1">
        <v>1</v>
      </c>
      <c r="E22" s="1" t="s">
        <v>131</v>
      </c>
      <c r="F22" s="1" t="s">
        <v>132</v>
      </c>
      <c r="G22" s="1" t="s">
        <v>19</v>
      </c>
      <c r="H22" s="1" t="s">
        <v>296</v>
      </c>
      <c r="I22" s="1" t="s">
        <v>134</v>
      </c>
      <c r="J22" s="1" t="s">
        <v>133</v>
      </c>
      <c r="K22" s="1" t="s">
        <v>135</v>
      </c>
      <c r="L22" s="1" t="s">
        <v>24</v>
      </c>
      <c r="M22" s="1">
        <v>0.60870000000000002</v>
      </c>
      <c r="N22" s="1"/>
      <c r="O22" s="1">
        <v>0.48170000000000002</v>
      </c>
      <c r="P22" s="1"/>
    </row>
    <row r="23" spans="1:16" x14ac:dyDescent="0.25">
      <c r="A23" s="1">
        <v>22</v>
      </c>
      <c r="B23" s="1">
        <v>1</v>
      </c>
      <c r="C23" s="1" t="s">
        <v>136</v>
      </c>
      <c r="D23" s="1">
        <v>1</v>
      </c>
      <c r="E23" s="1" t="s">
        <v>137</v>
      </c>
      <c r="F23" s="1" t="s">
        <v>138</v>
      </c>
      <c r="G23" s="1" t="s">
        <v>105</v>
      </c>
      <c r="H23" s="1" t="s">
        <v>139</v>
      </c>
      <c r="I23" s="1" t="s">
        <v>140</v>
      </c>
      <c r="J23" s="1" t="s">
        <v>141</v>
      </c>
      <c r="K23" s="1" t="s">
        <v>142</v>
      </c>
      <c r="L23" s="1" t="s">
        <v>24</v>
      </c>
      <c r="M23" s="1">
        <v>6.69</v>
      </c>
      <c r="N23" s="1">
        <v>6.69</v>
      </c>
      <c r="O23" s="1">
        <v>5.0199999999999996</v>
      </c>
      <c r="P23" s="1" t="s">
        <v>143</v>
      </c>
    </row>
    <row r="24" spans="1:16" x14ac:dyDescent="0.25">
      <c r="A24" s="1">
        <v>23</v>
      </c>
      <c r="B24" s="1">
        <v>7</v>
      </c>
      <c r="C24" s="1" t="s">
        <v>144</v>
      </c>
      <c r="D24" s="1">
        <v>1</v>
      </c>
      <c r="E24" s="1" t="s">
        <v>145</v>
      </c>
      <c r="F24" s="1" t="s">
        <v>18</v>
      </c>
      <c r="G24" s="1" t="s">
        <v>19</v>
      </c>
      <c r="H24" s="1" t="s">
        <v>146</v>
      </c>
      <c r="I24" s="1" t="s">
        <v>147</v>
      </c>
      <c r="J24" s="1" t="s">
        <v>148</v>
      </c>
      <c r="K24" s="1" t="s">
        <v>149</v>
      </c>
      <c r="L24" s="1" t="s">
        <v>24</v>
      </c>
      <c r="M24" s="1">
        <v>0.28899999999999998</v>
      </c>
      <c r="N24" s="1">
        <v>0.28899999999999998</v>
      </c>
      <c r="O24" s="1">
        <v>0.2757</v>
      </c>
      <c r="P24" s="1"/>
    </row>
    <row r="25" spans="1:16" x14ac:dyDescent="0.25">
      <c r="A25" s="1">
        <v>24</v>
      </c>
      <c r="B25" s="1">
        <v>1</v>
      </c>
      <c r="C25" s="1" t="s">
        <v>150</v>
      </c>
      <c r="D25" s="1" t="s">
        <v>151</v>
      </c>
      <c r="E25" s="1" t="s">
        <v>152</v>
      </c>
      <c r="F25" s="1" t="s">
        <v>153</v>
      </c>
      <c r="G25" s="1" t="s">
        <v>19</v>
      </c>
      <c r="H25" s="1" t="s">
        <v>154</v>
      </c>
      <c r="I25" s="1" t="s">
        <v>155</v>
      </c>
      <c r="J25" s="1" t="s">
        <v>156</v>
      </c>
      <c r="K25" s="1" t="s">
        <v>157</v>
      </c>
      <c r="L25" s="1" t="s">
        <v>24</v>
      </c>
      <c r="M25" s="1">
        <v>0.72</v>
      </c>
      <c r="N25" s="1">
        <v>0.72</v>
      </c>
      <c r="O25" s="1">
        <v>0.57599999999999996</v>
      </c>
      <c r="P25" s="1"/>
    </row>
    <row r="26" spans="1:16" x14ac:dyDescent="0.25">
      <c r="A26" s="1">
        <v>25</v>
      </c>
      <c r="B26" s="1">
        <v>1</v>
      </c>
      <c r="C26" s="1" t="s">
        <v>158</v>
      </c>
      <c r="D26" s="1">
        <v>1</v>
      </c>
      <c r="E26" s="1" t="s">
        <v>300</v>
      </c>
      <c r="F26" s="1" t="s">
        <v>159</v>
      </c>
      <c r="G26" s="1" t="s">
        <v>19</v>
      </c>
      <c r="H26" s="1" t="s">
        <v>160</v>
      </c>
      <c r="I26" s="1" t="s">
        <v>161</v>
      </c>
      <c r="J26" s="1" t="s">
        <v>160</v>
      </c>
      <c r="K26" s="1" t="s">
        <v>162</v>
      </c>
      <c r="L26" s="1" t="s">
        <v>24</v>
      </c>
      <c r="M26" s="1">
        <v>4.9000000000000002E-2</v>
      </c>
      <c r="N26" s="1">
        <v>4.9000000000000002E-2</v>
      </c>
      <c r="O26" s="1">
        <v>4.9000000000000002E-2</v>
      </c>
      <c r="P26" s="1" t="s">
        <v>163</v>
      </c>
    </row>
    <row r="27" spans="1:16" x14ac:dyDescent="0.25">
      <c r="A27" s="1">
        <v>26</v>
      </c>
      <c r="B27" s="1">
        <v>18</v>
      </c>
      <c r="C27" s="1" t="s">
        <v>164</v>
      </c>
      <c r="D27" s="1">
        <v>1</v>
      </c>
      <c r="E27" s="1" t="s">
        <v>165</v>
      </c>
      <c r="F27" s="1" t="s">
        <v>159</v>
      </c>
      <c r="G27" s="1" t="s">
        <v>19</v>
      </c>
      <c r="H27" s="1" t="s">
        <v>166</v>
      </c>
      <c r="I27" s="1" t="s">
        <v>167</v>
      </c>
      <c r="J27" s="1" t="s">
        <v>168</v>
      </c>
      <c r="K27" s="1" t="s">
        <v>169</v>
      </c>
      <c r="L27" s="1" t="s">
        <v>24</v>
      </c>
      <c r="M27" s="1">
        <v>2.5000000000000001E-2</v>
      </c>
      <c r="N27" s="1">
        <v>2.5000000000000001E-2</v>
      </c>
      <c r="O27" s="1">
        <v>2.5000000000000001E-2</v>
      </c>
      <c r="P27" s="1"/>
    </row>
    <row r="28" spans="1:16" x14ac:dyDescent="0.25">
      <c r="A28" s="1">
        <v>27</v>
      </c>
      <c r="B28" s="1">
        <v>5</v>
      </c>
      <c r="C28" s="1" t="s">
        <v>170</v>
      </c>
      <c r="D28" s="1">
        <v>1</v>
      </c>
      <c r="E28" s="1" t="s">
        <v>171</v>
      </c>
      <c r="F28" s="1" t="s">
        <v>159</v>
      </c>
      <c r="G28" s="1" t="s">
        <v>19</v>
      </c>
      <c r="H28" s="1" t="s">
        <v>172</v>
      </c>
      <c r="I28" s="1" t="s">
        <v>167</v>
      </c>
      <c r="J28" s="1" t="s">
        <v>173</v>
      </c>
      <c r="K28" s="1" t="s">
        <v>174</v>
      </c>
      <c r="L28" s="1" t="s">
        <v>24</v>
      </c>
      <c r="M28" s="1">
        <v>2.9000000000000001E-2</v>
      </c>
      <c r="N28" s="1">
        <v>2.9000000000000001E-2</v>
      </c>
      <c r="O28" s="1">
        <v>2.9000000000000001E-2</v>
      </c>
      <c r="P28" s="1"/>
    </row>
    <row r="29" spans="1:16" x14ac:dyDescent="0.25">
      <c r="A29" s="1">
        <v>28</v>
      </c>
      <c r="B29" s="1">
        <v>1</v>
      </c>
      <c r="C29" s="1" t="s">
        <v>175</v>
      </c>
      <c r="D29" s="1">
        <v>1</v>
      </c>
      <c r="E29" s="1" t="s">
        <v>176</v>
      </c>
      <c r="F29" s="1" t="s">
        <v>159</v>
      </c>
      <c r="G29" s="1" t="s">
        <v>105</v>
      </c>
      <c r="H29" s="1" t="s">
        <v>177</v>
      </c>
      <c r="I29" s="1" t="s">
        <v>178</v>
      </c>
      <c r="J29" s="1" t="s">
        <v>179</v>
      </c>
      <c r="K29" s="1" t="s">
        <v>180</v>
      </c>
      <c r="L29" s="1" t="s">
        <v>24</v>
      </c>
      <c r="M29" s="1">
        <v>0.374</v>
      </c>
      <c r="N29" s="1">
        <v>0.15</v>
      </c>
      <c r="O29" s="1">
        <v>7.4999999999999997E-2</v>
      </c>
      <c r="P29" s="1"/>
    </row>
    <row r="30" spans="1:16" x14ac:dyDescent="0.25">
      <c r="A30" s="1">
        <v>29</v>
      </c>
      <c r="B30" s="1">
        <v>1</v>
      </c>
      <c r="C30" s="1" t="s">
        <v>181</v>
      </c>
      <c r="D30" s="1">
        <v>1</v>
      </c>
      <c r="E30" s="1" t="s">
        <v>182</v>
      </c>
      <c r="F30" s="1" t="s">
        <v>159</v>
      </c>
      <c r="G30" s="1" t="s">
        <v>19</v>
      </c>
      <c r="H30" s="1" t="s">
        <v>183</v>
      </c>
      <c r="I30" s="1" t="s">
        <v>167</v>
      </c>
      <c r="J30" s="1" t="s">
        <v>184</v>
      </c>
      <c r="K30" s="1" t="s">
        <v>185</v>
      </c>
      <c r="L30" s="1" t="s">
        <v>24</v>
      </c>
      <c r="M30" s="1">
        <v>4.5920000000000002E-2</v>
      </c>
      <c r="N30" s="1">
        <v>4.5920000000000002E-2</v>
      </c>
      <c r="O30" s="1">
        <v>4.5920000000000002E-2</v>
      </c>
      <c r="P30" s="1" t="s">
        <v>186</v>
      </c>
    </row>
    <row r="31" spans="1:16" x14ac:dyDescent="0.25">
      <c r="A31" s="1">
        <v>30</v>
      </c>
      <c r="B31" s="1">
        <v>14</v>
      </c>
      <c r="C31" s="1" t="s">
        <v>187</v>
      </c>
      <c r="D31" s="1">
        <v>1</v>
      </c>
      <c r="E31" s="1" t="s">
        <v>188</v>
      </c>
      <c r="F31" s="1" t="s">
        <v>159</v>
      </c>
      <c r="G31" s="1" t="s">
        <v>19</v>
      </c>
      <c r="H31" s="1" t="s">
        <v>189</v>
      </c>
      <c r="I31" s="1" t="s">
        <v>161</v>
      </c>
      <c r="J31" s="1" t="s">
        <v>189</v>
      </c>
      <c r="K31" s="1" t="s">
        <v>190</v>
      </c>
      <c r="L31" s="1" t="s">
        <v>24</v>
      </c>
      <c r="M31" s="1">
        <v>0.1</v>
      </c>
      <c r="N31" s="1">
        <v>0.1</v>
      </c>
      <c r="O31" s="1">
        <v>0.10100000000000001</v>
      </c>
      <c r="P31" s="1"/>
    </row>
    <row r="32" spans="1:16" x14ac:dyDescent="0.25">
      <c r="A32" s="1">
        <v>31</v>
      </c>
      <c r="B32" s="1">
        <v>1</v>
      </c>
      <c r="C32" s="1" t="s">
        <v>191</v>
      </c>
      <c r="D32" s="1">
        <v>1</v>
      </c>
      <c r="E32" s="1" t="s">
        <v>192</v>
      </c>
      <c r="F32" s="1" t="s">
        <v>159</v>
      </c>
      <c r="G32" s="1" t="s">
        <v>105</v>
      </c>
      <c r="H32" s="1" t="s">
        <v>297</v>
      </c>
      <c r="I32" s="1"/>
      <c r="J32" s="1"/>
      <c r="K32" s="1" t="s">
        <v>193</v>
      </c>
      <c r="L32" s="1" t="s">
        <v>24</v>
      </c>
      <c r="M32" s="1">
        <v>7.0000000000000007E-2</v>
      </c>
      <c r="N32" s="1">
        <v>7.0000000000000007E-2</v>
      </c>
      <c r="O32" s="1">
        <v>0.06</v>
      </c>
      <c r="P32" s="1"/>
    </row>
    <row r="33" spans="1:16" x14ac:dyDescent="0.25">
      <c r="A33" s="1">
        <v>32</v>
      </c>
      <c r="B33" s="1">
        <v>1</v>
      </c>
      <c r="C33" s="1" t="s">
        <v>194</v>
      </c>
      <c r="D33" s="1">
        <v>1</v>
      </c>
      <c r="E33" s="1" t="s">
        <v>195</v>
      </c>
      <c r="F33" s="1" t="s">
        <v>159</v>
      </c>
      <c r="G33" s="1" t="s">
        <v>19</v>
      </c>
      <c r="H33" s="1" t="s">
        <v>196</v>
      </c>
      <c r="I33" s="1" t="s">
        <v>167</v>
      </c>
      <c r="J33" s="1" t="s">
        <v>197</v>
      </c>
      <c r="K33" s="1" t="s">
        <v>198</v>
      </c>
      <c r="L33" s="1" t="s">
        <v>24</v>
      </c>
      <c r="M33" s="1"/>
      <c r="N33" s="1"/>
      <c r="O33" s="1">
        <v>3.1E-2</v>
      </c>
      <c r="P33" s="1"/>
    </row>
    <row r="34" spans="1:16" x14ac:dyDescent="0.25">
      <c r="A34" s="1">
        <v>33</v>
      </c>
      <c r="B34" s="1">
        <v>14</v>
      </c>
      <c r="C34" s="1" t="s">
        <v>199</v>
      </c>
      <c r="D34" s="1">
        <v>1</v>
      </c>
      <c r="E34" s="1" t="s">
        <v>200</v>
      </c>
      <c r="F34" s="1" t="s">
        <v>159</v>
      </c>
      <c r="G34" s="1" t="s">
        <v>19</v>
      </c>
      <c r="H34" s="1" t="s">
        <v>201</v>
      </c>
      <c r="I34" s="1" t="s">
        <v>167</v>
      </c>
      <c r="J34" s="1" t="s">
        <v>202</v>
      </c>
      <c r="K34" s="1" t="s">
        <v>203</v>
      </c>
      <c r="L34" s="1" t="s">
        <v>24</v>
      </c>
      <c r="M34" s="1">
        <v>2.9000000000000001E-2</v>
      </c>
      <c r="N34" s="1">
        <v>2.9000000000000001E-2</v>
      </c>
      <c r="O34" s="1">
        <v>2.9000000000000001E-2</v>
      </c>
      <c r="P34" s="1"/>
    </row>
    <row r="35" spans="1:16" x14ac:dyDescent="0.25">
      <c r="A35" s="1">
        <v>34</v>
      </c>
      <c r="B35" s="1">
        <v>1</v>
      </c>
      <c r="C35" s="1" t="s">
        <v>204</v>
      </c>
      <c r="D35" s="1">
        <v>1</v>
      </c>
      <c r="E35" s="1" t="s">
        <v>205</v>
      </c>
      <c r="F35" s="1" t="s">
        <v>159</v>
      </c>
      <c r="G35" s="1" t="s">
        <v>19</v>
      </c>
      <c r="H35" s="1" t="s">
        <v>206</v>
      </c>
      <c r="I35" s="1" t="s">
        <v>167</v>
      </c>
      <c r="J35" s="1" t="s">
        <v>207</v>
      </c>
      <c r="K35" s="1" t="s">
        <v>208</v>
      </c>
      <c r="L35" s="1" t="s">
        <v>24</v>
      </c>
      <c r="M35" s="1">
        <v>4.7E-2</v>
      </c>
      <c r="N35" s="1">
        <v>4.7E-2</v>
      </c>
      <c r="O35" s="1">
        <v>4.7E-2</v>
      </c>
      <c r="P35" s="1"/>
    </row>
    <row r="36" spans="1:16" x14ac:dyDescent="0.25">
      <c r="A36" s="1">
        <v>35</v>
      </c>
      <c r="B36" s="1">
        <v>2</v>
      </c>
      <c r="C36" s="1" t="s">
        <v>299</v>
      </c>
      <c r="D36" s="1">
        <v>1</v>
      </c>
      <c r="E36" s="1" t="s">
        <v>209</v>
      </c>
      <c r="F36" s="1" t="s">
        <v>159</v>
      </c>
      <c r="G36" s="1" t="s">
        <v>19</v>
      </c>
      <c r="H36" s="1" t="s">
        <v>210</v>
      </c>
      <c r="I36" s="1" t="s">
        <v>161</v>
      </c>
      <c r="J36" s="1" t="s">
        <v>210</v>
      </c>
      <c r="K36" s="1" t="s">
        <v>211</v>
      </c>
      <c r="L36" s="1" t="s">
        <v>24</v>
      </c>
      <c r="M36" s="1">
        <v>0.105</v>
      </c>
      <c r="N36" s="1">
        <v>0.105</v>
      </c>
      <c r="O36" s="1">
        <v>0.105</v>
      </c>
      <c r="P36" s="1"/>
    </row>
    <row r="37" spans="1:16" x14ac:dyDescent="0.25">
      <c r="A37" s="1">
        <v>36</v>
      </c>
      <c r="B37" s="1">
        <v>1</v>
      </c>
      <c r="C37" s="1" t="s">
        <v>212</v>
      </c>
      <c r="D37" s="1">
        <v>1</v>
      </c>
      <c r="E37" s="1" t="s">
        <v>213</v>
      </c>
      <c r="F37" s="1" t="s">
        <v>159</v>
      </c>
      <c r="G37" s="1" t="s">
        <v>19</v>
      </c>
      <c r="H37" s="1" t="s">
        <v>214</v>
      </c>
      <c r="I37" s="1" t="s">
        <v>167</v>
      </c>
      <c r="J37" s="1" t="s">
        <v>215</v>
      </c>
      <c r="K37" s="1" t="s">
        <v>216</v>
      </c>
      <c r="L37" s="1" t="s">
        <v>24</v>
      </c>
      <c r="M37" s="1"/>
      <c r="N37" s="1"/>
      <c r="O37" s="1">
        <v>1.7000000000000001E-2</v>
      </c>
      <c r="P37" s="1"/>
    </row>
    <row r="38" spans="1:16" x14ac:dyDescent="0.25">
      <c r="A38" s="1">
        <v>37</v>
      </c>
      <c r="B38" s="1">
        <v>6</v>
      </c>
      <c r="C38" s="1" t="s">
        <v>217</v>
      </c>
      <c r="D38" s="1">
        <v>1</v>
      </c>
      <c r="E38" s="1" t="s">
        <v>218</v>
      </c>
      <c r="F38" s="1" t="s">
        <v>159</v>
      </c>
      <c r="G38" s="1" t="s">
        <v>19</v>
      </c>
      <c r="H38" s="1" t="s">
        <v>219</v>
      </c>
      <c r="I38" s="1" t="s">
        <v>167</v>
      </c>
      <c r="J38" s="1" t="s">
        <v>220</v>
      </c>
      <c r="K38" s="1" t="s">
        <v>221</v>
      </c>
      <c r="L38" s="1" t="s">
        <v>24</v>
      </c>
      <c r="M38" s="1">
        <v>2.8209999999999999E-2</v>
      </c>
      <c r="N38" s="1">
        <v>2.8209999999999999E-2</v>
      </c>
      <c r="O38" s="1">
        <v>2.8209999999999999E-2</v>
      </c>
      <c r="P38" s="1"/>
    </row>
    <row r="39" spans="1:16" x14ac:dyDescent="0.25">
      <c r="A39" s="1">
        <v>38</v>
      </c>
      <c r="B39" s="1">
        <v>3</v>
      </c>
      <c r="C39" s="1" t="s">
        <v>222</v>
      </c>
      <c r="D39" s="1">
        <v>1</v>
      </c>
      <c r="E39" s="1" t="s">
        <v>223</v>
      </c>
      <c r="F39" s="1" t="s">
        <v>159</v>
      </c>
      <c r="G39" s="1" t="s">
        <v>19</v>
      </c>
      <c r="H39" s="1" t="s">
        <v>224</v>
      </c>
      <c r="I39" s="1" t="s">
        <v>167</v>
      </c>
      <c r="J39" s="1" t="s">
        <v>225</v>
      </c>
      <c r="K39" s="1" t="s">
        <v>226</v>
      </c>
      <c r="L39" s="1" t="s">
        <v>24</v>
      </c>
      <c r="M39" s="1">
        <v>3.8190000000000002E-2</v>
      </c>
      <c r="N39" s="1">
        <v>3.8190000000000002E-2</v>
      </c>
      <c r="O39" s="1">
        <v>2.1000000000000001E-2</v>
      </c>
      <c r="P39" s="1"/>
    </row>
    <row r="40" spans="1:16" x14ac:dyDescent="0.25">
      <c r="A40" s="1">
        <v>39</v>
      </c>
      <c r="B40" s="1">
        <v>1</v>
      </c>
      <c r="C40" s="1" t="s">
        <v>227</v>
      </c>
      <c r="D40" s="1">
        <v>1</v>
      </c>
      <c r="E40" s="1" t="s">
        <v>228</v>
      </c>
      <c r="F40" s="1" t="s">
        <v>159</v>
      </c>
      <c r="G40" s="1" t="s">
        <v>105</v>
      </c>
      <c r="H40" s="1" t="s">
        <v>229</v>
      </c>
      <c r="I40" s="1" t="s">
        <v>230</v>
      </c>
      <c r="J40" s="1" t="s">
        <v>231</v>
      </c>
      <c r="K40" s="1" t="s">
        <v>232</v>
      </c>
      <c r="L40" s="1" t="s">
        <v>24</v>
      </c>
      <c r="M40" s="1">
        <v>0.37</v>
      </c>
      <c r="N40" s="1">
        <v>6.6000000000000003E-2</v>
      </c>
      <c r="O40" s="1">
        <v>2.1999999999999999E-2</v>
      </c>
      <c r="P40" s="1"/>
    </row>
    <row r="41" spans="1:16" x14ac:dyDescent="0.25">
      <c r="A41" s="1">
        <v>40</v>
      </c>
      <c r="B41" s="1">
        <v>3</v>
      </c>
      <c r="C41" s="1" t="s">
        <v>233</v>
      </c>
      <c r="D41" s="1" t="s">
        <v>151</v>
      </c>
      <c r="E41" s="1" t="s">
        <v>234</v>
      </c>
      <c r="F41" s="1" t="s">
        <v>235</v>
      </c>
      <c r="G41" s="1"/>
      <c r="H41" s="1"/>
      <c r="I41" s="1"/>
      <c r="J41" s="1"/>
      <c r="K41" s="1" t="s">
        <v>236</v>
      </c>
      <c r="L41" s="1"/>
      <c r="M41" s="1"/>
      <c r="N41" s="1"/>
      <c r="O41" s="1"/>
      <c r="P41" s="1"/>
    </row>
    <row r="42" spans="1:16" x14ac:dyDescent="0.25">
      <c r="A42" s="1">
        <v>41</v>
      </c>
      <c r="B42" s="1">
        <v>2</v>
      </c>
      <c r="C42" s="1" t="s">
        <v>237</v>
      </c>
      <c r="D42" s="1">
        <v>1</v>
      </c>
      <c r="E42" s="1" t="s">
        <v>238</v>
      </c>
      <c r="F42" s="1" t="s">
        <v>18</v>
      </c>
      <c r="G42" s="1" t="s">
        <v>19</v>
      </c>
      <c r="H42" s="1" t="s">
        <v>239</v>
      </c>
      <c r="I42" s="1" t="s">
        <v>161</v>
      </c>
      <c r="J42" s="1" t="s">
        <v>239</v>
      </c>
      <c r="K42" s="1" t="s">
        <v>240</v>
      </c>
      <c r="L42" s="1" t="s">
        <v>24</v>
      </c>
      <c r="M42" s="1">
        <v>0.61</v>
      </c>
      <c r="N42" s="1">
        <v>0.61</v>
      </c>
      <c r="O42" s="1">
        <v>0.52</v>
      </c>
      <c r="P42" s="1"/>
    </row>
    <row r="43" spans="1:16" x14ac:dyDescent="0.25">
      <c r="A43" s="1">
        <v>42</v>
      </c>
      <c r="B43" s="1">
        <v>1</v>
      </c>
      <c r="C43" s="1" t="s">
        <v>241</v>
      </c>
      <c r="D43" s="1">
        <v>1</v>
      </c>
      <c r="E43" s="1" t="s">
        <v>242</v>
      </c>
      <c r="F43" s="1" t="s">
        <v>243</v>
      </c>
      <c r="G43" s="1" t="s">
        <v>19</v>
      </c>
      <c r="H43" s="1" t="s">
        <v>244</v>
      </c>
      <c r="I43" s="1" t="s">
        <v>155</v>
      </c>
      <c r="J43" s="1" t="s">
        <v>245</v>
      </c>
      <c r="K43" s="1" t="s">
        <v>246</v>
      </c>
      <c r="L43" s="1" t="s">
        <v>24</v>
      </c>
      <c r="M43" s="1">
        <v>0.40500000000000003</v>
      </c>
      <c r="N43" s="1">
        <v>0.40500000000000003</v>
      </c>
      <c r="O43" s="1">
        <v>0.152</v>
      </c>
      <c r="P43" s="1"/>
    </row>
    <row r="44" spans="1:16" x14ac:dyDescent="0.25">
      <c r="A44" s="1">
        <v>43</v>
      </c>
      <c r="B44" s="1">
        <v>2</v>
      </c>
      <c r="C44" s="1" t="s">
        <v>247</v>
      </c>
      <c r="D44" s="1">
        <v>1</v>
      </c>
      <c r="E44" s="1" t="s">
        <v>248</v>
      </c>
      <c r="F44" s="1" t="s">
        <v>249</v>
      </c>
      <c r="G44" s="1" t="s">
        <v>19</v>
      </c>
      <c r="H44" s="1" t="s">
        <v>250</v>
      </c>
      <c r="I44" s="1" t="s">
        <v>155</v>
      </c>
      <c r="J44" s="1" t="s">
        <v>251</v>
      </c>
      <c r="K44" s="1" t="s">
        <v>252</v>
      </c>
      <c r="L44" s="1" t="s">
        <v>24</v>
      </c>
      <c r="M44" s="1">
        <v>0.40300000000000002</v>
      </c>
      <c r="N44" s="1">
        <v>0.40300000000000002</v>
      </c>
      <c r="O44" s="1">
        <v>0.34100000000000003</v>
      </c>
      <c r="P44" s="1"/>
    </row>
    <row r="45" spans="1:16" x14ac:dyDescent="0.25">
      <c r="A45" s="1">
        <v>44</v>
      </c>
      <c r="B45" s="1">
        <v>1</v>
      </c>
      <c r="C45" s="1" t="s">
        <v>253</v>
      </c>
      <c r="D45" s="1">
        <v>1</v>
      </c>
      <c r="E45" s="1" t="s">
        <v>254</v>
      </c>
      <c r="F45" s="1" t="s">
        <v>255</v>
      </c>
      <c r="G45" s="1" t="s">
        <v>19</v>
      </c>
      <c r="H45" s="1" t="s">
        <v>256</v>
      </c>
      <c r="I45" s="1" t="s">
        <v>155</v>
      </c>
      <c r="J45" s="2">
        <v>1148770</v>
      </c>
      <c r="K45" s="1" t="s">
        <v>257</v>
      </c>
      <c r="L45" s="1" t="s">
        <v>24</v>
      </c>
      <c r="M45" s="1">
        <v>0.40200000000000002</v>
      </c>
      <c r="N45" s="1">
        <v>0.40200000000000002</v>
      </c>
      <c r="O45" s="1">
        <v>0.26100000000000001</v>
      </c>
      <c r="P45" s="1"/>
    </row>
    <row r="46" spans="1:16" x14ac:dyDescent="0.25">
      <c r="A46" s="1">
        <v>45</v>
      </c>
      <c r="B46" s="1">
        <v>1</v>
      </c>
      <c r="C46" s="1" t="s">
        <v>258</v>
      </c>
      <c r="D46" s="1">
        <v>1</v>
      </c>
      <c r="E46" s="1" t="s">
        <v>259</v>
      </c>
      <c r="F46" s="1" t="s">
        <v>260</v>
      </c>
      <c r="G46" s="1" t="s">
        <v>19</v>
      </c>
      <c r="H46" s="1" t="s">
        <v>298</v>
      </c>
      <c r="I46" s="1"/>
      <c r="J46" s="1"/>
      <c r="K46" s="1"/>
      <c r="L46" s="1" t="s">
        <v>24</v>
      </c>
      <c r="M46" s="1">
        <v>23.5</v>
      </c>
      <c r="N46" s="1">
        <v>19.420000000000002</v>
      </c>
      <c r="O46" s="1">
        <v>13.99</v>
      </c>
      <c r="P46" s="1" t="s">
        <v>261</v>
      </c>
    </row>
    <row r="47" spans="1:16" x14ac:dyDescent="0.25">
      <c r="A47" s="1">
        <v>46</v>
      </c>
      <c r="B47" s="1">
        <v>5</v>
      </c>
      <c r="C47" s="1" t="s">
        <v>262</v>
      </c>
      <c r="D47" s="1">
        <v>1</v>
      </c>
      <c r="E47" s="1" t="s">
        <v>263</v>
      </c>
      <c r="F47" s="1" t="s">
        <v>264</v>
      </c>
      <c r="G47" s="1" t="s">
        <v>19</v>
      </c>
      <c r="H47" s="1" t="s">
        <v>265</v>
      </c>
      <c r="I47" s="1" t="s">
        <v>266</v>
      </c>
      <c r="J47" s="1" t="s">
        <v>267</v>
      </c>
      <c r="K47" s="1" t="s">
        <v>268</v>
      </c>
      <c r="L47" s="1" t="s">
        <v>24</v>
      </c>
      <c r="M47" s="1">
        <v>5.03</v>
      </c>
      <c r="N47" s="1">
        <v>5.03</v>
      </c>
      <c r="O47" s="1">
        <v>3.92</v>
      </c>
      <c r="P47" s="1"/>
    </row>
    <row r="48" spans="1:16" x14ac:dyDescent="0.25">
      <c r="A48" s="1">
        <v>47</v>
      </c>
      <c r="B48" s="1">
        <v>1</v>
      </c>
      <c r="C48" s="1" t="s">
        <v>269</v>
      </c>
      <c r="D48" s="1">
        <v>1</v>
      </c>
      <c r="E48" s="1" t="s">
        <v>270</v>
      </c>
      <c r="F48" s="1" t="s">
        <v>271</v>
      </c>
      <c r="G48" s="1" t="s">
        <v>105</v>
      </c>
      <c r="H48" s="1" t="s">
        <v>272</v>
      </c>
      <c r="I48" s="1" t="s">
        <v>273</v>
      </c>
      <c r="J48" s="1" t="s">
        <v>274</v>
      </c>
      <c r="K48" s="1" t="s">
        <v>275</v>
      </c>
      <c r="L48" s="1" t="s">
        <v>24</v>
      </c>
      <c r="M48" s="1">
        <v>9.77</v>
      </c>
      <c r="N48" s="1">
        <v>8.27</v>
      </c>
      <c r="O48" s="1">
        <v>6.64</v>
      </c>
      <c r="P48" s="1" t="s">
        <v>276</v>
      </c>
    </row>
    <row r="49" spans="1:16" x14ac:dyDescent="0.25">
      <c r="A49" s="1">
        <v>48</v>
      </c>
      <c r="B49" s="1">
        <v>1</v>
      </c>
      <c r="C49" s="1" t="s">
        <v>277</v>
      </c>
      <c r="D49" s="1">
        <v>1</v>
      </c>
      <c r="E49" s="1" t="s">
        <v>278</v>
      </c>
      <c r="F49" s="1" t="s">
        <v>279</v>
      </c>
      <c r="G49" s="1" t="s">
        <v>105</v>
      </c>
      <c r="H49" s="1" t="s">
        <v>302</v>
      </c>
      <c r="I49" s="1" t="s">
        <v>273</v>
      </c>
      <c r="J49" s="1" t="s">
        <v>280</v>
      </c>
      <c r="K49" s="1" t="s">
        <v>281</v>
      </c>
      <c r="L49" s="1" t="s">
        <v>24</v>
      </c>
      <c r="M49" s="1">
        <v>9.4600000000000009</v>
      </c>
      <c r="N49" s="1">
        <v>8.0500000000000007</v>
      </c>
      <c r="O49" s="1">
        <v>6.47</v>
      </c>
      <c r="P49" s="1" t="s">
        <v>282</v>
      </c>
    </row>
    <row r="50" spans="1:16" x14ac:dyDescent="0.25">
      <c r="A50" s="1">
        <v>49</v>
      </c>
      <c r="B50" s="1">
        <v>1</v>
      </c>
      <c r="C50" s="1" t="s">
        <v>283</v>
      </c>
      <c r="D50" s="1">
        <v>1</v>
      </c>
      <c r="E50" s="1" t="s">
        <v>284</v>
      </c>
      <c r="F50" s="1" t="s">
        <v>285</v>
      </c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>
        <v>50</v>
      </c>
      <c r="B51" s="1">
        <v>1</v>
      </c>
      <c r="C51" s="1" t="s">
        <v>286</v>
      </c>
      <c r="D51" s="1">
        <v>1</v>
      </c>
      <c r="E51" s="1" t="s">
        <v>287</v>
      </c>
      <c r="F51" s="1" t="s">
        <v>288</v>
      </c>
      <c r="G51" s="1" t="s">
        <v>19</v>
      </c>
      <c r="H51" s="1" t="s">
        <v>289</v>
      </c>
      <c r="I51" s="1" t="s">
        <v>290</v>
      </c>
      <c r="J51" s="1" t="s">
        <v>291</v>
      </c>
      <c r="K51" s="1" t="s">
        <v>292</v>
      </c>
      <c r="L51" s="1" t="s">
        <v>24</v>
      </c>
      <c r="M51" s="1">
        <v>4.49</v>
      </c>
      <c r="N51" s="1">
        <v>2.8</v>
      </c>
      <c r="O51" s="1">
        <v>1.83</v>
      </c>
      <c r="P51" s="1"/>
    </row>
    <row r="52" spans="1:16" x14ac:dyDescent="0.25">
      <c r="A52" s="1"/>
      <c r="B52" s="1">
        <f>SUM(B2:B51)</f>
        <v>182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romek koteras</dc:creator>
  <cp:lastModifiedBy>romek koteras</cp:lastModifiedBy>
  <dcterms:created xsi:type="dcterms:W3CDTF">2020-12-21T11:57:11Z</dcterms:created>
  <dcterms:modified xsi:type="dcterms:W3CDTF">2021-07-26T10:35:37Z</dcterms:modified>
</cp:coreProperties>
</file>