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tt.local\Users\04\SAnderson2\Documents\My Received Files\"/>
    </mc:Choice>
  </mc:AlternateContent>
  <workbookProtection workbookAlgorithmName="SHA-512" workbookHashValue="bd7jRKr4qX/PIud/Kxzk6EwG/uSDLURFHm1I09mbxVFXeLgKlVdEh25kLKXFwbm1Ii1a4yDddYI88ldeTgcRPA==" workbookSaltValue="BlCG3LvYsuPhYj5y780KTg==" workbookSpinCount="100000" lockStructure="1"/>
  <bookViews>
    <workbookView xWindow="0" yWindow="0" windowWidth="28800" windowHeight="12135"/>
  </bookViews>
  <sheets>
    <sheet name="Sheet1" sheetId="1" r:id="rId1"/>
  </sheets>
  <definedNames>
    <definedName name="_xlnm.Print_Area" localSheetId="0">Sheet1!$A$1:$P$84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1" l="1"/>
  <c r="N19" i="1"/>
  <c r="N20" i="1"/>
  <c r="H18" i="1" l="1"/>
  <c r="I18" i="1"/>
  <c r="H19" i="1"/>
  <c r="I19" i="1"/>
  <c r="H20" i="1"/>
  <c r="I20" i="1"/>
  <c r="O65" i="1" l="1"/>
  <c r="O83" i="1" s="1"/>
  <c r="O82" i="1"/>
  <c r="I53" i="1"/>
  <c r="J53" i="1"/>
  <c r="M53" i="1"/>
  <c r="N53" i="1"/>
  <c r="H54" i="1"/>
  <c r="I54" i="1"/>
  <c r="J54" i="1"/>
  <c r="M54" i="1"/>
  <c r="N54" i="1"/>
  <c r="H53" i="1"/>
  <c r="E81" i="1"/>
  <c r="M18" i="1"/>
  <c r="M19" i="1"/>
  <c r="M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5" i="1"/>
  <c r="N55" i="1"/>
  <c r="M56" i="1"/>
  <c r="N56" i="1"/>
  <c r="M57" i="1"/>
  <c r="N57" i="1"/>
  <c r="M58" i="1"/>
  <c r="N58" i="1"/>
  <c r="M59" i="1"/>
  <c r="N59" i="1"/>
  <c r="O81" i="1" l="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J59" i="1"/>
  <c r="I59" i="1"/>
  <c r="H59" i="1"/>
  <c r="J58" i="1"/>
  <c r="I58" i="1"/>
  <c r="H58" i="1"/>
  <c r="J57" i="1"/>
  <c r="I57" i="1"/>
  <c r="H57" i="1"/>
  <c r="J56" i="1"/>
  <c r="I56" i="1"/>
  <c r="H56" i="1"/>
  <c r="J55" i="1"/>
  <c r="I55" i="1"/>
  <c r="H55" i="1"/>
  <c r="J52" i="1"/>
  <c r="I52" i="1"/>
  <c r="H52" i="1"/>
  <c r="J51" i="1"/>
  <c r="I51" i="1"/>
  <c r="H51" i="1"/>
  <c r="J50" i="1"/>
  <c r="I50" i="1"/>
  <c r="H50" i="1"/>
  <c r="J49" i="1"/>
  <c r="I49" i="1"/>
  <c r="H49" i="1"/>
  <c r="J48" i="1"/>
  <c r="I48" i="1"/>
  <c r="H48" i="1"/>
  <c r="J47" i="1"/>
  <c r="I47" i="1"/>
  <c r="H47" i="1"/>
  <c r="J46" i="1"/>
  <c r="I46" i="1"/>
  <c r="H46" i="1"/>
  <c r="J45" i="1"/>
  <c r="I45" i="1"/>
  <c r="H45" i="1"/>
  <c r="J27" i="1"/>
  <c r="I27" i="1"/>
  <c r="H27" i="1"/>
  <c r="J26" i="1"/>
  <c r="I26" i="1"/>
  <c r="H26" i="1"/>
  <c r="J25" i="1"/>
  <c r="I25" i="1"/>
  <c r="H25" i="1"/>
  <c r="J24" i="1"/>
  <c r="I24" i="1"/>
  <c r="H24" i="1"/>
  <c r="J23" i="1"/>
  <c r="I23" i="1"/>
  <c r="H23" i="1"/>
  <c r="J22" i="1"/>
  <c r="I22" i="1"/>
  <c r="H22" i="1"/>
  <c r="J21" i="1"/>
  <c r="I21" i="1"/>
  <c r="H21" i="1"/>
  <c r="J20" i="1"/>
  <c r="J19" i="1"/>
  <c r="J18" i="1"/>
  <c r="E78" i="1" l="1"/>
  <c r="O78" i="1" s="1"/>
  <c r="E79" i="1"/>
  <c r="O79" i="1" s="1"/>
  <c r="E80" i="1"/>
  <c r="O80" i="1" s="1"/>
  <c r="O84" i="1" l="1"/>
</calcChain>
</file>

<file path=xl/sharedStrings.xml><?xml version="1.0" encoding="utf-8"?>
<sst xmlns="http://schemas.openxmlformats.org/spreadsheetml/2006/main" count="59" uniqueCount="53">
  <si>
    <r>
      <t xml:space="preserve">1. </t>
    </r>
    <r>
      <rPr>
        <b/>
        <sz val="12"/>
        <color rgb="FF000000"/>
        <rFont val="Calibri"/>
        <family val="2"/>
      </rPr>
      <t>Personal details</t>
    </r>
  </si>
  <si>
    <t>Surname</t>
  </si>
  <si>
    <t>Grade</t>
  </si>
  <si>
    <t>Forename(s)</t>
  </si>
  <si>
    <t>Programme</t>
  </si>
  <si>
    <t>Payroll #</t>
  </si>
  <si>
    <t>Telephone #</t>
  </si>
  <si>
    <t>Car Reg</t>
  </si>
  <si>
    <t>Email address</t>
  </si>
  <si>
    <t>Home Address</t>
  </si>
  <si>
    <t>2. Claim details</t>
  </si>
  <si>
    <t>Date of journey</t>
  </si>
  <si>
    <t>Destination</t>
  </si>
  <si>
    <t>Total mileage</t>
  </si>
  <si>
    <t>Excess mileage claim</t>
  </si>
  <si>
    <t>Motor vehicle</t>
  </si>
  <si>
    <t>Public transport</t>
  </si>
  <si>
    <t>Bicycle</t>
  </si>
  <si>
    <t>Cost</t>
  </si>
  <si>
    <t>3. Declaration</t>
  </si>
  <si>
    <r>
      <t xml:space="preserve">I declare that the information I have given on this form is correct and complete and that I have not claimed elsewhere for the expenses detailed on this form. I confirm that the claims made on this form are compliant with the </t>
    </r>
    <r>
      <rPr>
        <u/>
        <sz val="12"/>
        <color rgb="FF0070C0"/>
        <rFont val="Calibri"/>
        <family val="2"/>
        <scheme val="minor"/>
      </rPr>
      <t>mileage expenses policy</t>
    </r>
    <r>
      <rPr>
        <sz val="12"/>
        <color theme="1"/>
        <rFont val="Calibri"/>
        <family val="2"/>
        <scheme val="minor"/>
      </rPr>
      <t>. I understand that if I knowingly provide false information this may result in disciplinary action and I may be liable for prosecution and civil recovery proceedings. I consent to the disclosure of information from this form to and by the Trust and the NHS Counter Fraud Service for the purpose of verification of this claim and the investigation, prevention, detection and prosecution of fraud.</t>
    </r>
  </si>
  <si>
    <t>Name</t>
  </si>
  <si>
    <t>Date</t>
  </si>
  <si>
    <t>4. Medical personnel use only</t>
  </si>
  <si>
    <t>Authorised by</t>
  </si>
  <si>
    <t>Account</t>
  </si>
  <si>
    <t>Cost centre</t>
  </si>
  <si>
    <t>5. Mileage totals</t>
  </si>
  <si>
    <t>Total miles at motor mileage rate</t>
  </si>
  <si>
    <t>Total motor mileage payment</t>
  </si>
  <si>
    <t>Total miles at public transport rate</t>
  </si>
  <si>
    <t>Total public transport mileage payment</t>
  </si>
  <si>
    <t>Total miles at bicycle rate</t>
  </si>
  <si>
    <t>Total bicycle mileage payment</t>
  </si>
  <si>
    <t>Total Oyster/Contactless Payments</t>
  </si>
  <si>
    <t>Oyster/Contactless Less Z1-3</t>
  </si>
  <si>
    <t>Other expenses</t>
  </si>
  <si>
    <t>Total</t>
  </si>
  <si>
    <t>DartCharge /ULEZ</t>
  </si>
  <si>
    <t>Instructions</t>
  </si>
  <si>
    <t>Peak Journey</t>
  </si>
  <si>
    <t>Off Peak Journey</t>
  </si>
  <si>
    <t>Peak Amount Paid</t>
  </si>
  <si>
    <t>Off Peak Amount Paid</t>
  </si>
  <si>
    <t>Adjustments</t>
  </si>
  <si>
    <t>Description of adjustment</t>
  </si>
  <si>
    <t>Amount</t>
  </si>
  <si>
    <t xml:space="preserve">Excess mileage is the distance from your home address to your place of work, less 17 miles, each way. Claims are limited to a maximum of 53 excess miles each way. Please use one line of this form per journey.
Oyster and Contactless payments within TFL Zones are paid less Z1-3, (currently £3.40 Peak and 2.80 Off Peak).  Please enter the amount paid each way and this will be calculated for you. If you need to make any adjustments for railcards, please enter into the Adjustments box below the Claim Details section. </t>
  </si>
  <si>
    <t>Total Adjustment</t>
  </si>
  <si>
    <t>Total Adjustments</t>
  </si>
  <si>
    <r>
      <t xml:space="preserve">Please complete and return this form. Do not include clinic mileage or study leave mileage in your claims. Please use one form per calendar month. Prior to completing this form, please ensure you are familiar with the </t>
    </r>
    <r>
      <rPr>
        <u/>
        <sz val="11"/>
        <color rgb="FF0070C0"/>
        <rFont val="Calibri"/>
        <family val="2"/>
      </rPr>
      <t>HEE guidance</t>
    </r>
    <r>
      <rPr>
        <sz val="11"/>
        <color theme="1"/>
        <rFont val="Calibri"/>
        <family val="2"/>
      </rPr>
      <t>. Trainees appointed to a single training site are not eligible to claim excess mileage as the are expected to live within a reasonable commute (less than 20 miles) of their place of work.</t>
    </r>
  </si>
  <si>
    <t>Oyster/ Contactless TFL (Overground / Tube)</t>
  </si>
  <si>
    <r>
      <rPr>
        <b/>
        <sz val="11"/>
        <color theme="1"/>
        <rFont val="Calibri"/>
        <family val="2"/>
        <scheme val="minor"/>
      </rPr>
      <t>Other expenses (eg: non TFL train journey)</t>
    </r>
    <r>
      <rPr>
        <sz val="11"/>
        <color theme="1"/>
        <rFont val="Calibri"/>
        <family val="2"/>
        <scheme val="minor"/>
      </rPr>
      <t xml:space="preserve">
</t>
    </r>
    <r>
      <rPr>
        <sz val="9"/>
        <color theme="1"/>
        <rFont val="Calibri"/>
        <family val="2"/>
        <scheme val="minor"/>
      </rPr>
      <t>(in line with regional flexibilities framework)</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</si>
</sst>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
    <numFmt numFmtId="165" formatCode="&quot;£&quot;#,##0.00"/>
    <numFmt numFmtId="166" formatCode="[$-809]dd\ mmmm\ yyyy;@"/>
  </numFmts>
  <fonts count="14" x14ac:knownFonts="1">
    <font>
      <sz val="11"/>
      <color theme="1"/>
      <name val="Calibri"/>
      <family val="2"/>
      <scheme val="minor"/>
    </font>
    <font>
      <b/>
      <sz val="11"/>
      <color theme="1"/>
      <name val="Calibri"/>
      <family val="2"/>
      <scheme val="minor"/>
    </font>
    <font>
      <sz val="11"/>
      <color theme="1"/>
      <name val="Calibri"/>
      <family val="2"/>
    </font>
    <font>
      <u/>
      <sz val="11"/>
      <color rgb="FF0070C0"/>
      <name val="Calibri"/>
      <family val="2"/>
    </font>
    <font>
      <b/>
      <sz val="12"/>
      <color theme="1"/>
      <name val="Calibri"/>
      <family val="2"/>
    </font>
    <font>
      <b/>
      <sz val="12"/>
      <color rgb="FF000000"/>
      <name val="Calibri"/>
      <family val="2"/>
    </font>
    <font>
      <sz val="10"/>
      <color theme="1"/>
      <name val="Calibri"/>
      <family val="2"/>
      <scheme val="minor"/>
    </font>
    <font>
      <sz val="12"/>
      <color theme="1"/>
      <name val="Calibri"/>
      <family val="2"/>
    </font>
    <font>
      <sz val="9"/>
      <color theme="1"/>
      <name val="Calibri"/>
      <family val="2"/>
      <scheme val="minor"/>
    </font>
    <font>
      <sz val="8"/>
      <color theme="1"/>
      <name val="Calibri"/>
      <family val="2"/>
      <scheme val="minor"/>
    </font>
    <font>
      <sz val="12"/>
      <color theme="1"/>
      <name val="Calibri"/>
      <family val="2"/>
      <scheme val="minor"/>
    </font>
    <font>
      <u/>
      <sz val="12"/>
      <color rgb="FF0070C0"/>
      <name val="Calibri"/>
      <family val="2"/>
      <scheme val="minor"/>
    </font>
    <font>
      <b/>
      <sz val="12"/>
      <color rgb="FF2F5496"/>
      <name val="Calibri"/>
      <family val="2"/>
      <scheme val="minor"/>
    </font>
    <font>
      <b/>
      <sz val="12"/>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43">
    <xf numFmtId="0" fontId="0" fillId="0" borderId="0" xfId="0"/>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2" fontId="6" fillId="0" borderId="1" xfId="0" applyNumberFormat="1" applyFont="1" applyBorder="1" applyProtection="1">
      <protection locked="0"/>
    </xf>
    <xf numFmtId="2" fontId="6" fillId="3" borderId="5" xfId="0" applyNumberFormat="1" applyFont="1" applyFill="1" applyBorder="1" applyProtection="1">
      <protection locked="0"/>
    </xf>
    <xf numFmtId="0" fontId="6" fillId="0" borderId="5" xfId="0" applyFont="1" applyBorder="1" applyAlignment="1" applyProtection="1">
      <alignment horizontal="center" vertical="center" wrapText="1"/>
      <protection locked="0"/>
    </xf>
    <xf numFmtId="2" fontId="0" fillId="0" borderId="1" xfId="0" applyNumberFormat="1" applyBorder="1" applyAlignment="1">
      <alignment horizontal="left" vertical="center"/>
    </xf>
    <xf numFmtId="166" fontId="0" fillId="0" borderId="17" xfId="0" applyNumberFormat="1" applyBorder="1" applyAlignment="1">
      <alignment vertical="center"/>
    </xf>
    <xf numFmtId="2" fontId="0" fillId="0" borderId="18" xfId="0" applyNumberFormat="1" applyBorder="1" applyAlignment="1">
      <alignment vertical="center"/>
    </xf>
    <xf numFmtId="2" fontId="1" fillId="0" borderId="18" xfId="0" applyNumberFormat="1" applyFont="1" applyBorder="1" applyAlignment="1">
      <alignment horizontal="left"/>
    </xf>
    <xf numFmtId="0" fontId="9" fillId="0" borderId="13" xfId="0" applyFont="1" applyBorder="1" applyAlignment="1">
      <alignment horizontal="center" vertical="center" wrapText="1"/>
    </xf>
    <xf numFmtId="165" fontId="6" fillId="0" borderId="13" xfId="0" applyNumberFormat="1" applyFont="1" applyBorder="1" applyAlignment="1" applyProtection="1">
      <alignment horizontal="center" vertical="center" wrapText="1"/>
      <protection locked="0"/>
    </xf>
    <xf numFmtId="2" fontId="6" fillId="0" borderId="15" xfId="0" applyNumberFormat="1" applyFont="1" applyBorder="1" applyProtection="1">
      <protection locked="0"/>
    </xf>
    <xf numFmtId="2" fontId="6" fillId="3" borderId="15" xfId="0" applyNumberFormat="1" applyFont="1" applyFill="1" applyBorder="1" applyProtection="1">
      <protection locked="0"/>
    </xf>
    <xf numFmtId="0" fontId="6" fillId="0" borderId="19" xfId="0" applyFont="1" applyBorder="1" applyAlignment="1" applyProtection="1">
      <alignment horizontal="center" vertical="center" wrapText="1"/>
      <protection locked="0"/>
    </xf>
    <xf numFmtId="165" fontId="6" fillId="0" borderId="16" xfId="0" applyNumberFormat="1" applyFont="1" applyBorder="1" applyAlignment="1" applyProtection="1">
      <alignment horizontal="center" vertical="center" wrapText="1"/>
      <protection locked="0"/>
    </xf>
    <xf numFmtId="2" fontId="6" fillId="0" borderId="2" xfId="0" applyNumberFormat="1" applyFont="1" applyBorder="1" applyAlignment="1">
      <alignment horizontal="left"/>
    </xf>
    <xf numFmtId="2" fontId="6" fillId="0" borderId="1" xfId="0" applyNumberFormat="1" applyFont="1" applyBorder="1" applyAlignment="1">
      <alignment horizontal="left"/>
    </xf>
    <xf numFmtId="2" fontId="6" fillId="3" borderId="19" xfId="0" applyNumberFormat="1" applyFont="1" applyFill="1" applyBorder="1" applyProtection="1">
      <protection locked="0"/>
    </xf>
    <xf numFmtId="2" fontId="6" fillId="2" borderId="1" xfId="0" applyNumberFormat="1" applyFont="1" applyFill="1" applyBorder="1" applyProtection="1"/>
    <xf numFmtId="2" fontId="6" fillId="2" borderId="15" xfId="0" applyNumberFormat="1" applyFont="1" applyFill="1" applyBorder="1" applyProtection="1"/>
    <xf numFmtId="2" fontId="6" fillId="2" borderId="5" xfId="0" applyNumberFormat="1" applyFont="1" applyFill="1" applyBorder="1" applyProtection="1"/>
    <xf numFmtId="2" fontId="6" fillId="2" borderId="19" xfId="0" applyNumberFormat="1" applyFont="1" applyFill="1" applyBorder="1" applyProtection="1"/>
    <xf numFmtId="2" fontId="6" fillId="0" borderId="1" xfId="0" applyNumberFormat="1" applyFont="1" applyBorder="1" applyAlignment="1">
      <alignment horizontal="left"/>
    </xf>
    <xf numFmtId="2" fontId="6" fillId="0" borderId="2" xfId="0" applyNumberFormat="1" applyFont="1" applyBorder="1" applyAlignment="1">
      <alignment horizontal="left"/>
    </xf>
    <xf numFmtId="0" fontId="6" fillId="0" borderId="14" xfId="0" applyFont="1" applyBorder="1" applyAlignment="1">
      <alignment horizontal="left"/>
    </xf>
    <xf numFmtId="0" fontId="6" fillId="0" borderId="15" xfId="0" applyFont="1" applyBorder="1" applyAlignment="1">
      <alignment horizontal="left"/>
    </xf>
    <xf numFmtId="0" fontId="0" fillId="0" borderId="28" xfId="0" applyBorder="1" applyAlignment="1" applyProtection="1">
      <alignment horizontal="left"/>
      <protection locked="0"/>
    </xf>
    <xf numFmtId="0" fontId="0" fillId="0" borderId="25" xfId="0" applyBorder="1" applyAlignment="1" applyProtection="1">
      <alignment horizontal="left"/>
      <protection locked="0"/>
    </xf>
    <xf numFmtId="0" fontId="0" fillId="0" borderId="29" xfId="0" applyBorder="1" applyAlignment="1" applyProtection="1">
      <alignment horizontal="left"/>
      <protection locked="0"/>
    </xf>
    <xf numFmtId="164" fontId="6" fillId="0" borderId="22" xfId="0" applyNumberFormat="1" applyFont="1" applyBorder="1" applyAlignment="1" applyProtection="1">
      <alignment horizontal="center"/>
      <protection locked="0"/>
    </xf>
    <xf numFmtId="164" fontId="6" fillId="0" borderId="4" xfId="0" applyNumberFormat="1" applyFont="1" applyBorder="1" applyAlignment="1" applyProtection="1">
      <alignment horizontal="center"/>
      <protection locked="0"/>
    </xf>
    <xf numFmtId="0" fontId="6" fillId="0" borderId="2" xfId="0" applyFont="1" applyBorder="1" applyAlignment="1" applyProtection="1">
      <alignment horizontal="left"/>
      <protection locked="0"/>
    </xf>
    <xf numFmtId="0" fontId="6" fillId="0" borderId="4" xfId="0" applyFont="1" applyBorder="1" applyAlignment="1" applyProtection="1">
      <alignment horizontal="left"/>
      <protection locked="0"/>
    </xf>
    <xf numFmtId="166" fontId="13" fillId="4" borderId="6" xfId="0" applyNumberFormat="1" applyFont="1" applyFill="1" applyBorder="1" applyAlignment="1">
      <alignment horizontal="left"/>
    </xf>
    <xf numFmtId="166" fontId="1" fillId="4" borderId="7" xfId="0" applyNumberFormat="1" applyFont="1" applyFill="1" applyBorder="1" applyAlignment="1">
      <alignment horizontal="left"/>
    </xf>
    <xf numFmtId="166" fontId="1" fillId="4" borderId="8" xfId="0" applyNumberFormat="1" applyFont="1" applyFill="1" applyBorder="1" applyAlignment="1">
      <alignment horizontal="left"/>
    </xf>
    <xf numFmtId="164" fontId="1" fillId="0" borderId="30" xfId="0" applyNumberFormat="1" applyFont="1" applyBorder="1" applyAlignment="1" applyProtection="1">
      <alignment horizontal="center"/>
      <protection locked="0"/>
    </xf>
    <xf numFmtId="164" fontId="1" fillId="0" borderId="31" xfId="0" applyNumberFormat="1" applyFont="1" applyBorder="1" applyAlignment="1" applyProtection="1">
      <alignment horizontal="center"/>
      <protection locked="0"/>
    </xf>
    <xf numFmtId="164" fontId="1" fillId="0" borderId="37" xfId="0" applyNumberFormat="1" applyFont="1" applyBorder="1" applyAlignment="1" applyProtection="1">
      <alignment horizontal="center"/>
      <protection locked="0"/>
    </xf>
    <xf numFmtId="164" fontId="1" fillId="0" borderId="36" xfId="0" applyNumberFormat="1" applyFont="1" applyBorder="1" applyAlignment="1" applyProtection="1">
      <alignment horizontal="center"/>
      <protection locked="0"/>
    </xf>
    <xf numFmtId="164" fontId="1" fillId="0" borderId="32" xfId="0" applyNumberFormat="1" applyFont="1" applyBorder="1" applyAlignment="1" applyProtection="1">
      <alignment horizontal="center"/>
      <protection locked="0"/>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7" fillId="0" borderId="12" xfId="0" applyFont="1" applyBorder="1" applyAlignment="1">
      <alignment horizontal="left" vertical="center" wrapText="1"/>
    </xf>
    <xf numFmtId="0" fontId="7" fillId="0" borderId="1" xfId="0" applyFont="1" applyBorder="1" applyAlignment="1">
      <alignment horizontal="left" vertical="center" wrapText="1"/>
    </xf>
    <xf numFmtId="0" fontId="7" fillId="0" borderId="13" xfId="0" applyFont="1" applyBorder="1" applyAlignment="1">
      <alignment horizontal="left"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23" xfId="0" applyBorder="1" applyAlignment="1">
      <alignment horizontal="center" vertical="center" wrapText="1"/>
    </xf>
    <xf numFmtId="0" fontId="13" fillId="4" borderId="9" xfId="0" applyFont="1" applyFill="1" applyBorder="1" applyAlignment="1">
      <alignment horizontal="left" vertical="center"/>
    </xf>
    <xf numFmtId="0" fontId="12" fillId="4" borderId="10" xfId="0" applyFont="1" applyFill="1" applyBorder="1" applyAlignment="1">
      <alignment horizontal="left" vertical="center"/>
    </xf>
    <xf numFmtId="0" fontId="12" fillId="4" borderId="11" xfId="0" applyFont="1" applyFill="1" applyBorder="1" applyAlignment="1">
      <alignment horizontal="left" vertical="center"/>
    </xf>
    <xf numFmtId="0" fontId="12" fillId="4" borderId="12"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3" xfId="0" applyFont="1" applyFill="1" applyBorder="1" applyAlignment="1">
      <alignment horizontal="left" vertical="center"/>
    </xf>
    <xf numFmtId="0" fontId="2" fillId="0" borderId="14" xfId="0"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16" xfId="0" applyFont="1" applyBorder="1" applyAlignment="1" applyProtection="1">
      <alignment horizontal="left" vertical="center" wrapText="1"/>
      <protection locked="0"/>
    </xf>
    <xf numFmtId="0" fontId="6" fillId="0" borderId="12" xfId="0" applyFont="1" applyBorder="1" applyAlignment="1">
      <alignment horizontal="left"/>
    </xf>
    <xf numFmtId="0" fontId="6" fillId="0" borderId="1" xfId="0" applyFont="1" applyBorder="1" applyAlignment="1">
      <alignment horizontal="left"/>
    </xf>
    <xf numFmtId="0" fontId="0" fillId="0" borderId="1" xfId="0" applyBorder="1" applyAlignment="1" applyProtection="1">
      <alignment horizontal="left"/>
      <protection locked="0"/>
    </xf>
    <xf numFmtId="0" fontId="0" fillId="0" borderId="13" xfId="0" applyBorder="1" applyAlignment="1" applyProtection="1">
      <alignment horizontal="left"/>
      <protection locked="0"/>
    </xf>
    <xf numFmtId="0" fontId="2" fillId="0" borderId="20" xfId="0" applyFont="1" applyBorder="1" applyAlignment="1" applyProtection="1">
      <alignment horizontal="center" vertical="center" wrapText="1"/>
      <protection locked="0"/>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64" fontId="6" fillId="0" borderId="12" xfId="0" applyNumberFormat="1" applyFont="1" applyBorder="1" applyAlignment="1" applyProtection="1">
      <alignment horizontal="center"/>
      <protection locked="0"/>
    </xf>
    <xf numFmtId="164" fontId="6" fillId="0" borderId="1" xfId="0" applyNumberFormat="1" applyFont="1" applyBorder="1" applyAlignment="1" applyProtection="1">
      <alignment horizontal="center"/>
      <protection locked="0"/>
    </xf>
    <xf numFmtId="0" fontId="6" fillId="0" borderId="1" xfId="0" applyFont="1" applyBorder="1" applyAlignment="1" applyProtection="1">
      <alignment horizontal="left"/>
      <protection locked="0"/>
    </xf>
    <xf numFmtId="166" fontId="0" fillId="0" borderId="18" xfId="0" applyNumberFormat="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166" fontId="13" fillId="4" borderId="9" xfId="0" applyNumberFormat="1" applyFont="1" applyFill="1" applyBorder="1" applyAlignment="1">
      <alignment horizontal="left"/>
    </xf>
    <xf numFmtId="166" fontId="13" fillId="4" borderId="10" xfId="0" applyNumberFormat="1" applyFont="1" applyFill="1" applyBorder="1" applyAlignment="1">
      <alignment horizontal="left"/>
    </xf>
    <xf numFmtId="166" fontId="13" fillId="4" borderId="11" xfId="0" applyNumberFormat="1" applyFont="1" applyFill="1" applyBorder="1" applyAlignment="1">
      <alignment horizontal="left"/>
    </xf>
    <xf numFmtId="165" fontId="0" fillId="0" borderId="2" xfId="0" applyNumberFormat="1" applyFont="1" applyBorder="1" applyAlignment="1" applyProtection="1">
      <alignment horizontal="center"/>
      <protection locked="0"/>
    </xf>
    <xf numFmtId="165" fontId="0" fillId="0" borderId="23" xfId="0" applyNumberFormat="1" applyFont="1" applyBorder="1" applyAlignment="1" applyProtection="1">
      <alignment horizontal="center"/>
      <protection locked="0"/>
    </xf>
    <xf numFmtId="165" fontId="0" fillId="0" borderId="28" xfId="0" applyNumberFormat="1" applyFont="1" applyBorder="1" applyAlignment="1" applyProtection="1">
      <alignment horizontal="center"/>
      <protection locked="0"/>
    </xf>
    <xf numFmtId="165" fontId="0" fillId="0" borderId="26" xfId="0" applyNumberFormat="1" applyFont="1" applyBorder="1" applyAlignment="1" applyProtection="1">
      <alignment horizontal="center"/>
      <protection locked="0"/>
    </xf>
    <xf numFmtId="165" fontId="0" fillId="0" borderId="4" xfId="0" applyNumberFormat="1" applyFont="1" applyBorder="1" applyAlignment="1" applyProtection="1">
      <alignment horizontal="center"/>
      <protection locked="0"/>
    </xf>
    <xf numFmtId="165" fontId="0" fillId="0" borderId="33" xfId="0" applyNumberFormat="1" applyFont="1" applyBorder="1" applyAlignment="1" applyProtection="1">
      <alignment horizontal="center"/>
      <protection locked="0"/>
    </xf>
    <xf numFmtId="165" fontId="0" fillId="0" borderId="35" xfId="0" applyNumberFormat="1" applyFont="1" applyBorder="1" applyAlignment="1" applyProtection="1">
      <alignment horizontal="center"/>
      <protection locked="0"/>
    </xf>
    <xf numFmtId="0" fontId="1" fillId="0" borderId="33" xfId="0" applyNumberFormat="1" applyFont="1" applyBorder="1" applyAlignment="1" applyProtection="1">
      <alignment horizontal="center"/>
      <protection locked="0"/>
    </xf>
    <xf numFmtId="0" fontId="1" fillId="0" borderId="34" xfId="0" applyNumberFormat="1" applyFont="1" applyBorder="1" applyAlignment="1" applyProtection="1">
      <alignment horizontal="center"/>
      <protection locked="0"/>
    </xf>
    <xf numFmtId="0" fontId="1" fillId="0" borderId="35" xfId="0" applyNumberFormat="1" applyFont="1" applyBorder="1" applyAlignment="1" applyProtection="1">
      <alignment horizontal="center"/>
      <protection locked="0"/>
    </xf>
    <xf numFmtId="0" fontId="0" fillId="4" borderId="33" xfId="0" applyNumberFormat="1" applyFont="1" applyFill="1" applyBorder="1" applyAlignment="1" applyProtection="1">
      <alignment horizontal="center"/>
      <protection locked="0"/>
    </xf>
    <xf numFmtId="0" fontId="0" fillId="4" borderId="34" xfId="0" applyNumberFormat="1" applyFont="1" applyFill="1" applyBorder="1" applyAlignment="1" applyProtection="1">
      <alignment horizontal="center"/>
      <protection locked="0"/>
    </xf>
    <xf numFmtId="0" fontId="0" fillId="4" borderId="35" xfId="0" applyNumberFormat="1" applyFont="1" applyFill="1" applyBorder="1" applyAlignment="1" applyProtection="1">
      <alignment horizontal="center"/>
      <protection locked="0"/>
    </xf>
    <xf numFmtId="0" fontId="0" fillId="0" borderId="0" xfId="0" applyNumberFormat="1" applyFont="1" applyBorder="1" applyAlignment="1" applyProtection="1">
      <alignment horizontal="center"/>
      <protection locked="0"/>
    </xf>
    <xf numFmtId="166" fontId="0" fillId="0" borderId="12" xfId="0" applyNumberFormat="1" applyBorder="1" applyAlignment="1">
      <alignment horizontal="left" vertical="center"/>
    </xf>
    <xf numFmtId="166" fontId="0" fillId="0" borderId="1" xfId="0" applyNumberFormat="1" applyBorder="1" applyAlignment="1">
      <alignment horizontal="left" vertical="center"/>
    </xf>
    <xf numFmtId="0" fontId="0" fillId="0" borderId="1" xfId="0" applyBorder="1" applyAlignment="1" applyProtection="1">
      <alignment horizontal="left" vertical="center"/>
      <protection locked="0"/>
    </xf>
    <xf numFmtId="2" fontId="0" fillId="0" borderId="1" xfId="0" applyNumberFormat="1" applyBorder="1" applyAlignment="1" applyProtection="1">
      <alignment horizontal="left" vertical="center"/>
      <protection locked="0"/>
    </xf>
    <xf numFmtId="2" fontId="0" fillId="0" borderId="13" xfId="0" applyNumberFormat="1" applyBorder="1" applyAlignment="1" applyProtection="1">
      <alignment horizontal="left" vertical="center"/>
      <protection locked="0"/>
    </xf>
    <xf numFmtId="164" fontId="6" fillId="0" borderId="14" xfId="0" applyNumberFormat="1" applyFont="1" applyBorder="1" applyAlignment="1" applyProtection="1">
      <alignment horizontal="center"/>
      <protection locked="0"/>
    </xf>
    <xf numFmtId="164" fontId="6" fillId="0" borderId="15" xfId="0" applyNumberFormat="1" applyFont="1" applyBorder="1" applyAlignment="1" applyProtection="1">
      <alignment horizontal="center"/>
      <protection locked="0"/>
    </xf>
    <xf numFmtId="0" fontId="6" fillId="0" borderId="15" xfId="0" applyFont="1" applyBorder="1" applyAlignment="1" applyProtection="1">
      <alignment horizontal="left"/>
      <protection locked="0"/>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0" fillId="0" borderId="24" xfId="0" applyNumberFormat="1" applyFont="1" applyBorder="1" applyAlignment="1" applyProtection="1">
      <alignment horizontal="center"/>
      <protection locked="0"/>
    </xf>
    <xf numFmtId="0" fontId="0" fillId="0" borderId="25" xfId="0" applyNumberFormat="1" applyFont="1" applyBorder="1" applyAlignment="1" applyProtection="1">
      <alignment horizontal="center"/>
      <protection locked="0"/>
    </xf>
    <xf numFmtId="0" fontId="0" fillId="0" borderId="26"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4"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165" fontId="0" fillId="0" borderId="29" xfId="0" applyNumberFormat="1" applyFont="1" applyBorder="1" applyAlignment="1" applyProtection="1">
      <alignment horizontal="center"/>
      <protection locked="0"/>
    </xf>
    <xf numFmtId="166" fontId="0" fillId="0" borderId="14" xfId="0" applyNumberFormat="1" applyBorder="1" applyAlignment="1">
      <alignment horizontal="left" vertical="center"/>
    </xf>
    <xf numFmtId="166" fontId="0" fillId="0" borderId="15" xfId="0" applyNumberFormat="1" applyBorder="1" applyAlignment="1">
      <alignment horizontal="left" vertical="center"/>
    </xf>
    <xf numFmtId="166" fontId="0" fillId="0" borderId="15" xfId="0" applyNumberFormat="1" applyBorder="1" applyAlignment="1" applyProtection="1">
      <alignment horizontal="left" vertical="center"/>
      <protection locked="0"/>
    </xf>
    <xf numFmtId="2" fontId="0" fillId="0" borderId="15" xfId="0" applyNumberFormat="1" applyBorder="1" applyAlignment="1">
      <alignment horizontal="left" vertical="center"/>
    </xf>
    <xf numFmtId="2" fontId="0" fillId="0" borderId="15" xfId="0" applyNumberFormat="1" applyBorder="1" applyAlignment="1" applyProtection="1">
      <alignment horizontal="left" vertical="center"/>
      <protection locked="0"/>
    </xf>
    <xf numFmtId="2" fontId="0" fillId="0" borderId="16" xfId="0" applyNumberFormat="1" applyBorder="1" applyAlignment="1" applyProtection="1">
      <alignment horizontal="left" vertical="center"/>
      <protection locked="0"/>
    </xf>
    <xf numFmtId="166" fontId="6" fillId="0" borderId="12" xfId="0" applyNumberFormat="1" applyFont="1" applyBorder="1" applyAlignment="1">
      <alignment horizontal="left"/>
    </xf>
    <xf numFmtId="166" fontId="6" fillId="0" borderId="1" xfId="0" applyNumberFormat="1" applyFont="1" applyBorder="1" applyAlignment="1">
      <alignment horizontal="left"/>
    </xf>
    <xf numFmtId="2" fontId="6" fillId="0" borderId="1" xfId="0" applyNumberFormat="1" applyFont="1" applyBorder="1" applyAlignment="1">
      <alignment horizontal="left"/>
    </xf>
    <xf numFmtId="165" fontId="6" fillId="0" borderId="1" xfId="0" applyNumberFormat="1" applyFont="1" applyBorder="1" applyAlignment="1">
      <alignment horizontal="left"/>
    </xf>
    <xf numFmtId="165" fontId="6" fillId="0" borderId="13" xfId="0" applyNumberFormat="1" applyFont="1" applyBorder="1" applyAlignment="1">
      <alignment horizontal="left"/>
    </xf>
    <xf numFmtId="2" fontId="6" fillId="0" borderId="2" xfId="0" applyNumberFormat="1" applyFont="1" applyBorder="1" applyAlignment="1">
      <alignment horizontal="left"/>
    </xf>
    <xf numFmtId="2" fontId="6" fillId="0" borderId="3" xfId="0" applyNumberFormat="1" applyFont="1" applyBorder="1" applyAlignment="1">
      <alignment horizontal="left"/>
    </xf>
    <xf numFmtId="2" fontId="6" fillId="0" borderId="4" xfId="0" applyNumberFormat="1" applyFont="1" applyBorder="1" applyAlignment="1">
      <alignment horizontal="left"/>
    </xf>
    <xf numFmtId="165" fontId="6" fillId="0" borderId="2" xfId="0" applyNumberFormat="1" applyFont="1" applyBorder="1" applyAlignment="1">
      <alignment horizontal="left"/>
    </xf>
    <xf numFmtId="165" fontId="6" fillId="0" borderId="23" xfId="0" applyNumberFormat="1" applyFont="1" applyBorder="1" applyAlignment="1">
      <alignment horizontal="left"/>
    </xf>
    <xf numFmtId="166" fontId="6" fillId="0" borderId="22" xfId="0" applyNumberFormat="1" applyFont="1" applyBorder="1" applyAlignment="1">
      <alignment horizontal="center"/>
    </xf>
    <xf numFmtId="166" fontId="6" fillId="0" borderId="3" xfId="0" applyNumberFormat="1" applyFont="1" applyBorder="1" applyAlignment="1">
      <alignment horizontal="center"/>
    </xf>
    <xf numFmtId="166" fontId="6" fillId="0" borderId="4" xfId="0" applyNumberFormat="1" applyFont="1" applyBorder="1" applyAlignment="1">
      <alignment horizontal="center"/>
    </xf>
    <xf numFmtId="0" fontId="0" fillId="0" borderId="20" xfId="0" applyBorder="1" applyAlignment="1" applyProtection="1">
      <alignment horizontal="center"/>
      <protection locked="0"/>
    </xf>
    <xf numFmtId="166" fontId="0" fillId="0" borderId="0" xfId="0" applyNumberFormat="1" applyBorder="1" applyAlignment="1">
      <alignment horizontal="center"/>
    </xf>
    <xf numFmtId="166" fontId="0" fillId="0" borderId="24" xfId="0" applyNumberFormat="1" applyBorder="1" applyAlignment="1">
      <alignment horizontal="center"/>
    </xf>
    <xf numFmtId="166" fontId="0" fillId="0" borderId="25" xfId="0" applyNumberFormat="1" applyBorder="1" applyAlignment="1">
      <alignment horizontal="center"/>
    </xf>
    <xf numFmtId="166" fontId="0" fillId="0" borderId="26" xfId="0" applyNumberFormat="1" applyBorder="1" applyAlignment="1">
      <alignment horizontal="center"/>
    </xf>
    <xf numFmtId="165" fontId="1" fillId="0" borderId="18" xfId="0" applyNumberFormat="1" applyFont="1" applyBorder="1" applyAlignment="1">
      <alignment horizontal="left"/>
    </xf>
    <xf numFmtId="165" fontId="1" fillId="0" borderId="27" xfId="0" applyNumberFormat="1" applyFont="1" applyBorder="1" applyAlignment="1">
      <alignment horizontal="left"/>
    </xf>
    <xf numFmtId="166" fontId="6" fillId="0" borderId="22" xfId="0" applyNumberFormat="1" applyFont="1" applyBorder="1" applyAlignment="1">
      <alignment horizontal="left"/>
    </xf>
    <xf numFmtId="166" fontId="6" fillId="0" borderId="3" xfId="0" applyNumberFormat="1" applyFont="1" applyBorder="1" applyAlignment="1">
      <alignment horizontal="left"/>
    </xf>
    <xf numFmtId="166" fontId="6" fillId="0" borderId="4" xfId="0" applyNumberFormat="1" applyFont="1" applyBorder="1" applyAlignment="1">
      <alignment horizontal="left"/>
    </xf>
    <xf numFmtId="165" fontId="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4"/>
  <sheetViews>
    <sheetView tabSelected="1" zoomScaleNormal="100" zoomScalePageLayoutView="85" workbookViewId="0">
      <selection activeCell="K20" sqref="K20"/>
    </sheetView>
  </sheetViews>
  <sheetFormatPr defaultRowHeight="15" x14ac:dyDescent="0.25"/>
  <cols>
    <col min="14" max="14" width="17" customWidth="1"/>
    <col min="16" max="16" width="10.42578125" customWidth="1"/>
  </cols>
  <sheetData>
    <row r="1" spans="1:16" x14ac:dyDescent="0.25">
      <c r="A1" s="52" t="s">
        <v>39</v>
      </c>
      <c r="B1" s="53"/>
      <c r="C1" s="53"/>
      <c r="D1" s="53"/>
      <c r="E1" s="53"/>
      <c r="F1" s="53"/>
      <c r="G1" s="53"/>
      <c r="H1" s="53"/>
      <c r="I1" s="53"/>
      <c r="J1" s="53"/>
      <c r="K1" s="53"/>
      <c r="L1" s="53"/>
      <c r="M1" s="53"/>
      <c r="N1" s="53"/>
      <c r="O1" s="53"/>
      <c r="P1" s="54"/>
    </row>
    <row r="2" spans="1:16" x14ac:dyDescent="0.25">
      <c r="A2" s="55"/>
      <c r="B2" s="56"/>
      <c r="C2" s="56"/>
      <c r="D2" s="56"/>
      <c r="E2" s="56"/>
      <c r="F2" s="56"/>
      <c r="G2" s="56"/>
      <c r="H2" s="56"/>
      <c r="I2" s="56"/>
      <c r="J2" s="56"/>
      <c r="K2" s="56"/>
      <c r="L2" s="56"/>
      <c r="M2" s="56"/>
      <c r="N2" s="56"/>
      <c r="O2" s="56"/>
      <c r="P2" s="57"/>
    </row>
    <row r="3" spans="1:16" ht="71.25" customHeight="1" thickBot="1" x14ac:dyDescent="0.3">
      <c r="A3" s="58" t="s">
        <v>50</v>
      </c>
      <c r="B3" s="59"/>
      <c r="C3" s="59"/>
      <c r="D3" s="59"/>
      <c r="E3" s="59"/>
      <c r="F3" s="59"/>
      <c r="G3" s="59"/>
      <c r="H3" s="59"/>
      <c r="I3" s="59"/>
      <c r="J3" s="59"/>
      <c r="K3" s="59"/>
      <c r="L3" s="59"/>
      <c r="M3" s="59"/>
      <c r="N3" s="59"/>
      <c r="O3" s="59"/>
      <c r="P3" s="60"/>
    </row>
    <row r="4" spans="1:16" ht="9.75" customHeight="1" thickBot="1" x14ac:dyDescent="0.3">
      <c r="A4" s="65"/>
      <c r="B4" s="65"/>
      <c r="C4" s="65"/>
      <c r="D4" s="65"/>
      <c r="E4" s="65"/>
      <c r="F4" s="65"/>
      <c r="G4" s="65"/>
      <c r="H4" s="65"/>
      <c r="I4" s="65"/>
      <c r="J4" s="65"/>
      <c r="K4" s="65"/>
      <c r="L4" s="65"/>
      <c r="M4" s="65"/>
      <c r="N4" s="65"/>
      <c r="O4" s="65"/>
      <c r="P4" s="65"/>
    </row>
    <row r="5" spans="1:16" ht="29.25" customHeight="1" x14ac:dyDescent="0.25">
      <c r="A5" s="42" t="s">
        <v>0</v>
      </c>
      <c r="B5" s="43"/>
      <c r="C5" s="43"/>
      <c r="D5" s="43"/>
      <c r="E5" s="43"/>
      <c r="F5" s="43"/>
      <c r="G5" s="43"/>
      <c r="H5" s="43"/>
      <c r="I5" s="43"/>
      <c r="J5" s="43"/>
      <c r="K5" s="43"/>
      <c r="L5" s="43"/>
      <c r="M5" s="43"/>
      <c r="N5" s="43"/>
      <c r="O5" s="43"/>
      <c r="P5" s="44"/>
    </row>
    <row r="6" spans="1:16" x14ac:dyDescent="0.25">
      <c r="A6" s="61" t="s">
        <v>1</v>
      </c>
      <c r="B6" s="62"/>
      <c r="C6" s="63"/>
      <c r="D6" s="63"/>
      <c r="E6" s="63"/>
      <c r="F6" s="63"/>
      <c r="G6" s="62" t="s">
        <v>2</v>
      </c>
      <c r="H6" s="62"/>
      <c r="I6" s="63"/>
      <c r="J6" s="63"/>
      <c r="K6" s="63"/>
      <c r="L6" s="63"/>
      <c r="M6" s="63"/>
      <c r="N6" s="63"/>
      <c r="O6" s="63"/>
      <c r="P6" s="64"/>
    </row>
    <row r="7" spans="1:16" x14ac:dyDescent="0.25">
      <c r="A7" s="61" t="s">
        <v>3</v>
      </c>
      <c r="B7" s="62"/>
      <c r="C7" s="63"/>
      <c r="D7" s="63"/>
      <c r="E7" s="63"/>
      <c r="F7" s="63"/>
      <c r="G7" s="62" t="s">
        <v>4</v>
      </c>
      <c r="H7" s="62"/>
      <c r="I7" s="63"/>
      <c r="J7" s="63"/>
      <c r="K7" s="63"/>
      <c r="L7" s="63"/>
      <c r="M7" s="63"/>
      <c r="N7" s="63"/>
      <c r="O7" s="63"/>
      <c r="P7" s="64"/>
    </row>
    <row r="8" spans="1:16" x14ac:dyDescent="0.25">
      <c r="A8" s="61" t="s">
        <v>5</v>
      </c>
      <c r="B8" s="62"/>
      <c r="C8" s="63"/>
      <c r="D8" s="63"/>
      <c r="E8" s="63"/>
      <c r="F8" s="63"/>
      <c r="G8" s="62" t="s">
        <v>6</v>
      </c>
      <c r="H8" s="62"/>
      <c r="I8" s="63"/>
      <c r="J8" s="63"/>
      <c r="K8" s="63"/>
      <c r="L8" s="63"/>
      <c r="M8" s="63"/>
      <c r="N8" s="63"/>
      <c r="O8" s="63"/>
      <c r="P8" s="64"/>
    </row>
    <row r="9" spans="1:16" x14ac:dyDescent="0.25">
      <c r="A9" s="61" t="s">
        <v>7</v>
      </c>
      <c r="B9" s="62"/>
      <c r="C9" s="63"/>
      <c r="D9" s="63"/>
      <c r="E9" s="63"/>
      <c r="F9" s="63"/>
      <c r="G9" s="62" t="s">
        <v>8</v>
      </c>
      <c r="H9" s="62"/>
      <c r="I9" s="63"/>
      <c r="J9" s="63"/>
      <c r="K9" s="63"/>
      <c r="L9" s="63"/>
      <c r="M9" s="63"/>
      <c r="N9" s="63"/>
      <c r="O9" s="63"/>
      <c r="P9" s="64"/>
    </row>
    <row r="10" spans="1:16" ht="15.75" thickBot="1" x14ac:dyDescent="0.3">
      <c r="A10" s="25" t="s">
        <v>9</v>
      </c>
      <c r="B10" s="26"/>
      <c r="C10" s="27"/>
      <c r="D10" s="28"/>
      <c r="E10" s="28"/>
      <c r="F10" s="28"/>
      <c r="G10" s="28"/>
      <c r="H10" s="28"/>
      <c r="I10" s="28"/>
      <c r="J10" s="28"/>
      <c r="K10" s="28"/>
      <c r="L10" s="28"/>
      <c r="M10" s="28"/>
      <c r="N10" s="28"/>
      <c r="O10" s="28"/>
      <c r="P10" s="29"/>
    </row>
    <row r="11" spans="1:16" ht="8.25" customHeight="1" thickBot="1" x14ac:dyDescent="0.3">
      <c r="A11" s="132"/>
      <c r="B11" s="132"/>
      <c r="C11" s="132"/>
      <c r="D11" s="132"/>
      <c r="E11" s="132"/>
      <c r="F11" s="132"/>
      <c r="G11" s="132"/>
      <c r="H11" s="132"/>
      <c r="I11" s="132"/>
      <c r="J11" s="132"/>
      <c r="K11" s="132"/>
      <c r="L11" s="132"/>
      <c r="M11" s="132"/>
      <c r="N11" s="132"/>
      <c r="O11" s="132"/>
      <c r="P11" s="132"/>
    </row>
    <row r="12" spans="1:16" ht="27" customHeight="1" x14ac:dyDescent="0.25">
      <c r="A12" s="42" t="s">
        <v>10</v>
      </c>
      <c r="B12" s="43"/>
      <c r="C12" s="43"/>
      <c r="D12" s="43"/>
      <c r="E12" s="43"/>
      <c r="F12" s="43"/>
      <c r="G12" s="43"/>
      <c r="H12" s="43"/>
      <c r="I12" s="43"/>
      <c r="J12" s="43"/>
      <c r="K12" s="43"/>
      <c r="L12" s="43"/>
      <c r="M12" s="43"/>
      <c r="N12" s="43"/>
      <c r="O12" s="43"/>
      <c r="P12" s="44"/>
    </row>
    <row r="13" spans="1:16" ht="71.25" customHeight="1" x14ac:dyDescent="0.25">
      <c r="A13" s="45" t="s">
        <v>47</v>
      </c>
      <c r="B13" s="46"/>
      <c r="C13" s="46"/>
      <c r="D13" s="46"/>
      <c r="E13" s="46"/>
      <c r="F13" s="46"/>
      <c r="G13" s="46"/>
      <c r="H13" s="46"/>
      <c r="I13" s="46"/>
      <c r="J13" s="46"/>
      <c r="K13" s="46"/>
      <c r="L13" s="46"/>
      <c r="M13" s="46"/>
      <c r="N13" s="46"/>
      <c r="O13" s="46"/>
      <c r="P13" s="47"/>
    </row>
    <row r="14" spans="1:16" ht="72.95" customHeight="1" x14ac:dyDescent="0.25">
      <c r="A14" s="48" t="s">
        <v>11</v>
      </c>
      <c r="B14" s="49"/>
      <c r="C14" s="49" t="s">
        <v>12</v>
      </c>
      <c r="D14" s="49"/>
      <c r="E14" s="49" t="s">
        <v>13</v>
      </c>
      <c r="F14" s="49"/>
      <c r="G14" s="49"/>
      <c r="H14" s="49" t="s">
        <v>14</v>
      </c>
      <c r="I14" s="49"/>
      <c r="J14" s="49"/>
      <c r="K14" s="66" t="s">
        <v>51</v>
      </c>
      <c r="L14" s="67"/>
      <c r="M14" s="67"/>
      <c r="N14" s="68"/>
      <c r="O14" s="50" t="s">
        <v>52</v>
      </c>
      <c r="P14" s="51"/>
    </row>
    <row r="15" spans="1:16" ht="33.75" x14ac:dyDescent="0.25">
      <c r="A15" s="48"/>
      <c r="B15" s="49"/>
      <c r="C15" s="49"/>
      <c r="D15" s="49"/>
      <c r="E15" s="1" t="s">
        <v>15</v>
      </c>
      <c r="F15" s="1" t="s">
        <v>16</v>
      </c>
      <c r="G15" s="1" t="s">
        <v>17</v>
      </c>
      <c r="H15" s="1" t="s">
        <v>15</v>
      </c>
      <c r="I15" s="1" t="s">
        <v>16</v>
      </c>
      <c r="J15" s="1" t="s">
        <v>17</v>
      </c>
      <c r="K15" s="2" t="s">
        <v>40</v>
      </c>
      <c r="L15" s="2" t="s">
        <v>41</v>
      </c>
      <c r="M15" s="2" t="s">
        <v>42</v>
      </c>
      <c r="N15" s="2" t="s">
        <v>43</v>
      </c>
      <c r="O15" s="2" t="s">
        <v>38</v>
      </c>
      <c r="P15" s="10" t="s">
        <v>18</v>
      </c>
    </row>
    <row r="16" spans="1:16" ht="17.100000000000001" customHeight="1" x14ac:dyDescent="0.25">
      <c r="A16" s="30"/>
      <c r="B16" s="31"/>
      <c r="C16" s="32"/>
      <c r="D16" s="33"/>
      <c r="E16" s="3"/>
      <c r="F16" s="3"/>
      <c r="G16" s="3"/>
      <c r="H16" s="19"/>
      <c r="I16" s="19"/>
      <c r="J16" s="19"/>
      <c r="K16" s="4"/>
      <c r="L16" s="4"/>
      <c r="M16" s="21"/>
      <c r="N16" s="21"/>
      <c r="O16" s="5"/>
      <c r="P16" s="11"/>
    </row>
    <row r="17" spans="1:16" ht="17.100000000000001" customHeight="1" x14ac:dyDescent="0.25">
      <c r="A17" s="30"/>
      <c r="B17" s="31"/>
      <c r="C17" s="32"/>
      <c r="D17" s="33"/>
      <c r="E17" s="3"/>
      <c r="F17" s="3"/>
      <c r="G17" s="3"/>
      <c r="H17" s="19"/>
      <c r="I17" s="19"/>
      <c r="J17" s="19"/>
      <c r="K17" s="4"/>
      <c r="L17" s="4"/>
      <c r="M17" s="21"/>
      <c r="N17" s="21"/>
      <c r="O17" s="5"/>
      <c r="P17" s="11"/>
    </row>
    <row r="18" spans="1:16" ht="17.100000000000001" customHeight="1" x14ac:dyDescent="0.25">
      <c r="A18" s="30"/>
      <c r="B18" s="31"/>
      <c r="C18" s="32"/>
      <c r="D18" s="33"/>
      <c r="E18" s="3"/>
      <c r="F18" s="3"/>
      <c r="G18" s="3"/>
      <c r="H18" s="19" t="str">
        <f t="shared" ref="H18:J27" si="0">IF(E18-17&lt;=0,"",E18-17)</f>
        <v/>
      </c>
      <c r="I18" s="19" t="str">
        <f t="shared" si="0"/>
        <v/>
      </c>
      <c r="J18" s="19" t="str">
        <f t="shared" si="0"/>
        <v/>
      </c>
      <c r="K18" s="4"/>
      <c r="L18" s="4"/>
      <c r="M18" s="21" t="str">
        <f t="shared" ref="M18:M59" si="1">IF(K18-3.4&lt;=0,"",K18-3.4)</f>
        <v/>
      </c>
      <c r="N18" s="21" t="str">
        <f t="shared" ref="N18:N59" si="2">IF(L18-2.8&lt;=0,"",L18-2.8)</f>
        <v/>
      </c>
      <c r="O18" s="5"/>
      <c r="P18" s="11"/>
    </row>
    <row r="19" spans="1:16" ht="17.100000000000001" customHeight="1" x14ac:dyDescent="0.25">
      <c r="A19" s="30"/>
      <c r="B19" s="31"/>
      <c r="C19" s="32"/>
      <c r="D19" s="33"/>
      <c r="E19" s="3"/>
      <c r="F19" s="3"/>
      <c r="G19" s="3"/>
      <c r="H19" s="19" t="str">
        <f t="shared" si="0"/>
        <v/>
      </c>
      <c r="I19" s="19" t="str">
        <f t="shared" si="0"/>
        <v/>
      </c>
      <c r="J19" s="19" t="str">
        <f t="shared" si="0"/>
        <v/>
      </c>
      <c r="K19" s="4"/>
      <c r="L19" s="4"/>
      <c r="M19" s="21" t="str">
        <f t="shared" si="1"/>
        <v/>
      </c>
      <c r="N19" s="21" t="str">
        <f t="shared" si="2"/>
        <v/>
      </c>
      <c r="O19" s="5"/>
      <c r="P19" s="11"/>
    </row>
    <row r="20" spans="1:16" ht="17.100000000000001" customHeight="1" x14ac:dyDescent="0.25">
      <c r="A20" s="30"/>
      <c r="B20" s="31"/>
      <c r="C20" s="32"/>
      <c r="D20" s="33"/>
      <c r="E20" s="3"/>
      <c r="F20" s="3"/>
      <c r="G20" s="3"/>
      <c r="H20" s="19" t="str">
        <f t="shared" si="0"/>
        <v/>
      </c>
      <c r="I20" s="19" t="str">
        <f t="shared" si="0"/>
        <v/>
      </c>
      <c r="J20" s="19" t="str">
        <f t="shared" si="0"/>
        <v/>
      </c>
      <c r="K20" s="4"/>
      <c r="L20" s="4"/>
      <c r="M20" s="21" t="str">
        <f t="shared" si="1"/>
        <v/>
      </c>
      <c r="N20" s="21" t="str">
        <f t="shared" si="2"/>
        <v/>
      </c>
      <c r="O20" s="5"/>
      <c r="P20" s="11"/>
    </row>
    <row r="21" spans="1:16" ht="17.100000000000001" customHeight="1" x14ac:dyDescent="0.25">
      <c r="A21" s="30"/>
      <c r="B21" s="31"/>
      <c r="C21" s="32"/>
      <c r="D21" s="33"/>
      <c r="E21" s="3"/>
      <c r="F21" s="3"/>
      <c r="G21" s="3"/>
      <c r="H21" s="19" t="str">
        <f t="shared" si="0"/>
        <v/>
      </c>
      <c r="I21" s="19" t="str">
        <f t="shared" si="0"/>
        <v/>
      </c>
      <c r="J21" s="19" t="str">
        <f t="shared" si="0"/>
        <v/>
      </c>
      <c r="K21" s="4"/>
      <c r="L21" s="4"/>
      <c r="M21" s="21" t="str">
        <f t="shared" si="1"/>
        <v/>
      </c>
      <c r="N21" s="21" t="str">
        <f t="shared" si="2"/>
        <v/>
      </c>
      <c r="O21" s="5"/>
      <c r="P21" s="11"/>
    </row>
    <row r="22" spans="1:16" ht="17.100000000000001" customHeight="1" x14ac:dyDescent="0.25">
      <c r="A22" s="30"/>
      <c r="B22" s="31"/>
      <c r="C22" s="32"/>
      <c r="D22" s="33"/>
      <c r="E22" s="3"/>
      <c r="F22" s="3"/>
      <c r="G22" s="3"/>
      <c r="H22" s="19" t="str">
        <f t="shared" si="0"/>
        <v/>
      </c>
      <c r="I22" s="19" t="str">
        <f t="shared" si="0"/>
        <v/>
      </c>
      <c r="J22" s="19" t="str">
        <f t="shared" si="0"/>
        <v/>
      </c>
      <c r="K22" s="4"/>
      <c r="L22" s="4"/>
      <c r="M22" s="21" t="str">
        <f t="shared" si="1"/>
        <v/>
      </c>
      <c r="N22" s="21" t="str">
        <f t="shared" si="2"/>
        <v/>
      </c>
      <c r="O22" s="5"/>
      <c r="P22" s="11"/>
    </row>
    <row r="23" spans="1:16" ht="17.100000000000001" customHeight="1" x14ac:dyDescent="0.25">
      <c r="A23" s="30"/>
      <c r="B23" s="31"/>
      <c r="C23" s="32"/>
      <c r="D23" s="33"/>
      <c r="E23" s="3"/>
      <c r="F23" s="3"/>
      <c r="G23" s="3"/>
      <c r="H23" s="19" t="str">
        <f t="shared" si="0"/>
        <v/>
      </c>
      <c r="I23" s="19" t="str">
        <f t="shared" si="0"/>
        <v/>
      </c>
      <c r="J23" s="19" t="str">
        <f t="shared" si="0"/>
        <v/>
      </c>
      <c r="K23" s="4"/>
      <c r="L23" s="4"/>
      <c r="M23" s="21" t="str">
        <f t="shared" si="1"/>
        <v/>
      </c>
      <c r="N23" s="21" t="str">
        <f t="shared" si="2"/>
        <v/>
      </c>
      <c r="O23" s="5"/>
      <c r="P23" s="11"/>
    </row>
    <row r="24" spans="1:16" ht="17.100000000000001" customHeight="1" x14ac:dyDescent="0.25">
      <c r="A24" s="30"/>
      <c r="B24" s="31"/>
      <c r="C24" s="32"/>
      <c r="D24" s="33"/>
      <c r="E24" s="3"/>
      <c r="F24" s="3"/>
      <c r="G24" s="3"/>
      <c r="H24" s="19" t="str">
        <f t="shared" si="0"/>
        <v/>
      </c>
      <c r="I24" s="19" t="str">
        <f t="shared" si="0"/>
        <v/>
      </c>
      <c r="J24" s="19" t="str">
        <f t="shared" si="0"/>
        <v/>
      </c>
      <c r="K24" s="4"/>
      <c r="L24" s="4"/>
      <c r="M24" s="21" t="str">
        <f t="shared" si="1"/>
        <v/>
      </c>
      <c r="N24" s="21" t="str">
        <f t="shared" si="2"/>
        <v/>
      </c>
      <c r="O24" s="5"/>
      <c r="P24" s="11"/>
    </row>
    <row r="25" spans="1:16" ht="17.100000000000001" customHeight="1" x14ac:dyDescent="0.25">
      <c r="A25" s="30"/>
      <c r="B25" s="31"/>
      <c r="C25" s="32"/>
      <c r="D25" s="33"/>
      <c r="E25" s="3"/>
      <c r="F25" s="3"/>
      <c r="G25" s="3"/>
      <c r="H25" s="19" t="str">
        <f t="shared" si="0"/>
        <v/>
      </c>
      <c r="I25" s="19" t="str">
        <f t="shared" si="0"/>
        <v/>
      </c>
      <c r="J25" s="19" t="str">
        <f t="shared" si="0"/>
        <v/>
      </c>
      <c r="K25" s="4"/>
      <c r="L25" s="4"/>
      <c r="M25" s="21" t="str">
        <f t="shared" si="1"/>
        <v/>
      </c>
      <c r="N25" s="21" t="str">
        <f t="shared" si="2"/>
        <v/>
      </c>
      <c r="O25" s="5"/>
      <c r="P25" s="11"/>
    </row>
    <row r="26" spans="1:16" ht="17.100000000000001" customHeight="1" x14ac:dyDescent="0.25">
      <c r="A26" s="69"/>
      <c r="B26" s="70"/>
      <c r="C26" s="71"/>
      <c r="D26" s="71"/>
      <c r="E26" s="3"/>
      <c r="F26" s="3"/>
      <c r="G26" s="3"/>
      <c r="H26" s="19" t="str">
        <f t="shared" si="0"/>
        <v/>
      </c>
      <c r="I26" s="19" t="str">
        <f t="shared" si="0"/>
        <v/>
      </c>
      <c r="J26" s="19" t="str">
        <f t="shared" si="0"/>
        <v/>
      </c>
      <c r="K26" s="4"/>
      <c r="L26" s="4"/>
      <c r="M26" s="21" t="str">
        <f t="shared" si="1"/>
        <v/>
      </c>
      <c r="N26" s="21" t="str">
        <f t="shared" si="2"/>
        <v/>
      </c>
      <c r="O26" s="5"/>
      <c r="P26" s="11"/>
    </row>
    <row r="27" spans="1:16" ht="17.100000000000001" customHeight="1" x14ac:dyDescent="0.25">
      <c r="A27" s="69"/>
      <c r="B27" s="70"/>
      <c r="C27" s="71"/>
      <c r="D27" s="71"/>
      <c r="E27" s="3"/>
      <c r="F27" s="3"/>
      <c r="G27" s="3"/>
      <c r="H27" s="19" t="str">
        <f t="shared" si="0"/>
        <v/>
      </c>
      <c r="I27" s="19" t="str">
        <f t="shared" si="0"/>
        <v/>
      </c>
      <c r="J27" s="19" t="str">
        <f t="shared" si="0"/>
        <v/>
      </c>
      <c r="K27" s="4"/>
      <c r="L27" s="4"/>
      <c r="M27" s="21" t="str">
        <f t="shared" si="1"/>
        <v/>
      </c>
      <c r="N27" s="21" t="str">
        <f t="shared" si="2"/>
        <v/>
      </c>
      <c r="O27" s="5"/>
      <c r="P27" s="11"/>
    </row>
    <row r="28" spans="1:16" ht="17.100000000000001" customHeight="1" x14ac:dyDescent="0.25">
      <c r="A28" s="69"/>
      <c r="B28" s="70"/>
      <c r="C28" s="71"/>
      <c r="D28" s="71"/>
      <c r="E28" s="3"/>
      <c r="F28" s="3"/>
      <c r="G28" s="3"/>
      <c r="H28" s="19" t="str">
        <f t="shared" ref="H28:H44" si="3">IF(E28-17&lt;=0,"",E28-17)</f>
        <v/>
      </c>
      <c r="I28" s="19" t="str">
        <f t="shared" ref="I28:I44" si="4">IF(F28-17&lt;=0,"",F28-17)</f>
        <v/>
      </c>
      <c r="J28" s="19" t="str">
        <f t="shared" ref="J28:J44" si="5">IF(G28-17&lt;=0,"",G28-17)</f>
        <v/>
      </c>
      <c r="K28" s="4"/>
      <c r="L28" s="4"/>
      <c r="M28" s="21" t="str">
        <f t="shared" si="1"/>
        <v/>
      </c>
      <c r="N28" s="21" t="str">
        <f t="shared" si="2"/>
        <v/>
      </c>
      <c r="O28" s="5"/>
      <c r="P28" s="11"/>
    </row>
    <row r="29" spans="1:16" ht="17.100000000000001" customHeight="1" x14ac:dyDescent="0.25">
      <c r="A29" s="69"/>
      <c r="B29" s="70"/>
      <c r="C29" s="71"/>
      <c r="D29" s="71"/>
      <c r="E29" s="3"/>
      <c r="F29" s="3"/>
      <c r="G29" s="3"/>
      <c r="H29" s="19" t="str">
        <f t="shared" si="3"/>
        <v/>
      </c>
      <c r="I29" s="19" t="str">
        <f t="shared" si="4"/>
        <v/>
      </c>
      <c r="J29" s="19" t="str">
        <f t="shared" si="5"/>
        <v/>
      </c>
      <c r="K29" s="4"/>
      <c r="L29" s="4"/>
      <c r="M29" s="21" t="str">
        <f t="shared" si="1"/>
        <v/>
      </c>
      <c r="N29" s="21" t="str">
        <f t="shared" si="2"/>
        <v/>
      </c>
      <c r="O29" s="5"/>
      <c r="P29" s="11"/>
    </row>
    <row r="30" spans="1:16" ht="17.100000000000001" customHeight="1" x14ac:dyDescent="0.25">
      <c r="A30" s="69"/>
      <c r="B30" s="70"/>
      <c r="C30" s="71"/>
      <c r="D30" s="71"/>
      <c r="E30" s="3"/>
      <c r="F30" s="3"/>
      <c r="G30" s="3"/>
      <c r="H30" s="19" t="str">
        <f t="shared" si="3"/>
        <v/>
      </c>
      <c r="I30" s="19" t="str">
        <f t="shared" si="4"/>
        <v/>
      </c>
      <c r="J30" s="19" t="str">
        <f t="shared" si="5"/>
        <v/>
      </c>
      <c r="K30" s="4"/>
      <c r="L30" s="4"/>
      <c r="M30" s="21" t="str">
        <f t="shared" si="1"/>
        <v/>
      </c>
      <c r="N30" s="21" t="str">
        <f t="shared" si="2"/>
        <v/>
      </c>
      <c r="O30" s="5"/>
      <c r="P30" s="11"/>
    </row>
    <row r="31" spans="1:16" ht="17.100000000000001" customHeight="1" x14ac:dyDescent="0.25">
      <c r="A31" s="69"/>
      <c r="B31" s="70"/>
      <c r="C31" s="71"/>
      <c r="D31" s="71"/>
      <c r="E31" s="3"/>
      <c r="F31" s="3"/>
      <c r="G31" s="3"/>
      <c r="H31" s="19" t="str">
        <f t="shared" si="3"/>
        <v/>
      </c>
      <c r="I31" s="19" t="str">
        <f t="shared" si="4"/>
        <v/>
      </c>
      <c r="J31" s="19" t="str">
        <f t="shared" si="5"/>
        <v/>
      </c>
      <c r="K31" s="4"/>
      <c r="L31" s="4"/>
      <c r="M31" s="21" t="str">
        <f t="shared" si="1"/>
        <v/>
      </c>
      <c r="N31" s="21" t="str">
        <f t="shared" si="2"/>
        <v/>
      </c>
      <c r="O31" s="5"/>
      <c r="P31" s="11"/>
    </row>
    <row r="32" spans="1:16" ht="17.100000000000001" customHeight="1" x14ac:dyDescent="0.25">
      <c r="A32" s="69"/>
      <c r="B32" s="70"/>
      <c r="C32" s="71"/>
      <c r="D32" s="71"/>
      <c r="E32" s="3"/>
      <c r="F32" s="3"/>
      <c r="G32" s="3"/>
      <c r="H32" s="19" t="str">
        <f t="shared" si="3"/>
        <v/>
      </c>
      <c r="I32" s="19" t="str">
        <f t="shared" si="4"/>
        <v/>
      </c>
      <c r="J32" s="19" t="str">
        <f t="shared" si="5"/>
        <v/>
      </c>
      <c r="K32" s="4"/>
      <c r="L32" s="4"/>
      <c r="M32" s="21" t="str">
        <f t="shared" si="1"/>
        <v/>
      </c>
      <c r="N32" s="21" t="str">
        <f t="shared" si="2"/>
        <v/>
      </c>
      <c r="O32" s="5"/>
      <c r="P32" s="11"/>
    </row>
    <row r="33" spans="1:16" ht="17.100000000000001" customHeight="1" x14ac:dyDescent="0.25">
      <c r="A33" s="69"/>
      <c r="B33" s="70"/>
      <c r="C33" s="71"/>
      <c r="D33" s="71"/>
      <c r="E33" s="3"/>
      <c r="F33" s="3"/>
      <c r="G33" s="3"/>
      <c r="H33" s="19" t="str">
        <f t="shared" si="3"/>
        <v/>
      </c>
      <c r="I33" s="19" t="str">
        <f t="shared" si="4"/>
        <v/>
      </c>
      <c r="J33" s="19" t="str">
        <f t="shared" si="5"/>
        <v/>
      </c>
      <c r="K33" s="4"/>
      <c r="L33" s="4"/>
      <c r="M33" s="21" t="str">
        <f t="shared" si="1"/>
        <v/>
      </c>
      <c r="N33" s="21" t="str">
        <f t="shared" si="2"/>
        <v/>
      </c>
      <c r="O33" s="5"/>
      <c r="P33" s="11"/>
    </row>
    <row r="34" spans="1:16" ht="17.100000000000001" customHeight="1" x14ac:dyDescent="0.25">
      <c r="A34" s="69"/>
      <c r="B34" s="70"/>
      <c r="C34" s="71"/>
      <c r="D34" s="71"/>
      <c r="E34" s="3"/>
      <c r="F34" s="3"/>
      <c r="G34" s="3"/>
      <c r="H34" s="19" t="str">
        <f t="shared" si="3"/>
        <v/>
      </c>
      <c r="I34" s="19" t="str">
        <f t="shared" si="4"/>
        <v/>
      </c>
      <c r="J34" s="19" t="str">
        <f t="shared" si="5"/>
        <v/>
      </c>
      <c r="K34" s="4"/>
      <c r="L34" s="4"/>
      <c r="M34" s="21" t="str">
        <f t="shared" si="1"/>
        <v/>
      </c>
      <c r="N34" s="21" t="str">
        <f t="shared" si="2"/>
        <v/>
      </c>
      <c r="O34" s="5"/>
      <c r="P34" s="11"/>
    </row>
    <row r="35" spans="1:16" ht="17.100000000000001" customHeight="1" x14ac:dyDescent="0.25">
      <c r="A35" s="69"/>
      <c r="B35" s="70"/>
      <c r="C35" s="71"/>
      <c r="D35" s="71"/>
      <c r="E35" s="3"/>
      <c r="F35" s="3"/>
      <c r="G35" s="3"/>
      <c r="H35" s="19" t="str">
        <f t="shared" si="3"/>
        <v/>
      </c>
      <c r="I35" s="19" t="str">
        <f t="shared" si="4"/>
        <v/>
      </c>
      <c r="J35" s="19" t="str">
        <f t="shared" si="5"/>
        <v/>
      </c>
      <c r="K35" s="4"/>
      <c r="L35" s="4"/>
      <c r="M35" s="21" t="str">
        <f t="shared" si="1"/>
        <v/>
      </c>
      <c r="N35" s="21" t="str">
        <f t="shared" si="2"/>
        <v/>
      </c>
      <c r="O35" s="5"/>
      <c r="P35" s="11"/>
    </row>
    <row r="36" spans="1:16" ht="17.100000000000001" customHeight="1" x14ac:dyDescent="0.25">
      <c r="A36" s="69"/>
      <c r="B36" s="70"/>
      <c r="C36" s="71"/>
      <c r="D36" s="71"/>
      <c r="E36" s="3"/>
      <c r="F36" s="3"/>
      <c r="G36" s="3"/>
      <c r="H36" s="19" t="str">
        <f t="shared" si="3"/>
        <v/>
      </c>
      <c r="I36" s="19" t="str">
        <f t="shared" si="4"/>
        <v/>
      </c>
      <c r="J36" s="19" t="str">
        <f t="shared" si="5"/>
        <v/>
      </c>
      <c r="K36" s="4"/>
      <c r="L36" s="4"/>
      <c r="M36" s="21" t="str">
        <f t="shared" si="1"/>
        <v/>
      </c>
      <c r="N36" s="21" t="str">
        <f t="shared" si="2"/>
        <v/>
      </c>
      <c r="O36" s="5"/>
      <c r="P36" s="11"/>
    </row>
    <row r="37" spans="1:16" ht="17.100000000000001" customHeight="1" x14ac:dyDescent="0.25">
      <c r="A37" s="69"/>
      <c r="B37" s="70"/>
      <c r="C37" s="71"/>
      <c r="D37" s="71"/>
      <c r="E37" s="3"/>
      <c r="F37" s="3"/>
      <c r="G37" s="3"/>
      <c r="H37" s="19" t="str">
        <f t="shared" si="3"/>
        <v/>
      </c>
      <c r="I37" s="19" t="str">
        <f t="shared" si="4"/>
        <v/>
      </c>
      <c r="J37" s="19" t="str">
        <f t="shared" si="5"/>
        <v/>
      </c>
      <c r="K37" s="4"/>
      <c r="L37" s="4"/>
      <c r="M37" s="21" t="str">
        <f t="shared" si="1"/>
        <v/>
      </c>
      <c r="N37" s="21" t="str">
        <f t="shared" si="2"/>
        <v/>
      </c>
      <c r="O37" s="5"/>
      <c r="P37" s="11"/>
    </row>
    <row r="38" spans="1:16" ht="17.100000000000001" customHeight="1" x14ac:dyDescent="0.25">
      <c r="A38" s="69"/>
      <c r="B38" s="70"/>
      <c r="C38" s="71"/>
      <c r="D38" s="71"/>
      <c r="E38" s="3"/>
      <c r="F38" s="3"/>
      <c r="G38" s="3"/>
      <c r="H38" s="19" t="str">
        <f t="shared" si="3"/>
        <v/>
      </c>
      <c r="I38" s="19" t="str">
        <f t="shared" si="4"/>
        <v/>
      </c>
      <c r="J38" s="19" t="str">
        <f t="shared" si="5"/>
        <v/>
      </c>
      <c r="K38" s="4"/>
      <c r="L38" s="4"/>
      <c r="M38" s="21" t="str">
        <f t="shared" si="1"/>
        <v/>
      </c>
      <c r="N38" s="21" t="str">
        <f t="shared" si="2"/>
        <v/>
      </c>
      <c r="O38" s="5"/>
      <c r="P38" s="11"/>
    </row>
    <row r="39" spans="1:16" ht="17.100000000000001" customHeight="1" x14ac:dyDescent="0.25">
      <c r="A39" s="69"/>
      <c r="B39" s="70"/>
      <c r="C39" s="71"/>
      <c r="D39" s="71"/>
      <c r="E39" s="3"/>
      <c r="F39" s="3"/>
      <c r="G39" s="3"/>
      <c r="H39" s="19" t="str">
        <f t="shared" si="3"/>
        <v/>
      </c>
      <c r="I39" s="19" t="str">
        <f t="shared" si="4"/>
        <v/>
      </c>
      <c r="J39" s="19" t="str">
        <f t="shared" si="5"/>
        <v/>
      </c>
      <c r="K39" s="4"/>
      <c r="L39" s="4"/>
      <c r="M39" s="21" t="str">
        <f t="shared" si="1"/>
        <v/>
      </c>
      <c r="N39" s="21" t="str">
        <f t="shared" si="2"/>
        <v/>
      </c>
      <c r="O39" s="5"/>
      <c r="P39" s="11"/>
    </row>
    <row r="40" spans="1:16" ht="17.100000000000001" customHeight="1" x14ac:dyDescent="0.25">
      <c r="A40" s="69"/>
      <c r="B40" s="70"/>
      <c r="C40" s="71"/>
      <c r="D40" s="71"/>
      <c r="E40" s="3"/>
      <c r="F40" s="3"/>
      <c r="G40" s="3"/>
      <c r="H40" s="19" t="str">
        <f t="shared" si="3"/>
        <v/>
      </c>
      <c r="I40" s="19" t="str">
        <f t="shared" si="4"/>
        <v/>
      </c>
      <c r="J40" s="19" t="str">
        <f t="shared" si="5"/>
        <v/>
      </c>
      <c r="K40" s="4"/>
      <c r="L40" s="4"/>
      <c r="M40" s="21" t="str">
        <f t="shared" si="1"/>
        <v/>
      </c>
      <c r="N40" s="21" t="str">
        <f t="shared" si="2"/>
        <v/>
      </c>
      <c r="O40" s="5"/>
      <c r="P40" s="11"/>
    </row>
    <row r="41" spans="1:16" ht="17.100000000000001" customHeight="1" x14ac:dyDescent="0.25">
      <c r="A41" s="69"/>
      <c r="B41" s="70"/>
      <c r="C41" s="71"/>
      <c r="D41" s="71"/>
      <c r="E41" s="3"/>
      <c r="F41" s="3"/>
      <c r="G41" s="3"/>
      <c r="H41" s="19" t="str">
        <f t="shared" si="3"/>
        <v/>
      </c>
      <c r="I41" s="19" t="str">
        <f t="shared" si="4"/>
        <v/>
      </c>
      <c r="J41" s="19" t="str">
        <f t="shared" si="5"/>
        <v/>
      </c>
      <c r="K41" s="4"/>
      <c r="L41" s="4"/>
      <c r="M41" s="21" t="str">
        <f t="shared" si="1"/>
        <v/>
      </c>
      <c r="N41" s="21" t="str">
        <f t="shared" si="2"/>
        <v/>
      </c>
      <c r="O41" s="5"/>
      <c r="P41" s="11"/>
    </row>
    <row r="42" spans="1:16" ht="17.100000000000001" customHeight="1" x14ac:dyDescent="0.25">
      <c r="A42" s="69"/>
      <c r="B42" s="70"/>
      <c r="C42" s="71"/>
      <c r="D42" s="71"/>
      <c r="E42" s="3"/>
      <c r="F42" s="3"/>
      <c r="G42" s="3"/>
      <c r="H42" s="19" t="str">
        <f t="shared" si="3"/>
        <v/>
      </c>
      <c r="I42" s="19" t="str">
        <f t="shared" si="4"/>
        <v/>
      </c>
      <c r="J42" s="19" t="str">
        <f t="shared" si="5"/>
        <v/>
      </c>
      <c r="K42" s="4"/>
      <c r="L42" s="4"/>
      <c r="M42" s="21" t="str">
        <f t="shared" si="1"/>
        <v/>
      </c>
      <c r="N42" s="21" t="str">
        <f t="shared" si="2"/>
        <v/>
      </c>
      <c r="O42" s="5"/>
      <c r="P42" s="11"/>
    </row>
    <row r="43" spans="1:16" ht="17.100000000000001" customHeight="1" x14ac:dyDescent="0.25">
      <c r="A43" s="69"/>
      <c r="B43" s="70"/>
      <c r="C43" s="71"/>
      <c r="D43" s="71"/>
      <c r="E43" s="3"/>
      <c r="F43" s="3"/>
      <c r="G43" s="3"/>
      <c r="H43" s="19" t="str">
        <f t="shared" si="3"/>
        <v/>
      </c>
      <c r="I43" s="19" t="str">
        <f t="shared" si="4"/>
        <v/>
      </c>
      <c r="J43" s="19" t="str">
        <f t="shared" si="5"/>
        <v/>
      </c>
      <c r="K43" s="4"/>
      <c r="L43" s="4"/>
      <c r="M43" s="21" t="str">
        <f t="shared" si="1"/>
        <v/>
      </c>
      <c r="N43" s="21" t="str">
        <f t="shared" si="2"/>
        <v/>
      </c>
      <c r="O43" s="5"/>
      <c r="P43" s="11"/>
    </row>
    <row r="44" spans="1:16" ht="17.100000000000001" customHeight="1" x14ac:dyDescent="0.25">
      <c r="A44" s="69"/>
      <c r="B44" s="70"/>
      <c r="C44" s="71"/>
      <c r="D44" s="71"/>
      <c r="E44" s="3"/>
      <c r="F44" s="3"/>
      <c r="G44" s="3"/>
      <c r="H44" s="19" t="str">
        <f t="shared" si="3"/>
        <v/>
      </c>
      <c r="I44" s="19" t="str">
        <f t="shared" si="4"/>
        <v/>
      </c>
      <c r="J44" s="19" t="str">
        <f t="shared" si="5"/>
        <v/>
      </c>
      <c r="K44" s="4"/>
      <c r="L44" s="4"/>
      <c r="M44" s="21" t="str">
        <f t="shared" si="1"/>
        <v/>
      </c>
      <c r="N44" s="21" t="str">
        <f t="shared" si="2"/>
        <v/>
      </c>
      <c r="O44" s="5"/>
      <c r="P44" s="11"/>
    </row>
    <row r="45" spans="1:16" ht="17.100000000000001" customHeight="1" x14ac:dyDescent="0.25">
      <c r="A45" s="69"/>
      <c r="B45" s="70"/>
      <c r="C45" s="71"/>
      <c r="D45" s="71"/>
      <c r="E45" s="3"/>
      <c r="F45" s="3"/>
      <c r="G45" s="3"/>
      <c r="H45" s="19" t="str">
        <f t="shared" ref="H45:J59" si="6">IF(E45-17&lt;=0,"",E45-17)</f>
        <v/>
      </c>
      <c r="I45" s="19" t="str">
        <f t="shared" si="6"/>
        <v/>
      </c>
      <c r="J45" s="19" t="str">
        <f t="shared" si="6"/>
        <v/>
      </c>
      <c r="K45" s="4"/>
      <c r="L45" s="4"/>
      <c r="M45" s="21" t="str">
        <f t="shared" si="1"/>
        <v/>
      </c>
      <c r="N45" s="21" t="str">
        <f t="shared" si="2"/>
        <v/>
      </c>
      <c r="O45" s="5"/>
      <c r="P45" s="11"/>
    </row>
    <row r="46" spans="1:16" ht="17.100000000000001" customHeight="1" x14ac:dyDescent="0.25">
      <c r="A46" s="69"/>
      <c r="B46" s="70"/>
      <c r="C46" s="71"/>
      <c r="D46" s="71"/>
      <c r="E46" s="3"/>
      <c r="F46" s="3"/>
      <c r="G46" s="3"/>
      <c r="H46" s="19" t="str">
        <f t="shared" si="6"/>
        <v/>
      </c>
      <c r="I46" s="19" t="str">
        <f t="shared" si="6"/>
        <v/>
      </c>
      <c r="J46" s="19" t="str">
        <f t="shared" si="6"/>
        <v/>
      </c>
      <c r="K46" s="4"/>
      <c r="L46" s="4"/>
      <c r="M46" s="21" t="str">
        <f t="shared" si="1"/>
        <v/>
      </c>
      <c r="N46" s="21" t="str">
        <f t="shared" si="2"/>
        <v/>
      </c>
      <c r="O46" s="5"/>
      <c r="P46" s="11"/>
    </row>
    <row r="47" spans="1:16" ht="17.100000000000001" customHeight="1" x14ac:dyDescent="0.25">
      <c r="A47" s="69"/>
      <c r="B47" s="70"/>
      <c r="C47" s="71"/>
      <c r="D47" s="71"/>
      <c r="E47" s="3"/>
      <c r="F47" s="3"/>
      <c r="G47" s="3"/>
      <c r="H47" s="19" t="str">
        <f t="shared" si="6"/>
        <v/>
      </c>
      <c r="I47" s="19" t="str">
        <f t="shared" si="6"/>
        <v/>
      </c>
      <c r="J47" s="19" t="str">
        <f t="shared" si="6"/>
        <v/>
      </c>
      <c r="K47" s="4"/>
      <c r="L47" s="4"/>
      <c r="M47" s="21" t="str">
        <f t="shared" si="1"/>
        <v/>
      </c>
      <c r="N47" s="21" t="str">
        <f t="shared" si="2"/>
        <v/>
      </c>
      <c r="O47" s="5"/>
      <c r="P47" s="11"/>
    </row>
    <row r="48" spans="1:16" ht="17.100000000000001" customHeight="1" x14ac:dyDescent="0.25">
      <c r="A48" s="69"/>
      <c r="B48" s="70"/>
      <c r="C48" s="71"/>
      <c r="D48" s="71"/>
      <c r="E48" s="3"/>
      <c r="F48" s="3"/>
      <c r="G48" s="3"/>
      <c r="H48" s="19" t="str">
        <f t="shared" si="6"/>
        <v/>
      </c>
      <c r="I48" s="19" t="str">
        <f t="shared" si="6"/>
        <v/>
      </c>
      <c r="J48" s="19" t="str">
        <f t="shared" si="6"/>
        <v/>
      </c>
      <c r="K48" s="4"/>
      <c r="L48" s="4"/>
      <c r="M48" s="21" t="str">
        <f t="shared" si="1"/>
        <v/>
      </c>
      <c r="N48" s="21" t="str">
        <f t="shared" si="2"/>
        <v/>
      </c>
      <c r="O48" s="5"/>
      <c r="P48" s="11"/>
    </row>
    <row r="49" spans="1:16" ht="17.100000000000001" customHeight="1" x14ac:dyDescent="0.25">
      <c r="A49" s="69"/>
      <c r="B49" s="70"/>
      <c r="C49" s="71"/>
      <c r="D49" s="71"/>
      <c r="E49" s="3"/>
      <c r="F49" s="3"/>
      <c r="G49" s="3"/>
      <c r="H49" s="19" t="str">
        <f t="shared" si="6"/>
        <v/>
      </c>
      <c r="I49" s="19" t="str">
        <f t="shared" si="6"/>
        <v/>
      </c>
      <c r="J49" s="19" t="str">
        <f t="shared" si="6"/>
        <v/>
      </c>
      <c r="K49" s="4"/>
      <c r="L49" s="4"/>
      <c r="M49" s="21" t="str">
        <f t="shared" si="1"/>
        <v/>
      </c>
      <c r="N49" s="21" t="str">
        <f t="shared" si="2"/>
        <v/>
      </c>
      <c r="O49" s="5"/>
      <c r="P49" s="11"/>
    </row>
    <row r="50" spans="1:16" ht="17.100000000000001" customHeight="1" x14ac:dyDescent="0.25">
      <c r="A50" s="69"/>
      <c r="B50" s="70"/>
      <c r="C50" s="71"/>
      <c r="D50" s="71"/>
      <c r="E50" s="3"/>
      <c r="F50" s="3"/>
      <c r="G50" s="3"/>
      <c r="H50" s="19" t="str">
        <f t="shared" si="6"/>
        <v/>
      </c>
      <c r="I50" s="19" t="str">
        <f t="shared" si="6"/>
        <v/>
      </c>
      <c r="J50" s="19" t="str">
        <f t="shared" si="6"/>
        <v/>
      </c>
      <c r="K50" s="4"/>
      <c r="L50" s="4"/>
      <c r="M50" s="21" t="str">
        <f t="shared" si="1"/>
        <v/>
      </c>
      <c r="N50" s="21" t="str">
        <f t="shared" si="2"/>
        <v/>
      </c>
      <c r="O50" s="5"/>
      <c r="P50" s="11"/>
    </row>
    <row r="51" spans="1:16" ht="17.100000000000001" customHeight="1" x14ac:dyDescent="0.25">
      <c r="A51" s="69"/>
      <c r="B51" s="70"/>
      <c r="C51" s="71"/>
      <c r="D51" s="71"/>
      <c r="E51" s="3"/>
      <c r="F51" s="3"/>
      <c r="G51" s="3"/>
      <c r="H51" s="19" t="str">
        <f t="shared" si="6"/>
        <v/>
      </c>
      <c r="I51" s="19" t="str">
        <f t="shared" si="6"/>
        <v/>
      </c>
      <c r="J51" s="19" t="str">
        <f t="shared" si="6"/>
        <v/>
      </c>
      <c r="K51" s="4"/>
      <c r="L51" s="4"/>
      <c r="M51" s="21" t="str">
        <f t="shared" si="1"/>
        <v/>
      </c>
      <c r="N51" s="21" t="str">
        <f t="shared" si="2"/>
        <v/>
      </c>
      <c r="O51" s="5"/>
      <c r="P51" s="11"/>
    </row>
    <row r="52" spans="1:16" ht="17.100000000000001" customHeight="1" x14ac:dyDescent="0.25">
      <c r="A52" s="69"/>
      <c r="B52" s="70"/>
      <c r="C52" s="71"/>
      <c r="D52" s="71"/>
      <c r="E52" s="3"/>
      <c r="F52" s="3"/>
      <c r="G52" s="3"/>
      <c r="H52" s="19" t="str">
        <f t="shared" si="6"/>
        <v/>
      </c>
      <c r="I52" s="19" t="str">
        <f t="shared" si="6"/>
        <v/>
      </c>
      <c r="J52" s="19" t="str">
        <f t="shared" si="6"/>
        <v/>
      </c>
      <c r="K52" s="4"/>
      <c r="L52" s="4"/>
      <c r="M52" s="21" t="str">
        <f t="shared" si="1"/>
        <v/>
      </c>
      <c r="N52" s="21" t="str">
        <f t="shared" si="2"/>
        <v/>
      </c>
      <c r="O52" s="5"/>
      <c r="P52" s="11"/>
    </row>
    <row r="53" spans="1:16" ht="17.100000000000001" customHeight="1" x14ac:dyDescent="0.25">
      <c r="A53" s="30"/>
      <c r="B53" s="31"/>
      <c r="C53" s="32"/>
      <c r="D53" s="33"/>
      <c r="E53" s="3"/>
      <c r="F53" s="3"/>
      <c r="G53" s="3"/>
      <c r="H53" s="19" t="str">
        <f>IF(E53-17&lt;=0,"",E53-17)</f>
        <v/>
      </c>
      <c r="I53" s="19" t="str">
        <f t="shared" si="6"/>
        <v/>
      </c>
      <c r="J53" s="19" t="str">
        <f t="shared" si="6"/>
        <v/>
      </c>
      <c r="K53" s="4"/>
      <c r="L53" s="4"/>
      <c r="M53" s="21" t="str">
        <f t="shared" si="1"/>
        <v/>
      </c>
      <c r="N53" s="21" t="str">
        <f t="shared" si="2"/>
        <v/>
      </c>
      <c r="O53" s="5"/>
      <c r="P53" s="11"/>
    </row>
    <row r="54" spans="1:16" ht="17.100000000000001" customHeight="1" x14ac:dyDescent="0.25">
      <c r="A54" s="30"/>
      <c r="B54" s="31"/>
      <c r="C54" s="32"/>
      <c r="D54" s="33"/>
      <c r="E54" s="3"/>
      <c r="F54" s="3"/>
      <c r="G54" s="3"/>
      <c r="H54" s="19" t="str">
        <f t="shared" si="6"/>
        <v/>
      </c>
      <c r="I54" s="19" t="str">
        <f t="shared" si="6"/>
        <v/>
      </c>
      <c r="J54" s="19" t="str">
        <f t="shared" si="6"/>
        <v/>
      </c>
      <c r="K54" s="4"/>
      <c r="L54" s="4"/>
      <c r="M54" s="21" t="str">
        <f t="shared" si="1"/>
        <v/>
      </c>
      <c r="N54" s="21" t="str">
        <f t="shared" si="2"/>
        <v/>
      </c>
      <c r="O54" s="5"/>
      <c r="P54" s="11"/>
    </row>
    <row r="55" spans="1:16" ht="17.100000000000001" customHeight="1" x14ac:dyDescent="0.25">
      <c r="A55" s="69"/>
      <c r="B55" s="70"/>
      <c r="C55" s="71"/>
      <c r="D55" s="71"/>
      <c r="E55" s="3"/>
      <c r="F55" s="3"/>
      <c r="G55" s="3"/>
      <c r="H55" s="19" t="str">
        <f t="shared" si="6"/>
        <v/>
      </c>
      <c r="I55" s="19" t="str">
        <f t="shared" si="6"/>
        <v/>
      </c>
      <c r="J55" s="19" t="str">
        <f t="shared" si="6"/>
        <v/>
      </c>
      <c r="K55" s="4"/>
      <c r="L55" s="4"/>
      <c r="M55" s="21" t="str">
        <f t="shared" si="1"/>
        <v/>
      </c>
      <c r="N55" s="21" t="str">
        <f t="shared" si="2"/>
        <v/>
      </c>
      <c r="O55" s="5"/>
      <c r="P55" s="11"/>
    </row>
    <row r="56" spans="1:16" ht="17.100000000000001" customHeight="1" x14ac:dyDescent="0.25">
      <c r="A56" s="69"/>
      <c r="B56" s="70"/>
      <c r="C56" s="71"/>
      <c r="D56" s="71"/>
      <c r="E56" s="3"/>
      <c r="F56" s="3"/>
      <c r="G56" s="3"/>
      <c r="H56" s="19" t="str">
        <f t="shared" si="6"/>
        <v/>
      </c>
      <c r="I56" s="19" t="str">
        <f t="shared" si="6"/>
        <v/>
      </c>
      <c r="J56" s="19" t="str">
        <f t="shared" si="6"/>
        <v/>
      </c>
      <c r="K56" s="4"/>
      <c r="L56" s="4"/>
      <c r="M56" s="21" t="str">
        <f t="shared" si="1"/>
        <v/>
      </c>
      <c r="N56" s="21" t="str">
        <f t="shared" si="2"/>
        <v/>
      </c>
      <c r="O56" s="5"/>
      <c r="P56" s="11"/>
    </row>
    <row r="57" spans="1:16" ht="17.100000000000001" customHeight="1" x14ac:dyDescent="0.25">
      <c r="A57" s="69"/>
      <c r="B57" s="70"/>
      <c r="C57" s="71"/>
      <c r="D57" s="71"/>
      <c r="E57" s="3"/>
      <c r="F57" s="3"/>
      <c r="G57" s="3"/>
      <c r="H57" s="19" t="str">
        <f t="shared" si="6"/>
        <v/>
      </c>
      <c r="I57" s="19" t="str">
        <f t="shared" si="6"/>
        <v/>
      </c>
      <c r="J57" s="19" t="str">
        <f t="shared" si="6"/>
        <v/>
      </c>
      <c r="K57" s="4"/>
      <c r="L57" s="4"/>
      <c r="M57" s="21" t="str">
        <f t="shared" si="1"/>
        <v/>
      </c>
      <c r="N57" s="21" t="str">
        <f t="shared" si="2"/>
        <v/>
      </c>
      <c r="O57" s="5"/>
      <c r="P57" s="11"/>
    </row>
    <row r="58" spans="1:16" ht="17.100000000000001" customHeight="1" x14ac:dyDescent="0.25">
      <c r="A58" s="69"/>
      <c r="B58" s="70"/>
      <c r="C58" s="71"/>
      <c r="D58" s="71"/>
      <c r="E58" s="3"/>
      <c r="F58" s="3"/>
      <c r="G58" s="3"/>
      <c r="H58" s="19" t="str">
        <f t="shared" si="6"/>
        <v/>
      </c>
      <c r="I58" s="19" t="str">
        <f t="shared" si="6"/>
        <v/>
      </c>
      <c r="J58" s="19" t="str">
        <f t="shared" si="6"/>
        <v/>
      </c>
      <c r="K58" s="4"/>
      <c r="L58" s="4"/>
      <c r="M58" s="21" t="str">
        <f t="shared" si="1"/>
        <v/>
      </c>
      <c r="N58" s="21" t="str">
        <f t="shared" si="2"/>
        <v/>
      </c>
      <c r="O58" s="5"/>
      <c r="P58" s="11"/>
    </row>
    <row r="59" spans="1:16" ht="17.100000000000001" customHeight="1" thickBot="1" x14ac:dyDescent="0.3">
      <c r="A59" s="98"/>
      <c r="B59" s="99"/>
      <c r="C59" s="100"/>
      <c r="D59" s="100"/>
      <c r="E59" s="12"/>
      <c r="F59" s="12"/>
      <c r="G59" s="12"/>
      <c r="H59" s="20" t="str">
        <f t="shared" si="6"/>
        <v/>
      </c>
      <c r="I59" s="20" t="str">
        <f t="shared" si="6"/>
        <v/>
      </c>
      <c r="J59" s="20" t="str">
        <f t="shared" si="6"/>
        <v/>
      </c>
      <c r="K59" s="13"/>
      <c r="L59" s="18"/>
      <c r="M59" s="22" t="str">
        <f t="shared" si="1"/>
        <v/>
      </c>
      <c r="N59" s="22" t="str">
        <f t="shared" si="2"/>
        <v/>
      </c>
      <c r="O59" s="14"/>
      <c r="P59" s="15"/>
    </row>
    <row r="60" spans="1:16" ht="17.45" customHeight="1" thickBot="1" x14ac:dyDescent="0.3">
      <c r="A60" s="34" t="s">
        <v>44</v>
      </c>
      <c r="B60" s="35"/>
      <c r="C60" s="35"/>
      <c r="D60" s="35"/>
      <c r="E60" s="35"/>
      <c r="F60" s="35"/>
      <c r="G60" s="35"/>
      <c r="H60" s="35"/>
      <c r="I60" s="35"/>
      <c r="J60" s="35"/>
      <c r="K60" s="35"/>
      <c r="L60" s="35"/>
      <c r="M60" s="35"/>
      <c r="N60" s="35"/>
      <c r="O60" s="35"/>
      <c r="P60" s="36"/>
    </row>
    <row r="61" spans="1:16" ht="17.45" customHeight="1" x14ac:dyDescent="0.25">
      <c r="A61" s="37" t="s">
        <v>45</v>
      </c>
      <c r="B61" s="38"/>
      <c r="C61" s="38"/>
      <c r="D61" s="38"/>
      <c r="E61" s="38"/>
      <c r="F61" s="39"/>
      <c r="G61" s="40" t="s">
        <v>46</v>
      </c>
      <c r="H61" s="39"/>
      <c r="I61" s="40" t="s">
        <v>45</v>
      </c>
      <c r="J61" s="38"/>
      <c r="K61" s="38"/>
      <c r="L61" s="38"/>
      <c r="M61" s="38"/>
      <c r="N61" s="39"/>
      <c r="O61" s="40" t="s">
        <v>46</v>
      </c>
      <c r="P61" s="41"/>
    </row>
    <row r="62" spans="1:16" ht="17.45" customHeight="1" x14ac:dyDescent="0.25">
      <c r="A62" s="107"/>
      <c r="B62" s="108"/>
      <c r="C62" s="108"/>
      <c r="D62" s="108"/>
      <c r="E62" s="108"/>
      <c r="F62" s="109"/>
      <c r="G62" s="79"/>
      <c r="H62" s="83"/>
      <c r="I62" s="111"/>
      <c r="J62" s="108"/>
      <c r="K62" s="108"/>
      <c r="L62" s="108"/>
      <c r="M62" s="108"/>
      <c r="N62" s="109"/>
      <c r="O62" s="79"/>
      <c r="P62" s="80"/>
    </row>
    <row r="63" spans="1:16" ht="17.45" customHeight="1" x14ac:dyDescent="0.25">
      <c r="A63" s="107"/>
      <c r="B63" s="108"/>
      <c r="C63" s="108"/>
      <c r="D63" s="108"/>
      <c r="E63" s="108"/>
      <c r="F63" s="109"/>
      <c r="G63" s="79"/>
      <c r="H63" s="83"/>
      <c r="I63" s="111"/>
      <c r="J63" s="108"/>
      <c r="K63" s="108"/>
      <c r="L63" s="108"/>
      <c r="M63" s="108"/>
      <c r="N63" s="109"/>
      <c r="O63" s="79"/>
      <c r="P63" s="80"/>
    </row>
    <row r="64" spans="1:16" ht="17.45" customHeight="1" thickBot="1" x14ac:dyDescent="0.3">
      <c r="A64" s="104"/>
      <c r="B64" s="105"/>
      <c r="C64" s="105"/>
      <c r="D64" s="105"/>
      <c r="E64" s="105"/>
      <c r="F64" s="106"/>
      <c r="G64" s="81"/>
      <c r="H64" s="82"/>
      <c r="I64" s="110"/>
      <c r="J64" s="105"/>
      <c r="K64" s="105"/>
      <c r="L64" s="105"/>
      <c r="M64" s="105"/>
      <c r="N64" s="106"/>
      <c r="O64" s="81"/>
      <c r="P64" s="112"/>
    </row>
    <row r="65" spans="1:16" ht="17.45" customHeight="1" thickBot="1" x14ac:dyDescent="0.3">
      <c r="A65" s="89"/>
      <c r="B65" s="90"/>
      <c r="C65" s="90"/>
      <c r="D65" s="90"/>
      <c r="E65" s="90"/>
      <c r="F65" s="90"/>
      <c r="G65" s="90"/>
      <c r="H65" s="90"/>
      <c r="I65" s="90"/>
      <c r="J65" s="91"/>
      <c r="K65" s="86" t="s">
        <v>48</v>
      </c>
      <c r="L65" s="87"/>
      <c r="M65" s="87"/>
      <c r="N65" s="88"/>
      <c r="O65" s="84">
        <f>SUM(G62,G63,G64,O62,O63,O64)</f>
        <v>0</v>
      </c>
      <c r="P65" s="85"/>
    </row>
    <row r="66" spans="1:16" ht="23.25" customHeight="1" x14ac:dyDescent="0.25">
      <c r="A66" s="92"/>
      <c r="B66" s="92"/>
      <c r="C66" s="92"/>
      <c r="D66" s="92"/>
      <c r="E66" s="92"/>
      <c r="F66" s="92"/>
      <c r="G66" s="92"/>
      <c r="H66" s="92"/>
      <c r="I66" s="92"/>
      <c r="J66" s="92"/>
      <c r="K66" s="92"/>
      <c r="L66" s="92"/>
      <c r="M66" s="92"/>
      <c r="N66" s="92"/>
      <c r="O66" s="92"/>
      <c r="P66" s="92"/>
    </row>
    <row r="67" spans="1:16" ht="6" customHeight="1" thickBot="1" x14ac:dyDescent="0.3">
      <c r="A67" s="92"/>
      <c r="B67" s="92"/>
      <c r="C67" s="92"/>
      <c r="D67" s="92"/>
      <c r="E67" s="92"/>
      <c r="F67" s="92"/>
      <c r="G67" s="92"/>
      <c r="H67" s="92"/>
      <c r="I67" s="92"/>
      <c r="J67" s="92"/>
      <c r="K67" s="92"/>
      <c r="L67" s="92"/>
      <c r="M67" s="92"/>
      <c r="N67" s="92"/>
      <c r="O67" s="92"/>
      <c r="P67" s="92"/>
    </row>
    <row r="68" spans="1:16" ht="23.25" hidden="1" customHeight="1" thickBot="1" x14ac:dyDescent="0.3">
      <c r="A68" s="92"/>
      <c r="B68" s="92"/>
      <c r="C68" s="92"/>
      <c r="D68" s="92"/>
      <c r="E68" s="92"/>
      <c r="F68" s="92"/>
      <c r="G68" s="92"/>
      <c r="H68" s="92"/>
      <c r="I68" s="92"/>
      <c r="J68" s="92"/>
      <c r="K68" s="92"/>
      <c r="L68" s="92"/>
      <c r="M68" s="92"/>
      <c r="N68" s="92"/>
      <c r="O68" s="92"/>
      <c r="P68" s="92"/>
    </row>
    <row r="69" spans="1:16" ht="20.25" customHeight="1" thickBot="1" x14ac:dyDescent="0.3">
      <c r="A69" s="34" t="s">
        <v>19</v>
      </c>
      <c r="B69" s="35"/>
      <c r="C69" s="35"/>
      <c r="D69" s="35"/>
      <c r="E69" s="35"/>
      <c r="F69" s="35"/>
      <c r="G69" s="35"/>
      <c r="H69" s="35"/>
      <c r="I69" s="35"/>
      <c r="J69" s="35"/>
      <c r="K69" s="35"/>
      <c r="L69" s="35"/>
      <c r="M69" s="35"/>
      <c r="N69" s="35"/>
      <c r="O69" s="35"/>
      <c r="P69" s="36"/>
    </row>
    <row r="70" spans="1:16" ht="72" customHeight="1" thickBot="1" x14ac:dyDescent="0.3">
      <c r="A70" s="101" t="s">
        <v>20</v>
      </c>
      <c r="B70" s="102"/>
      <c r="C70" s="102"/>
      <c r="D70" s="102"/>
      <c r="E70" s="102"/>
      <c r="F70" s="102"/>
      <c r="G70" s="102"/>
      <c r="H70" s="102"/>
      <c r="I70" s="102"/>
      <c r="J70" s="102"/>
      <c r="K70" s="102"/>
      <c r="L70" s="102"/>
      <c r="M70" s="102"/>
      <c r="N70" s="102"/>
      <c r="O70" s="102"/>
      <c r="P70" s="103"/>
    </row>
    <row r="71" spans="1:16" ht="21.75" customHeight="1" thickBot="1" x14ac:dyDescent="0.3">
      <c r="A71" s="7" t="s">
        <v>21</v>
      </c>
      <c r="B71" s="72"/>
      <c r="C71" s="72"/>
      <c r="D71" s="72"/>
      <c r="E71" s="72"/>
      <c r="F71" s="72"/>
      <c r="G71" s="72"/>
      <c r="H71" s="72"/>
      <c r="I71" s="8" t="s">
        <v>22</v>
      </c>
      <c r="J71" s="73"/>
      <c r="K71" s="74"/>
      <c r="L71" s="74"/>
      <c r="M71" s="74"/>
      <c r="N71" s="74"/>
      <c r="O71" s="74"/>
      <c r="P71" s="75"/>
    </row>
    <row r="72" spans="1:16" ht="15.75" thickBot="1" x14ac:dyDescent="0.3">
      <c r="A72" s="133"/>
      <c r="B72" s="133"/>
      <c r="C72" s="133"/>
      <c r="D72" s="133"/>
      <c r="E72" s="133"/>
      <c r="F72" s="133"/>
      <c r="G72" s="133"/>
      <c r="H72" s="133"/>
      <c r="I72" s="133"/>
      <c r="J72" s="133"/>
      <c r="K72" s="133"/>
      <c r="L72" s="133"/>
      <c r="M72" s="133"/>
      <c r="N72" s="133"/>
      <c r="O72" s="133"/>
      <c r="P72" s="133"/>
    </row>
    <row r="73" spans="1:16" ht="20.25" customHeight="1" x14ac:dyDescent="0.25">
      <c r="A73" s="76" t="s">
        <v>23</v>
      </c>
      <c r="B73" s="77"/>
      <c r="C73" s="77"/>
      <c r="D73" s="77"/>
      <c r="E73" s="77"/>
      <c r="F73" s="77"/>
      <c r="G73" s="77"/>
      <c r="H73" s="77"/>
      <c r="I73" s="77"/>
      <c r="J73" s="77"/>
      <c r="K73" s="77"/>
      <c r="L73" s="77"/>
      <c r="M73" s="77"/>
      <c r="N73" s="77"/>
      <c r="O73" s="77"/>
      <c r="P73" s="78"/>
    </row>
    <row r="74" spans="1:16" x14ac:dyDescent="0.25">
      <c r="A74" s="93" t="s">
        <v>24</v>
      </c>
      <c r="B74" s="94"/>
      <c r="C74" s="95"/>
      <c r="D74" s="95"/>
      <c r="E74" s="95"/>
      <c r="F74" s="95"/>
      <c r="G74" s="95"/>
      <c r="H74" s="95"/>
      <c r="I74" s="6" t="s">
        <v>22</v>
      </c>
      <c r="J74" s="96"/>
      <c r="K74" s="96"/>
      <c r="L74" s="96"/>
      <c r="M74" s="96"/>
      <c r="N74" s="96"/>
      <c r="O74" s="96"/>
      <c r="P74" s="97"/>
    </row>
    <row r="75" spans="1:16" ht="15.75" thickBot="1" x14ac:dyDescent="0.3">
      <c r="A75" s="113" t="s">
        <v>25</v>
      </c>
      <c r="B75" s="114"/>
      <c r="C75" s="115"/>
      <c r="D75" s="115"/>
      <c r="E75" s="115"/>
      <c r="F75" s="115"/>
      <c r="G75" s="115"/>
      <c r="H75" s="116" t="s">
        <v>26</v>
      </c>
      <c r="I75" s="116"/>
      <c r="J75" s="117"/>
      <c r="K75" s="117"/>
      <c r="L75" s="117"/>
      <c r="M75" s="117"/>
      <c r="N75" s="117"/>
      <c r="O75" s="117"/>
      <c r="P75" s="118"/>
    </row>
    <row r="76" spans="1:16" ht="15.75" thickBot="1" x14ac:dyDescent="0.3">
      <c r="A76" s="133"/>
      <c r="B76" s="133"/>
      <c r="C76" s="133"/>
      <c r="D76" s="133"/>
      <c r="E76" s="133"/>
      <c r="F76" s="133"/>
      <c r="G76" s="133"/>
      <c r="H76" s="133"/>
      <c r="I76" s="133"/>
      <c r="J76" s="133"/>
      <c r="K76" s="133"/>
      <c r="L76" s="133"/>
      <c r="M76" s="133"/>
      <c r="N76" s="133"/>
      <c r="O76" s="133"/>
      <c r="P76" s="133"/>
    </row>
    <row r="77" spans="1:16" ht="21.75" customHeight="1" x14ac:dyDescent="0.25">
      <c r="A77" s="76" t="s">
        <v>27</v>
      </c>
      <c r="B77" s="77"/>
      <c r="C77" s="77"/>
      <c r="D77" s="77"/>
      <c r="E77" s="77"/>
      <c r="F77" s="77"/>
      <c r="G77" s="77"/>
      <c r="H77" s="77"/>
      <c r="I77" s="77"/>
      <c r="J77" s="77"/>
      <c r="K77" s="77"/>
      <c r="L77" s="77"/>
      <c r="M77" s="77"/>
      <c r="N77" s="77"/>
      <c r="O77" s="77"/>
      <c r="P77" s="78"/>
    </row>
    <row r="78" spans="1:16" x14ac:dyDescent="0.25">
      <c r="A78" s="119" t="s">
        <v>28</v>
      </c>
      <c r="B78" s="120"/>
      <c r="C78" s="120"/>
      <c r="D78" s="120"/>
      <c r="E78" s="121">
        <f>SUM(H16:H59)</f>
        <v>0</v>
      </c>
      <c r="F78" s="121"/>
      <c r="G78" s="121" t="s">
        <v>29</v>
      </c>
      <c r="H78" s="121"/>
      <c r="I78" s="121"/>
      <c r="J78" s="121"/>
      <c r="K78" s="17"/>
      <c r="L78" s="17"/>
      <c r="M78" s="17"/>
      <c r="N78" s="17"/>
      <c r="O78" s="122">
        <f>(E78*0.28)</f>
        <v>0</v>
      </c>
      <c r="P78" s="123"/>
    </row>
    <row r="79" spans="1:16" x14ac:dyDescent="0.25">
      <c r="A79" s="119" t="s">
        <v>30</v>
      </c>
      <c r="B79" s="120"/>
      <c r="C79" s="120"/>
      <c r="D79" s="120"/>
      <c r="E79" s="121">
        <f>SUM(I16:I59)</f>
        <v>0</v>
      </c>
      <c r="F79" s="121"/>
      <c r="G79" s="121" t="s">
        <v>31</v>
      </c>
      <c r="H79" s="121"/>
      <c r="I79" s="121"/>
      <c r="J79" s="121"/>
      <c r="K79" s="17"/>
      <c r="L79" s="17"/>
      <c r="M79" s="17"/>
      <c r="N79" s="17"/>
      <c r="O79" s="122">
        <f>(E79*0.28)</f>
        <v>0</v>
      </c>
      <c r="P79" s="123"/>
    </row>
    <row r="80" spans="1:16" x14ac:dyDescent="0.25">
      <c r="A80" s="119" t="s">
        <v>32</v>
      </c>
      <c r="B80" s="120"/>
      <c r="C80" s="120"/>
      <c r="D80" s="120"/>
      <c r="E80" s="121">
        <f>SUM(J16:J59)</f>
        <v>0</v>
      </c>
      <c r="F80" s="121"/>
      <c r="G80" s="121" t="s">
        <v>33</v>
      </c>
      <c r="H80" s="121"/>
      <c r="I80" s="121"/>
      <c r="J80" s="121"/>
      <c r="K80" s="17"/>
      <c r="L80" s="17"/>
      <c r="M80" s="17"/>
      <c r="N80" s="17"/>
      <c r="O80" s="122">
        <f>(E80*0.2)</f>
        <v>0</v>
      </c>
      <c r="P80" s="123"/>
    </row>
    <row r="81" spans="1:16" x14ac:dyDescent="0.25">
      <c r="A81" s="139" t="s">
        <v>34</v>
      </c>
      <c r="B81" s="140"/>
      <c r="C81" s="140"/>
      <c r="D81" s="141"/>
      <c r="E81" s="127">
        <f>+SUM(K16:K59,L16:L59)</f>
        <v>0</v>
      </c>
      <c r="F81" s="142"/>
      <c r="G81" s="124" t="s">
        <v>35</v>
      </c>
      <c r="H81" s="125"/>
      <c r="I81" s="125"/>
      <c r="J81" s="126"/>
      <c r="K81" s="17"/>
      <c r="L81" s="17"/>
      <c r="M81" s="17"/>
      <c r="N81" s="16"/>
      <c r="O81" s="127">
        <f>SUM(M16:M59,N16:N59)</f>
        <v>0</v>
      </c>
      <c r="P81" s="128"/>
    </row>
    <row r="82" spans="1:16" x14ac:dyDescent="0.25">
      <c r="A82" s="129"/>
      <c r="B82" s="130"/>
      <c r="C82" s="130"/>
      <c r="D82" s="130"/>
      <c r="E82" s="130"/>
      <c r="F82" s="131"/>
      <c r="G82" s="121" t="s">
        <v>36</v>
      </c>
      <c r="H82" s="121"/>
      <c r="I82" s="121"/>
      <c r="J82" s="121"/>
      <c r="K82" s="23"/>
      <c r="L82" s="23"/>
      <c r="M82" s="23"/>
      <c r="N82" s="24"/>
      <c r="O82" s="122">
        <f>SUM(P15:P58)</f>
        <v>0</v>
      </c>
      <c r="P82" s="123"/>
    </row>
    <row r="83" spans="1:16" x14ac:dyDescent="0.25">
      <c r="A83" s="129"/>
      <c r="B83" s="130"/>
      <c r="C83" s="130"/>
      <c r="D83" s="130"/>
      <c r="E83" s="130"/>
      <c r="F83" s="131"/>
      <c r="G83" s="121" t="s">
        <v>49</v>
      </c>
      <c r="H83" s="121"/>
      <c r="I83" s="121"/>
      <c r="J83" s="121"/>
      <c r="K83" s="17"/>
      <c r="L83" s="17"/>
      <c r="M83" s="17"/>
      <c r="N83" s="17"/>
      <c r="O83" s="122">
        <f>O65</f>
        <v>0</v>
      </c>
      <c r="P83" s="123"/>
    </row>
    <row r="84" spans="1:16" ht="15.75" thickBot="1" x14ac:dyDescent="0.3">
      <c r="A84" s="134"/>
      <c r="B84" s="135"/>
      <c r="C84" s="135"/>
      <c r="D84" s="135"/>
      <c r="E84" s="135"/>
      <c r="F84" s="135"/>
      <c r="G84" s="135"/>
      <c r="H84" s="135"/>
      <c r="I84" s="136"/>
      <c r="J84" s="9" t="s">
        <v>37</v>
      </c>
      <c r="K84" s="9"/>
      <c r="L84" s="9"/>
      <c r="M84" s="9"/>
      <c r="N84" s="9"/>
      <c r="O84" s="137">
        <f>SUM(O78:P83)</f>
        <v>0</v>
      </c>
      <c r="P84" s="138"/>
    </row>
  </sheetData>
  <sheetProtection selectLockedCells="1"/>
  <mergeCells count="179">
    <mergeCell ref="A11:P11"/>
    <mergeCell ref="C41:D41"/>
    <mergeCell ref="C42:D42"/>
    <mergeCell ref="A72:P72"/>
    <mergeCell ref="A76:P76"/>
    <mergeCell ref="A84:I84"/>
    <mergeCell ref="A83:F83"/>
    <mergeCell ref="C35:D35"/>
    <mergeCell ref="C36:D36"/>
    <mergeCell ref="C37:D37"/>
    <mergeCell ref="C38:D38"/>
    <mergeCell ref="C39:D39"/>
    <mergeCell ref="C40:D40"/>
    <mergeCell ref="O84:P84"/>
    <mergeCell ref="A33:B33"/>
    <mergeCell ref="A34:B34"/>
    <mergeCell ref="A35:B35"/>
    <mergeCell ref="A36:B36"/>
    <mergeCell ref="A37:B37"/>
    <mergeCell ref="A38:B38"/>
    <mergeCell ref="A39:B39"/>
    <mergeCell ref="A40:B40"/>
    <mergeCell ref="A81:D81"/>
    <mergeCell ref="E81:F81"/>
    <mergeCell ref="G81:J81"/>
    <mergeCell ref="O81:P81"/>
    <mergeCell ref="G83:J83"/>
    <mergeCell ref="O83:P83"/>
    <mergeCell ref="A79:D79"/>
    <mergeCell ref="E79:F79"/>
    <mergeCell ref="G79:J79"/>
    <mergeCell ref="O79:P79"/>
    <mergeCell ref="A80:D80"/>
    <mergeCell ref="E80:F80"/>
    <mergeCell ref="G80:J80"/>
    <mergeCell ref="O80:P80"/>
    <mergeCell ref="A82:F82"/>
    <mergeCell ref="G82:J82"/>
    <mergeCell ref="O82:P82"/>
    <mergeCell ref="A75:B75"/>
    <mergeCell ref="C75:G75"/>
    <mergeCell ref="H75:I75"/>
    <mergeCell ref="J75:P75"/>
    <mergeCell ref="A77:P77"/>
    <mergeCell ref="A78:D78"/>
    <mergeCell ref="E78:F78"/>
    <mergeCell ref="G78:J78"/>
    <mergeCell ref="O78:P78"/>
    <mergeCell ref="A74:B74"/>
    <mergeCell ref="C74:H74"/>
    <mergeCell ref="J74:P74"/>
    <mergeCell ref="A58:B58"/>
    <mergeCell ref="C58:D58"/>
    <mergeCell ref="A59:B59"/>
    <mergeCell ref="C59:D59"/>
    <mergeCell ref="A69:P69"/>
    <mergeCell ref="A70:P70"/>
    <mergeCell ref="A64:F64"/>
    <mergeCell ref="A63:F63"/>
    <mergeCell ref="A62:F62"/>
    <mergeCell ref="I64:N64"/>
    <mergeCell ref="I63:N63"/>
    <mergeCell ref="I62:N62"/>
    <mergeCell ref="O64:P64"/>
    <mergeCell ref="A55:B55"/>
    <mergeCell ref="C55:D55"/>
    <mergeCell ref="A56:B56"/>
    <mergeCell ref="C56:D56"/>
    <mergeCell ref="A57:B57"/>
    <mergeCell ref="C57:D57"/>
    <mergeCell ref="B71:H71"/>
    <mergeCell ref="J71:P71"/>
    <mergeCell ref="A73:P73"/>
    <mergeCell ref="O63:P63"/>
    <mergeCell ref="O62:P62"/>
    <mergeCell ref="G64:H64"/>
    <mergeCell ref="G63:H63"/>
    <mergeCell ref="G62:H62"/>
    <mergeCell ref="O65:P65"/>
    <mergeCell ref="K65:N65"/>
    <mergeCell ref="A65:J65"/>
    <mergeCell ref="A66:P68"/>
    <mergeCell ref="A50:B50"/>
    <mergeCell ref="C50:D50"/>
    <mergeCell ref="A51:B51"/>
    <mergeCell ref="C51:D51"/>
    <mergeCell ref="A52:B52"/>
    <mergeCell ref="C52:D52"/>
    <mergeCell ref="A47:B47"/>
    <mergeCell ref="C47:D47"/>
    <mergeCell ref="A48:B48"/>
    <mergeCell ref="C48:D48"/>
    <mergeCell ref="A49:B49"/>
    <mergeCell ref="C49:D49"/>
    <mergeCell ref="A44:B44"/>
    <mergeCell ref="C44:D44"/>
    <mergeCell ref="A45:B45"/>
    <mergeCell ref="C45:D45"/>
    <mergeCell ref="A46:B46"/>
    <mergeCell ref="C46:D46"/>
    <mergeCell ref="A31:B31"/>
    <mergeCell ref="C31:D31"/>
    <mergeCell ref="A32:B32"/>
    <mergeCell ref="C32:D32"/>
    <mergeCell ref="A43:B43"/>
    <mergeCell ref="C43:D43"/>
    <mergeCell ref="A41:B41"/>
    <mergeCell ref="A42:B42"/>
    <mergeCell ref="C33:D33"/>
    <mergeCell ref="C34:D34"/>
    <mergeCell ref="A28:B28"/>
    <mergeCell ref="C28:D28"/>
    <mergeCell ref="A29:B29"/>
    <mergeCell ref="C29:D29"/>
    <mergeCell ref="A30:B30"/>
    <mergeCell ref="C30:D30"/>
    <mergeCell ref="A25:B25"/>
    <mergeCell ref="C25:D25"/>
    <mergeCell ref="A26:B26"/>
    <mergeCell ref="C26:D26"/>
    <mergeCell ref="A27:B27"/>
    <mergeCell ref="C27:D27"/>
    <mergeCell ref="K14:N14"/>
    <mergeCell ref="A22:B22"/>
    <mergeCell ref="C22:D22"/>
    <mergeCell ref="A23:B23"/>
    <mergeCell ref="C23:D23"/>
    <mergeCell ref="A24:B24"/>
    <mergeCell ref="C24:D24"/>
    <mergeCell ref="A19:B19"/>
    <mergeCell ref="C19:D19"/>
    <mergeCell ref="A20:B20"/>
    <mergeCell ref="C20:D20"/>
    <mergeCell ref="A21:B21"/>
    <mergeCell ref="C21:D21"/>
    <mergeCell ref="A1:P2"/>
    <mergeCell ref="A3:P3"/>
    <mergeCell ref="A5:P5"/>
    <mergeCell ref="A6:B6"/>
    <mergeCell ref="C6:F6"/>
    <mergeCell ref="G6:H6"/>
    <mergeCell ref="I6:P6"/>
    <mergeCell ref="A9:B9"/>
    <mergeCell ref="C9:F9"/>
    <mergeCell ref="G9:H9"/>
    <mergeCell ref="I9:P9"/>
    <mergeCell ref="A7:B7"/>
    <mergeCell ref="C7:F7"/>
    <mergeCell ref="G7:H7"/>
    <mergeCell ref="I7:P7"/>
    <mergeCell ref="A8:B8"/>
    <mergeCell ref="C8:F8"/>
    <mergeCell ref="G8:H8"/>
    <mergeCell ref="I8:P8"/>
    <mergeCell ref="A4:P4"/>
    <mergeCell ref="A10:B10"/>
    <mergeCell ref="C10:P10"/>
    <mergeCell ref="A16:B16"/>
    <mergeCell ref="C53:D53"/>
    <mergeCell ref="A53:B53"/>
    <mergeCell ref="C54:D54"/>
    <mergeCell ref="A54:B54"/>
    <mergeCell ref="A60:P60"/>
    <mergeCell ref="A61:F61"/>
    <mergeCell ref="G61:H61"/>
    <mergeCell ref="I61:N61"/>
    <mergeCell ref="O61:P61"/>
    <mergeCell ref="C16:D16"/>
    <mergeCell ref="A17:B17"/>
    <mergeCell ref="C17:D17"/>
    <mergeCell ref="A18:B18"/>
    <mergeCell ref="C18:D18"/>
    <mergeCell ref="A12:P12"/>
    <mergeCell ref="A13:P13"/>
    <mergeCell ref="A14:B15"/>
    <mergeCell ref="C14:D15"/>
    <mergeCell ref="E14:G14"/>
    <mergeCell ref="H14:J14"/>
    <mergeCell ref="O14:P14"/>
  </mergeCells>
  <dataValidations count="2">
    <dataValidation type="decimal" operator="lessThan" allowBlank="1" showInputMessage="1" showErrorMessage="1" sqref="H16:N59">
      <formula1>106</formula1>
    </dataValidation>
    <dataValidation type="list" allowBlank="1" showInputMessage="1" showErrorMessage="1" sqref="O16:O59">
      <formula1>"ULEZ, Dart charge"</formula1>
    </dataValidation>
  </dataValidations>
  <pageMargins left="0.39370078740157483" right="0.39370078740157483" top="0.39370078740157483" bottom="0.39370078740157483" header="0" footer="0"/>
  <pageSetup paperSize="9" scale="64" fitToHeight="2" orientation="portrait" r:id="rId1"/>
  <headerFooter>
    <oddHeader>&amp;C&amp;"-,Bold"&amp;16&amp;K04-021London Excess Mileage Expenses Claim Form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Health Education England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Victorio</dc:creator>
  <cp:lastModifiedBy>Anderson Stephanie</cp:lastModifiedBy>
  <dcterms:created xsi:type="dcterms:W3CDTF">2020-11-09T12:34:36Z</dcterms:created>
  <dcterms:modified xsi:type="dcterms:W3CDTF">2022-05-04T11:10:41Z</dcterms:modified>
</cp:coreProperties>
</file>