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TU\2023Spring\PPCA\risc-v-simulator\illustration\"/>
    </mc:Choice>
  </mc:AlternateContent>
  <xr:revisionPtr revIDLastSave="0" documentId="13_ncr:40009_{FF0123D7-A887-48C7-9C9B-790671C30660}" xr6:coauthVersionLast="47" xr6:coauthVersionMax="47" xr10:uidLastSave="{00000000-0000-0000-0000-000000000000}"/>
  <bookViews>
    <workbookView xWindow="-108" yWindow="-108" windowWidth="30936" windowHeight="16776"/>
  </bookViews>
  <sheets>
    <sheet name="result" sheetId="1" r:id="rId1"/>
  </sheets>
  <definedNames>
    <definedName name="_xlnm._FilterDatabase" localSheetId="0" hidden="1">result!$A$1:$L$145</definedName>
  </definedNames>
  <calcPr calcId="0"/>
</workbook>
</file>

<file path=xl/calcChain.xml><?xml version="1.0" encoding="utf-8"?>
<calcChain xmlns="http://schemas.openxmlformats.org/spreadsheetml/2006/main">
  <c r="L145" i="1" l="1"/>
  <c r="L144" i="1"/>
  <c r="L143" i="1"/>
  <c r="L142" i="1"/>
  <c r="L137" i="1"/>
  <c r="L136" i="1"/>
  <c r="L135" i="1"/>
  <c r="L134" i="1"/>
  <c r="L129" i="1"/>
  <c r="L128" i="1"/>
  <c r="L127" i="1"/>
  <c r="L126" i="1"/>
  <c r="L121" i="1"/>
  <c r="L120" i="1"/>
  <c r="L119" i="1"/>
  <c r="L118" i="1"/>
  <c r="L113" i="1"/>
  <c r="L112" i="1"/>
  <c r="L111" i="1"/>
  <c r="L110" i="1"/>
  <c r="L105" i="1"/>
  <c r="L104" i="1"/>
  <c r="L103" i="1"/>
  <c r="L102" i="1"/>
  <c r="L97" i="1"/>
  <c r="L96" i="1"/>
  <c r="L95" i="1"/>
  <c r="L94" i="1"/>
  <c r="L89" i="1"/>
  <c r="L88" i="1"/>
  <c r="L87" i="1"/>
  <c r="L86" i="1"/>
  <c r="L81" i="1"/>
  <c r="L80" i="1"/>
  <c r="L79" i="1"/>
  <c r="L78" i="1"/>
  <c r="L73" i="1"/>
  <c r="L72" i="1"/>
  <c r="L71" i="1"/>
  <c r="L70" i="1"/>
  <c r="L65" i="1"/>
  <c r="L64" i="1"/>
  <c r="L63" i="1"/>
  <c r="L62" i="1"/>
  <c r="L54" i="1"/>
  <c r="L57" i="1"/>
  <c r="L56" i="1"/>
  <c r="L55" i="1"/>
  <c r="L49" i="1"/>
  <c r="L48" i="1"/>
  <c r="L47" i="1"/>
  <c r="L46" i="1"/>
  <c r="L41" i="1"/>
  <c r="L40" i="1"/>
  <c r="L39" i="1"/>
  <c r="L38" i="1"/>
  <c r="L33" i="1"/>
  <c r="L32" i="1"/>
  <c r="L31" i="1"/>
  <c r="L30" i="1"/>
  <c r="L25" i="1"/>
  <c r="L24" i="1"/>
  <c r="L23" i="1"/>
  <c r="L22" i="1"/>
  <c r="L17" i="1"/>
  <c r="L16" i="1"/>
  <c r="L15" i="1"/>
  <c r="L14" i="1"/>
  <c r="L7" i="1"/>
  <c r="L8" i="1"/>
  <c r="L9" i="1"/>
  <c r="L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2" i="1"/>
</calcChain>
</file>

<file path=xl/sharedStrings.xml><?xml version="1.0" encoding="utf-8"?>
<sst xmlns="http://schemas.openxmlformats.org/spreadsheetml/2006/main" count="298" uniqueCount="32">
  <si>
    <t>name</t>
  </si>
  <si>
    <t>alun</t>
  </si>
  <si>
    <t>result</t>
  </si>
  <si>
    <t>cycle</t>
  </si>
  <si>
    <t>P00</t>
  </si>
  <si>
    <t>P01</t>
  </si>
  <si>
    <t>P10</t>
  </si>
  <si>
    <t>P11</t>
  </si>
  <si>
    <t>array_test1</t>
  </si>
  <si>
    <t>twobit</t>
  </si>
  <si>
    <t>local</t>
  </si>
  <si>
    <t>gshare</t>
  </si>
  <si>
    <t>tournament</t>
  </si>
  <si>
    <t>array_test2</t>
  </si>
  <si>
    <t>basicopt1</t>
  </si>
  <si>
    <t>bulgarian</t>
  </si>
  <si>
    <t>expr</t>
  </si>
  <si>
    <t>gcd</t>
  </si>
  <si>
    <t>hanoi</t>
  </si>
  <si>
    <t>lvalue2</t>
  </si>
  <si>
    <t>magic</t>
  </si>
  <si>
    <t>manyarguments</t>
  </si>
  <si>
    <t>multiarray</t>
  </si>
  <si>
    <t>naive</t>
  </si>
  <si>
    <t>pi</t>
  </si>
  <si>
    <t>qsort</t>
  </si>
  <si>
    <t>queens</t>
  </si>
  <si>
    <t>statement_test</t>
  </si>
  <si>
    <t>superloop</t>
  </si>
  <si>
    <t>tak</t>
  </si>
  <si>
    <t>predictor</t>
    <phoneticPr fontId="18" type="noConversion"/>
  </si>
  <si>
    <t>accuracy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</si>
</sst>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tabSelected="1" topLeftCell="A85" workbookViewId="0">
      <selection activeCell="P94" sqref="P94"/>
    </sheetView>
  </sheetViews>
  <sheetFormatPr defaultRowHeight="13.8" x14ac:dyDescent="0.25"/>
  <cols>
    <col min="2" max="2" width="19.6640625" customWidth="1"/>
    <col min="3" max="3" width="12.44140625" customWidth="1"/>
    <col min="6" max="6" width="14.33203125" customWidth="1"/>
    <col min="11" max="12" width="8.88671875" style="1"/>
    <col min="15" max="15" width="10.5546875" bestFit="1" customWidth="1"/>
  </cols>
  <sheetData>
    <row r="1" spans="1:12" x14ac:dyDescent="0.25">
      <c r="B1" t="s">
        <v>0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31</v>
      </c>
    </row>
    <row r="2" spans="1:12" x14ac:dyDescent="0.25">
      <c r="A2">
        <v>0</v>
      </c>
      <c r="B2" t="s">
        <v>8</v>
      </c>
      <c r="C2" t="s">
        <v>9</v>
      </c>
      <c r="D2">
        <v>2</v>
      </c>
      <c r="E2">
        <v>123</v>
      </c>
      <c r="F2">
        <v>215</v>
      </c>
      <c r="G2">
        <v>9</v>
      </c>
      <c r="H2">
        <v>3</v>
      </c>
      <c r="I2">
        <v>8</v>
      </c>
      <c r="J2">
        <v>2</v>
      </c>
      <c r="K2" s="1">
        <f>(G2+J2)/(G2+H2+I2+J2)</f>
        <v>0.5</v>
      </c>
    </row>
    <row r="3" spans="1:12" x14ac:dyDescent="0.25">
      <c r="A3">
        <v>1</v>
      </c>
      <c r="B3" t="s">
        <v>8</v>
      </c>
      <c r="C3" t="s">
        <v>10</v>
      </c>
      <c r="D3">
        <v>2</v>
      </c>
      <c r="E3">
        <v>123</v>
      </c>
      <c r="F3">
        <v>215</v>
      </c>
      <c r="G3">
        <v>11</v>
      </c>
      <c r="H3">
        <v>1</v>
      </c>
      <c r="I3">
        <v>10</v>
      </c>
      <c r="J3">
        <v>0</v>
      </c>
      <c r="K3" s="1">
        <f t="shared" ref="K3:K66" si="0">(G3+J3)/(G3+H3+I3+J3)</f>
        <v>0.5</v>
      </c>
    </row>
    <row r="4" spans="1:12" x14ac:dyDescent="0.25">
      <c r="A4">
        <v>2</v>
      </c>
      <c r="B4" t="s">
        <v>8</v>
      </c>
      <c r="C4" t="s">
        <v>11</v>
      </c>
      <c r="D4">
        <v>2</v>
      </c>
      <c r="E4">
        <v>123</v>
      </c>
      <c r="F4">
        <v>213</v>
      </c>
      <c r="G4">
        <v>12</v>
      </c>
      <c r="H4">
        <v>0</v>
      </c>
      <c r="I4">
        <v>10</v>
      </c>
      <c r="J4">
        <v>0</v>
      </c>
      <c r="K4" s="1">
        <f t="shared" si="0"/>
        <v>0.54545454545454541</v>
      </c>
    </row>
    <row r="5" spans="1:12" x14ac:dyDescent="0.25">
      <c r="A5">
        <v>3</v>
      </c>
      <c r="B5" t="s">
        <v>8</v>
      </c>
      <c r="C5" t="s">
        <v>12</v>
      </c>
      <c r="D5">
        <v>2</v>
      </c>
      <c r="E5">
        <v>123</v>
      </c>
      <c r="F5">
        <v>215</v>
      </c>
      <c r="G5">
        <v>11</v>
      </c>
      <c r="H5">
        <v>1</v>
      </c>
      <c r="I5">
        <v>10</v>
      </c>
      <c r="J5">
        <v>0</v>
      </c>
      <c r="K5" s="1">
        <f t="shared" si="0"/>
        <v>0.5</v>
      </c>
    </row>
    <row r="6" spans="1:12" x14ac:dyDescent="0.25">
      <c r="A6">
        <v>4</v>
      </c>
      <c r="B6" t="s">
        <v>8</v>
      </c>
      <c r="C6" t="s">
        <v>9</v>
      </c>
      <c r="D6">
        <v>4</v>
      </c>
      <c r="E6">
        <v>123</v>
      </c>
      <c r="F6">
        <v>190</v>
      </c>
      <c r="G6">
        <v>9</v>
      </c>
      <c r="H6">
        <v>3</v>
      </c>
      <c r="I6">
        <v>8</v>
      </c>
      <c r="J6">
        <v>2</v>
      </c>
      <c r="K6" s="1">
        <f t="shared" si="0"/>
        <v>0.5</v>
      </c>
      <c r="L6" s="1">
        <f>(F6-F2)/F2</f>
        <v>-0.11627906976744186</v>
      </c>
    </row>
    <row r="7" spans="1:12" x14ac:dyDescent="0.25">
      <c r="A7">
        <v>5</v>
      </c>
      <c r="B7" t="s">
        <v>8</v>
      </c>
      <c r="C7" t="s">
        <v>10</v>
      </c>
      <c r="D7">
        <v>4</v>
      </c>
      <c r="E7">
        <v>123</v>
      </c>
      <c r="F7">
        <v>190</v>
      </c>
      <c r="G7">
        <v>11</v>
      </c>
      <c r="H7">
        <v>1</v>
      </c>
      <c r="I7">
        <v>10</v>
      </c>
      <c r="J7">
        <v>0</v>
      </c>
      <c r="K7" s="1">
        <f t="shared" si="0"/>
        <v>0.5</v>
      </c>
      <c r="L7" s="1">
        <f t="shared" ref="L7:L9" si="1">(F7-F3)/F3</f>
        <v>-0.11627906976744186</v>
      </c>
    </row>
    <row r="8" spans="1:12" x14ac:dyDescent="0.25">
      <c r="A8">
        <v>6</v>
      </c>
      <c r="B8" t="s">
        <v>8</v>
      </c>
      <c r="C8" t="s">
        <v>11</v>
      </c>
      <c r="D8">
        <v>4</v>
      </c>
      <c r="E8">
        <v>123</v>
      </c>
      <c r="F8">
        <v>188</v>
      </c>
      <c r="G8">
        <v>12</v>
      </c>
      <c r="H8">
        <v>0</v>
      </c>
      <c r="I8">
        <v>10</v>
      </c>
      <c r="J8">
        <v>0</v>
      </c>
      <c r="K8" s="1">
        <f t="shared" si="0"/>
        <v>0.54545454545454541</v>
      </c>
      <c r="L8" s="1">
        <f t="shared" si="1"/>
        <v>-0.11737089201877934</v>
      </c>
    </row>
    <row r="9" spans="1:12" x14ac:dyDescent="0.25">
      <c r="A9">
        <v>7</v>
      </c>
      <c r="B9" t="s">
        <v>8</v>
      </c>
      <c r="C9" t="s">
        <v>12</v>
      </c>
      <c r="D9">
        <v>4</v>
      </c>
      <c r="E9">
        <v>123</v>
      </c>
      <c r="F9">
        <v>190</v>
      </c>
      <c r="G9">
        <v>11</v>
      </c>
      <c r="H9">
        <v>1</v>
      </c>
      <c r="I9">
        <v>10</v>
      </c>
      <c r="J9">
        <v>0</v>
      </c>
      <c r="K9" s="1">
        <f t="shared" si="0"/>
        <v>0.5</v>
      </c>
      <c r="L9" s="1">
        <f t="shared" si="1"/>
        <v>-0.11627906976744186</v>
      </c>
    </row>
    <row r="10" spans="1:12" x14ac:dyDescent="0.25">
      <c r="A10">
        <v>8</v>
      </c>
      <c r="B10" t="s">
        <v>13</v>
      </c>
      <c r="C10" t="s">
        <v>9</v>
      </c>
      <c r="D10">
        <v>2</v>
      </c>
      <c r="E10">
        <v>43</v>
      </c>
      <c r="F10">
        <v>246</v>
      </c>
      <c r="G10">
        <v>9</v>
      </c>
      <c r="H10">
        <v>4</v>
      </c>
      <c r="I10">
        <v>10</v>
      </c>
      <c r="J10">
        <v>3</v>
      </c>
      <c r="K10" s="1">
        <f t="shared" si="0"/>
        <v>0.46153846153846156</v>
      </c>
    </row>
    <row r="11" spans="1:12" x14ac:dyDescent="0.25">
      <c r="A11">
        <v>9</v>
      </c>
      <c r="B11" t="s">
        <v>13</v>
      </c>
      <c r="C11" t="s">
        <v>10</v>
      </c>
      <c r="D11">
        <v>2</v>
      </c>
      <c r="E11">
        <v>43</v>
      </c>
      <c r="F11">
        <v>247</v>
      </c>
      <c r="G11">
        <v>10</v>
      </c>
      <c r="H11">
        <v>3</v>
      </c>
      <c r="I11">
        <v>11</v>
      </c>
      <c r="J11">
        <v>2</v>
      </c>
      <c r="K11" s="1">
        <f t="shared" si="0"/>
        <v>0.46153846153846156</v>
      </c>
    </row>
    <row r="12" spans="1:12" x14ac:dyDescent="0.25">
      <c r="A12">
        <v>10</v>
      </c>
      <c r="B12" t="s">
        <v>13</v>
      </c>
      <c r="C12" t="s">
        <v>11</v>
      </c>
      <c r="D12">
        <v>2</v>
      </c>
      <c r="E12">
        <v>43</v>
      </c>
      <c r="F12">
        <v>245</v>
      </c>
      <c r="G12">
        <v>13</v>
      </c>
      <c r="H12">
        <v>0</v>
      </c>
      <c r="I12">
        <v>13</v>
      </c>
      <c r="J12">
        <v>0</v>
      </c>
      <c r="K12" s="1">
        <f t="shared" si="0"/>
        <v>0.5</v>
      </c>
    </row>
    <row r="13" spans="1:12" x14ac:dyDescent="0.25">
      <c r="A13">
        <v>11</v>
      </c>
      <c r="B13" t="s">
        <v>13</v>
      </c>
      <c r="C13" t="s">
        <v>12</v>
      </c>
      <c r="D13">
        <v>2</v>
      </c>
      <c r="E13">
        <v>43</v>
      </c>
      <c r="F13">
        <v>245</v>
      </c>
      <c r="G13">
        <v>11</v>
      </c>
      <c r="H13">
        <v>2</v>
      </c>
      <c r="I13">
        <v>11</v>
      </c>
      <c r="J13">
        <v>2</v>
      </c>
      <c r="K13" s="1">
        <f t="shared" si="0"/>
        <v>0.5</v>
      </c>
    </row>
    <row r="14" spans="1:12" x14ac:dyDescent="0.25">
      <c r="A14">
        <v>12</v>
      </c>
      <c r="B14" t="s">
        <v>13</v>
      </c>
      <c r="C14" t="s">
        <v>9</v>
      </c>
      <c r="D14">
        <v>4</v>
      </c>
      <c r="E14">
        <v>43</v>
      </c>
      <c r="F14">
        <v>228</v>
      </c>
      <c r="G14">
        <v>9</v>
      </c>
      <c r="H14">
        <v>4</v>
      </c>
      <c r="I14">
        <v>10</v>
      </c>
      <c r="J14">
        <v>3</v>
      </c>
      <c r="K14" s="1">
        <f t="shared" si="0"/>
        <v>0.46153846153846156</v>
      </c>
      <c r="L14" s="1">
        <f>(F14-F10)/F10</f>
        <v>-7.3170731707317069E-2</v>
      </c>
    </row>
    <row r="15" spans="1:12" x14ac:dyDescent="0.25">
      <c r="A15">
        <v>13</v>
      </c>
      <c r="B15" t="s">
        <v>13</v>
      </c>
      <c r="C15" t="s">
        <v>10</v>
      </c>
      <c r="D15">
        <v>4</v>
      </c>
      <c r="E15">
        <v>43</v>
      </c>
      <c r="F15">
        <v>228</v>
      </c>
      <c r="G15">
        <v>10</v>
      </c>
      <c r="H15">
        <v>3</v>
      </c>
      <c r="I15">
        <v>11</v>
      </c>
      <c r="J15">
        <v>2</v>
      </c>
      <c r="K15" s="1">
        <f t="shared" si="0"/>
        <v>0.46153846153846156</v>
      </c>
      <c r="L15" s="1">
        <f t="shared" ref="L15:L17" si="2">(F15-F11)/F11</f>
        <v>-7.6923076923076927E-2</v>
      </c>
    </row>
    <row r="16" spans="1:12" x14ac:dyDescent="0.25">
      <c r="A16">
        <v>14</v>
      </c>
      <c r="B16" t="s">
        <v>13</v>
      </c>
      <c r="C16" t="s">
        <v>11</v>
      </c>
      <c r="D16">
        <v>4</v>
      </c>
      <c r="E16">
        <v>43</v>
      </c>
      <c r="F16">
        <v>226</v>
      </c>
      <c r="G16">
        <v>13</v>
      </c>
      <c r="H16">
        <v>0</v>
      </c>
      <c r="I16">
        <v>13</v>
      </c>
      <c r="J16">
        <v>0</v>
      </c>
      <c r="K16" s="1">
        <f t="shared" si="0"/>
        <v>0.5</v>
      </c>
      <c r="L16" s="1">
        <f t="shared" si="2"/>
        <v>-7.7551020408163265E-2</v>
      </c>
    </row>
    <row r="17" spans="1:12" x14ac:dyDescent="0.25">
      <c r="A17">
        <v>15</v>
      </c>
      <c r="B17" t="s">
        <v>13</v>
      </c>
      <c r="C17" t="s">
        <v>12</v>
      </c>
      <c r="D17">
        <v>4</v>
      </c>
      <c r="E17">
        <v>43</v>
      </c>
      <c r="F17">
        <v>226</v>
      </c>
      <c r="G17">
        <v>11</v>
      </c>
      <c r="H17">
        <v>2</v>
      </c>
      <c r="I17">
        <v>11</v>
      </c>
      <c r="J17">
        <v>2</v>
      </c>
      <c r="K17" s="1">
        <f t="shared" si="0"/>
        <v>0.5</v>
      </c>
      <c r="L17" s="1">
        <f t="shared" si="2"/>
        <v>-7.7551020408163265E-2</v>
      </c>
    </row>
    <row r="18" spans="1:12" x14ac:dyDescent="0.25">
      <c r="A18">
        <v>16</v>
      </c>
      <c r="B18" t="s">
        <v>14</v>
      </c>
      <c r="C18" t="s">
        <v>9</v>
      </c>
      <c r="D18">
        <v>2</v>
      </c>
      <c r="E18">
        <v>88</v>
      </c>
      <c r="F18">
        <v>632602</v>
      </c>
      <c r="G18">
        <v>79313</v>
      </c>
      <c r="H18">
        <v>12184</v>
      </c>
      <c r="I18">
        <v>15121</v>
      </c>
      <c r="J18">
        <v>48521</v>
      </c>
      <c r="K18" s="1">
        <f t="shared" si="0"/>
        <v>0.82399654503380837</v>
      </c>
    </row>
    <row r="19" spans="1:12" x14ac:dyDescent="0.25">
      <c r="A19">
        <v>17</v>
      </c>
      <c r="B19" t="s">
        <v>14</v>
      </c>
      <c r="C19" t="s">
        <v>10</v>
      </c>
      <c r="D19">
        <v>2</v>
      </c>
      <c r="E19">
        <v>88</v>
      </c>
      <c r="F19">
        <v>580658</v>
      </c>
      <c r="G19">
        <v>90872</v>
      </c>
      <c r="H19">
        <v>625</v>
      </c>
      <c r="I19">
        <v>706</v>
      </c>
      <c r="J19">
        <v>62936</v>
      </c>
      <c r="K19" s="1">
        <f t="shared" si="0"/>
        <v>0.99142059701300123</v>
      </c>
    </row>
    <row r="20" spans="1:12" x14ac:dyDescent="0.25">
      <c r="A20">
        <v>18</v>
      </c>
      <c r="B20" t="s">
        <v>14</v>
      </c>
      <c r="C20" t="s">
        <v>11</v>
      </c>
      <c r="D20">
        <v>2</v>
      </c>
      <c r="E20">
        <v>88</v>
      </c>
      <c r="F20">
        <v>581748</v>
      </c>
      <c r="G20">
        <v>90642</v>
      </c>
      <c r="H20">
        <v>855</v>
      </c>
      <c r="I20">
        <v>995</v>
      </c>
      <c r="J20">
        <v>62647</v>
      </c>
      <c r="K20" s="1">
        <f t="shared" si="0"/>
        <v>0.98807520997299192</v>
      </c>
    </row>
    <row r="21" spans="1:12" x14ac:dyDescent="0.25">
      <c r="A21">
        <v>19</v>
      </c>
      <c r="B21" t="s">
        <v>14</v>
      </c>
      <c r="C21" t="s">
        <v>12</v>
      </c>
      <c r="D21">
        <v>2</v>
      </c>
      <c r="E21">
        <v>88</v>
      </c>
      <c r="F21">
        <v>581788</v>
      </c>
      <c r="G21">
        <v>90635</v>
      </c>
      <c r="H21">
        <v>862</v>
      </c>
      <c r="I21">
        <v>1031</v>
      </c>
      <c r="J21">
        <v>62611</v>
      </c>
      <c r="K21" s="1">
        <f t="shared" si="0"/>
        <v>0.98779803917776965</v>
      </c>
    </row>
    <row r="22" spans="1:12" x14ac:dyDescent="0.25">
      <c r="A22">
        <v>20</v>
      </c>
      <c r="B22" t="s">
        <v>14</v>
      </c>
      <c r="C22" t="s">
        <v>9</v>
      </c>
      <c r="D22">
        <v>4</v>
      </c>
      <c r="E22">
        <v>88</v>
      </c>
      <c r="F22">
        <v>577751</v>
      </c>
      <c r="G22">
        <v>79313</v>
      </c>
      <c r="H22">
        <v>12184</v>
      </c>
      <c r="I22">
        <v>15121</v>
      </c>
      <c r="J22">
        <v>48521</v>
      </c>
      <c r="K22" s="1">
        <f t="shared" si="0"/>
        <v>0.82399654503380837</v>
      </c>
      <c r="L22" s="1">
        <f>(F22-F18)/F18</f>
        <v>-8.6706965833177885E-2</v>
      </c>
    </row>
    <row r="23" spans="1:12" x14ac:dyDescent="0.25">
      <c r="A23">
        <v>21</v>
      </c>
      <c r="B23" t="s">
        <v>14</v>
      </c>
      <c r="C23" t="s">
        <v>10</v>
      </c>
      <c r="D23">
        <v>4</v>
      </c>
      <c r="E23">
        <v>88</v>
      </c>
      <c r="F23">
        <v>521785</v>
      </c>
      <c r="G23">
        <v>90872</v>
      </c>
      <c r="H23">
        <v>625</v>
      </c>
      <c r="I23">
        <v>706</v>
      </c>
      <c r="J23">
        <v>62936</v>
      </c>
      <c r="K23" s="1">
        <f t="shared" si="0"/>
        <v>0.99142059701300123</v>
      </c>
      <c r="L23" s="1">
        <f t="shared" ref="L23:L25" si="3">(F23-F19)/F19</f>
        <v>-0.10139014704008212</v>
      </c>
    </row>
    <row r="24" spans="1:12" x14ac:dyDescent="0.25">
      <c r="A24">
        <v>22</v>
      </c>
      <c r="B24" t="s">
        <v>14</v>
      </c>
      <c r="C24" t="s">
        <v>11</v>
      </c>
      <c r="D24">
        <v>4</v>
      </c>
      <c r="E24">
        <v>88</v>
      </c>
      <c r="F24">
        <v>523177</v>
      </c>
      <c r="G24">
        <v>90642</v>
      </c>
      <c r="H24">
        <v>855</v>
      </c>
      <c r="I24">
        <v>993</v>
      </c>
      <c r="J24">
        <v>62649</v>
      </c>
      <c r="K24" s="1">
        <f t="shared" si="0"/>
        <v>0.98808810163788607</v>
      </c>
      <c r="L24" s="1">
        <f t="shared" si="3"/>
        <v>-0.10068105090176503</v>
      </c>
    </row>
    <row r="25" spans="1:12" x14ac:dyDescent="0.25">
      <c r="A25">
        <v>23</v>
      </c>
      <c r="B25" t="s">
        <v>14</v>
      </c>
      <c r="C25" t="s">
        <v>12</v>
      </c>
      <c r="D25">
        <v>4</v>
      </c>
      <c r="E25">
        <v>88</v>
      </c>
      <c r="F25">
        <v>523042</v>
      </c>
      <c r="G25">
        <v>90635</v>
      </c>
      <c r="H25">
        <v>862</v>
      </c>
      <c r="I25">
        <v>1031</v>
      </c>
      <c r="J25">
        <v>62611</v>
      </c>
      <c r="K25" s="1">
        <f t="shared" si="0"/>
        <v>0.98779803917776965</v>
      </c>
      <c r="L25" s="1">
        <f t="shared" si="3"/>
        <v>-0.10097492557426417</v>
      </c>
    </row>
    <row r="26" spans="1:12" x14ac:dyDescent="0.25">
      <c r="A26">
        <v>24</v>
      </c>
      <c r="B26" t="s">
        <v>15</v>
      </c>
      <c r="C26" t="s">
        <v>9</v>
      </c>
      <c r="D26">
        <v>2</v>
      </c>
      <c r="E26">
        <v>159</v>
      </c>
      <c r="F26">
        <v>408514</v>
      </c>
      <c r="G26">
        <v>34753</v>
      </c>
      <c r="H26">
        <v>1451</v>
      </c>
      <c r="I26">
        <v>2524</v>
      </c>
      <c r="J26">
        <v>32765</v>
      </c>
      <c r="K26" s="1">
        <f t="shared" si="0"/>
        <v>0.94440015106374053</v>
      </c>
    </row>
    <row r="27" spans="1:12" x14ac:dyDescent="0.25">
      <c r="A27">
        <v>25</v>
      </c>
      <c r="B27" t="s">
        <v>15</v>
      </c>
      <c r="C27" t="s">
        <v>10</v>
      </c>
      <c r="D27">
        <v>2</v>
      </c>
      <c r="E27">
        <v>159</v>
      </c>
      <c r="F27">
        <v>408054</v>
      </c>
      <c r="G27">
        <v>34808</v>
      </c>
      <c r="H27">
        <v>1396</v>
      </c>
      <c r="I27">
        <v>2521</v>
      </c>
      <c r="J27">
        <v>32768</v>
      </c>
      <c r="K27" s="1">
        <f t="shared" si="0"/>
        <v>0.94521141929979158</v>
      </c>
    </row>
    <row r="28" spans="1:12" x14ac:dyDescent="0.25">
      <c r="A28">
        <v>26</v>
      </c>
      <c r="B28" t="s">
        <v>15</v>
      </c>
      <c r="C28" t="s">
        <v>11</v>
      </c>
      <c r="D28">
        <v>2</v>
      </c>
      <c r="E28">
        <v>159</v>
      </c>
      <c r="F28">
        <v>409514</v>
      </c>
      <c r="G28">
        <v>34969</v>
      </c>
      <c r="H28">
        <v>1235</v>
      </c>
      <c r="I28">
        <v>2946</v>
      </c>
      <c r="J28">
        <v>32343</v>
      </c>
      <c r="K28" s="1">
        <f t="shared" si="0"/>
        <v>0.94151875008742114</v>
      </c>
    </row>
    <row r="29" spans="1:12" x14ac:dyDescent="0.25">
      <c r="A29">
        <v>27</v>
      </c>
      <c r="B29" t="s">
        <v>15</v>
      </c>
      <c r="C29" t="s">
        <v>12</v>
      </c>
      <c r="D29">
        <v>2</v>
      </c>
      <c r="E29">
        <v>159</v>
      </c>
      <c r="F29">
        <v>407519</v>
      </c>
      <c r="G29">
        <v>34898</v>
      </c>
      <c r="H29">
        <v>1306</v>
      </c>
      <c r="I29">
        <v>2371</v>
      </c>
      <c r="J29">
        <v>32918</v>
      </c>
      <c r="K29" s="1">
        <f t="shared" si="0"/>
        <v>0.94856839131103743</v>
      </c>
    </row>
    <row r="30" spans="1:12" x14ac:dyDescent="0.25">
      <c r="A30">
        <v>28</v>
      </c>
      <c r="B30" t="s">
        <v>15</v>
      </c>
      <c r="C30" t="s">
        <v>9</v>
      </c>
      <c r="D30">
        <v>4</v>
      </c>
      <c r="E30">
        <v>159</v>
      </c>
      <c r="F30">
        <v>322206</v>
      </c>
      <c r="G30">
        <v>34753</v>
      </c>
      <c r="H30">
        <v>1451</v>
      </c>
      <c r="I30">
        <v>2524</v>
      </c>
      <c r="J30">
        <v>32765</v>
      </c>
      <c r="K30" s="1">
        <f t="shared" si="0"/>
        <v>0.94440015106374053</v>
      </c>
      <c r="L30" s="1">
        <f>(F30-F26)/F26</f>
        <v>-0.21127305306550082</v>
      </c>
    </row>
    <row r="31" spans="1:12" x14ac:dyDescent="0.25">
      <c r="A31">
        <v>29</v>
      </c>
      <c r="B31" t="s">
        <v>15</v>
      </c>
      <c r="C31" t="s">
        <v>10</v>
      </c>
      <c r="D31">
        <v>4</v>
      </c>
      <c r="E31">
        <v>159</v>
      </c>
      <c r="F31">
        <v>322833</v>
      </c>
      <c r="G31">
        <v>34758</v>
      </c>
      <c r="H31">
        <v>1446</v>
      </c>
      <c r="I31">
        <v>2734</v>
      </c>
      <c r="J31">
        <v>32555</v>
      </c>
      <c r="K31" s="1">
        <f t="shared" si="0"/>
        <v>0.94153273747080135</v>
      </c>
      <c r="L31" s="1">
        <f t="shared" ref="L31:L33" si="4">(F31-F27)/F27</f>
        <v>-0.20884735843785382</v>
      </c>
    </row>
    <row r="32" spans="1:12" x14ac:dyDescent="0.25">
      <c r="A32">
        <v>30</v>
      </c>
      <c r="B32" t="s">
        <v>15</v>
      </c>
      <c r="C32" t="s">
        <v>11</v>
      </c>
      <c r="D32">
        <v>4</v>
      </c>
      <c r="E32">
        <v>159</v>
      </c>
      <c r="F32">
        <v>324395</v>
      </c>
      <c r="G32">
        <v>34928</v>
      </c>
      <c r="H32">
        <v>1276</v>
      </c>
      <c r="I32">
        <v>3049</v>
      </c>
      <c r="J32">
        <v>32240</v>
      </c>
      <c r="K32" s="1">
        <f t="shared" si="0"/>
        <v>0.93950456688067363</v>
      </c>
      <c r="L32" s="1">
        <f t="shared" si="4"/>
        <v>-0.20785369975141266</v>
      </c>
    </row>
    <row r="33" spans="1:12" x14ac:dyDescent="0.25">
      <c r="A33">
        <v>31</v>
      </c>
      <c r="B33" t="s">
        <v>15</v>
      </c>
      <c r="C33" t="s">
        <v>12</v>
      </c>
      <c r="D33">
        <v>4</v>
      </c>
      <c r="E33">
        <v>159</v>
      </c>
      <c r="F33">
        <v>322049</v>
      </c>
      <c r="G33">
        <v>34882</v>
      </c>
      <c r="H33">
        <v>1322</v>
      </c>
      <c r="I33">
        <v>2585</v>
      </c>
      <c r="J33">
        <v>32704</v>
      </c>
      <c r="K33" s="1">
        <f t="shared" si="0"/>
        <v>0.94535129313359345</v>
      </c>
      <c r="L33" s="1">
        <f t="shared" si="4"/>
        <v>-0.20973255234725252</v>
      </c>
    </row>
    <row r="34" spans="1:12" x14ac:dyDescent="0.25">
      <c r="A34">
        <v>32</v>
      </c>
      <c r="B34" t="s">
        <v>16</v>
      </c>
      <c r="C34" t="s">
        <v>9</v>
      </c>
      <c r="D34">
        <v>2</v>
      </c>
      <c r="E34">
        <v>58</v>
      </c>
      <c r="F34">
        <v>648</v>
      </c>
      <c r="G34">
        <v>38</v>
      </c>
      <c r="H34">
        <v>4</v>
      </c>
      <c r="I34">
        <v>15</v>
      </c>
      <c r="J34">
        <v>54</v>
      </c>
      <c r="K34" s="1">
        <f t="shared" si="0"/>
        <v>0.8288288288288288</v>
      </c>
    </row>
    <row r="35" spans="1:12" x14ac:dyDescent="0.25">
      <c r="A35">
        <v>33</v>
      </c>
      <c r="B35" t="s">
        <v>16</v>
      </c>
      <c r="C35" t="s">
        <v>10</v>
      </c>
      <c r="D35">
        <v>2</v>
      </c>
      <c r="E35">
        <v>58</v>
      </c>
      <c r="F35">
        <v>698</v>
      </c>
      <c r="G35">
        <v>38</v>
      </c>
      <c r="H35">
        <v>4</v>
      </c>
      <c r="I35">
        <v>35</v>
      </c>
      <c r="J35">
        <v>34</v>
      </c>
      <c r="K35" s="1">
        <f t="shared" si="0"/>
        <v>0.64864864864864868</v>
      </c>
    </row>
    <row r="36" spans="1:12" x14ac:dyDescent="0.25">
      <c r="A36">
        <v>34</v>
      </c>
      <c r="B36" t="s">
        <v>16</v>
      </c>
      <c r="C36" t="s">
        <v>11</v>
      </c>
      <c r="D36">
        <v>2</v>
      </c>
      <c r="E36">
        <v>58</v>
      </c>
      <c r="F36">
        <v>720</v>
      </c>
      <c r="G36">
        <v>39</v>
      </c>
      <c r="H36">
        <v>3</v>
      </c>
      <c r="I36">
        <v>47</v>
      </c>
      <c r="J36">
        <v>22</v>
      </c>
      <c r="K36" s="1">
        <f t="shared" si="0"/>
        <v>0.5495495495495496</v>
      </c>
    </row>
    <row r="37" spans="1:12" x14ac:dyDescent="0.25">
      <c r="A37">
        <v>35</v>
      </c>
      <c r="B37" t="s">
        <v>16</v>
      </c>
      <c r="C37" t="s">
        <v>12</v>
      </c>
      <c r="D37">
        <v>2</v>
      </c>
      <c r="E37">
        <v>58</v>
      </c>
      <c r="F37">
        <v>680</v>
      </c>
      <c r="G37">
        <v>38</v>
      </c>
      <c r="H37">
        <v>4</v>
      </c>
      <c r="I37">
        <v>29</v>
      </c>
      <c r="J37">
        <v>40</v>
      </c>
      <c r="K37" s="1">
        <f t="shared" si="0"/>
        <v>0.70270270270270274</v>
      </c>
    </row>
    <row r="38" spans="1:12" x14ac:dyDescent="0.25">
      <c r="A38">
        <v>36</v>
      </c>
      <c r="B38" t="s">
        <v>16</v>
      </c>
      <c r="C38" t="s">
        <v>9</v>
      </c>
      <c r="D38">
        <v>4</v>
      </c>
      <c r="E38">
        <v>58</v>
      </c>
      <c r="F38">
        <v>558</v>
      </c>
      <c r="G38">
        <v>38</v>
      </c>
      <c r="H38">
        <v>4</v>
      </c>
      <c r="I38">
        <v>15</v>
      </c>
      <c r="J38">
        <v>54</v>
      </c>
      <c r="K38" s="1">
        <f t="shared" si="0"/>
        <v>0.8288288288288288</v>
      </c>
      <c r="L38" s="1">
        <f>(F38-F34)/F34</f>
        <v>-0.1388888888888889</v>
      </c>
    </row>
    <row r="39" spans="1:12" x14ac:dyDescent="0.25">
      <c r="A39">
        <v>37</v>
      </c>
      <c r="B39" t="s">
        <v>16</v>
      </c>
      <c r="C39" t="s">
        <v>10</v>
      </c>
      <c r="D39">
        <v>4</v>
      </c>
      <c r="E39">
        <v>58</v>
      </c>
      <c r="F39">
        <v>608</v>
      </c>
      <c r="G39">
        <v>38</v>
      </c>
      <c r="H39">
        <v>4</v>
      </c>
      <c r="I39">
        <v>35</v>
      </c>
      <c r="J39">
        <v>34</v>
      </c>
      <c r="K39" s="1">
        <f t="shared" si="0"/>
        <v>0.64864864864864868</v>
      </c>
      <c r="L39" s="1">
        <f t="shared" ref="L39:L41" si="5">(F39-F35)/F35</f>
        <v>-0.12893982808022922</v>
      </c>
    </row>
    <row r="40" spans="1:12" x14ac:dyDescent="0.25">
      <c r="A40">
        <v>38</v>
      </c>
      <c r="B40" t="s">
        <v>16</v>
      </c>
      <c r="C40" t="s">
        <v>11</v>
      </c>
      <c r="D40">
        <v>4</v>
      </c>
      <c r="E40">
        <v>58</v>
      </c>
      <c r="F40">
        <v>630</v>
      </c>
      <c r="G40">
        <v>39</v>
      </c>
      <c r="H40">
        <v>3</v>
      </c>
      <c r="I40">
        <v>47</v>
      </c>
      <c r="J40">
        <v>22</v>
      </c>
      <c r="K40" s="1">
        <f t="shared" si="0"/>
        <v>0.5495495495495496</v>
      </c>
      <c r="L40" s="1">
        <f t="shared" si="5"/>
        <v>-0.125</v>
      </c>
    </row>
    <row r="41" spans="1:12" x14ac:dyDescent="0.25">
      <c r="A41">
        <v>39</v>
      </c>
      <c r="B41" t="s">
        <v>16</v>
      </c>
      <c r="C41" t="s">
        <v>12</v>
      </c>
      <c r="D41">
        <v>4</v>
      </c>
      <c r="E41">
        <v>58</v>
      </c>
      <c r="F41">
        <v>590</v>
      </c>
      <c r="G41">
        <v>38</v>
      </c>
      <c r="H41">
        <v>4</v>
      </c>
      <c r="I41">
        <v>29</v>
      </c>
      <c r="J41">
        <v>40</v>
      </c>
      <c r="K41" s="1">
        <f t="shared" si="0"/>
        <v>0.70270270270270274</v>
      </c>
      <c r="L41" s="1">
        <f t="shared" si="5"/>
        <v>-0.13235294117647059</v>
      </c>
    </row>
    <row r="42" spans="1:12" x14ac:dyDescent="0.25">
      <c r="A42">
        <v>40</v>
      </c>
      <c r="B42" t="s">
        <v>17</v>
      </c>
      <c r="C42" t="s">
        <v>9</v>
      </c>
      <c r="D42">
        <v>2</v>
      </c>
      <c r="E42">
        <v>178</v>
      </c>
      <c r="F42">
        <v>543</v>
      </c>
      <c r="G42">
        <v>57</v>
      </c>
      <c r="H42">
        <v>18</v>
      </c>
      <c r="I42">
        <v>21</v>
      </c>
      <c r="J42">
        <v>24</v>
      </c>
      <c r="K42" s="1">
        <f t="shared" si="0"/>
        <v>0.67500000000000004</v>
      </c>
    </row>
    <row r="43" spans="1:12" x14ac:dyDescent="0.25">
      <c r="A43">
        <v>41</v>
      </c>
      <c r="B43" t="s">
        <v>17</v>
      </c>
      <c r="C43" t="s">
        <v>10</v>
      </c>
      <c r="D43">
        <v>2</v>
      </c>
      <c r="E43">
        <v>178</v>
      </c>
      <c r="F43">
        <v>557</v>
      </c>
      <c r="G43">
        <v>74</v>
      </c>
      <c r="H43">
        <v>1</v>
      </c>
      <c r="I43">
        <v>45</v>
      </c>
      <c r="J43">
        <v>0</v>
      </c>
      <c r="K43" s="1">
        <f t="shared" si="0"/>
        <v>0.6166666666666667</v>
      </c>
    </row>
    <row r="44" spans="1:12" x14ac:dyDescent="0.25">
      <c r="A44">
        <v>42</v>
      </c>
      <c r="B44" t="s">
        <v>17</v>
      </c>
      <c r="C44" t="s">
        <v>11</v>
      </c>
      <c r="D44">
        <v>2</v>
      </c>
      <c r="E44">
        <v>178</v>
      </c>
      <c r="F44">
        <v>555</v>
      </c>
      <c r="G44">
        <v>75</v>
      </c>
      <c r="H44">
        <v>0</v>
      </c>
      <c r="I44">
        <v>45</v>
      </c>
      <c r="J44">
        <v>0</v>
      </c>
      <c r="K44" s="1">
        <f t="shared" si="0"/>
        <v>0.625</v>
      </c>
    </row>
    <row r="45" spans="1:12" x14ac:dyDescent="0.25">
      <c r="A45">
        <v>43</v>
      </c>
      <c r="B45" t="s">
        <v>17</v>
      </c>
      <c r="C45" t="s">
        <v>12</v>
      </c>
      <c r="D45">
        <v>2</v>
      </c>
      <c r="E45">
        <v>178</v>
      </c>
      <c r="F45">
        <v>551</v>
      </c>
      <c r="G45">
        <v>65</v>
      </c>
      <c r="H45">
        <v>10</v>
      </c>
      <c r="I45">
        <v>33</v>
      </c>
      <c r="J45">
        <v>12</v>
      </c>
      <c r="K45" s="1">
        <f t="shared" si="0"/>
        <v>0.64166666666666672</v>
      </c>
    </row>
    <row r="46" spans="1:12" x14ac:dyDescent="0.25">
      <c r="A46">
        <v>44</v>
      </c>
      <c r="B46" t="s">
        <v>17</v>
      </c>
      <c r="C46" t="s">
        <v>9</v>
      </c>
      <c r="D46">
        <v>4</v>
      </c>
      <c r="E46">
        <v>178</v>
      </c>
      <c r="F46">
        <v>536</v>
      </c>
      <c r="G46">
        <v>57</v>
      </c>
      <c r="H46">
        <v>18</v>
      </c>
      <c r="I46">
        <v>21</v>
      </c>
      <c r="J46">
        <v>24</v>
      </c>
      <c r="K46" s="1">
        <f t="shared" si="0"/>
        <v>0.67500000000000004</v>
      </c>
      <c r="L46" s="1">
        <f>(F46-F42)/F42</f>
        <v>-1.289134438305709E-2</v>
      </c>
    </row>
    <row r="47" spans="1:12" x14ac:dyDescent="0.25">
      <c r="A47">
        <v>45</v>
      </c>
      <c r="B47" t="s">
        <v>17</v>
      </c>
      <c r="C47" t="s">
        <v>10</v>
      </c>
      <c r="D47">
        <v>4</v>
      </c>
      <c r="E47">
        <v>178</v>
      </c>
      <c r="F47">
        <v>550</v>
      </c>
      <c r="G47">
        <v>74</v>
      </c>
      <c r="H47">
        <v>1</v>
      </c>
      <c r="I47">
        <v>45</v>
      </c>
      <c r="J47">
        <v>0</v>
      </c>
      <c r="K47" s="1">
        <f t="shared" si="0"/>
        <v>0.6166666666666667</v>
      </c>
      <c r="L47" s="1">
        <f t="shared" ref="L47:L49" si="6">(F47-F43)/F43</f>
        <v>-1.2567324955116697E-2</v>
      </c>
    </row>
    <row r="48" spans="1:12" x14ac:dyDescent="0.25">
      <c r="A48">
        <v>46</v>
      </c>
      <c r="B48" t="s">
        <v>17</v>
      </c>
      <c r="C48" t="s">
        <v>11</v>
      </c>
      <c r="D48">
        <v>4</v>
      </c>
      <c r="E48">
        <v>178</v>
      </c>
      <c r="F48">
        <v>548</v>
      </c>
      <c r="G48">
        <v>75</v>
      </c>
      <c r="H48">
        <v>0</v>
      </c>
      <c r="I48">
        <v>45</v>
      </c>
      <c r="J48">
        <v>0</v>
      </c>
      <c r="K48" s="1">
        <f t="shared" si="0"/>
        <v>0.625</v>
      </c>
      <c r="L48" s="1">
        <f t="shared" si="6"/>
        <v>-1.2612612612612612E-2</v>
      </c>
    </row>
    <row r="49" spans="1:12" x14ac:dyDescent="0.25">
      <c r="A49">
        <v>47</v>
      </c>
      <c r="B49" t="s">
        <v>17</v>
      </c>
      <c r="C49" t="s">
        <v>12</v>
      </c>
      <c r="D49">
        <v>4</v>
      </c>
      <c r="E49">
        <v>178</v>
      </c>
      <c r="F49">
        <v>544</v>
      </c>
      <c r="G49">
        <v>65</v>
      </c>
      <c r="H49">
        <v>10</v>
      </c>
      <c r="I49">
        <v>33</v>
      </c>
      <c r="J49">
        <v>12</v>
      </c>
      <c r="K49" s="1">
        <f t="shared" si="0"/>
        <v>0.64166666666666672</v>
      </c>
      <c r="L49" s="1">
        <f t="shared" si="6"/>
        <v>-1.2704174228675136E-2</v>
      </c>
    </row>
    <row r="50" spans="1:12" x14ac:dyDescent="0.25">
      <c r="A50">
        <v>48</v>
      </c>
      <c r="B50" t="s">
        <v>18</v>
      </c>
      <c r="C50" t="s">
        <v>9</v>
      </c>
      <c r="D50">
        <v>2</v>
      </c>
      <c r="E50">
        <v>20</v>
      </c>
      <c r="F50">
        <v>242681</v>
      </c>
      <c r="G50">
        <v>4244</v>
      </c>
      <c r="H50">
        <v>4481</v>
      </c>
      <c r="I50">
        <v>2311</v>
      </c>
      <c r="J50">
        <v>6421</v>
      </c>
      <c r="K50" s="1">
        <f t="shared" si="0"/>
        <v>0.61092971300910814</v>
      </c>
    </row>
    <row r="51" spans="1:12" x14ac:dyDescent="0.25">
      <c r="A51">
        <v>49</v>
      </c>
      <c r="B51" t="s">
        <v>18</v>
      </c>
      <c r="C51" t="s">
        <v>10</v>
      </c>
      <c r="D51">
        <v>2</v>
      </c>
      <c r="E51">
        <v>20</v>
      </c>
      <c r="F51">
        <v>205268</v>
      </c>
      <c r="G51">
        <v>8722</v>
      </c>
      <c r="H51">
        <v>3</v>
      </c>
      <c r="I51">
        <v>142</v>
      </c>
      <c r="J51">
        <v>8590</v>
      </c>
      <c r="K51" s="1">
        <f t="shared" si="0"/>
        <v>0.99169387638196715</v>
      </c>
    </row>
    <row r="52" spans="1:12" x14ac:dyDescent="0.25">
      <c r="A52">
        <v>50</v>
      </c>
      <c r="B52" t="s">
        <v>18</v>
      </c>
      <c r="C52" t="s">
        <v>11</v>
      </c>
      <c r="D52">
        <v>2</v>
      </c>
      <c r="E52">
        <v>20</v>
      </c>
      <c r="F52">
        <v>205278</v>
      </c>
      <c r="G52">
        <v>8722</v>
      </c>
      <c r="H52">
        <v>3</v>
      </c>
      <c r="I52">
        <v>147</v>
      </c>
      <c r="J52">
        <v>8585</v>
      </c>
      <c r="K52" s="1">
        <f t="shared" si="0"/>
        <v>0.99140745832617283</v>
      </c>
    </row>
    <row r="53" spans="1:12" x14ac:dyDescent="0.25">
      <c r="A53">
        <v>51</v>
      </c>
      <c r="B53" t="s">
        <v>18</v>
      </c>
      <c r="C53" t="s">
        <v>12</v>
      </c>
      <c r="D53">
        <v>2</v>
      </c>
      <c r="E53">
        <v>20</v>
      </c>
      <c r="F53">
        <v>205392</v>
      </c>
      <c r="G53">
        <v>8704</v>
      </c>
      <c r="H53">
        <v>21</v>
      </c>
      <c r="I53">
        <v>154</v>
      </c>
      <c r="J53">
        <v>8578</v>
      </c>
      <c r="K53" s="1">
        <f t="shared" si="0"/>
        <v>0.98997536804720165</v>
      </c>
    </row>
    <row r="54" spans="1:12" x14ac:dyDescent="0.25">
      <c r="A54">
        <v>52</v>
      </c>
      <c r="B54" t="s">
        <v>18</v>
      </c>
      <c r="C54" t="s">
        <v>9</v>
      </c>
      <c r="D54">
        <v>4</v>
      </c>
      <c r="E54">
        <v>20</v>
      </c>
      <c r="F54">
        <v>192420</v>
      </c>
      <c r="G54">
        <v>4244</v>
      </c>
      <c r="H54">
        <v>4481</v>
      </c>
      <c r="I54">
        <v>2311</v>
      </c>
      <c r="J54">
        <v>6421</v>
      </c>
      <c r="K54" s="1">
        <f t="shared" si="0"/>
        <v>0.61092971300910814</v>
      </c>
      <c r="L54" s="1">
        <f>(F54-F50)/F50</f>
        <v>-0.20710727251000285</v>
      </c>
    </row>
    <row r="55" spans="1:12" x14ac:dyDescent="0.25">
      <c r="A55">
        <v>53</v>
      </c>
      <c r="B55" t="s">
        <v>18</v>
      </c>
      <c r="C55" t="s">
        <v>10</v>
      </c>
      <c r="D55">
        <v>4</v>
      </c>
      <c r="E55">
        <v>20</v>
      </c>
      <c r="F55">
        <v>150403</v>
      </c>
      <c r="G55">
        <v>8722</v>
      </c>
      <c r="H55">
        <v>3</v>
      </c>
      <c r="I55">
        <v>142</v>
      </c>
      <c r="J55">
        <v>8590</v>
      </c>
      <c r="K55" s="1">
        <f t="shared" si="0"/>
        <v>0.99169387638196715</v>
      </c>
      <c r="L55" s="1">
        <f t="shared" ref="L55:L57" si="7">(F55-F51)/F51</f>
        <v>-0.26728472046300444</v>
      </c>
    </row>
    <row r="56" spans="1:12" x14ac:dyDescent="0.25">
      <c r="A56">
        <v>54</v>
      </c>
      <c r="B56" t="s">
        <v>18</v>
      </c>
      <c r="C56" t="s">
        <v>11</v>
      </c>
      <c r="D56">
        <v>4</v>
      </c>
      <c r="E56">
        <v>20</v>
      </c>
      <c r="F56">
        <v>150413</v>
      </c>
      <c r="G56">
        <v>8722</v>
      </c>
      <c r="H56">
        <v>3</v>
      </c>
      <c r="I56">
        <v>147</v>
      </c>
      <c r="J56">
        <v>8585</v>
      </c>
      <c r="K56" s="1">
        <f t="shared" si="0"/>
        <v>0.99140745832617283</v>
      </c>
      <c r="L56" s="1">
        <f t="shared" si="7"/>
        <v>-0.26727169984119098</v>
      </c>
    </row>
    <row r="57" spans="1:12" x14ac:dyDescent="0.25">
      <c r="A57">
        <v>55</v>
      </c>
      <c r="B57" t="s">
        <v>18</v>
      </c>
      <c r="C57" t="s">
        <v>12</v>
      </c>
      <c r="D57">
        <v>4</v>
      </c>
      <c r="E57">
        <v>20</v>
      </c>
      <c r="F57">
        <v>150578</v>
      </c>
      <c r="G57">
        <v>8704</v>
      </c>
      <c r="H57">
        <v>21</v>
      </c>
      <c r="I57">
        <v>154</v>
      </c>
      <c r="J57">
        <v>8578</v>
      </c>
      <c r="K57" s="1">
        <f t="shared" si="0"/>
        <v>0.98997536804720165</v>
      </c>
      <c r="L57" s="1">
        <f t="shared" si="7"/>
        <v>-0.26687504868738804</v>
      </c>
    </row>
    <row r="58" spans="1:12" x14ac:dyDescent="0.25">
      <c r="A58">
        <v>56</v>
      </c>
      <c r="B58" t="s">
        <v>19</v>
      </c>
      <c r="C58" t="s">
        <v>9</v>
      </c>
      <c r="D58">
        <v>2</v>
      </c>
      <c r="E58">
        <v>175</v>
      </c>
      <c r="F58">
        <v>54</v>
      </c>
      <c r="G58">
        <v>4</v>
      </c>
      <c r="H58">
        <v>0</v>
      </c>
      <c r="I58">
        <v>2</v>
      </c>
      <c r="J58">
        <v>0</v>
      </c>
      <c r="K58" s="1">
        <f t="shared" si="0"/>
        <v>0.66666666666666663</v>
      </c>
    </row>
    <row r="59" spans="1:12" x14ac:dyDescent="0.25">
      <c r="A59">
        <v>57</v>
      </c>
      <c r="B59" t="s">
        <v>19</v>
      </c>
      <c r="C59" t="s">
        <v>10</v>
      </c>
      <c r="D59">
        <v>2</v>
      </c>
      <c r="E59">
        <v>175</v>
      </c>
      <c r="F59">
        <v>56</v>
      </c>
      <c r="G59">
        <v>3</v>
      </c>
      <c r="H59">
        <v>1</v>
      </c>
      <c r="I59">
        <v>2</v>
      </c>
      <c r="J59">
        <v>0</v>
      </c>
      <c r="K59" s="1">
        <f t="shared" si="0"/>
        <v>0.5</v>
      </c>
    </row>
    <row r="60" spans="1:12" x14ac:dyDescent="0.25">
      <c r="A60">
        <v>58</v>
      </c>
      <c r="B60" t="s">
        <v>19</v>
      </c>
      <c r="C60" t="s">
        <v>11</v>
      </c>
      <c r="D60">
        <v>2</v>
      </c>
      <c r="E60">
        <v>175</v>
      </c>
      <c r="F60">
        <v>54</v>
      </c>
      <c r="G60">
        <v>4</v>
      </c>
      <c r="H60">
        <v>0</v>
      </c>
      <c r="I60">
        <v>2</v>
      </c>
      <c r="J60">
        <v>0</v>
      </c>
      <c r="K60" s="1">
        <f t="shared" si="0"/>
        <v>0.66666666666666663</v>
      </c>
    </row>
    <row r="61" spans="1:12" x14ac:dyDescent="0.25">
      <c r="A61">
        <v>59</v>
      </c>
      <c r="B61" t="s">
        <v>19</v>
      </c>
      <c r="C61" t="s">
        <v>12</v>
      </c>
      <c r="D61">
        <v>2</v>
      </c>
      <c r="E61">
        <v>175</v>
      </c>
      <c r="F61">
        <v>56</v>
      </c>
      <c r="G61">
        <v>3</v>
      </c>
      <c r="H61">
        <v>1</v>
      </c>
      <c r="I61">
        <v>2</v>
      </c>
      <c r="J61">
        <v>0</v>
      </c>
      <c r="K61" s="1">
        <f t="shared" si="0"/>
        <v>0.5</v>
      </c>
    </row>
    <row r="62" spans="1:12" x14ac:dyDescent="0.25">
      <c r="A62">
        <v>60</v>
      </c>
      <c r="B62" t="s">
        <v>19</v>
      </c>
      <c r="C62" t="s">
        <v>9</v>
      </c>
      <c r="D62">
        <v>4</v>
      </c>
      <c r="E62">
        <v>175</v>
      </c>
      <c r="F62">
        <v>50</v>
      </c>
      <c r="G62">
        <v>4</v>
      </c>
      <c r="H62">
        <v>0</v>
      </c>
      <c r="I62">
        <v>2</v>
      </c>
      <c r="J62">
        <v>0</v>
      </c>
      <c r="K62" s="1">
        <f t="shared" si="0"/>
        <v>0.66666666666666663</v>
      </c>
      <c r="L62" s="1">
        <f>(F62-F58)/F58</f>
        <v>-7.407407407407407E-2</v>
      </c>
    </row>
    <row r="63" spans="1:12" x14ac:dyDescent="0.25">
      <c r="A63">
        <v>61</v>
      </c>
      <c r="B63" t="s">
        <v>19</v>
      </c>
      <c r="C63" t="s">
        <v>10</v>
      </c>
      <c r="D63">
        <v>4</v>
      </c>
      <c r="E63">
        <v>175</v>
      </c>
      <c r="F63">
        <v>52</v>
      </c>
      <c r="G63">
        <v>3</v>
      </c>
      <c r="H63">
        <v>1</v>
      </c>
      <c r="I63">
        <v>2</v>
      </c>
      <c r="J63">
        <v>0</v>
      </c>
      <c r="K63" s="1">
        <f t="shared" si="0"/>
        <v>0.5</v>
      </c>
      <c r="L63" s="1">
        <f t="shared" ref="L63:L65" si="8">(F63-F59)/F59</f>
        <v>-7.1428571428571425E-2</v>
      </c>
    </row>
    <row r="64" spans="1:12" x14ac:dyDescent="0.25">
      <c r="A64">
        <v>62</v>
      </c>
      <c r="B64" t="s">
        <v>19</v>
      </c>
      <c r="C64" t="s">
        <v>11</v>
      </c>
      <c r="D64">
        <v>4</v>
      </c>
      <c r="E64">
        <v>175</v>
      </c>
      <c r="F64">
        <v>50</v>
      </c>
      <c r="G64">
        <v>4</v>
      </c>
      <c r="H64">
        <v>0</v>
      </c>
      <c r="I64">
        <v>2</v>
      </c>
      <c r="J64">
        <v>0</v>
      </c>
      <c r="K64" s="1">
        <f t="shared" si="0"/>
        <v>0.66666666666666663</v>
      </c>
      <c r="L64" s="1">
        <f t="shared" si="8"/>
        <v>-7.407407407407407E-2</v>
      </c>
    </row>
    <row r="65" spans="1:12" x14ac:dyDescent="0.25">
      <c r="A65">
        <v>63</v>
      </c>
      <c r="B65" t="s">
        <v>19</v>
      </c>
      <c r="C65" t="s">
        <v>12</v>
      </c>
      <c r="D65">
        <v>4</v>
      </c>
      <c r="E65">
        <v>175</v>
      </c>
      <c r="F65">
        <v>52</v>
      </c>
      <c r="G65">
        <v>3</v>
      </c>
      <c r="H65">
        <v>1</v>
      </c>
      <c r="I65">
        <v>2</v>
      </c>
      <c r="J65">
        <v>0</v>
      </c>
      <c r="K65" s="1">
        <f t="shared" si="0"/>
        <v>0.5</v>
      </c>
      <c r="L65" s="1">
        <f t="shared" si="8"/>
        <v>-7.1428571428571425E-2</v>
      </c>
    </row>
    <row r="66" spans="1:12" x14ac:dyDescent="0.25">
      <c r="A66">
        <v>64</v>
      </c>
      <c r="B66" t="s">
        <v>20</v>
      </c>
      <c r="C66" t="s">
        <v>9</v>
      </c>
      <c r="D66">
        <v>2</v>
      </c>
      <c r="E66">
        <v>106</v>
      </c>
      <c r="F66">
        <v>643981</v>
      </c>
      <c r="G66">
        <v>26924</v>
      </c>
      <c r="H66">
        <v>9144</v>
      </c>
      <c r="I66">
        <v>5514</v>
      </c>
      <c r="J66">
        <v>26287</v>
      </c>
      <c r="K66" s="1">
        <f t="shared" si="0"/>
        <v>0.78402510719179597</v>
      </c>
    </row>
    <row r="67" spans="1:12" x14ac:dyDescent="0.25">
      <c r="A67">
        <v>65</v>
      </c>
      <c r="B67" t="s">
        <v>20</v>
      </c>
      <c r="C67" t="s">
        <v>10</v>
      </c>
      <c r="D67">
        <v>2</v>
      </c>
      <c r="E67">
        <v>106</v>
      </c>
      <c r="F67">
        <v>625779</v>
      </c>
      <c r="G67">
        <v>32040</v>
      </c>
      <c r="H67">
        <v>4028</v>
      </c>
      <c r="I67">
        <v>5798</v>
      </c>
      <c r="J67">
        <v>26003</v>
      </c>
      <c r="K67" s="1">
        <f t="shared" ref="K67:K130" si="9">(G67+J67)/(G67+H67+I67+J67)</f>
        <v>0.85522108768362581</v>
      </c>
    </row>
    <row r="68" spans="1:12" x14ac:dyDescent="0.25">
      <c r="A68">
        <v>66</v>
      </c>
      <c r="B68" t="s">
        <v>20</v>
      </c>
      <c r="C68" t="s">
        <v>11</v>
      </c>
      <c r="D68">
        <v>2</v>
      </c>
      <c r="E68">
        <v>106</v>
      </c>
      <c r="F68">
        <v>624773</v>
      </c>
      <c r="G68">
        <v>32530</v>
      </c>
      <c r="H68">
        <v>3538</v>
      </c>
      <c r="I68">
        <v>5710</v>
      </c>
      <c r="J68">
        <v>26091</v>
      </c>
      <c r="K68" s="1">
        <f t="shared" si="9"/>
        <v>0.86373749429047131</v>
      </c>
    </row>
    <row r="69" spans="1:12" x14ac:dyDescent="0.25">
      <c r="A69">
        <v>67</v>
      </c>
      <c r="B69" t="s">
        <v>20</v>
      </c>
      <c r="C69" t="s">
        <v>12</v>
      </c>
      <c r="D69">
        <v>2</v>
      </c>
      <c r="E69">
        <v>106</v>
      </c>
      <c r="F69">
        <v>628870</v>
      </c>
      <c r="G69">
        <v>31596</v>
      </c>
      <c r="H69">
        <v>4472</v>
      </c>
      <c r="I69">
        <v>5789</v>
      </c>
      <c r="J69">
        <v>26012</v>
      </c>
      <c r="K69" s="1">
        <f t="shared" si="9"/>
        <v>0.84881168132726281</v>
      </c>
    </row>
    <row r="70" spans="1:12" x14ac:dyDescent="0.25">
      <c r="A70">
        <v>68</v>
      </c>
      <c r="B70" t="s">
        <v>20</v>
      </c>
      <c r="C70" t="s">
        <v>9</v>
      </c>
      <c r="D70">
        <v>4</v>
      </c>
      <c r="E70">
        <v>106</v>
      </c>
      <c r="F70">
        <v>559108</v>
      </c>
      <c r="G70">
        <v>26924</v>
      </c>
      <c r="H70">
        <v>9144</v>
      </c>
      <c r="I70">
        <v>5514</v>
      </c>
      <c r="J70">
        <v>26287</v>
      </c>
      <c r="K70" s="1">
        <f t="shared" si="9"/>
        <v>0.78402510719179597</v>
      </c>
      <c r="L70" s="1">
        <f>(F70-F66)/F66</f>
        <v>-0.13179426101080621</v>
      </c>
    </row>
    <row r="71" spans="1:12" x14ac:dyDescent="0.25">
      <c r="A71">
        <v>69</v>
      </c>
      <c r="B71" t="s">
        <v>20</v>
      </c>
      <c r="C71" t="s">
        <v>10</v>
      </c>
      <c r="D71">
        <v>4</v>
      </c>
      <c r="E71">
        <v>106</v>
      </c>
      <c r="F71">
        <v>545425</v>
      </c>
      <c r="G71">
        <v>29978</v>
      </c>
      <c r="H71">
        <v>6090</v>
      </c>
      <c r="I71">
        <v>5443</v>
      </c>
      <c r="J71">
        <v>26358</v>
      </c>
      <c r="K71" s="1">
        <f t="shared" si="9"/>
        <v>0.83006969308520828</v>
      </c>
      <c r="L71" s="1">
        <f t="shared" ref="L71:L73" si="10">(F71-F67)/F67</f>
        <v>-0.12840635431997557</v>
      </c>
    </row>
    <row r="72" spans="1:12" x14ac:dyDescent="0.25">
      <c r="A72">
        <v>70</v>
      </c>
      <c r="B72" t="s">
        <v>20</v>
      </c>
      <c r="C72" t="s">
        <v>11</v>
      </c>
      <c r="D72">
        <v>4</v>
      </c>
      <c r="E72">
        <v>106</v>
      </c>
      <c r="F72">
        <v>543087</v>
      </c>
      <c r="G72">
        <v>30645</v>
      </c>
      <c r="H72">
        <v>5423</v>
      </c>
      <c r="I72">
        <v>5356</v>
      </c>
      <c r="J72">
        <v>26445</v>
      </c>
      <c r="K72" s="1">
        <f t="shared" si="9"/>
        <v>0.84117933076957074</v>
      </c>
      <c r="L72" s="1">
        <f t="shared" si="10"/>
        <v>-0.13074508661545872</v>
      </c>
    </row>
    <row r="73" spans="1:12" x14ac:dyDescent="0.25">
      <c r="A73">
        <v>71</v>
      </c>
      <c r="B73" t="s">
        <v>20</v>
      </c>
      <c r="C73" t="s">
        <v>12</v>
      </c>
      <c r="D73">
        <v>4</v>
      </c>
      <c r="E73">
        <v>106</v>
      </c>
      <c r="F73">
        <v>545097</v>
      </c>
      <c r="G73">
        <v>30277</v>
      </c>
      <c r="H73">
        <v>5791</v>
      </c>
      <c r="I73">
        <v>5456</v>
      </c>
      <c r="J73">
        <v>26345</v>
      </c>
      <c r="K73" s="1">
        <f t="shared" si="9"/>
        <v>0.83428369358617338</v>
      </c>
      <c r="L73" s="1">
        <f t="shared" si="10"/>
        <v>-0.1332119515957193</v>
      </c>
    </row>
    <row r="74" spans="1:12" x14ac:dyDescent="0.25">
      <c r="A74">
        <v>72</v>
      </c>
      <c r="B74" t="s">
        <v>21</v>
      </c>
      <c r="C74" t="s">
        <v>9</v>
      </c>
      <c r="D74">
        <v>2</v>
      </c>
      <c r="E74">
        <v>40</v>
      </c>
      <c r="F74">
        <v>64</v>
      </c>
      <c r="G74">
        <v>8</v>
      </c>
      <c r="H74">
        <v>0</v>
      </c>
      <c r="I74">
        <v>2</v>
      </c>
      <c r="J74">
        <v>0</v>
      </c>
      <c r="K74" s="1">
        <f t="shared" si="9"/>
        <v>0.8</v>
      </c>
    </row>
    <row r="75" spans="1:12" x14ac:dyDescent="0.25">
      <c r="A75">
        <v>73</v>
      </c>
      <c r="B75" t="s">
        <v>21</v>
      </c>
      <c r="C75" t="s">
        <v>10</v>
      </c>
      <c r="D75">
        <v>2</v>
      </c>
      <c r="E75">
        <v>40</v>
      </c>
      <c r="F75">
        <v>64</v>
      </c>
      <c r="G75">
        <v>8</v>
      </c>
      <c r="H75">
        <v>0</v>
      </c>
      <c r="I75">
        <v>2</v>
      </c>
      <c r="J75">
        <v>0</v>
      </c>
      <c r="K75" s="1">
        <f t="shared" si="9"/>
        <v>0.8</v>
      </c>
    </row>
    <row r="76" spans="1:12" x14ac:dyDescent="0.25">
      <c r="A76">
        <v>74</v>
      </c>
      <c r="B76" t="s">
        <v>21</v>
      </c>
      <c r="C76" t="s">
        <v>11</v>
      </c>
      <c r="D76">
        <v>2</v>
      </c>
      <c r="E76">
        <v>40</v>
      </c>
      <c r="F76">
        <v>64</v>
      </c>
      <c r="G76">
        <v>8</v>
      </c>
      <c r="H76">
        <v>0</v>
      </c>
      <c r="I76">
        <v>2</v>
      </c>
      <c r="J76">
        <v>0</v>
      </c>
      <c r="K76" s="1">
        <f t="shared" si="9"/>
        <v>0.8</v>
      </c>
    </row>
    <row r="77" spans="1:12" x14ac:dyDescent="0.25">
      <c r="A77">
        <v>75</v>
      </c>
      <c r="B77" t="s">
        <v>21</v>
      </c>
      <c r="C77" t="s">
        <v>12</v>
      </c>
      <c r="D77">
        <v>2</v>
      </c>
      <c r="E77">
        <v>40</v>
      </c>
      <c r="F77">
        <v>64</v>
      </c>
      <c r="G77">
        <v>8</v>
      </c>
      <c r="H77">
        <v>0</v>
      </c>
      <c r="I77">
        <v>2</v>
      </c>
      <c r="J77">
        <v>0</v>
      </c>
      <c r="K77" s="1">
        <f t="shared" si="9"/>
        <v>0.8</v>
      </c>
    </row>
    <row r="78" spans="1:12" x14ac:dyDescent="0.25">
      <c r="A78">
        <v>76</v>
      </c>
      <c r="B78" t="s">
        <v>21</v>
      </c>
      <c r="C78" t="s">
        <v>9</v>
      </c>
      <c r="D78">
        <v>4</v>
      </c>
      <c r="E78">
        <v>40</v>
      </c>
      <c r="F78">
        <v>60</v>
      </c>
      <c r="G78">
        <v>8</v>
      </c>
      <c r="H78">
        <v>0</v>
      </c>
      <c r="I78">
        <v>2</v>
      </c>
      <c r="J78">
        <v>0</v>
      </c>
      <c r="K78" s="1">
        <f t="shared" si="9"/>
        <v>0.8</v>
      </c>
      <c r="L78" s="1">
        <f>(F78-F74)/F74</f>
        <v>-6.25E-2</v>
      </c>
    </row>
    <row r="79" spans="1:12" x14ac:dyDescent="0.25">
      <c r="A79">
        <v>77</v>
      </c>
      <c r="B79" t="s">
        <v>21</v>
      </c>
      <c r="C79" t="s">
        <v>10</v>
      </c>
      <c r="D79">
        <v>4</v>
      </c>
      <c r="E79">
        <v>40</v>
      </c>
      <c r="F79">
        <v>60</v>
      </c>
      <c r="G79">
        <v>8</v>
      </c>
      <c r="H79">
        <v>0</v>
      </c>
      <c r="I79">
        <v>2</v>
      </c>
      <c r="J79">
        <v>0</v>
      </c>
      <c r="K79" s="1">
        <f t="shared" si="9"/>
        <v>0.8</v>
      </c>
      <c r="L79" s="1">
        <f t="shared" ref="L79:L81" si="11">(F79-F75)/F75</f>
        <v>-6.25E-2</v>
      </c>
    </row>
    <row r="80" spans="1:12" x14ac:dyDescent="0.25">
      <c r="A80">
        <v>78</v>
      </c>
      <c r="B80" t="s">
        <v>21</v>
      </c>
      <c r="C80" t="s">
        <v>11</v>
      </c>
      <c r="D80">
        <v>4</v>
      </c>
      <c r="E80">
        <v>40</v>
      </c>
      <c r="F80">
        <v>60</v>
      </c>
      <c r="G80">
        <v>8</v>
      </c>
      <c r="H80">
        <v>0</v>
      </c>
      <c r="I80">
        <v>2</v>
      </c>
      <c r="J80">
        <v>0</v>
      </c>
      <c r="K80" s="1">
        <f t="shared" si="9"/>
        <v>0.8</v>
      </c>
      <c r="L80" s="1">
        <f t="shared" si="11"/>
        <v>-6.25E-2</v>
      </c>
    </row>
    <row r="81" spans="1:12" x14ac:dyDescent="0.25">
      <c r="A81">
        <v>79</v>
      </c>
      <c r="B81" t="s">
        <v>21</v>
      </c>
      <c r="C81" t="s">
        <v>12</v>
      </c>
      <c r="D81">
        <v>4</v>
      </c>
      <c r="E81">
        <v>40</v>
      </c>
      <c r="F81">
        <v>60</v>
      </c>
      <c r="G81">
        <v>8</v>
      </c>
      <c r="H81">
        <v>0</v>
      </c>
      <c r="I81">
        <v>2</v>
      </c>
      <c r="J81">
        <v>0</v>
      </c>
      <c r="K81" s="1">
        <f t="shared" si="9"/>
        <v>0.8</v>
      </c>
      <c r="L81" s="1">
        <f t="shared" si="11"/>
        <v>-6.25E-2</v>
      </c>
    </row>
    <row r="82" spans="1:12" x14ac:dyDescent="0.25">
      <c r="A82">
        <v>80</v>
      </c>
      <c r="B82" t="s">
        <v>22</v>
      </c>
      <c r="C82" t="s">
        <v>9</v>
      </c>
      <c r="D82">
        <v>2</v>
      </c>
      <c r="E82">
        <v>115</v>
      </c>
      <c r="F82">
        <v>1992</v>
      </c>
      <c r="G82">
        <v>14</v>
      </c>
      <c r="H82">
        <v>16</v>
      </c>
      <c r="I82">
        <v>18</v>
      </c>
      <c r="J82">
        <v>114</v>
      </c>
      <c r="K82" s="1">
        <f t="shared" si="9"/>
        <v>0.79012345679012341</v>
      </c>
    </row>
    <row r="83" spans="1:12" x14ac:dyDescent="0.25">
      <c r="A83">
        <v>81</v>
      </c>
      <c r="B83" t="s">
        <v>22</v>
      </c>
      <c r="C83" t="s">
        <v>10</v>
      </c>
      <c r="D83">
        <v>2</v>
      </c>
      <c r="E83">
        <v>115</v>
      </c>
      <c r="F83">
        <v>2021</v>
      </c>
      <c r="G83">
        <v>23</v>
      </c>
      <c r="H83">
        <v>7</v>
      </c>
      <c r="I83">
        <v>47</v>
      </c>
      <c r="J83">
        <v>85</v>
      </c>
      <c r="K83" s="1">
        <f t="shared" si="9"/>
        <v>0.66666666666666663</v>
      </c>
    </row>
    <row r="84" spans="1:12" x14ac:dyDescent="0.25">
      <c r="A84">
        <v>82</v>
      </c>
      <c r="B84" t="s">
        <v>22</v>
      </c>
      <c r="C84" t="s">
        <v>11</v>
      </c>
      <c r="D84">
        <v>2</v>
      </c>
      <c r="E84">
        <v>115</v>
      </c>
      <c r="F84">
        <v>2147</v>
      </c>
      <c r="G84">
        <v>30</v>
      </c>
      <c r="H84">
        <v>0</v>
      </c>
      <c r="I84">
        <v>104</v>
      </c>
      <c r="J84">
        <v>28</v>
      </c>
      <c r="K84" s="1">
        <f t="shared" si="9"/>
        <v>0.35802469135802467</v>
      </c>
    </row>
    <row r="85" spans="1:12" x14ac:dyDescent="0.25">
      <c r="A85">
        <v>83</v>
      </c>
      <c r="B85" t="s">
        <v>22</v>
      </c>
      <c r="C85" t="s">
        <v>12</v>
      </c>
      <c r="D85">
        <v>2</v>
      </c>
      <c r="E85">
        <v>115</v>
      </c>
      <c r="F85">
        <v>2023</v>
      </c>
      <c r="G85">
        <v>14</v>
      </c>
      <c r="H85">
        <v>16</v>
      </c>
      <c r="I85">
        <v>32</v>
      </c>
      <c r="J85">
        <v>100</v>
      </c>
      <c r="K85" s="1">
        <f t="shared" si="9"/>
        <v>0.70370370370370372</v>
      </c>
    </row>
    <row r="86" spans="1:12" x14ac:dyDescent="0.25">
      <c r="A86">
        <v>84</v>
      </c>
      <c r="B86" t="s">
        <v>22</v>
      </c>
      <c r="C86" t="s">
        <v>9</v>
      </c>
      <c r="D86">
        <v>4</v>
      </c>
      <c r="E86">
        <v>115</v>
      </c>
      <c r="F86">
        <v>1524</v>
      </c>
      <c r="G86">
        <v>14</v>
      </c>
      <c r="H86">
        <v>16</v>
      </c>
      <c r="I86">
        <v>18</v>
      </c>
      <c r="J86">
        <v>114</v>
      </c>
      <c r="K86" s="1">
        <f t="shared" si="9"/>
        <v>0.79012345679012341</v>
      </c>
      <c r="L86" s="1">
        <f>(F86-F82)/F82</f>
        <v>-0.23493975903614459</v>
      </c>
    </row>
    <row r="87" spans="1:12" x14ac:dyDescent="0.25">
      <c r="A87">
        <v>85</v>
      </c>
      <c r="B87" t="s">
        <v>22</v>
      </c>
      <c r="C87" t="s">
        <v>10</v>
      </c>
      <c r="D87">
        <v>4</v>
      </c>
      <c r="E87">
        <v>115</v>
      </c>
      <c r="F87">
        <v>1547</v>
      </c>
      <c r="G87">
        <v>22</v>
      </c>
      <c r="H87">
        <v>8</v>
      </c>
      <c r="I87">
        <v>47</v>
      </c>
      <c r="J87">
        <v>85</v>
      </c>
      <c r="K87" s="1">
        <f t="shared" si="9"/>
        <v>0.66049382716049387</v>
      </c>
      <c r="L87" s="1">
        <f t="shared" ref="L87:L89" si="12">(F87-F83)/F83</f>
        <v>-0.23453735774369125</v>
      </c>
    </row>
    <row r="88" spans="1:12" x14ac:dyDescent="0.25">
      <c r="A88">
        <v>86</v>
      </c>
      <c r="B88" t="s">
        <v>22</v>
      </c>
      <c r="C88" t="s">
        <v>11</v>
      </c>
      <c r="D88">
        <v>4</v>
      </c>
      <c r="E88">
        <v>123</v>
      </c>
      <c r="F88">
        <v>1819</v>
      </c>
      <c r="G88">
        <v>29</v>
      </c>
      <c r="H88">
        <v>1</v>
      </c>
      <c r="I88">
        <v>104</v>
      </c>
      <c r="J88">
        <v>28</v>
      </c>
      <c r="K88" s="1">
        <f t="shared" si="9"/>
        <v>0.35185185185185186</v>
      </c>
      <c r="L88" s="1">
        <f t="shared" si="12"/>
        <v>-0.1527713088029809</v>
      </c>
    </row>
    <row r="89" spans="1:12" x14ac:dyDescent="0.25">
      <c r="A89">
        <v>87</v>
      </c>
      <c r="B89" t="s">
        <v>22</v>
      </c>
      <c r="C89" t="s">
        <v>12</v>
      </c>
      <c r="D89">
        <v>4</v>
      </c>
      <c r="E89">
        <v>115</v>
      </c>
      <c r="F89">
        <v>1577</v>
      </c>
      <c r="G89">
        <v>14</v>
      </c>
      <c r="H89">
        <v>16</v>
      </c>
      <c r="I89">
        <v>32</v>
      </c>
      <c r="J89">
        <v>100</v>
      </c>
      <c r="K89" s="1">
        <f t="shared" si="9"/>
        <v>0.70370370370370372</v>
      </c>
      <c r="L89" s="1">
        <f t="shared" si="12"/>
        <v>-0.22046465645081562</v>
      </c>
    </row>
    <row r="90" spans="1:12" x14ac:dyDescent="0.25">
      <c r="A90">
        <v>88</v>
      </c>
      <c r="B90" t="s">
        <v>23</v>
      </c>
      <c r="C90" t="s">
        <v>9</v>
      </c>
      <c r="D90">
        <v>2</v>
      </c>
      <c r="E90">
        <v>94</v>
      </c>
      <c r="F90">
        <v>26</v>
      </c>
      <c r="G90">
        <v>0</v>
      </c>
      <c r="H90">
        <v>0</v>
      </c>
      <c r="I90">
        <v>0</v>
      </c>
      <c r="J90">
        <v>0</v>
      </c>
      <c r="K90" s="1">
        <v>0</v>
      </c>
    </row>
    <row r="91" spans="1:12" x14ac:dyDescent="0.25">
      <c r="A91">
        <v>89</v>
      </c>
      <c r="B91" t="s">
        <v>23</v>
      </c>
      <c r="C91" t="s">
        <v>10</v>
      </c>
      <c r="D91">
        <v>2</v>
      </c>
      <c r="E91">
        <v>94</v>
      </c>
      <c r="F91">
        <v>26</v>
      </c>
      <c r="G91">
        <v>0</v>
      </c>
      <c r="H91">
        <v>0</v>
      </c>
      <c r="I91">
        <v>0</v>
      </c>
      <c r="J91">
        <v>0</v>
      </c>
      <c r="K91" s="1">
        <v>0</v>
      </c>
    </row>
    <row r="92" spans="1:12" x14ac:dyDescent="0.25">
      <c r="A92">
        <v>90</v>
      </c>
      <c r="B92" t="s">
        <v>23</v>
      </c>
      <c r="C92" t="s">
        <v>11</v>
      </c>
      <c r="D92">
        <v>2</v>
      </c>
      <c r="E92">
        <v>94</v>
      </c>
      <c r="F92">
        <v>26</v>
      </c>
      <c r="G92">
        <v>0</v>
      </c>
      <c r="H92">
        <v>0</v>
      </c>
      <c r="I92">
        <v>0</v>
      </c>
      <c r="J92">
        <v>0</v>
      </c>
      <c r="K92" s="1">
        <v>0</v>
      </c>
    </row>
    <row r="93" spans="1:12" x14ac:dyDescent="0.25">
      <c r="A93">
        <v>91</v>
      </c>
      <c r="B93" t="s">
        <v>23</v>
      </c>
      <c r="C93" t="s">
        <v>12</v>
      </c>
      <c r="D93">
        <v>2</v>
      </c>
      <c r="E93">
        <v>94</v>
      </c>
      <c r="F93">
        <v>26</v>
      </c>
      <c r="G93">
        <v>0</v>
      </c>
      <c r="H93">
        <v>0</v>
      </c>
      <c r="I93">
        <v>0</v>
      </c>
      <c r="J93">
        <v>0</v>
      </c>
      <c r="K93" s="1">
        <v>0</v>
      </c>
    </row>
    <row r="94" spans="1:12" x14ac:dyDescent="0.25">
      <c r="A94">
        <v>92</v>
      </c>
      <c r="B94" t="s">
        <v>23</v>
      </c>
      <c r="C94" t="s">
        <v>9</v>
      </c>
      <c r="D94">
        <v>4</v>
      </c>
      <c r="E94">
        <v>94</v>
      </c>
      <c r="F94">
        <v>22</v>
      </c>
      <c r="G94">
        <v>0</v>
      </c>
      <c r="H94">
        <v>0</v>
      </c>
      <c r="I94">
        <v>0</v>
      </c>
      <c r="J94">
        <v>0</v>
      </c>
      <c r="K94" s="1">
        <v>0</v>
      </c>
      <c r="L94" s="1">
        <f>(F94-F90)/F90</f>
        <v>-0.15384615384615385</v>
      </c>
    </row>
    <row r="95" spans="1:12" x14ac:dyDescent="0.25">
      <c r="A95">
        <v>93</v>
      </c>
      <c r="B95" t="s">
        <v>23</v>
      </c>
      <c r="C95" t="s">
        <v>10</v>
      </c>
      <c r="D95">
        <v>4</v>
      </c>
      <c r="E95">
        <v>94</v>
      </c>
      <c r="F95">
        <v>22</v>
      </c>
      <c r="G95">
        <v>0</v>
      </c>
      <c r="H95">
        <v>0</v>
      </c>
      <c r="I95">
        <v>0</v>
      </c>
      <c r="J95">
        <v>0</v>
      </c>
      <c r="K95" s="1">
        <v>0</v>
      </c>
      <c r="L95" s="1">
        <f t="shared" ref="L95:L97" si="13">(F95-F91)/F91</f>
        <v>-0.15384615384615385</v>
      </c>
    </row>
    <row r="96" spans="1:12" x14ac:dyDescent="0.25">
      <c r="A96">
        <v>94</v>
      </c>
      <c r="B96" t="s">
        <v>23</v>
      </c>
      <c r="C96" t="s">
        <v>11</v>
      </c>
      <c r="D96">
        <v>4</v>
      </c>
      <c r="E96">
        <v>94</v>
      </c>
      <c r="F96">
        <v>22</v>
      </c>
      <c r="G96">
        <v>0</v>
      </c>
      <c r="H96">
        <v>0</v>
      </c>
      <c r="I96">
        <v>0</v>
      </c>
      <c r="J96">
        <v>0</v>
      </c>
      <c r="K96" s="1">
        <v>0</v>
      </c>
      <c r="L96" s="1">
        <f t="shared" si="13"/>
        <v>-0.15384615384615385</v>
      </c>
    </row>
    <row r="97" spans="1:12" x14ac:dyDescent="0.25">
      <c r="A97">
        <v>95</v>
      </c>
      <c r="B97" t="s">
        <v>23</v>
      </c>
      <c r="C97" t="s">
        <v>12</v>
      </c>
      <c r="D97">
        <v>4</v>
      </c>
      <c r="E97">
        <v>94</v>
      </c>
      <c r="F97">
        <v>22</v>
      </c>
      <c r="G97">
        <v>0</v>
      </c>
      <c r="H97">
        <v>0</v>
      </c>
      <c r="I97">
        <v>0</v>
      </c>
      <c r="J97">
        <v>0</v>
      </c>
      <c r="K97" s="1">
        <v>0</v>
      </c>
      <c r="L97" s="1">
        <f t="shared" si="13"/>
        <v>-0.15384615384615385</v>
      </c>
    </row>
    <row r="98" spans="1:12" x14ac:dyDescent="0.25">
      <c r="A98">
        <v>96</v>
      </c>
      <c r="B98" t="s">
        <v>24</v>
      </c>
      <c r="C98" t="s">
        <v>9</v>
      </c>
      <c r="D98">
        <v>2</v>
      </c>
      <c r="E98">
        <v>137</v>
      </c>
      <c r="F98">
        <v>120351718</v>
      </c>
      <c r="G98">
        <v>12690219</v>
      </c>
      <c r="H98">
        <v>4199427</v>
      </c>
      <c r="I98">
        <v>2831617</v>
      </c>
      <c r="J98">
        <v>20235117</v>
      </c>
      <c r="K98" s="1">
        <f t="shared" si="9"/>
        <v>0.82403200690352829</v>
      </c>
    </row>
    <row r="99" spans="1:12" x14ac:dyDescent="0.25">
      <c r="A99">
        <v>97</v>
      </c>
      <c r="B99" t="s">
        <v>24</v>
      </c>
      <c r="C99" t="s">
        <v>10</v>
      </c>
      <c r="D99">
        <v>2</v>
      </c>
      <c r="E99">
        <v>137</v>
      </c>
      <c r="F99">
        <v>119104832</v>
      </c>
      <c r="G99">
        <v>12967460</v>
      </c>
      <c r="H99">
        <v>3922186</v>
      </c>
      <c r="I99">
        <v>2485415</v>
      </c>
      <c r="J99">
        <v>20581319</v>
      </c>
      <c r="K99" s="1">
        <f t="shared" si="9"/>
        <v>0.83963509707335848</v>
      </c>
    </row>
    <row r="100" spans="1:12" x14ac:dyDescent="0.25">
      <c r="A100">
        <v>98</v>
      </c>
      <c r="B100" t="s">
        <v>24</v>
      </c>
      <c r="C100" t="s">
        <v>11</v>
      </c>
      <c r="D100">
        <v>2</v>
      </c>
      <c r="E100">
        <v>137</v>
      </c>
      <c r="F100">
        <v>118628658</v>
      </c>
      <c r="G100">
        <v>13209311</v>
      </c>
      <c r="H100">
        <v>3680335</v>
      </c>
      <c r="I100">
        <v>2489179</v>
      </c>
      <c r="J100">
        <v>20577555</v>
      </c>
      <c r="K100" s="1">
        <f t="shared" si="9"/>
        <v>0.84559377000619174</v>
      </c>
    </row>
    <row r="101" spans="1:12" x14ac:dyDescent="0.25">
      <c r="A101">
        <v>99</v>
      </c>
      <c r="B101" t="s">
        <v>24</v>
      </c>
      <c r="C101" t="s">
        <v>12</v>
      </c>
      <c r="D101">
        <v>2</v>
      </c>
      <c r="E101">
        <v>137</v>
      </c>
      <c r="F101">
        <v>119688024</v>
      </c>
      <c r="G101">
        <v>12846697</v>
      </c>
      <c r="H101">
        <v>4042949</v>
      </c>
      <c r="I101">
        <v>2656248</v>
      </c>
      <c r="J101">
        <v>20410486</v>
      </c>
      <c r="K101" s="1">
        <f t="shared" si="9"/>
        <v>0.83233723875886656</v>
      </c>
    </row>
    <row r="102" spans="1:12" x14ac:dyDescent="0.25">
      <c r="A102">
        <v>100</v>
      </c>
      <c r="B102" t="s">
        <v>24</v>
      </c>
      <c r="C102" t="s">
        <v>9</v>
      </c>
      <c r="D102">
        <v>4</v>
      </c>
      <c r="E102">
        <v>137</v>
      </c>
      <c r="F102">
        <v>118234443</v>
      </c>
      <c r="G102">
        <v>12690219</v>
      </c>
      <c r="H102">
        <v>4199427</v>
      </c>
      <c r="I102">
        <v>2831617</v>
      </c>
      <c r="J102">
        <v>20235117</v>
      </c>
      <c r="K102" s="1">
        <f t="shared" si="9"/>
        <v>0.82403200690352829</v>
      </c>
      <c r="L102" s="1">
        <f>(F102-F98)/F98</f>
        <v>-1.7592395315869109E-2</v>
      </c>
    </row>
    <row r="103" spans="1:12" x14ac:dyDescent="0.25">
      <c r="A103">
        <v>101</v>
      </c>
      <c r="B103" t="s">
        <v>24</v>
      </c>
      <c r="C103" t="s">
        <v>10</v>
      </c>
      <c r="D103">
        <v>4</v>
      </c>
      <c r="E103">
        <v>137</v>
      </c>
      <c r="F103">
        <v>117032793</v>
      </c>
      <c r="G103">
        <v>12967408</v>
      </c>
      <c r="H103">
        <v>3922238</v>
      </c>
      <c r="I103">
        <v>2485195</v>
      </c>
      <c r="J103">
        <v>20581539</v>
      </c>
      <c r="K103" s="1">
        <f t="shared" si="9"/>
        <v>0.83963930165845857</v>
      </c>
      <c r="L103" s="1">
        <f t="shared" ref="L103:L105" si="14">(F103-F99)/F99</f>
        <v>-1.7396766908667483E-2</v>
      </c>
    </row>
    <row r="104" spans="1:12" x14ac:dyDescent="0.25">
      <c r="A104">
        <v>102</v>
      </c>
      <c r="B104" t="s">
        <v>24</v>
      </c>
      <c r="C104" t="s">
        <v>11</v>
      </c>
      <c r="D104">
        <v>4</v>
      </c>
      <c r="E104">
        <v>137</v>
      </c>
      <c r="F104">
        <v>116401768</v>
      </c>
      <c r="G104">
        <v>13209201</v>
      </c>
      <c r="H104">
        <v>3680445</v>
      </c>
      <c r="I104">
        <v>2488583</v>
      </c>
      <c r="J104">
        <v>20578151</v>
      </c>
      <c r="K104" s="1">
        <f t="shared" si="9"/>
        <v>0.84560593327023115</v>
      </c>
      <c r="L104" s="1">
        <f t="shared" si="14"/>
        <v>-1.8771939576354306E-2</v>
      </c>
    </row>
    <row r="105" spans="1:12" x14ac:dyDescent="0.25">
      <c r="A105">
        <v>103</v>
      </c>
      <c r="B105" t="s">
        <v>24</v>
      </c>
      <c r="C105" t="s">
        <v>12</v>
      </c>
      <c r="D105">
        <v>4</v>
      </c>
      <c r="E105">
        <v>137</v>
      </c>
      <c r="F105">
        <v>117574080</v>
      </c>
      <c r="G105">
        <v>12846681</v>
      </c>
      <c r="H105">
        <v>4042965</v>
      </c>
      <c r="I105">
        <v>2656237</v>
      </c>
      <c r="J105">
        <v>20410497</v>
      </c>
      <c r="K105" s="1">
        <f t="shared" si="9"/>
        <v>0.83233711362240526</v>
      </c>
      <c r="L105" s="1">
        <f t="shared" si="14"/>
        <v>-1.766211797430961E-2</v>
      </c>
    </row>
    <row r="106" spans="1:12" x14ac:dyDescent="0.25">
      <c r="A106">
        <v>104</v>
      </c>
      <c r="B106" t="s">
        <v>25</v>
      </c>
      <c r="C106" t="s">
        <v>9</v>
      </c>
      <c r="D106">
        <v>2</v>
      </c>
      <c r="E106">
        <v>105</v>
      </c>
      <c r="F106">
        <v>1661414</v>
      </c>
      <c r="G106">
        <v>49254</v>
      </c>
      <c r="H106">
        <v>10773</v>
      </c>
      <c r="I106">
        <v>14392</v>
      </c>
      <c r="J106">
        <v>125626</v>
      </c>
      <c r="K106" s="1">
        <f t="shared" si="9"/>
        <v>0.87420330425654225</v>
      </c>
    </row>
    <row r="107" spans="1:12" x14ac:dyDescent="0.25">
      <c r="A107">
        <v>105</v>
      </c>
      <c r="B107" t="s">
        <v>25</v>
      </c>
      <c r="C107" t="s">
        <v>10</v>
      </c>
      <c r="D107">
        <v>2</v>
      </c>
      <c r="E107">
        <v>105</v>
      </c>
      <c r="F107">
        <v>1608993</v>
      </c>
      <c r="G107">
        <v>54229</v>
      </c>
      <c r="H107">
        <v>5798</v>
      </c>
      <c r="I107">
        <v>2728</v>
      </c>
      <c r="J107">
        <v>137290</v>
      </c>
      <c r="K107" s="1">
        <f t="shared" si="9"/>
        <v>0.95737958959234171</v>
      </c>
    </row>
    <row r="108" spans="1:12" x14ac:dyDescent="0.25">
      <c r="A108">
        <v>106</v>
      </c>
      <c r="B108" t="s">
        <v>25</v>
      </c>
      <c r="C108" t="s">
        <v>11</v>
      </c>
      <c r="D108">
        <v>2</v>
      </c>
      <c r="E108">
        <v>105</v>
      </c>
      <c r="F108">
        <v>1613494</v>
      </c>
      <c r="G108">
        <v>53452</v>
      </c>
      <c r="H108">
        <v>6575</v>
      </c>
      <c r="I108">
        <v>3130</v>
      </c>
      <c r="J108">
        <v>136888</v>
      </c>
      <c r="K108" s="1">
        <f t="shared" si="9"/>
        <v>0.95148591566897445</v>
      </c>
    </row>
    <row r="109" spans="1:12" x14ac:dyDescent="0.25">
      <c r="A109">
        <v>107</v>
      </c>
      <c r="B109" t="s">
        <v>25</v>
      </c>
      <c r="C109" t="s">
        <v>12</v>
      </c>
      <c r="D109">
        <v>2</v>
      </c>
      <c r="E109">
        <v>105</v>
      </c>
      <c r="F109">
        <v>1619103</v>
      </c>
      <c r="G109">
        <v>51922</v>
      </c>
      <c r="H109">
        <v>8105</v>
      </c>
      <c r="I109">
        <v>4354</v>
      </c>
      <c r="J109">
        <v>135664</v>
      </c>
      <c r="K109" s="1">
        <f t="shared" si="9"/>
        <v>0.937719013222025</v>
      </c>
    </row>
    <row r="110" spans="1:12" x14ac:dyDescent="0.25">
      <c r="A110">
        <v>108</v>
      </c>
      <c r="B110" t="s">
        <v>25</v>
      </c>
      <c r="C110" t="s">
        <v>9</v>
      </c>
      <c r="D110">
        <v>4</v>
      </c>
      <c r="E110">
        <v>105</v>
      </c>
      <c r="F110">
        <v>1288837</v>
      </c>
      <c r="G110">
        <v>49254</v>
      </c>
      <c r="H110">
        <v>10773</v>
      </c>
      <c r="I110">
        <v>14392</v>
      </c>
      <c r="J110">
        <v>125626</v>
      </c>
      <c r="K110" s="1">
        <f t="shared" si="9"/>
        <v>0.87420330425654225</v>
      </c>
      <c r="L110" s="1">
        <f>(F110-F106)/F106</f>
        <v>-0.22425295561491596</v>
      </c>
    </row>
    <row r="111" spans="1:12" x14ac:dyDescent="0.25">
      <c r="A111">
        <v>109</v>
      </c>
      <c r="B111" t="s">
        <v>25</v>
      </c>
      <c r="C111" t="s">
        <v>10</v>
      </c>
      <c r="D111">
        <v>4</v>
      </c>
      <c r="E111">
        <v>105</v>
      </c>
      <c r="F111">
        <v>1210932</v>
      </c>
      <c r="G111">
        <v>54229</v>
      </c>
      <c r="H111">
        <v>5798</v>
      </c>
      <c r="I111">
        <v>2728</v>
      </c>
      <c r="J111">
        <v>137290</v>
      </c>
      <c r="K111" s="1">
        <f t="shared" si="9"/>
        <v>0.95737958959234171</v>
      </c>
      <c r="L111" s="1">
        <f t="shared" ref="L111:L113" si="15">(F111-F107)/F107</f>
        <v>-0.24739759588761417</v>
      </c>
    </row>
    <row r="112" spans="1:12" x14ac:dyDescent="0.25">
      <c r="A112">
        <v>110</v>
      </c>
      <c r="B112" t="s">
        <v>25</v>
      </c>
      <c r="C112" t="s">
        <v>11</v>
      </c>
      <c r="D112">
        <v>4</v>
      </c>
      <c r="E112">
        <v>105</v>
      </c>
      <c r="F112">
        <v>1217482</v>
      </c>
      <c r="G112">
        <v>53452</v>
      </c>
      <c r="H112">
        <v>6575</v>
      </c>
      <c r="I112">
        <v>3130</v>
      </c>
      <c r="J112">
        <v>136888</v>
      </c>
      <c r="K112" s="1">
        <f t="shared" si="9"/>
        <v>0.95148591566897445</v>
      </c>
      <c r="L112" s="1">
        <f t="shared" si="15"/>
        <v>-0.24543754113743219</v>
      </c>
    </row>
    <row r="113" spans="1:12" x14ac:dyDescent="0.25">
      <c r="A113">
        <v>111</v>
      </c>
      <c r="B113" t="s">
        <v>25</v>
      </c>
      <c r="C113" t="s">
        <v>12</v>
      </c>
      <c r="D113">
        <v>4</v>
      </c>
      <c r="E113">
        <v>105</v>
      </c>
      <c r="F113">
        <v>1235526</v>
      </c>
      <c r="G113">
        <v>51922</v>
      </c>
      <c r="H113">
        <v>8105</v>
      </c>
      <c r="I113">
        <v>4354</v>
      </c>
      <c r="J113">
        <v>135664</v>
      </c>
      <c r="K113" s="1">
        <f t="shared" si="9"/>
        <v>0.937719013222025</v>
      </c>
      <c r="L113" s="1">
        <f t="shared" si="15"/>
        <v>-0.23690710226588427</v>
      </c>
    </row>
    <row r="114" spans="1:12" x14ac:dyDescent="0.25">
      <c r="A114">
        <v>112</v>
      </c>
      <c r="B114" t="s">
        <v>26</v>
      </c>
      <c r="C114" t="s">
        <v>9</v>
      </c>
      <c r="D114">
        <v>2</v>
      </c>
      <c r="E114">
        <v>171</v>
      </c>
      <c r="F114">
        <v>713426</v>
      </c>
      <c r="G114">
        <v>41778</v>
      </c>
      <c r="H114">
        <v>6976</v>
      </c>
      <c r="I114">
        <v>13546</v>
      </c>
      <c r="J114">
        <v>14816</v>
      </c>
      <c r="K114" s="1">
        <f t="shared" si="9"/>
        <v>0.73388142538513412</v>
      </c>
    </row>
    <row r="115" spans="1:12" x14ac:dyDescent="0.25">
      <c r="A115">
        <v>113</v>
      </c>
      <c r="B115" t="s">
        <v>26</v>
      </c>
      <c r="C115" t="s">
        <v>10</v>
      </c>
      <c r="D115">
        <v>2</v>
      </c>
      <c r="E115">
        <v>171</v>
      </c>
      <c r="F115">
        <v>679488</v>
      </c>
      <c r="G115">
        <v>41884</v>
      </c>
      <c r="H115">
        <v>6870</v>
      </c>
      <c r="I115">
        <v>8084</v>
      </c>
      <c r="J115">
        <v>20278</v>
      </c>
      <c r="K115" s="1">
        <f t="shared" si="9"/>
        <v>0.80608434047409094</v>
      </c>
    </row>
    <row r="116" spans="1:12" x14ac:dyDescent="0.25">
      <c r="A116">
        <v>114</v>
      </c>
      <c r="B116" t="s">
        <v>26</v>
      </c>
      <c r="C116" t="s">
        <v>11</v>
      </c>
      <c r="D116">
        <v>2</v>
      </c>
      <c r="E116">
        <v>171</v>
      </c>
      <c r="F116">
        <v>680680</v>
      </c>
      <c r="G116">
        <v>41727</v>
      </c>
      <c r="H116">
        <v>7027</v>
      </c>
      <c r="I116">
        <v>8217</v>
      </c>
      <c r="J116">
        <v>20145</v>
      </c>
      <c r="K116" s="1">
        <f t="shared" si="9"/>
        <v>0.80232377197987448</v>
      </c>
    </row>
    <row r="117" spans="1:12" x14ac:dyDescent="0.25">
      <c r="A117">
        <v>115</v>
      </c>
      <c r="B117" t="s">
        <v>26</v>
      </c>
      <c r="C117" t="s">
        <v>12</v>
      </c>
      <c r="D117">
        <v>2</v>
      </c>
      <c r="E117">
        <v>171</v>
      </c>
      <c r="F117">
        <v>712963</v>
      </c>
      <c r="G117">
        <v>42680</v>
      </c>
      <c r="H117">
        <v>6074</v>
      </c>
      <c r="I117">
        <v>14552</v>
      </c>
      <c r="J117">
        <v>13810</v>
      </c>
      <c r="K117" s="1">
        <f t="shared" si="9"/>
        <v>0.7325328077182427</v>
      </c>
    </row>
    <row r="118" spans="1:12" x14ac:dyDescent="0.25">
      <c r="A118">
        <v>116</v>
      </c>
      <c r="B118" t="s">
        <v>26</v>
      </c>
      <c r="C118" t="s">
        <v>9</v>
      </c>
      <c r="D118">
        <v>4</v>
      </c>
      <c r="E118">
        <v>171</v>
      </c>
      <c r="F118">
        <v>587423</v>
      </c>
      <c r="G118">
        <v>41778</v>
      </c>
      <c r="H118">
        <v>6976</v>
      </c>
      <c r="I118">
        <v>13546</v>
      </c>
      <c r="J118">
        <v>14816</v>
      </c>
      <c r="K118" s="1">
        <f t="shared" si="9"/>
        <v>0.73388142538513412</v>
      </c>
      <c r="L118" s="1">
        <f>(F118-F114)/F114</f>
        <v>-0.17661677595153527</v>
      </c>
    </row>
    <row r="119" spans="1:12" x14ac:dyDescent="0.25">
      <c r="A119">
        <v>117</v>
      </c>
      <c r="B119" t="s">
        <v>26</v>
      </c>
      <c r="C119" t="s">
        <v>10</v>
      </c>
      <c r="D119">
        <v>4</v>
      </c>
      <c r="E119">
        <v>171</v>
      </c>
      <c r="F119">
        <v>554552</v>
      </c>
      <c r="G119">
        <v>41727</v>
      </c>
      <c r="H119">
        <v>7027</v>
      </c>
      <c r="I119">
        <v>7962</v>
      </c>
      <c r="J119">
        <v>20400</v>
      </c>
      <c r="K119" s="1">
        <f t="shared" si="9"/>
        <v>0.80563047875927174</v>
      </c>
      <c r="L119" s="1">
        <f t="shared" ref="L119:L121" si="16">(F119-F115)/F115</f>
        <v>-0.18386785344259207</v>
      </c>
    </row>
    <row r="120" spans="1:12" x14ac:dyDescent="0.25">
      <c r="A120">
        <v>118</v>
      </c>
      <c r="B120" t="s">
        <v>26</v>
      </c>
      <c r="C120" t="s">
        <v>11</v>
      </c>
      <c r="D120">
        <v>4</v>
      </c>
      <c r="E120">
        <v>171</v>
      </c>
      <c r="F120">
        <v>556104</v>
      </c>
      <c r="G120">
        <v>41622</v>
      </c>
      <c r="H120">
        <v>7132</v>
      </c>
      <c r="I120">
        <v>8130</v>
      </c>
      <c r="J120">
        <v>20232</v>
      </c>
      <c r="K120" s="1">
        <f t="shared" si="9"/>
        <v>0.80209035738368173</v>
      </c>
      <c r="L120" s="1">
        <f t="shared" si="16"/>
        <v>-0.18301698301698302</v>
      </c>
    </row>
    <row r="121" spans="1:12" x14ac:dyDescent="0.25">
      <c r="A121">
        <v>119</v>
      </c>
      <c r="B121" t="s">
        <v>26</v>
      </c>
      <c r="C121" t="s">
        <v>12</v>
      </c>
      <c r="D121">
        <v>4</v>
      </c>
      <c r="E121">
        <v>171</v>
      </c>
      <c r="F121">
        <v>588099</v>
      </c>
      <c r="G121">
        <v>42619</v>
      </c>
      <c r="H121">
        <v>6135</v>
      </c>
      <c r="I121">
        <v>14491</v>
      </c>
      <c r="J121">
        <v>13871</v>
      </c>
      <c r="K121" s="1">
        <f t="shared" si="9"/>
        <v>0.7325328077182427</v>
      </c>
      <c r="L121" s="1">
        <f t="shared" si="16"/>
        <v>-0.17513391298005646</v>
      </c>
    </row>
    <row r="122" spans="1:12" x14ac:dyDescent="0.25">
      <c r="A122">
        <v>120</v>
      </c>
      <c r="B122" t="s">
        <v>27</v>
      </c>
      <c r="C122" t="s">
        <v>9</v>
      </c>
      <c r="D122">
        <v>2</v>
      </c>
      <c r="E122">
        <v>50</v>
      </c>
      <c r="F122">
        <v>1223</v>
      </c>
      <c r="G122">
        <v>96</v>
      </c>
      <c r="H122">
        <v>24</v>
      </c>
      <c r="I122">
        <v>48</v>
      </c>
      <c r="J122">
        <v>34</v>
      </c>
      <c r="K122" s="1">
        <f t="shared" si="9"/>
        <v>0.64356435643564358</v>
      </c>
    </row>
    <row r="123" spans="1:12" x14ac:dyDescent="0.25">
      <c r="A123">
        <v>121</v>
      </c>
      <c r="B123" t="s">
        <v>27</v>
      </c>
      <c r="C123" t="s">
        <v>10</v>
      </c>
      <c r="D123">
        <v>2</v>
      </c>
      <c r="E123">
        <v>50</v>
      </c>
      <c r="F123">
        <v>1244</v>
      </c>
      <c r="G123">
        <v>116</v>
      </c>
      <c r="H123">
        <v>4</v>
      </c>
      <c r="I123">
        <v>78</v>
      </c>
      <c r="J123">
        <v>4</v>
      </c>
      <c r="K123" s="1">
        <f t="shared" si="9"/>
        <v>0.59405940594059403</v>
      </c>
    </row>
    <row r="124" spans="1:12" x14ac:dyDescent="0.25">
      <c r="A124">
        <v>122</v>
      </c>
      <c r="B124" t="s">
        <v>27</v>
      </c>
      <c r="C124" t="s">
        <v>11</v>
      </c>
      <c r="D124">
        <v>2</v>
      </c>
      <c r="E124">
        <v>50</v>
      </c>
      <c r="F124">
        <v>1243</v>
      </c>
      <c r="G124">
        <v>120</v>
      </c>
      <c r="H124">
        <v>0</v>
      </c>
      <c r="I124">
        <v>82</v>
      </c>
      <c r="J124">
        <v>0</v>
      </c>
      <c r="K124" s="1">
        <f t="shared" si="9"/>
        <v>0.59405940594059403</v>
      </c>
    </row>
    <row r="125" spans="1:12" x14ac:dyDescent="0.25">
      <c r="A125">
        <v>123</v>
      </c>
      <c r="B125" t="s">
        <v>27</v>
      </c>
      <c r="C125" t="s">
        <v>12</v>
      </c>
      <c r="D125">
        <v>2</v>
      </c>
      <c r="E125">
        <v>50</v>
      </c>
      <c r="F125">
        <v>1250</v>
      </c>
      <c r="G125">
        <v>108</v>
      </c>
      <c r="H125">
        <v>12</v>
      </c>
      <c r="I125">
        <v>73</v>
      </c>
      <c r="J125">
        <v>9</v>
      </c>
      <c r="K125" s="1">
        <f t="shared" si="9"/>
        <v>0.57920792079207917</v>
      </c>
    </row>
    <row r="126" spans="1:12" x14ac:dyDescent="0.25">
      <c r="A126">
        <v>124</v>
      </c>
      <c r="B126" t="s">
        <v>27</v>
      </c>
      <c r="C126" t="s">
        <v>9</v>
      </c>
      <c r="D126">
        <v>4</v>
      </c>
      <c r="E126">
        <v>50</v>
      </c>
      <c r="F126">
        <v>1133</v>
      </c>
      <c r="G126">
        <v>96</v>
      </c>
      <c r="H126">
        <v>24</v>
      </c>
      <c r="I126">
        <v>48</v>
      </c>
      <c r="J126">
        <v>34</v>
      </c>
      <c r="K126" s="1">
        <f t="shared" si="9"/>
        <v>0.64356435643564358</v>
      </c>
      <c r="L126" s="1">
        <f>(F126-F122)/F122</f>
        <v>-7.3589533932951756E-2</v>
      </c>
    </row>
    <row r="127" spans="1:12" x14ac:dyDescent="0.25">
      <c r="A127">
        <v>125</v>
      </c>
      <c r="B127" t="s">
        <v>27</v>
      </c>
      <c r="C127" t="s">
        <v>10</v>
      </c>
      <c r="D127">
        <v>4</v>
      </c>
      <c r="E127">
        <v>50</v>
      </c>
      <c r="F127">
        <v>1165</v>
      </c>
      <c r="G127">
        <v>116</v>
      </c>
      <c r="H127">
        <v>4</v>
      </c>
      <c r="I127">
        <v>78</v>
      </c>
      <c r="J127">
        <v>4</v>
      </c>
      <c r="K127" s="1">
        <f t="shared" si="9"/>
        <v>0.59405940594059403</v>
      </c>
      <c r="L127" s="1">
        <f t="shared" ref="L127:L129" si="17">(F127-F123)/F123</f>
        <v>-6.3504823151125406E-2</v>
      </c>
    </row>
    <row r="128" spans="1:12" x14ac:dyDescent="0.25">
      <c r="A128">
        <v>126</v>
      </c>
      <c r="B128" t="s">
        <v>27</v>
      </c>
      <c r="C128" t="s">
        <v>11</v>
      </c>
      <c r="D128">
        <v>4</v>
      </c>
      <c r="E128">
        <v>50</v>
      </c>
      <c r="F128">
        <v>1164</v>
      </c>
      <c r="G128">
        <v>120</v>
      </c>
      <c r="H128">
        <v>0</v>
      </c>
      <c r="I128">
        <v>82</v>
      </c>
      <c r="J128">
        <v>0</v>
      </c>
      <c r="K128" s="1">
        <f t="shared" si="9"/>
        <v>0.59405940594059403</v>
      </c>
      <c r="L128" s="1">
        <f t="shared" si="17"/>
        <v>-6.3555913113435239E-2</v>
      </c>
    </row>
    <row r="129" spans="1:12" x14ac:dyDescent="0.25">
      <c r="A129">
        <v>127</v>
      </c>
      <c r="B129" t="s">
        <v>27</v>
      </c>
      <c r="C129" t="s">
        <v>12</v>
      </c>
      <c r="D129">
        <v>4</v>
      </c>
      <c r="E129">
        <v>50</v>
      </c>
      <c r="F129">
        <v>1168</v>
      </c>
      <c r="G129">
        <v>108</v>
      </c>
      <c r="H129">
        <v>12</v>
      </c>
      <c r="I129">
        <v>73</v>
      </c>
      <c r="J129">
        <v>9</v>
      </c>
      <c r="K129" s="1">
        <f t="shared" si="9"/>
        <v>0.57920792079207917</v>
      </c>
      <c r="L129" s="1">
        <f t="shared" si="17"/>
        <v>-6.5600000000000006E-2</v>
      </c>
    </row>
    <row r="130" spans="1:12" x14ac:dyDescent="0.25">
      <c r="A130">
        <v>128</v>
      </c>
      <c r="B130" t="s">
        <v>28</v>
      </c>
      <c r="C130" t="s">
        <v>9</v>
      </c>
      <c r="D130">
        <v>2</v>
      </c>
      <c r="E130">
        <v>134</v>
      </c>
      <c r="F130">
        <v>617578</v>
      </c>
      <c r="G130">
        <v>374834</v>
      </c>
      <c r="H130">
        <v>4921</v>
      </c>
      <c r="I130">
        <v>21954</v>
      </c>
      <c r="J130">
        <v>33318</v>
      </c>
      <c r="K130" s="1">
        <f t="shared" si="9"/>
        <v>0.93822222528716603</v>
      </c>
    </row>
    <row r="131" spans="1:12" x14ac:dyDescent="0.25">
      <c r="A131">
        <v>129</v>
      </c>
      <c r="B131" t="s">
        <v>28</v>
      </c>
      <c r="C131" t="s">
        <v>10</v>
      </c>
      <c r="D131">
        <v>2</v>
      </c>
      <c r="E131">
        <v>134</v>
      </c>
      <c r="F131">
        <v>568719</v>
      </c>
      <c r="G131">
        <v>378197</v>
      </c>
      <c r="H131">
        <v>1558</v>
      </c>
      <c r="I131">
        <v>3066</v>
      </c>
      <c r="J131">
        <v>52206</v>
      </c>
      <c r="K131" s="1">
        <f t="shared" ref="K131:K145" si="18">(G131+J131)/(G131+H131+I131+J131)</f>
        <v>0.98937077468754808</v>
      </c>
    </row>
    <row r="132" spans="1:12" x14ac:dyDescent="0.25">
      <c r="A132">
        <v>130</v>
      </c>
      <c r="B132" t="s">
        <v>28</v>
      </c>
      <c r="C132" t="s">
        <v>11</v>
      </c>
      <c r="D132">
        <v>2</v>
      </c>
      <c r="E132">
        <v>134</v>
      </c>
      <c r="F132">
        <v>586183</v>
      </c>
      <c r="G132">
        <v>378116</v>
      </c>
      <c r="H132">
        <v>1639</v>
      </c>
      <c r="I132">
        <v>11731</v>
      </c>
      <c r="J132">
        <v>43541</v>
      </c>
      <c r="K132" s="1">
        <f t="shared" si="18"/>
        <v>0.96926627542658272</v>
      </c>
    </row>
    <row r="133" spans="1:12" x14ac:dyDescent="0.25">
      <c r="A133">
        <v>131</v>
      </c>
      <c r="B133" t="s">
        <v>28</v>
      </c>
      <c r="C133" t="s">
        <v>12</v>
      </c>
      <c r="D133">
        <v>2</v>
      </c>
      <c r="E133">
        <v>134</v>
      </c>
      <c r="F133">
        <v>576950</v>
      </c>
      <c r="G133">
        <v>378203</v>
      </c>
      <c r="H133">
        <v>1552</v>
      </c>
      <c r="I133">
        <v>7188</v>
      </c>
      <c r="J133">
        <v>48084</v>
      </c>
      <c r="K133" s="1">
        <f t="shared" si="18"/>
        <v>0.97990929298641238</v>
      </c>
    </row>
    <row r="134" spans="1:12" x14ac:dyDescent="0.25">
      <c r="A134">
        <v>132</v>
      </c>
      <c r="B134" t="s">
        <v>28</v>
      </c>
      <c r="C134" t="s">
        <v>9</v>
      </c>
      <c r="D134">
        <v>4</v>
      </c>
      <c r="E134">
        <v>134</v>
      </c>
      <c r="F134">
        <v>589008</v>
      </c>
      <c r="G134">
        <v>374834</v>
      </c>
      <c r="H134">
        <v>4921</v>
      </c>
      <c r="I134">
        <v>21954</v>
      </c>
      <c r="J134">
        <v>33318</v>
      </c>
      <c r="K134" s="1">
        <f t="shared" si="18"/>
        <v>0.93822222528716603</v>
      </c>
      <c r="L134" s="1">
        <f>(F134-F130)/F130</f>
        <v>-4.626136293715126E-2</v>
      </c>
    </row>
    <row r="135" spans="1:12" x14ac:dyDescent="0.25">
      <c r="A135">
        <v>133</v>
      </c>
      <c r="B135" t="s">
        <v>28</v>
      </c>
      <c r="C135" t="s">
        <v>10</v>
      </c>
      <c r="D135">
        <v>4</v>
      </c>
      <c r="E135">
        <v>134</v>
      </c>
      <c r="F135">
        <v>528970</v>
      </c>
      <c r="G135">
        <v>378197</v>
      </c>
      <c r="H135">
        <v>1558</v>
      </c>
      <c r="I135">
        <v>4359</v>
      </c>
      <c r="J135">
        <v>50913</v>
      </c>
      <c r="K135" s="1">
        <f t="shared" si="18"/>
        <v>0.98639854537764327</v>
      </c>
      <c r="L135" s="1">
        <f t="shared" ref="L135:L137" si="19">(F135-F131)/F131</f>
        <v>-6.9892161155157465E-2</v>
      </c>
    </row>
    <row r="136" spans="1:12" x14ac:dyDescent="0.25">
      <c r="A136">
        <v>134</v>
      </c>
      <c r="B136" t="s">
        <v>28</v>
      </c>
      <c r="C136" t="s">
        <v>11</v>
      </c>
      <c r="D136">
        <v>4</v>
      </c>
      <c r="E136">
        <v>134</v>
      </c>
      <c r="F136">
        <v>554862</v>
      </c>
      <c r="G136">
        <v>378116</v>
      </c>
      <c r="H136">
        <v>1639</v>
      </c>
      <c r="I136">
        <v>13007</v>
      </c>
      <c r="J136">
        <v>42265</v>
      </c>
      <c r="K136" s="1">
        <f t="shared" si="18"/>
        <v>0.96633312415091477</v>
      </c>
      <c r="L136" s="1">
        <f t="shared" si="19"/>
        <v>-5.3432119321099383E-2</v>
      </c>
    </row>
    <row r="137" spans="1:12" x14ac:dyDescent="0.25">
      <c r="A137">
        <v>135</v>
      </c>
      <c r="B137" t="s">
        <v>28</v>
      </c>
      <c r="C137" t="s">
        <v>12</v>
      </c>
      <c r="D137">
        <v>4</v>
      </c>
      <c r="E137">
        <v>134</v>
      </c>
      <c r="F137">
        <v>541286</v>
      </c>
      <c r="G137">
        <v>378203</v>
      </c>
      <c r="H137">
        <v>1552</v>
      </c>
      <c r="I137">
        <v>8481</v>
      </c>
      <c r="J137">
        <v>46791</v>
      </c>
      <c r="K137" s="1">
        <f t="shared" si="18"/>
        <v>0.97693706367650746</v>
      </c>
      <c r="L137" s="1">
        <f t="shared" si="19"/>
        <v>-6.1814715313285383E-2</v>
      </c>
    </row>
    <row r="138" spans="1:12" x14ac:dyDescent="0.25">
      <c r="A138">
        <v>136</v>
      </c>
      <c r="B138" t="s">
        <v>29</v>
      </c>
      <c r="C138" t="s">
        <v>9</v>
      </c>
      <c r="D138">
        <v>2</v>
      </c>
      <c r="E138">
        <v>186</v>
      </c>
      <c r="F138">
        <v>1512226</v>
      </c>
      <c r="G138">
        <v>38772</v>
      </c>
      <c r="H138">
        <v>6707</v>
      </c>
      <c r="I138">
        <v>9178</v>
      </c>
      <c r="J138">
        <v>5982</v>
      </c>
      <c r="K138" s="1">
        <f t="shared" si="18"/>
        <v>0.73803987532775939</v>
      </c>
    </row>
    <row r="139" spans="1:12" x14ac:dyDescent="0.25">
      <c r="A139">
        <v>137</v>
      </c>
      <c r="B139" t="s">
        <v>29</v>
      </c>
      <c r="C139" t="s">
        <v>10</v>
      </c>
      <c r="D139">
        <v>2</v>
      </c>
      <c r="E139">
        <v>186</v>
      </c>
      <c r="F139">
        <v>1489069</v>
      </c>
      <c r="G139">
        <v>42337</v>
      </c>
      <c r="H139">
        <v>3142</v>
      </c>
      <c r="I139">
        <v>6543</v>
      </c>
      <c r="J139">
        <v>8617</v>
      </c>
      <c r="K139" s="1">
        <f t="shared" si="18"/>
        <v>0.84028430547997168</v>
      </c>
    </row>
    <row r="140" spans="1:12" x14ac:dyDescent="0.25">
      <c r="A140">
        <v>138</v>
      </c>
      <c r="B140" t="s">
        <v>29</v>
      </c>
      <c r="C140" t="s">
        <v>11</v>
      </c>
      <c r="D140">
        <v>2</v>
      </c>
      <c r="E140">
        <v>186</v>
      </c>
      <c r="F140">
        <v>1489067</v>
      </c>
      <c r="G140">
        <v>42338</v>
      </c>
      <c r="H140">
        <v>3141</v>
      </c>
      <c r="I140">
        <v>6543</v>
      </c>
      <c r="J140">
        <v>8617</v>
      </c>
      <c r="K140" s="1">
        <f t="shared" si="18"/>
        <v>0.840300796517093</v>
      </c>
    </row>
    <row r="141" spans="1:12" x14ac:dyDescent="0.25">
      <c r="A141">
        <v>139</v>
      </c>
      <c r="B141" t="s">
        <v>29</v>
      </c>
      <c r="C141" t="s">
        <v>12</v>
      </c>
      <c r="D141">
        <v>2</v>
      </c>
      <c r="E141">
        <v>186</v>
      </c>
      <c r="F141">
        <v>1496705</v>
      </c>
      <c r="G141">
        <v>41242</v>
      </c>
      <c r="H141">
        <v>4237</v>
      </c>
      <c r="I141">
        <v>7513</v>
      </c>
      <c r="J141">
        <v>7647</v>
      </c>
      <c r="K141" s="1">
        <f t="shared" si="18"/>
        <v>0.80623031382443644</v>
      </c>
    </row>
    <row r="142" spans="1:12" x14ac:dyDescent="0.25">
      <c r="A142">
        <v>140</v>
      </c>
      <c r="B142" t="s">
        <v>29</v>
      </c>
      <c r="C142" t="s">
        <v>9</v>
      </c>
      <c r="D142">
        <v>4</v>
      </c>
      <c r="E142">
        <v>186</v>
      </c>
      <c r="F142">
        <v>1467852</v>
      </c>
      <c r="G142">
        <v>38772</v>
      </c>
      <c r="H142">
        <v>6707</v>
      </c>
      <c r="I142">
        <v>9178</v>
      </c>
      <c r="J142">
        <v>5982</v>
      </c>
      <c r="K142" s="1">
        <f t="shared" si="18"/>
        <v>0.73803987532775939</v>
      </c>
      <c r="L142" s="1">
        <f>(F142-F138)/F138</f>
        <v>-2.9343497598903867E-2</v>
      </c>
    </row>
    <row r="143" spans="1:12" x14ac:dyDescent="0.25">
      <c r="A143">
        <v>141</v>
      </c>
      <c r="B143" t="s">
        <v>29</v>
      </c>
      <c r="C143" t="s">
        <v>10</v>
      </c>
      <c r="D143">
        <v>4</v>
      </c>
      <c r="E143">
        <v>186</v>
      </c>
      <c r="F143">
        <v>1440290</v>
      </c>
      <c r="G143">
        <v>42337</v>
      </c>
      <c r="H143">
        <v>3142</v>
      </c>
      <c r="I143">
        <v>6543</v>
      </c>
      <c r="J143">
        <v>8617</v>
      </c>
      <c r="K143" s="1">
        <f t="shared" si="18"/>
        <v>0.84028430547997168</v>
      </c>
      <c r="L143" s="1">
        <f t="shared" ref="L143:L145" si="20">(F143-F139)/F139</f>
        <v>-3.2758052178911791E-2</v>
      </c>
    </row>
    <row r="144" spans="1:12" x14ac:dyDescent="0.25">
      <c r="A144">
        <v>142</v>
      </c>
      <c r="B144" t="s">
        <v>29</v>
      </c>
      <c r="C144" t="s">
        <v>11</v>
      </c>
      <c r="D144">
        <v>4</v>
      </c>
      <c r="E144">
        <v>186</v>
      </c>
      <c r="F144">
        <v>1440288</v>
      </c>
      <c r="G144">
        <v>42338</v>
      </c>
      <c r="H144">
        <v>3141</v>
      </c>
      <c r="I144">
        <v>6543</v>
      </c>
      <c r="J144">
        <v>8617</v>
      </c>
      <c r="K144" s="1">
        <f t="shared" si="18"/>
        <v>0.840300796517093</v>
      </c>
      <c r="L144" s="1">
        <f t="shared" si="20"/>
        <v>-3.2758096177002108E-2</v>
      </c>
    </row>
    <row r="145" spans="1:12" x14ac:dyDescent="0.25">
      <c r="A145">
        <v>143</v>
      </c>
      <c r="B145" t="s">
        <v>29</v>
      </c>
      <c r="C145" t="s">
        <v>12</v>
      </c>
      <c r="D145">
        <v>4</v>
      </c>
      <c r="E145">
        <v>186</v>
      </c>
      <c r="F145">
        <v>1449752</v>
      </c>
      <c r="G145">
        <v>41242</v>
      </c>
      <c r="H145">
        <v>4237</v>
      </c>
      <c r="I145">
        <v>7513</v>
      </c>
      <c r="J145">
        <v>7647</v>
      </c>
      <c r="K145" s="1">
        <f t="shared" si="18"/>
        <v>0.80623031382443644</v>
      </c>
      <c r="L145" s="1">
        <f t="shared" si="20"/>
        <v>-3.137091143545321E-2</v>
      </c>
    </row>
  </sheetData>
  <autoFilter ref="A1:L145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杜楚恒</dc:creator>
  <cp:lastModifiedBy>杜楚恒</cp:lastModifiedBy>
  <dcterms:created xsi:type="dcterms:W3CDTF">2023-06-30T06:26:54Z</dcterms:created>
  <dcterms:modified xsi:type="dcterms:W3CDTF">2023-06-30T06:45:29Z</dcterms:modified>
</cp:coreProperties>
</file>