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385" windowHeight="9420" activeTab="3"/>
  </bookViews>
  <sheets>
    <sheet name="资产负债表" sheetId="1" r:id="rId1"/>
    <sheet name="利润表" sheetId="2" r:id="rId2"/>
    <sheet name="现金流量表" sheetId="3" r:id="rId3"/>
    <sheet name="研发支出辅助账汇总表" sheetId="4" r:id="rId4"/>
  </sheets>
  <calcPr calcId="124519"/>
</workbook>
</file>

<file path=xl/calcChain.xml><?xml version="1.0" encoding="utf-8"?>
<calcChain xmlns="http://schemas.openxmlformats.org/spreadsheetml/2006/main">
  <c r="BE26" i="4"/>
  <c r="BF22"/>
  <c r="BF23"/>
  <c r="BF24"/>
  <c r="BF21"/>
  <c r="E24"/>
  <c r="E23"/>
  <c r="E22"/>
  <c r="E21"/>
</calcChain>
</file>

<file path=xl/sharedStrings.xml><?xml version="1.0" encoding="utf-8"?>
<sst xmlns="http://schemas.openxmlformats.org/spreadsheetml/2006/main" count="466" uniqueCount="288">
  <si>
    <t>A0:HEAD^B1:ZCFZB^C1:LRBYB^D1:LRBNB^E1:XJLLBYB^F1:XJLLBNB</t>
  </si>
  <si>
    <t>资产负债表</t>
  </si>
  <si>
    <t>(适用执行小企业会计准则的企业)</t>
  </si>
  <si>
    <t>纳税人识别号：</t>
  </si>
  <si>
    <t>所属时期：</t>
  </si>
  <si>
    <t>至</t>
  </si>
  <si>
    <t>纳税人名称：</t>
  </si>
  <si>
    <t>填报日期：</t>
  </si>
  <si>
    <t>单位： 元</t>
  </si>
  <si>
    <t>资产</t>
  </si>
  <si>
    <t>行次</t>
  </si>
  <si>
    <t>期末余额</t>
  </si>
  <si>
    <t>年初余额</t>
  </si>
  <si>
    <t>负债及所有者权益</t>
  </si>
  <si>
    <t>流动资产：</t>
  </si>
  <si>
    <t>流动负债：</t>
  </si>
  <si>
    <t xml:space="preserve">   货币资金</t>
  </si>
  <si>
    <t>1</t>
  </si>
  <si>
    <t xml:space="preserve">   短期借款</t>
  </si>
  <si>
    <t>31</t>
  </si>
  <si>
    <t xml:space="preserve">   短期投资</t>
  </si>
  <si>
    <t>2</t>
  </si>
  <si>
    <t xml:space="preserve">   应付票据</t>
  </si>
  <si>
    <t>32</t>
  </si>
  <si>
    <t xml:space="preserve">   应收票据 </t>
  </si>
  <si>
    <t>3</t>
  </si>
  <si>
    <t xml:space="preserve">   应付账款 </t>
  </si>
  <si>
    <t>33</t>
  </si>
  <si>
    <t xml:space="preserve">   应收账款</t>
  </si>
  <si>
    <t>4</t>
  </si>
  <si>
    <t xml:space="preserve">   预收账款</t>
  </si>
  <si>
    <t>34</t>
  </si>
  <si>
    <t xml:space="preserve">   预付账款</t>
  </si>
  <si>
    <t>5</t>
  </si>
  <si>
    <t xml:space="preserve">   应付职工薪酬</t>
  </si>
  <si>
    <t>35</t>
  </si>
  <si>
    <t xml:space="preserve">   应收股利</t>
  </si>
  <si>
    <t>6</t>
  </si>
  <si>
    <t xml:space="preserve">   应交税费</t>
  </si>
  <si>
    <t>36</t>
  </si>
  <si>
    <t xml:space="preserve">   应收利息</t>
  </si>
  <si>
    <t>7</t>
  </si>
  <si>
    <t xml:space="preserve">   应付利息</t>
  </si>
  <si>
    <t>37</t>
  </si>
  <si>
    <t xml:space="preserve">   其他应收款</t>
  </si>
  <si>
    <t>8</t>
  </si>
  <si>
    <t xml:space="preserve">   应付利润</t>
  </si>
  <si>
    <t>38</t>
  </si>
  <si>
    <t xml:space="preserve">   存货</t>
  </si>
  <si>
    <t>9</t>
  </si>
  <si>
    <t xml:space="preserve">   其他应付款 </t>
  </si>
  <si>
    <t>39</t>
  </si>
  <si>
    <t xml:space="preserve">   其中：原材料</t>
  </si>
  <si>
    <t>10</t>
  </si>
  <si>
    <t xml:space="preserve">   其他流动负债</t>
  </si>
  <si>
    <t>40</t>
  </si>
  <si>
    <t xml:space="preserve">   在产品</t>
  </si>
  <si>
    <t>11</t>
  </si>
  <si>
    <t xml:space="preserve">   流动负债合计 </t>
  </si>
  <si>
    <t>41</t>
  </si>
  <si>
    <t xml:space="preserve">   库存商品</t>
  </si>
  <si>
    <t>12</t>
  </si>
  <si>
    <t>非流动负债：</t>
  </si>
  <si>
    <t xml:space="preserve">   周转材料</t>
  </si>
  <si>
    <t>13</t>
  </si>
  <si>
    <t xml:space="preserve">   长期借款 </t>
  </si>
  <si>
    <t>42</t>
  </si>
  <si>
    <t xml:space="preserve">   其他流动资产</t>
  </si>
  <si>
    <t>14</t>
  </si>
  <si>
    <t xml:space="preserve">   长期应付款</t>
  </si>
  <si>
    <t>43</t>
  </si>
  <si>
    <t xml:space="preserve">   流动资产合计</t>
  </si>
  <si>
    <t>15</t>
  </si>
  <si>
    <t xml:space="preserve">   递延收益</t>
  </si>
  <si>
    <t>44</t>
  </si>
  <si>
    <t xml:space="preserve">非流动资产： </t>
  </si>
  <si>
    <t xml:space="preserve">   其他非流动负债</t>
  </si>
  <si>
    <t>45</t>
  </si>
  <si>
    <t xml:space="preserve">   长期债券投资</t>
  </si>
  <si>
    <t>16</t>
  </si>
  <si>
    <t xml:space="preserve">   非流动负债合计</t>
  </si>
  <si>
    <t>46</t>
  </si>
  <si>
    <t xml:space="preserve">   长期股权投资</t>
  </si>
  <si>
    <t>17</t>
  </si>
  <si>
    <t xml:space="preserve">   负债合计：</t>
  </si>
  <si>
    <t>47</t>
  </si>
  <si>
    <t xml:space="preserve">   固定资产原价</t>
  </si>
  <si>
    <t>18</t>
  </si>
  <si>
    <t xml:space="preserve">   减：累计折旧</t>
  </si>
  <si>
    <t>19</t>
  </si>
  <si>
    <t xml:space="preserve">   固定资产账面价值</t>
  </si>
  <si>
    <t>20</t>
  </si>
  <si>
    <t xml:space="preserve">   在建工程</t>
  </si>
  <si>
    <t>21</t>
  </si>
  <si>
    <t xml:space="preserve">   工程物资</t>
  </si>
  <si>
    <t>22</t>
  </si>
  <si>
    <t xml:space="preserve">   固定资产清理</t>
  </si>
  <si>
    <t>23</t>
  </si>
  <si>
    <t xml:space="preserve">   生产性生物资产</t>
  </si>
  <si>
    <t>24</t>
  </si>
  <si>
    <t xml:space="preserve">所有者权益（或股东权益）： </t>
  </si>
  <si>
    <t xml:space="preserve">   无形资产</t>
  </si>
  <si>
    <t>25</t>
  </si>
  <si>
    <t xml:space="preserve">   实收资本（或股本）</t>
  </si>
  <si>
    <t>48</t>
  </si>
  <si>
    <t xml:space="preserve">   开发支出</t>
  </si>
  <si>
    <t>26</t>
  </si>
  <si>
    <t xml:space="preserve">   资本公积 </t>
  </si>
  <si>
    <t>49</t>
  </si>
  <si>
    <t xml:space="preserve">   长期待摊费用 </t>
  </si>
  <si>
    <t>27</t>
  </si>
  <si>
    <t xml:space="preserve">   盈余公积 </t>
  </si>
  <si>
    <t>50</t>
  </si>
  <si>
    <t xml:space="preserve">   其他非流动资产</t>
  </si>
  <si>
    <t>28</t>
  </si>
  <si>
    <t xml:space="preserve">   未分配利润 </t>
  </si>
  <si>
    <t>51</t>
  </si>
  <si>
    <t xml:space="preserve">   非流动资产合计</t>
  </si>
  <si>
    <t>29</t>
  </si>
  <si>
    <t xml:space="preserve">   所有者权益（或股东权益）合计 </t>
  </si>
  <si>
    <t>52</t>
  </si>
  <si>
    <t xml:space="preserve">   资产总计</t>
  </si>
  <si>
    <t>30</t>
  </si>
  <si>
    <t xml:space="preserve">   负债和所有者权益（或股东权益）总计 </t>
  </si>
  <si>
    <t>53</t>
  </si>
  <si>
    <t>→a小企业(syxqyzcfzb3102)</t>
  </si>
  <si>
    <t>利润表</t>
  </si>
  <si>
    <t>↓a小企业(skssqq)</t>
  </si>
  <si>
    <t>↓a小企业(bsrq)</t>
  </si>
  <si>
    <t>项目</t>
  </si>
  <si>
    <t>本年累计金额</t>
  </si>
  <si>
    <t>上年金额</t>
  </si>
  <si>
    <t>一、营业收入</t>
  </si>
  <si>
    <t xml:space="preserve">    减：营业成本</t>
  </si>
  <si>
    <t xml:space="preserve">        税金及附加</t>
  </si>
  <si>
    <t xml:space="preserve">        其中：消费税 </t>
  </si>
  <si>
    <t xml:space="preserve">              营业税</t>
  </si>
  <si>
    <t xml:space="preserve">              城市维护建设税</t>
  </si>
  <si>
    <t xml:space="preserve">              资源税</t>
  </si>
  <si>
    <t xml:space="preserve">              土地增值税</t>
  </si>
  <si>
    <t xml:space="preserve">              城镇土地使用税、房产税、车船税、印花税 </t>
  </si>
  <si>
    <t xml:space="preserve">              教育费附加、矿产资源补偿费、排污费 </t>
  </si>
  <si>
    <t xml:space="preserve">        销售费用 </t>
  </si>
  <si>
    <t xml:space="preserve">        其中：商品维修费 </t>
  </si>
  <si>
    <t xml:space="preserve">              广告费和业务宣传费</t>
  </si>
  <si>
    <t xml:space="preserve">        管理费用</t>
  </si>
  <si>
    <t xml:space="preserve">        其中：开办费 </t>
  </si>
  <si>
    <t xml:space="preserve">             业务招待费</t>
  </si>
  <si>
    <t xml:space="preserve">             研究费用 </t>
  </si>
  <si>
    <t xml:space="preserve">        财务费用 </t>
  </si>
  <si>
    <t xml:space="preserve">        其中：利息费用（收入以“-”号填列） </t>
  </si>
  <si>
    <t xml:space="preserve">    加：投资收益（损失以“-”号填列） </t>
  </si>
  <si>
    <t xml:space="preserve">二、营业利润（亏损以“-”号填列） </t>
  </si>
  <si>
    <t xml:space="preserve">    加：营业外收入 </t>
  </si>
  <si>
    <t xml:space="preserve">        其中：政府补助 </t>
  </si>
  <si>
    <t xml:space="preserve">    减：营业外支出 </t>
  </si>
  <si>
    <t xml:space="preserve">        其中：坏账损失 </t>
  </si>
  <si>
    <t xml:space="preserve">              无法收回的长期债券投资损失 </t>
  </si>
  <si>
    <t xml:space="preserve">              无法收回的长期股权投资损失 </t>
  </si>
  <si>
    <t xml:space="preserve">              自然灾害等不可抗力因素造成的损失 </t>
  </si>
  <si>
    <t xml:space="preserve">              税收滞纳金 </t>
  </si>
  <si>
    <t xml:space="preserve">三、利润总额（亏损总额以“-”号填列） </t>
  </si>
  <si>
    <t xml:space="preserve">    减：所得税费用 </t>
  </si>
  <si>
    <t xml:space="preserve">四、净利润（净亏损以“-”号填列） </t>
  </si>
  <si>
    <t>现金流量表</t>
  </si>
  <si>
    <t>一、经营活动产生的现金流量：</t>
  </si>
  <si>
    <t xml:space="preserve">    销售产成品、商品、提供劳务收到的现金 </t>
  </si>
  <si>
    <t xml:space="preserve">    收到其他与经营活动有关的现金 </t>
  </si>
  <si>
    <t xml:space="preserve">    购买原材料、商品、接受劳务支付的现金 </t>
  </si>
  <si>
    <t xml:space="preserve">    支付的职工薪酬 </t>
  </si>
  <si>
    <t xml:space="preserve">    支付的税费 </t>
  </si>
  <si>
    <t xml:space="preserve">    支付其他与经营活动有关的现金 </t>
  </si>
  <si>
    <t xml:space="preserve">    经营活动产生的现金流量净额 </t>
  </si>
  <si>
    <t>二、投资活动产生的现金流量：</t>
  </si>
  <si>
    <t xml:space="preserve">    收回短期投资、长期债券投资和长期股权投资收到的现金 </t>
  </si>
  <si>
    <t xml:space="preserve">    取得投资收益收到的现金 </t>
  </si>
  <si>
    <t xml:space="preserve">    处置固定资产、无形资产和其他非流动资产收回的现金净额</t>
  </si>
  <si>
    <t xml:space="preserve">    短期投资、长期债券投资和长期股权投资支付的现金 </t>
  </si>
  <si>
    <t xml:space="preserve">    购建固定资产、无形资产和其他非流动资产支付的现金 </t>
  </si>
  <si>
    <t xml:space="preserve">    投资活动产生的现金流量净额 </t>
  </si>
  <si>
    <t>三、筹资活动产生的现金流量：</t>
  </si>
  <si>
    <t xml:space="preserve">    取得借款收到的现金 </t>
  </si>
  <si>
    <t xml:space="preserve">    吸收投资者投资收到的现金</t>
  </si>
  <si>
    <t xml:space="preserve">    偿还借款本金支付的现金</t>
  </si>
  <si>
    <t xml:space="preserve">    偿还借款利息支付的现金</t>
  </si>
  <si>
    <t xml:space="preserve">    分配利润支付的现金 </t>
  </si>
  <si>
    <t xml:space="preserve">    筹资活动产生的现金流量净额</t>
  </si>
  <si>
    <t xml:space="preserve">四、现金净增加额 </t>
  </si>
  <si>
    <t xml:space="preserve">    加：期初现金余额 </t>
  </si>
  <si>
    <t xml:space="preserve">五、期末现金余额 </t>
  </si>
  <si>
    <t>“研发支出”辅助账汇总表</t>
  </si>
  <si>
    <t>税款所属期:</t>
  </si>
  <si>
    <t>金额单位：元（列至角分）</t>
  </si>
  <si>
    <t>序号</t>
  </si>
  <si>
    <t>项目名称</t>
  </si>
  <si>
    <t>项目编号</t>
  </si>
  <si>
    <t>项目形式</t>
  </si>
  <si>
    <t>资本化、费用化支出选项</t>
  </si>
  <si>
    <t>项目实施状态选项</t>
  </si>
  <si>
    <t>委托方与受托方是否存在关联关系选项</t>
  </si>
  <si>
    <t>是否委托境外选项</t>
  </si>
  <si>
    <t>研发成果</t>
  </si>
  <si>
    <t>研发成果证书号</t>
  </si>
  <si>
    <t>一、人员人工费用</t>
  </si>
  <si>
    <t>二、直接投入费用</t>
  </si>
  <si>
    <t>三、折旧费用</t>
  </si>
  <si>
    <t>四、无形资产推销</t>
  </si>
  <si>
    <t>五、新产品设计费等</t>
  </si>
  <si>
    <t>六、其他相关费用</t>
  </si>
  <si>
    <t>七、委托外部机构或个人进行研发活动所发生的费用</t>
  </si>
  <si>
    <t>其中：委托境外进行研发活动所发生的费用（包括存在关联关系的委托研发）</t>
  </si>
  <si>
    <t>八、允许加计扣除的研发费用中的第1至5类费用合计（1+2+3+4+5）</t>
  </si>
  <si>
    <t>其他相关费用限额=序号8×10％/(1-10％)</t>
  </si>
  <si>
    <t>九、当期费用化支出可加计扣除总额</t>
  </si>
  <si>
    <t>当期资本化可加计扣除的研发费用率</t>
  </si>
  <si>
    <t>直接从事研发活动人员</t>
  </si>
  <si>
    <t>外聘研发人员的劳务费用</t>
  </si>
  <si>
    <t>研发活动直接消耗</t>
  </si>
  <si>
    <t>用于中间试验和产品试制的模具、工艺装备开发及制造费</t>
  </si>
  <si>
    <t>用于不构成固定资产的样品、样机及一般测试手段购置费</t>
  </si>
  <si>
    <t>用于试制产品的检验费</t>
  </si>
  <si>
    <t>用于研发活动的仪器、设备的运行维护、调整、检验、维修等费用</t>
  </si>
  <si>
    <t>通过经营租赁方式租入的用于研发活动的仪器、设备租赁费</t>
  </si>
  <si>
    <t>用于研发活动的仪器的折旧费</t>
  </si>
  <si>
    <t>用于研发活动的设备的折旧费</t>
  </si>
  <si>
    <t>用于研发活动的软件的摊销费用</t>
  </si>
  <si>
    <t>用于研发活动的专利权的摊销费用</t>
  </si>
  <si>
    <t>用于研发活动的非专利技术（包括许可证、专有技术、设计和计算方法等）的摊销费用</t>
  </si>
  <si>
    <t>新产品设计费</t>
  </si>
  <si>
    <t>新工艺规程制定费</t>
  </si>
  <si>
    <t>新药研制的临床试验费</t>
  </si>
  <si>
    <t>勘探开发技术的现场试验费</t>
  </si>
  <si>
    <t>其他相关费用1</t>
  </si>
  <si>
    <t>其他相关费用2</t>
  </si>
  <si>
    <t>其他相关费用3</t>
  </si>
  <si>
    <t>其他相关费用4</t>
  </si>
  <si>
    <t>其他相关费用5</t>
  </si>
  <si>
    <t>其他相关费用6</t>
  </si>
  <si>
    <t>其他相关费用7</t>
  </si>
  <si>
    <t>其他相关费用8</t>
  </si>
  <si>
    <t>其他相关费用9</t>
  </si>
  <si>
    <t>其他相关费用10</t>
  </si>
  <si>
    <t>其他相关费用11</t>
  </si>
  <si>
    <t>其他相关费用12</t>
  </si>
  <si>
    <t>其他相关费用13</t>
  </si>
  <si>
    <t>其他相关费用14</t>
  </si>
  <si>
    <t>其他相关费用15</t>
  </si>
  <si>
    <t>其他相关费用16</t>
  </si>
  <si>
    <t>其他相关费用17</t>
  </si>
  <si>
    <t>其他相关费用18</t>
  </si>
  <si>
    <t>其他相关费用19</t>
  </si>
  <si>
    <t>其他相关费用20</t>
  </si>
  <si>
    <t>合计</t>
  </si>
  <si>
    <t>工资薪金</t>
  </si>
  <si>
    <t>五险一金</t>
  </si>
  <si>
    <t>材料</t>
  </si>
  <si>
    <t>燃料</t>
  </si>
  <si>
    <t>动力费用</t>
  </si>
  <si>
    <t>期初余额</t>
  </si>
  <si>
    <t>本期借方发生额</t>
  </si>
  <si>
    <t>本期贷方发生额</t>
  </si>
  <si>
    <t>其中：结转管理费用</t>
  </si>
  <si>
    <t>结转无形资产</t>
  </si>
  <si>
    <t>91340100MA2N0HNB45</t>
  </si>
  <si>
    <t>2018年01月01日</t>
  </si>
  <si>
    <t>2018年12月31日</t>
  </si>
  <si>
    <t>安徽爱吉泰克科技有限公司</t>
  </si>
  <si>
    <t>2019年04月17日</t>
  </si>
  <si>
    <t>系统安全加固技术的研发</t>
  </si>
  <si>
    <t>RD06</t>
  </si>
  <si>
    <t>自主研发</t>
  </si>
  <si>
    <t>费用化</t>
  </si>
  <si>
    <t>已完成</t>
  </si>
  <si>
    <t>0.00</t>
  </si>
  <si>
    <t>系统安全加固软件V1.0</t>
  </si>
  <si>
    <t>2018SR628558</t>
  </si>
  <si>
    <t>档案大数据智能分析清洗挖掘系统的研发</t>
  </si>
  <si>
    <t>RD07</t>
  </si>
  <si>
    <t>一种档案大数据智能分析清洗挖掘系统</t>
  </si>
  <si>
    <t>201910024860.1</t>
  </si>
  <si>
    <t>档案智慧清洁和保护技术的研发</t>
  </si>
  <si>
    <t>RD08</t>
  </si>
  <si>
    <t>一种档案智慧清洁除酸消毒保护方法</t>
  </si>
  <si>
    <t>201910024859.9</t>
  </si>
  <si>
    <t>可视化集成云计算应用系统的研发</t>
  </si>
  <si>
    <t>RD09</t>
  </si>
  <si>
    <t>一种可视化集成云计算应用系统及方法</t>
  </si>
  <si>
    <t>201910024858.4</t>
  </si>
</sst>
</file>

<file path=xl/styles.xml><?xml version="1.0" encoding="utf-8"?>
<styleSheet xmlns="http://schemas.openxmlformats.org/spreadsheetml/2006/main">
  <numFmts count="7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_ ;\-0.00;;"/>
    <numFmt numFmtId="177" formatCode="#,##0.00_ "/>
    <numFmt numFmtId="178" formatCode="0.00_ "/>
  </numFmts>
  <fonts count="15">
    <font>
      <sz val="11"/>
      <name val="宋体"/>
      <family val="2"/>
      <charset val="134"/>
    </font>
    <font>
      <sz val="10"/>
      <name val="Arial"/>
      <family val="2"/>
    </font>
    <font>
      <b/>
      <sz val="17"/>
      <color rgb="FF000000"/>
      <name val="宋体"/>
      <family val="3"/>
      <charset val="134"/>
    </font>
    <font>
      <b/>
      <sz val="17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9"/>
      <color rgb="FF000000"/>
      <name val="宋体"/>
      <family val="3"/>
      <charset val="134"/>
    </font>
    <font>
      <b/>
      <sz val="16"/>
      <name val="宋体"/>
      <family val="3"/>
      <charset val="134"/>
    </font>
    <font>
      <sz val="10"/>
      <color rgb="FFFFFFFF"/>
      <name val="宋体"/>
      <family val="3"/>
      <charset val="134"/>
    </font>
    <font>
      <sz val="11"/>
      <name val="宋体"/>
      <family val="2"/>
      <charset val="134"/>
    </font>
    <font>
      <sz val="9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DF8FF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rgb="FF9D9DA1"/>
      </bottom>
      <diagonal/>
    </border>
    <border>
      <left style="thin">
        <color rgb="FF9D9DA1"/>
      </left>
      <right style="thin">
        <color rgb="FF9D9DA1"/>
      </right>
      <top style="thin">
        <color rgb="FF9D9DA1"/>
      </top>
      <bottom style="thin">
        <color rgb="FF9D9DA1"/>
      </bottom>
      <diagonal/>
    </border>
    <border>
      <left/>
      <right/>
      <top style="thin">
        <color rgb="FF9D9DA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9D9DA1"/>
      </left>
      <right/>
      <top style="thin">
        <color rgb="FF9D9DA1"/>
      </top>
      <bottom style="thin">
        <color rgb="FF9D9DA1"/>
      </bottom>
      <diagonal/>
    </border>
    <border>
      <left/>
      <right style="thin">
        <color rgb="FF9D9DA1"/>
      </right>
      <top style="thin">
        <color rgb="FF9D9DA1"/>
      </top>
      <bottom style="thin">
        <color rgb="FF9D9DA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9D9DA1"/>
      </right>
      <top/>
      <bottom/>
      <diagonal/>
    </border>
    <border>
      <left style="thin">
        <color rgb="FF9D9DA1"/>
      </left>
      <right/>
      <top/>
      <bottom/>
      <diagonal/>
    </border>
    <border>
      <left/>
      <right/>
      <top style="thin">
        <color rgb="FF9D9DA1"/>
      </top>
      <bottom style="thin">
        <color rgb="FF9D9DA1"/>
      </bottom>
      <diagonal/>
    </border>
    <border>
      <left style="thin">
        <color rgb="FF9D9DA1"/>
      </left>
      <right/>
      <top style="thin">
        <color rgb="FF9D9DA1"/>
      </top>
      <bottom/>
      <diagonal/>
    </border>
    <border>
      <left/>
      <right style="thin">
        <color rgb="FF9D9DA1"/>
      </right>
      <top style="thin">
        <color rgb="FF9D9DA1"/>
      </top>
      <bottom/>
      <diagonal/>
    </border>
    <border>
      <left style="thin">
        <color rgb="FF9D9DA1"/>
      </left>
      <right/>
      <top/>
      <bottom style="thin">
        <color rgb="FF9D9DA1"/>
      </bottom>
      <diagonal/>
    </border>
    <border>
      <left/>
      <right style="thin">
        <color rgb="FF9D9DA1"/>
      </right>
      <top/>
      <bottom style="thin">
        <color rgb="FF9D9DA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3" fillId="0" borderId="0"/>
  </cellStyleXfs>
  <cellXfs count="176">
    <xf numFmtId="0" fontId="0" fillId="0" borderId="0" xfId="0"/>
    <xf numFmtId="0" fontId="5" fillId="3" borderId="3" xfId="6" applyNumberFormat="1" applyFont="1" applyFill="1" applyBorder="1" applyAlignment="1" applyProtection="1">
      <alignment horizontal="center" vertical="center"/>
    </xf>
    <xf numFmtId="0" fontId="5" fillId="3" borderId="22" xfId="6" applyNumberFormat="1" applyFont="1" applyFill="1" applyBorder="1" applyAlignment="1" applyProtection="1">
      <alignment horizontal="center" vertical="center"/>
    </xf>
    <xf numFmtId="0" fontId="5" fillId="3" borderId="2" xfId="6" applyNumberFormat="1" applyFont="1" applyFill="1" applyBorder="1" applyAlignment="1" applyProtection="1">
      <alignment horizontal="center" vertical="center"/>
    </xf>
    <xf numFmtId="0" fontId="6" fillId="5" borderId="0" xfId="6" applyNumberFormat="1" applyFont="1" applyFill="1" applyBorder="1" applyAlignment="1" applyProtection="1">
      <alignment horizontal="center"/>
    </xf>
    <xf numFmtId="0" fontId="4" fillId="3" borderId="0" xfId="6" applyNumberFormat="1" applyFont="1" applyFill="1" applyBorder="1" applyAlignment="1" applyProtection="1">
      <alignment horizontal="center" vertical="center"/>
    </xf>
    <xf numFmtId="0" fontId="3" fillId="3" borderId="0" xfId="6" applyNumberFormat="1" applyFont="1" applyFill="1" applyBorder="1" applyAlignment="1" applyProtection="1">
      <alignment horizontal="center"/>
    </xf>
    <xf numFmtId="0" fontId="9" fillId="3" borderId="1" xfId="6" applyNumberFormat="1" applyFont="1" applyFill="1" applyBorder="1" applyAlignment="1" applyProtection="1">
      <alignment horizontal="left" vertical="center"/>
    </xf>
    <xf numFmtId="31" fontId="8" fillId="3" borderId="1" xfId="6" applyNumberFormat="1" applyFont="1" applyFill="1" applyBorder="1" applyAlignment="1" applyProtection="1">
      <alignment horizontal="left" vertical="center"/>
    </xf>
    <xf numFmtId="49" fontId="8" fillId="3" borderId="1" xfId="6" applyNumberFormat="1" applyFont="1" applyFill="1" applyBorder="1" applyAlignment="1" applyProtection="1">
      <alignment vertical="center" wrapText="1"/>
    </xf>
    <xf numFmtId="49" fontId="8" fillId="3" borderId="0" xfId="6" applyNumberFormat="1" applyFont="1" applyFill="1" applyBorder="1" applyAlignment="1" applyProtection="1">
      <alignment vertical="center"/>
    </xf>
    <xf numFmtId="0" fontId="9" fillId="3" borderId="0" xfId="6" applyNumberFormat="1" applyFont="1" applyFill="1" applyBorder="1" applyAlignment="1" applyProtection="1"/>
    <xf numFmtId="0" fontId="8" fillId="3" borderId="0" xfId="6" applyNumberFormat="1" applyFont="1" applyFill="1" applyBorder="1" applyAlignment="1" applyProtection="1">
      <alignment horizontal="center" vertical="center"/>
    </xf>
    <xf numFmtId="0" fontId="3" fillId="3" borderId="0" xfId="6" applyNumberFormat="1" applyFont="1" applyFill="1" applyBorder="1" applyAlignment="1" applyProtection="1"/>
    <xf numFmtId="0" fontId="2" fillId="3" borderId="0" xfId="6" applyNumberFormat="1" applyFont="1" applyFill="1" applyBorder="1" applyAlignment="1" applyProtection="1">
      <alignment horizontal="center" vertical="center"/>
    </xf>
    <xf numFmtId="0" fontId="0" fillId="2" borderId="0" xfId="6" applyNumberFormat="1" applyFont="1" applyFill="1" applyBorder="1" applyAlignment="1" applyProtection="1"/>
    <xf numFmtId="0" fontId="0" fillId="2" borderId="0" xfId="6" applyNumberFormat="1" applyFont="1" applyFill="1" applyBorder="1" applyAlignment="1" applyProtection="1">
      <alignment horizontal="center"/>
    </xf>
    <xf numFmtId="0" fontId="0" fillId="3" borderId="0" xfId="6" applyNumberFormat="1" applyFont="1" applyFill="1" applyBorder="1" applyAlignment="1" applyProtection="1"/>
    <xf numFmtId="0" fontId="4" fillId="3" borderId="0" xfId="6" applyNumberFormat="1" applyFont="1" applyFill="1" applyBorder="1" applyAlignment="1" applyProtection="1">
      <alignment vertical="center"/>
    </xf>
    <xf numFmtId="49" fontId="4" fillId="3" borderId="0" xfId="6" applyNumberFormat="1" applyFont="1" applyFill="1" applyBorder="1" applyAlignment="1" applyProtection="1">
      <alignment horizontal="left" vertical="center"/>
    </xf>
    <xf numFmtId="0" fontId="4" fillId="3" borderId="1" xfId="6" applyNumberFormat="1" applyFont="1" applyFill="1" applyBorder="1" applyAlignment="1" applyProtection="1">
      <alignment vertical="center"/>
    </xf>
    <xf numFmtId="49" fontId="4" fillId="3" borderId="2" xfId="6" applyNumberFormat="1" applyFont="1" applyFill="1" applyBorder="1" applyAlignment="1" applyProtection="1">
      <alignment horizontal="center" vertical="center"/>
    </xf>
    <xf numFmtId="0" fontId="4" fillId="3" borderId="3" xfId="6" applyNumberFormat="1" applyFont="1" applyFill="1" applyBorder="1" applyAlignment="1" applyProtection="1">
      <alignment horizontal="left" vertical="center"/>
    </xf>
    <xf numFmtId="49" fontId="4" fillId="3" borderId="3" xfId="6" applyNumberFormat="1" applyFont="1" applyFill="1" applyBorder="1" applyAlignment="1" applyProtection="1">
      <alignment horizontal="center" vertical="center"/>
    </xf>
    <xf numFmtId="0" fontId="4" fillId="3" borderId="0" xfId="6" applyNumberFormat="1" applyFont="1" applyFill="1" applyBorder="1" applyAlignment="1" applyProtection="1">
      <alignment horizontal="left" vertical="center"/>
    </xf>
    <xf numFmtId="49" fontId="4" fillId="3" borderId="0" xfId="6" applyNumberFormat="1" applyFont="1" applyFill="1" applyBorder="1" applyAlignment="1" applyProtection="1">
      <alignment horizontal="center" vertical="center"/>
    </xf>
    <xf numFmtId="31" fontId="4" fillId="3" borderId="0" xfId="6" applyNumberFormat="1" applyFont="1" applyFill="1" applyBorder="1" applyAlignment="1" applyProtection="1">
      <alignment horizontal="center" vertical="center"/>
    </xf>
    <xf numFmtId="31" fontId="4" fillId="3" borderId="0" xfId="6" applyNumberFormat="1" applyFont="1" applyFill="1" applyBorder="1" applyAlignment="1" applyProtection="1">
      <alignment horizontal="left" vertical="center"/>
    </xf>
    <xf numFmtId="31" fontId="4" fillId="3" borderId="1" xfId="6" applyNumberFormat="1" applyFont="1" applyFill="1" applyBorder="1" applyAlignment="1" applyProtection="1">
      <alignment horizontal="center" vertical="center"/>
    </xf>
    <xf numFmtId="0" fontId="6" fillId="3" borderId="1" xfId="6" applyNumberFormat="1" applyFont="1" applyFill="1" applyBorder="1" applyAlignment="1" applyProtection="1">
      <alignment vertical="center"/>
    </xf>
    <xf numFmtId="0" fontId="6" fillId="3" borderId="0" xfId="6" applyNumberFormat="1" applyFont="1" applyFill="1" applyBorder="1" applyAlignment="1" applyProtection="1">
      <alignment horizontal="right" vertical="center"/>
    </xf>
    <xf numFmtId="0" fontId="5" fillId="3" borderId="0" xfId="6" applyNumberFormat="1" applyFont="1" applyFill="1" applyBorder="1" applyAlignment="1" applyProtection="1">
      <alignment horizontal="center" vertical="center"/>
    </xf>
    <xf numFmtId="176" fontId="4" fillId="3" borderId="0" xfId="6" applyNumberFormat="1" applyFont="1" applyFill="1" applyBorder="1" applyAlignment="1" applyProtection="1">
      <alignment horizontal="right" vertical="center"/>
    </xf>
    <xf numFmtId="176" fontId="4" fillId="3" borderId="3" xfId="6" applyNumberFormat="1" applyFont="1" applyFill="1" applyBorder="1" applyAlignment="1" applyProtection="1">
      <alignment horizontal="right" vertical="center"/>
    </xf>
    <xf numFmtId="0" fontId="7" fillId="2" borderId="0" xfId="6" applyNumberFormat="1" applyFont="1" applyFill="1" applyBorder="1" applyAlignment="1" applyProtection="1"/>
    <xf numFmtId="0" fontId="8" fillId="3" borderId="0" xfId="6" applyNumberFormat="1" applyFont="1" applyFill="1" applyBorder="1" applyAlignment="1" applyProtection="1">
      <alignment vertical="center"/>
    </xf>
    <xf numFmtId="0" fontId="8" fillId="3" borderId="0" xfId="6" applyNumberFormat="1" applyFont="1" applyFill="1" applyBorder="1" applyAlignment="1" applyProtection="1">
      <alignment horizontal="right" vertical="center"/>
    </xf>
    <xf numFmtId="0" fontId="10" fillId="3" borderId="2" xfId="6" applyNumberFormat="1" applyFont="1" applyFill="1" applyBorder="1" applyAlignment="1" applyProtection="1">
      <alignment horizontal="center" vertical="center"/>
    </xf>
    <xf numFmtId="0" fontId="8" fillId="3" borderId="2" xfId="6" applyNumberFormat="1" applyFont="1" applyFill="1" applyBorder="1" applyAlignment="1" applyProtection="1">
      <alignment vertical="center"/>
    </xf>
    <xf numFmtId="0" fontId="8" fillId="3" borderId="2" xfId="6" applyNumberFormat="1" applyFont="1" applyFill="1" applyBorder="1" applyAlignment="1" applyProtection="1">
      <alignment horizontal="center" vertical="center"/>
    </xf>
    <xf numFmtId="176" fontId="9" fillId="3" borderId="2" xfId="6" applyNumberFormat="1" applyFont="1" applyFill="1" applyBorder="1" applyAlignment="1" applyProtection="1">
      <alignment horizontal="right" vertical="center"/>
    </xf>
    <xf numFmtId="0" fontId="8" fillId="3" borderId="2" xfId="6" applyNumberFormat="1" applyFont="1" applyFill="1" applyBorder="1" applyAlignment="1" applyProtection="1">
      <alignment horizontal="left" vertical="center"/>
    </xf>
    <xf numFmtId="49" fontId="8" fillId="3" borderId="2" xfId="6" applyNumberFormat="1" applyFont="1" applyFill="1" applyBorder="1" applyAlignment="1" applyProtection="1">
      <alignment horizontal="center" vertical="center"/>
    </xf>
    <xf numFmtId="0" fontId="8" fillId="3" borderId="2" xfId="6" applyNumberFormat="1" applyFont="1" applyFill="1" applyBorder="1" applyAlignment="1" applyProtection="1">
      <alignment horizontal="left" vertical="center" wrapText="1"/>
    </xf>
    <xf numFmtId="49" fontId="8" fillId="3" borderId="2" xfId="6" applyNumberFormat="1" applyFont="1" applyFill="1" applyBorder="1" applyAlignment="1" applyProtection="1">
      <alignment horizontal="center" vertical="center" wrapText="1"/>
    </xf>
    <xf numFmtId="31" fontId="8" fillId="3" borderId="0" xfId="6" applyNumberFormat="1" applyFont="1" applyFill="1" applyBorder="1" applyAlignment="1" applyProtection="1">
      <alignment vertical="center"/>
    </xf>
    <xf numFmtId="0" fontId="9" fillId="3" borderId="0" xfId="6" applyNumberFormat="1" applyFont="1" applyFill="1" applyBorder="1" applyAlignment="1" applyProtection="1">
      <alignment vertical="center"/>
    </xf>
    <xf numFmtId="0" fontId="6" fillId="3" borderId="0" xfId="6" applyNumberFormat="1" applyFont="1" applyFill="1" applyBorder="1" applyAlignment="1" applyProtection="1">
      <alignment vertical="center"/>
    </xf>
    <xf numFmtId="0" fontId="8" fillId="3" borderId="1" xfId="6" applyNumberFormat="1" applyFont="1" applyFill="1" applyBorder="1" applyAlignment="1" applyProtection="1">
      <alignment horizontal="right" vertical="center"/>
    </xf>
    <xf numFmtId="0" fontId="8" fillId="3" borderId="2" xfId="6" applyNumberFormat="1" applyFont="1" applyFill="1" applyBorder="1" applyAlignment="1" applyProtection="1">
      <alignment vertical="center" wrapText="1"/>
    </xf>
    <xf numFmtId="49" fontId="8" fillId="3" borderId="2" xfId="6" applyNumberFormat="1" applyFont="1" applyFill="1" applyBorder="1" applyAlignment="1" applyProtection="1">
      <alignment vertical="center" wrapText="1"/>
    </xf>
    <xf numFmtId="0" fontId="4" fillId="3" borderId="0" xfId="6" applyNumberFormat="1" applyFont="1" applyFill="1" applyBorder="1" applyAlignment="1" applyProtection="1">
      <alignment vertical="center" wrapText="1"/>
    </xf>
    <xf numFmtId="176" fontId="6" fillId="3" borderId="2" xfId="6" applyNumberFormat="1" applyFont="1" applyFill="1" applyBorder="1" applyAlignment="1" applyProtection="1">
      <alignment horizontal="right" vertical="center"/>
    </xf>
    <xf numFmtId="31" fontId="4" fillId="3" borderId="0" xfId="6" applyNumberFormat="1" applyFont="1" applyFill="1" applyBorder="1" applyAlignment="1" applyProtection="1">
      <alignment horizontal="left" vertical="center"/>
    </xf>
    <xf numFmtId="0" fontId="0" fillId="3" borderId="4" xfId="6" applyNumberFormat="1" applyFont="1" applyFill="1" applyBorder="1" applyAlignment="1" applyProtection="1"/>
    <xf numFmtId="0" fontId="0" fillId="3" borderId="5" xfId="6" applyNumberFormat="1" applyFont="1" applyFill="1" applyBorder="1" applyAlignment="1" applyProtection="1"/>
    <xf numFmtId="0" fontId="0" fillId="3" borderId="6" xfId="6" applyNumberFormat="1" applyFont="1" applyFill="1" applyBorder="1" applyAlignment="1" applyProtection="1"/>
    <xf numFmtId="0" fontId="0" fillId="0" borderId="0" xfId="6" applyFont="1" applyBorder="1"/>
    <xf numFmtId="0" fontId="0" fillId="3" borderId="7" xfId="6" applyNumberFormat="1" applyFont="1" applyFill="1" applyBorder="1" applyAlignment="1" applyProtection="1"/>
    <xf numFmtId="0" fontId="3" fillId="3" borderId="0" xfId="6" applyNumberFormat="1" applyFont="1" applyFill="1" applyBorder="1" applyAlignment="1" applyProtection="1"/>
    <xf numFmtId="0" fontId="0" fillId="3" borderId="0" xfId="6" applyNumberFormat="1" applyFont="1" applyFill="1" applyBorder="1" applyAlignment="1" applyProtection="1">
      <alignment horizontal="center"/>
    </xf>
    <xf numFmtId="177" fontId="9" fillId="3" borderId="2" xfId="6" applyNumberFormat="1" applyFont="1" applyFill="1" applyBorder="1" applyAlignment="1" applyProtection="1">
      <alignment horizontal="right" vertical="center"/>
    </xf>
    <xf numFmtId="176" fontId="6" fillId="3" borderId="8" xfId="6" applyNumberFormat="1" applyFont="1" applyFill="1" applyBorder="1" applyAlignment="1" applyProtection="1">
      <alignment vertical="center"/>
    </xf>
    <xf numFmtId="176" fontId="6" fillId="3" borderId="9" xfId="6" applyNumberFormat="1" applyFont="1" applyFill="1" applyBorder="1" applyAlignment="1" applyProtection="1">
      <alignment vertical="center"/>
    </xf>
    <xf numFmtId="0" fontId="0" fillId="3" borderId="10" xfId="6" applyNumberFormat="1" applyFont="1" applyFill="1" applyBorder="1" applyAlignment="1" applyProtection="1"/>
    <xf numFmtId="0" fontId="0" fillId="3" borderId="11" xfId="6" applyNumberFormat="1" applyFont="1" applyFill="1" applyBorder="1" applyAlignment="1" applyProtection="1"/>
    <xf numFmtId="0" fontId="0" fillId="2" borderId="4" xfId="6" applyNumberFormat="1" applyFont="1" applyFill="1" applyBorder="1" applyAlignment="1" applyProtection="1"/>
    <xf numFmtId="0" fontId="0" fillId="2" borderId="5" xfId="6" applyNumberFormat="1" applyFont="1" applyFill="1" applyBorder="1" applyAlignment="1" applyProtection="1"/>
    <xf numFmtId="0" fontId="0" fillId="2" borderId="10" xfId="6" applyNumberFormat="1" applyFont="1" applyFill="1" applyBorder="1" applyAlignment="1" applyProtection="1"/>
    <xf numFmtId="49" fontId="4" fillId="3" borderId="0" xfId="6" applyNumberFormat="1" applyFont="1" applyFill="1" applyBorder="1" applyAlignment="1" applyProtection="1">
      <alignment horizontal="left" vertical="center" readingOrder="1"/>
      <protection locked="0"/>
    </xf>
    <xf numFmtId="0" fontId="0" fillId="3" borderId="0" xfId="6" applyFont="1" applyFill="1" applyBorder="1"/>
    <xf numFmtId="177" fontId="9" fillId="3" borderId="2" xfId="6" applyNumberFormat="1" applyFont="1" applyFill="1" applyBorder="1" applyAlignment="1" applyProtection="1">
      <alignment horizontal="right" vertical="center"/>
    </xf>
    <xf numFmtId="177" fontId="6" fillId="3" borderId="2" xfId="6" applyNumberFormat="1" applyFont="1" applyFill="1" applyBorder="1" applyAlignment="1" applyProtection="1">
      <alignment horizontal="right" vertical="center"/>
    </xf>
    <xf numFmtId="49" fontId="4" fillId="3" borderId="1" xfId="6" applyNumberFormat="1" applyFont="1" applyFill="1" applyBorder="1" applyAlignment="1" applyProtection="1">
      <alignment horizontal="left" vertical="center" wrapText="1"/>
    </xf>
    <xf numFmtId="0" fontId="4" fillId="3" borderId="0" xfId="6" applyNumberFormat="1" applyFont="1" applyFill="1" applyBorder="1" applyAlignment="1" applyProtection="1">
      <alignment vertical="center"/>
    </xf>
    <xf numFmtId="31" fontId="4" fillId="3" borderId="0" xfId="6" applyNumberFormat="1" applyFont="1" applyFill="1" applyBorder="1" applyAlignment="1" applyProtection="1">
      <alignment horizontal="left" vertical="center" wrapText="1"/>
    </xf>
    <xf numFmtId="0" fontId="11" fillId="3" borderId="0" xfId="6" applyFont="1" applyFill="1" applyBorder="1" applyAlignment="1">
      <alignment vertical="center"/>
    </xf>
    <xf numFmtId="0" fontId="6" fillId="3" borderId="0" xfId="6" applyFont="1" applyFill="1" applyBorder="1" applyAlignment="1">
      <alignment horizontal="center" vertical="center"/>
    </xf>
    <xf numFmtId="0" fontId="0" fillId="3" borderId="12" xfId="6" applyFont="1" applyFill="1" applyBorder="1"/>
    <xf numFmtId="0" fontId="0" fillId="3" borderId="13" xfId="6" applyFont="1" applyFill="1" applyBorder="1"/>
    <xf numFmtId="0" fontId="0" fillId="3" borderId="7" xfId="6" applyFont="1" applyFill="1" applyBorder="1"/>
    <xf numFmtId="0" fontId="6" fillId="3" borderId="14" xfId="6" applyFont="1" applyFill="1" applyBorder="1" applyAlignment="1">
      <alignment horizontal="center" vertical="center"/>
    </xf>
    <xf numFmtId="0" fontId="0" fillId="3" borderId="15" xfId="6" applyFont="1" applyFill="1" applyBorder="1"/>
    <xf numFmtId="0" fontId="0" fillId="3" borderId="14" xfId="6" applyFont="1" applyFill="1" applyBorder="1" applyAlignment="1">
      <alignment horizontal="center" vertical="center"/>
    </xf>
    <xf numFmtId="178" fontId="0" fillId="3" borderId="14" xfId="6" applyNumberFormat="1" applyFont="1" applyFill="1" applyBorder="1" applyAlignment="1">
      <alignment horizontal="center" vertical="center"/>
    </xf>
    <xf numFmtId="0" fontId="6" fillId="3" borderId="16" xfId="6" applyFont="1" applyFill="1" applyBorder="1" applyAlignment="1">
      <alignment vertical="center"/>
    </xf>
    <xf numFmtId="0" fontId="0" fillId="3" borderId="16" xfId="6" applyFont="1" applyFill="1" applyBorder="1" applyAlignment="1">
      <alignment vertical="center"/>
    </xf>
    <xf numFmtId="0" fontId="6" fillId="3" borderId="14" xfId="6" applyFont="1" applyFill="1" applyBorder="1" applyAlignment="1">
      <alignment horizontal="center" vertical="center" wrapText="1"/>
    </xf>
    <xf numFmtId="0" fontId="12" fillId="3" borderId="13" xfId="6" applyFont="1" applyFill="1" applyBorder="1" applyAlignment="1">
      <alignment horizontal="right"/>
    </xf>
    <xf numFmtId="0" fontId="6" fillId="3" borderId="7" xfId="6" applyFont="1" applyFill="1" applyBorder="1" applyAlignment="1">
      <alignment horizontal="left" vertical="center"/>
    </xf>
    <xf numFmtId="0" fontId="0" fillId="0" borderId="0" xfId="6" applyFont="1" applyFill="1"/>
    <xf numFmtId="0" fontId="0" fillId="4" borderId="0" xfId="6" applyFont="1" applyFill="1"/>
    <xf numFmtId="0" fontId="0" fillId="3" borderId="0" xfId="6" applyFont="1" applyFill="1" applyBorder="1" applyAlignment="1">
      <alignment vertical="center"/>
    </xf>
    <xf numFmtId="0" fontId="6" fillId="3" borderId="0" xfId="6" applyFont="1" applyFill="1" applyBorder="1" applyAlignment="1">
      <alignment vertical="center"/>
    </xf>
    <xf numFmtId="0" fontId="0" fillId="3" borderId="17" xfId="6" applyFont="1" applyFill="1" applyBorder="1"/>
    <xf numFmtId="0" fontId="3" fillId="3" borderId="0" xfId="6" applyNumberFormat="1" applyFont="1" applyFill="1" applyBorder="1" applyAlignment="1" applyProtection="1"/>
    <xf numFmtId="0" fontId="5" fillId="3" borderId="2" xfId="6" applyNumberFormat="1" applyFont="1" applyFill="1" applyBorder="1" applyAlignment="1" applyProtection="1">
      <alignment horizontal="center" vertical="center"/>
    </xf>
    <xf numFmtId="0" fontId="4" fillId="3" borderId="0" xfId="6" applyNumberFormat="1" applyFont="1" applyFill="1" applyBorder="1" applyAlignment="1" applyProtection="1">
      <alignment horizontal="center" vertical="center"/>
    </xf>
    <xf numFmtId="0" fontId="0" fillId="3" borderId="0" xfId="6" applyNumberFormat="1" applyFont="1" applyFill="1" applyBorder="1" applyAlignment="1" applyProtection="1">
      <alignment horizontal="center"/>
    </xf>
    <xf numFmtId="0" fontId="4" fillId="3" borderId="1" xfId="6" applyNumberFormat="1" applyFont="1" applyFill="1" applyBorder="1" applyAlignment="1" applyProtection="1">
      <alignment horizontal="right" vertical="center"/>
    </xf>
    <xf numFmtId="0" fontId="6" fillId="3" borderId="0" xfId="6" applyFont="1" applyFill="1" applyBorder="1" applyAlignment="1">
      <alignment horizontal="left" vertical="center"/>
    </xf>
    <xf numFmtId="0" fontId="0" fillId="3" borderId="18" xfId="6" applyFont="1" applyFill="1" applyBorder="1" applyAlignment="1">
      <alignment horizontal="center" vertical="center"/>
    </xf>
    <xf numFmtId="0" fontId="0" fillId="3" borderId="16" xfId="6" applyFont="1" applyFill="1" applyBorder="1" applyAlignment="1">
      <alignment horizontal="center" vertical="center"/>
    </xf>
    <xf numFmtId="177" fontId="0" fillId="3" borderId="14" xfId="6" applyNumberFormat="1" applyFont="1" applyFill="1" applyBorder="1" applyAlignment="1">
      <alignment horizontal="center" vertical="center"/>
    </xf>
    <xf numFmtId="177" fontId="0" fillId="3" borderId="14" xfId="6" applyNumberFormat="1" applyFont="1" applyFill="1" applyBorder="1" applyAlignment="1">
      <alignment horizontal="right" vertical="center"/>
    </xf>
    <xf numFmtId="0" fontId="0" fillId="3" borderId="0" xfId="6" applyNumberFormat="1" applyFont="1" applyFill="1" applyBorder="1" applyAlignment="1" applyProtection="1"/>
    <xf numFmtId="0" fontId="7" fillId="3" borderId="0" xfId="6" applyNumberFormat="1" applyFont="1" applyFill="1" applyBorder="1" applyAlignment="1" applyProtection="1">
      <alignment vertical="center" wrapText="1"/>
    </xf>
    <xf numFmtId="0" fontId="0" fillId="3" borderId="19" xfId="6" applyNumberFormat="1" applyFont="1" applyFill="1" applyBorder="1" applyAlignment="1" applyProtection="1"/>
    <xf numFmtId="176" fontId="4" fillId="3" borderId="20" xfId="6" applyNumberFormat="1" applyFont="1" applyFill="1" applyBorder="1" applyAlignment="1" applyProtection="1">
      <alignment horizontal="right" vertical="center"/>
    </xf>
    <xf numFmtId="0" fontId="7" fillId="3" borderId="19" xfId="6" applyNumberFormat="1" applyFont="1" applyFill="1" applyBorder="1" applyAlignment="1" applyProtection="1">
      <alignment vertical="center" wrapText="1"/>
    </xf>
    <xf numFmtId="0" fontId="4" fillId="3" borderId="3" xfId="6" applyNumberFormat="1" applyFont="1" applyFill="1" applyBorder="1" applyAlignment="1" applyProtection="1">
      <alignment vertical="center"/>
    </xf>
    <xf numFmtId="0" fontId="4" fillId="3" borderId="3" xfId="6" applyNumberFormat="1" applyFont="1" applyFill="1" applyBorder="1" applyAlignment="1" applyProtection="1">
      <alignment vertical="center" wrapText="1"/>
    </xf>
    <xf numFmtId="0" fontId="0" fillId="3" borderId="0" xfId="6" applyFont="1" applyFill="1"/>
    <xf numFmtId="31" fontId="4" fillId="3" borderId="0" xfId="6" applyNumberFormat="1" applyFont="1" applyFill="1" applyBorder="1" applyAlignment="1" applyProtection="1">
      <alignment horizontal="left" vertical="center"/>
    </xf>
    <xf numFmtId="0" fontId="0" fillId="3" borderId="7" xfId="6" applyNumberFormat="1" applyFont="1" applyFill="1" applyBorder="1" applyAlignment="1" applyProtection="1"/>
    <xf numFmtId="0" fontId="0" fillId="0" borderId="0" xfId="6" applyFont="1" applyFill="1" applyBorder="1"/>
    <xf numFmtId="0" fontId="0" fillId="3" borderId="18" xfId="6" applyFont="1" applyFill="1" applyBorder="1" applyAlignment="1">
      <alignment horizontal="center" vertical="center"/>
    </xf>
    <xf numFmtId="0" fontId="5" fillId="3" borderId="23" xfId="6" applyNumberFormat="1" applyFont="1" applyFill="1" applyBorder="1" applyAlignment="1" applyProtection="1">
      <alignment horizontal="center" vertical="center"/>
    </xf>
    <xf numFmtId="0" fontId="5" fillId="3" borderId="24" xfId="6" applyNumberFormat="1" applyFont="1" applyFill="1" applyBorder="1" applyAlignment="1" applyProtection="1">
      <alignment horizontal="center" vertical="center"/>
    </xf>
    <xf numFmtId="0" fontId="5" fillId="3" borderId="1" xfId="6" applyNumberFormat="1" applyFont="1" applyFill="1" applyBorder="1" applyAlignment="1" applyProtection="1">
      <alignment horizontal="center" vertical="center"/>
    </xf>
    <xf numFmtId="0" fontId="5" fillId="3" borderId="25" xfId="6" applyNumberFormat="1" applyFont="1" applyFill="1" applyBorder="1" applyAlignment="1" applyProtection="1">
      <alignment horizontal="center" vertical="center"/>
    </xf>
    <xf numFmtId="0" fontId="4" fillId="3" borderId="2" xfId="6" applyNumberFormat="1" applyFont="1" applyFill="1" applyBorder="1" applyAlignment="1" applyProtection="1">
      <alignment horizontal="left" vertical="center"/>
    </xf>
    <xf numFmtId="177" fontId="6" fillId="3" borderId="8" xfId="6" applyNumberFormat="1" applyFont="1" applyFill="1" applyBorder="1" applyAlignment="1" applyProtection="1">
      <alignment horizontal="center" vertical="center"/>
    </xf>
    <xf numFmtId="177" fontId="6" fillId="3" borderId="21" xfId="6" applyNumberFormat="1" applyFont="1" applyFill="1" applyBorder="1" applyAlignment="1" applyProtection="1">
      <alignment horizontal="center" vertical="center"/>
    </xf>
    <xf numFmtId="177" fontId="6" fillId="3" borderId="9" xfId="6" applyNumberFormat="1" applyFont="1" applyFill="1" applyBorder="1" applyAlignment="1" applyProtection="1">
      <alignment horizontal="center" vertical="center"/>
    </xf>
    <xf numFmtId="177" fontId="9" fillId="3" borderId="8" xfId="6" applyNumberFormat="1" applyFont="1" applyFill="1" applyBorder="1" applyAlignment="1" applyProtection="1">
      <alignment horizontal="center" vertical="center"/>
    </xf>
    <xf numFmtId="177" fontId="9" fillId="3" borderId="21" xfId="6" applyNumberFormat="1" applyFont="1" applyFill="1" applyBorder="1" applyAlignment="1" applyProtection="1">
      <alignment horizontal="center" vertical="center"/>
    </xf>
    <xf numFmtId="177" fontId="9" fillId="3" borderId="9" xfId="6" applyNumberFormat="1" applyFont="1" applyFill="1" applyBorder="1" applyAlignment="1" applyProtection="1">
      <alignment horizontal="center" vertical="center"/>
    </xf>
    <xf numFmtId="0" fontId="0" fillId="3" borderId="0" xfId="6" applyNumberFormat="1" applyFont="1" applyFill="1" applyBorder="1" applyAlignment="1" applyProtection="1">
      <alignment horizontal="center"/>
    </xf>
    <xf numFmtId="0" fontId="4" fillId="3" borderId="0" xfId="6" applyNumberFormat="1" applyFont="1" applyFill="1" applyBorder="1" applyAlignment="1" applyProtection="1">
      <alignment horizontal="right" vertical="center"/>
    </xf>
    <xf numFmtId="0" fontId="0" fillId="3" borderId="0" xfId="6" applyNumberFormat="1" applyFont="1" applyFill="1" applyBorder="1" applyAlignment="1" applyProtection="1">
      <alignment horizontal="right"/>
    </xf>
    <xf numFmtId="0" fontId="4" fillId="3" borderId="1" xfId="6" applyNumberFormat="1" applyFont="1" applyFill="1" applyBorder="1" applyAlignment="1" applyProtection="1">
      <alignment horizontal="right" vertical="center"/>
    </xf>
    <xf numFmtId="0" fontId="0" fillId="3" borderId="1" xfId="6" applyNumberFormat="1" applyFont="1" applyFill="1" applyBorder="1" applyAlignment="1" applyProtection="1">
      <alignment horizontal="right"/>
    </xf>
    <xf numFmtId="0" fontId="5" fillId="3" borderId="8" xfId="6" applyNumberFormat="1" applyFont="1" applyFill="1" applyBorder="1" applyAlignment="1" applyProtection="1">
      <alignment horizontal="center" vertical="center"/>
    </xf>
    <xf numFmtId="0" fontId="5" fillId="3" borderId="9" xfId="6" applyNumberFormat="1" applyFont="1" applyFill="1" applyBorder="1" applyAlignment="1" applyProtection="1">
      <alignment horizontal="center" vertical="center"/>
    </xf>
    <xf numFmtId="0" fontId="11" fillId="3" borderId="0" xfId="6" applyFont="1" applyFill="1" applyBorder="1" applyAlignment="1">
      <alignment horizontal="center" vertical="center"/>
    </xf>
    <xf numFmtId="0" fontId="6" fillId="3" borderId="0" xfId="6" applyFont="1" applyFill="1" applyBorder="1" applyAlignment="1">
      <alignment horizontal="left" vertical="center"/>
    </xf>
    <xf numFmtId="0" fontId="6" fillId="3" borderId="12" xfId="6" applyFont="1" applyFill="1" applyBorder="1" applyAlignment="1">
      <alignment horizontal="left" vertical="center"/>
    </xf>
    <xf numFmtId="0" fontId="0" fillId="3" borderId="12" xfId="6" applyFont="1" applyFill="1" applyBorder="1" applyAlignment="1">
      <alignment horizontal="left" vertical="center"/>
    </xf>
    <xf numFmtId="0" fontId="6" fillId="3" borderId="12" xfId="6" applyFont="1" applyFill="1" applyBorder="1" applyAlignment="1">
      <alignment horizontal="center" vertical="center"/>
    </xf>
    <xf numFmtId="0" fontId="0" fillId="3" borderId="12" xfId="6" applyFont="1" applyFill="1" applyBorder="1" applyAlignment="1">
      <alignment horizontal="center" vertical="center"/>
    </xf>
    <xf numFmtId="0" fontId="6" fillId="3" borderId="13" xfId="6" applyFont="1" applyFill="1" applyBorder="1" applyAlignment="1">
      <alignment horizontal="center" vertical="center"/>
    </xf>
    <xf numFmtId="0" fontId="0" fillId="3" borderId="13" xfId="6" applyFont="1" applyFill="1" applyBorder="1" applyAlignment="1">
      <alignment horizontal="center" vertical="center"/>
    </xf>
    <xf numFmtId="0" fontId="6" fillId="3" borderId="15" xfId="6" applyFont="1" applyFill="1" applyBorder="1" applyAlignment="1">
      <alignment horizontal="center" vertical="center"/>
    </xf>
    <xf numFmtId="0" fontId="0" fillId="3" borderId="15" xfId="6" applyFont="1" applyFill="1" applyBorder="1" applyAlignment="1">
      <alignment horizontal="center" vertical="center"/>
    </xf>
    <xf numFmtId="0" fontId="6" fillId="3" borderId="15" xfId="6" applyFont="1" applyFill="1" applyBorder="1" applyAlignment="1">
      <alignment horizontal="center" vertical="center" wrapText="1"/>
    </xf>
    <xf numFmtId="0" fontId="0" fillId="3" borderId="15" xfId="6" applyFont="1" applyFill="1" applyBorder="1" applyAlignment="1">
      <alignment horizontal="center" vertical="center" wrapText="1"/>
    </xf>
    <xf numFmtId="0" fontId="6" fillId="3" borderId="30" xfId="6" applyFont="1" applyFill="1" applyBorder="1" applyAlignment="1">
      <alignment horizontal="center" vertical="center"/>
    </xf>
    <xf numFmtId="0" fontId="0" fillId="3" borderId="32" xfId="6" applyFont="1" applyFill="1" applyBorder="1" applyAlignment="1">
      <alignment horizontal="center" vertical="center"/>
    </xf>
    <xf numFmtId="0" fontId="0" fillId="3" borderId="27" xfId="6" applyFont="1" applyFill="1" applyBorder="1" applyAlignment="1">
      <alignment horizontal="center" vertical="center" wrapText="1"/>
    </xf>
    <xf numFmtId="0" fontId="6" fillId="3" borderId="7" xfId="6" applyFont="1" applyFill="1" applyBorder="1" applyAlignment="1">
      <alignment horizontal="center" vertical="center" wrapText="1"/>
    </xf>
    <xf numFmtId="0" fontId="6" fillId="3" borderId="0" xfId="6" applyFont="1" applyFill="1" applyBorder="1" applyAlignment="1">
      <alignment horizontal="center" vertical="center" wrapText="1"/>
    </xf>
    <xf numFmtId="0" fontId="6" fillId="3" borderId="30" xfId="6" applyFont="1" applyFill="1" applyBorder="1" applyAlignment="1">
      <alignment horizontal="center" vertical="center" wrapText="1"/>
    </xf>
    <xf numFmtId="0" fontId="6" fillId="3" borderId="12" xfId="6" applyFont="1" applyFill="1" applyBorder="1" applyAlignment="1">
      <alignment horizontal="center" vertical="center" wrapText="1"/>
    </xf>
    <xf numFmtId="0" fontId="6" fillId="3" borderId="28" xfId="6" applyFont="1" applyFill="1" applyBorder="1" applyAlignment="1">
      <alignment horizontal="center" vertical="center"/>
    </xf>
    <xf numFmtId="0" fontId="0" fillId="3" borderId="18" xfId="6" applyFont="1" applyFill="1" applyBorder="1" applyAlignment="1">
      <alignment horizontal="center" vertical="center"/>
    </xf>
    <xf numFmtId="0" fontId="6" fillId="3" borderId="26" xfId="6" applyFont="1" applyFill="1" applyBorder="1" applyAlignment="1">
      <alignment horizontal="center" vertical="center" wrapText="1"/>
    </xf>
    <xf numFmtId="0" fontId="0" fillId="3" borderId="16" xfId="6" applyFont="1" applyFill="1" applyBorder="1" applyAlignment="1">
      <alignment horizontal="center" vertical="center"/>
    </xf>
    <xf numFmtId="0" fontId="0" fillId="3" borderId="28" xfId="6" applyFont="1" applyFill="1" applyBorder="1" applyAlignment="1">
      <alignment horizontal="center" vertical="center"/>
    </xf>
    <xf numFmtId="0" fontId="6" fillId="3" borderId="28" xfId="6" applyFont="1" applyFill="1" applyBorder="1" applyAlignment="1">
      <alignment horizontal="right" vertical="center"/>
    </xf>
    <xf numFmtId="0" fontId="6" fillId="3" borderId="16" xfId="6" applyFont="1" applyFill="1" applyBorder="1" applyAlignment="1">
      <alignment horizontal="right" vertical="center"/>
    </xf>
    <xf numFmtId="0" fontId="6" fillId="3" borderId="18" xfId="6" applyFont="1" applyFill="1" applyBorder="1" applyAlignment="1">
      <alignment horizontal="right" vertical="center"/>
    </xf>
    <xf numFmtId="177" fontId="0" fillId="3" borderId="28" xfId="6" applyNumberFormat="1" applyFont="1" applyFill="1" applyBorder="1" applyAlignment="1">
      <alignment horizontal="center" vertical="center"/>
    </xf>
    <xf numFmtId="177" fontId="0" fillId="3" borderId="18" xfId="6" applyNumberFormat="1" applyFont="1" applyFill="1" applyBorder="1" applyAlignment="1">
      <alignment horizontal="center" vertical="center"/>
    </xf>
    <xf numFmtId="0" fontId="0" fillId="3" borderId="16" xfId="6" applyFont="1" applyFill="1" applyBorder="1" applyAlignment="1">
      <alignment horizontal="right" vertical="center"/>
    </xf>
    <xf numFmtId="0" fontId="0" fillId="3" borderId="18" xfId="6" applyFont="1" applyFill="1" applyBorder="1" applyAlignment="1">
      <alignment horizontal="right" vertical="center"/>
    </xf>
    <xf numFmtId="177" fontId="0" fillId="3" borderId="16" xfId="6" applyNumberFormat="1" applyFont="1" applyFill="1" applyBorder="1" applyAlignment="1">
      <alignment horizontal="center" vertical="center"/>
    </xf>
    <xf numFmtId="0" fontId="6" fillId="3" borderId="31" xfId="6" applyFont="1" applyFill="1" applyBorder="1" applyAlignment="1">
      <alignment horizontal="center" vertical="center" wrapText="1"/>
    </xf>
    <xf numFmtId="0" fontId="6" fillId="3" borderId="13" xfId="6" applyFont="1" applyFill="1" applyBorder="1" applyAlignment="1">
      <alignment horizontal="center" vertical="center" wrapText="1"/>
    </xf>
    <xf numFmtId="0" fontId="6" fillId="3" borderId="32" xfId="6" applyFont="1" applyFill="1" applyBorder="1" applyAlignment="1">
      <alignment horizontal="center" vertical="center" wrapText="1"/>
    </xf>
    <xf numFmtId="0" fontId="6" fillId="3" borderId="27" xfId="6" applyFont="1" applyFill="1" applyBorder="1" applyAlignment="1">
      <alignment horizontal="center" vertical="center" wrapText="1"/>
    </xf>
    <xf numFmtId="0" fontId="6" fillId="3" borderId="29" xfId="6" applyFont="1" applyFill="1" applyBorder="1" applyAlignment="1">
      <alignment horizontal="center" vertical="center" wrapText="1"/>
    </xf>
    <xf numFmtId="0" fontId="6" fillId="3" borderId="17" xfId="6" applyFont="1" applyFill="1" applyBorder="1" applyAlignment="1">
      <alignment horizontal="center" vertical="center" wrapText="1"/>
    </xf>
    <xf numFmtId="0" fontId="6" fillId="3" borderId="18" xfId="6" applyFont="1" applyFill="1" applyBorder="1" applyAlignment="1">
      <alignment horizontal="center" vertical="center"/>
    </xf>
    <xf numFmtId="0" fontId="0" fillId="3" borderId="0" xfId="6" applyFont="1" applyFill="1" applyBorder="1"/>
    <xf numFmtId="177" fontId="0" fillId="3" borderId="0" xfId="6" applyNumberFormat="1" applyFont="1" applyFill="1" applyBorder="1"/>
  </cellXfs>
  <cellStyles count="7">
    <cellStyle name="Comma" xfId="4"/>
    <cellStyle name="Comma [0]" xfId="5"/>
    <cellStyle name="Currency" xfId="2"/>
    <cellStyle name="Currency [0]" xfId="3"/>
    <cellStyle name="Normal" xfId="6"/>
    <cellStyle name="Percent" xfId="1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FFFFFF"/>
      <rgbColor rgb="0099CC00"/>
      <rgbColor rgb="00C9C9C9"/>
      <rgbColor rgb="00DDF8FF"/>
      <rgbColor rgb="009D9DA1"/>
      <rgbColor rgb="00D4D0C8"/>
      <rgbColor rgb="00808080"/>
      <rgbColor rgb="00FF0000"/>
      <rgbColor rgb="00008000"/>
      <rgbColor rgb="000000FF"/>
      <rgbColor rgb="00E0E0E0"/>
      <rgbColor rgb="00ACA899"/>
      <rgbColor rgb="00ECE9D8"/>
      <rgbColor rgb="00A0A0A0"/>
      <rgbColor rgb="00F0F0F0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4"/>
  <sheetViews>
    <sheetView topLeftCell="A13" workbookViewId="0">
      <selection activeCell="G27" sqref="G27:G28"/>
    </sheetView>
  </sheetViews>
  <sheetFormatPr defaultColWidth="9" defaultRowHeight="14.25" customHeight="1"/>
  <cols>
    <col min="1" max="1" width="0.75" customWidth="1"/>
    <col min="2" max="2" width="1.875" customWidth="1"/>
    <col min="3" max="3" width="4.125" customWidth="1"/>
    <col min="4" max="4" width="28.625" customWidth="1"/>
    <col min="5" max="5" width="5.625" customWidth="1"/>
    <col min="6" max="7" width="15.625" customWidth="1"/>
    <col min="8" max="8" width="31.125" customWidth="1"/>
    <col min="9" max="9" width="5.625" customWidth="1"/>
    <col min="10" max="11" width="15.625" customWidth="1"/>
    <col min="12" max="12" width="4.875" customWidth="1"/>
    <col min="13" max="13" width="4.125" hidden="1" customWidth="1"/>
  </cols>
  <sheetData>
    <row r="1" spans="1:13" ht="24.75" hidden="1" customHeight="1">
      <c r="A1" s="34" t="s">
        <v>0</v>
      </c>
      <c r="B1" s="15"/>
      <c r="C1" s="66"/>
      <c r="D1" s="67"/>
      <c r="E1" s="67"/>
      <c r="F1" s="67"/>
      <c r="G1" s="67"/>
      <c r="H1" s="67"/>
      <c r="I1" s="67"/>
      <c r="J1" s="67"/>
      <c r="K1" s="67"/>
      <c r="L1" s="68"/>
      <c r="M1" s="15"/>
    </row>
    <row r="2" spans="1:13" ht="0.75" hidden="1" customHeight="1" thickBot="1">
      <c r="A2" s="15"/>
      <c r="B2" s="17"/>
      <c r="C2" s="56"/>
      <c r="D2" s="17"/>
      <c r="E2" s="17"/>
      <c r="F2" s="17"/>
      <c r="G2" s="17"/>
      <c r="H2" s="17"/>
      <c r="I2" s="17"/>
      <c r="J2" s="17"/>
      <c r="K2" s="17"/>
      <c r="L2" s="65"/>
      <c r="M2" s="17"/>
    </row>
    <row r="3" spans="1:13" ht="0.75" hidden="1" customHeight="1">
      <c r="A3" s="15"/>
      <c r="B3" s="17"/>
      <c r="C3" s="54"/>
      <c r="D3" s="55"/>
      <c r="E3" s="55"/>
      <c r="F3" s="55"/>
      <c r="G3" s="55"/>
      <c r="H3" s="55"/>
      <c r="I3" s="55"/>
      <c r="J3" s="55"/>
      <c r="K3" s="55"/>
      <c r="L3" s="64"/>
      <c r="M3" s="17"/>
    </row>
    <row r="4" spans="1:13" ht="17.25" customHeight="1">
      <c r="A4" s="105"/>
      <c r="B4" s="105"/>
      <c r="C4" s="17"/>
      <c r="D4" s="14" t="s">
        <v>1</v>
      </c>
      <c r="E4" s="13"/>
      <c r="F4" s="13"/>
      <c r="G4" s="13"/>
      <c r="H4" s="13"/>
      <c r="I4" s="13"/>
      <c r="J4" s="13"/>
      <c r="K4" s="13"/>
      <c r="L4" s="95"/>
      <c r="M4" s="59"/>
    </row>
    <row r="5" spans="1:13" ht="13.5" customHeight="1">
      <c r="A5" s="105"/>
      <c r="B5" s="105"/>
      <c r="C5" s="17"/>
      <c r="D5" s="13"/>
      <c r="E5" s="13"/>
      <c r="F5" s="13"/>
      <c r="G5" s="13"/>
      <c r="H5" s="13"/>
      <c r="I5" s="13"/>
      <c r="J5" s="13"/>
      <c r="K5" s="13"/>
      <c r="L5" s="95"/>
      <c r="M5" s="59"/>
    </row>
    <row r="6" spans="1:13" ht="0.75" customHeight="1">
      <c r="A6" s="105"/>
      <c r="B6" s="105"/>
      <c r="C6" s="17"/>
      <c r="D6" s="95"/>
      <c r="E6" s="95"/>
      <c r="F6" s="95"/>
      <c r="G6" s="95"/>
      <c r="H6" s="95"/>
      <c r="I6" s="95"/>
      <c r="J6" s="95"/>
      <c r="K6" s="95"/>
      <c r="L6" s="17"/>
      <c r="M6" s="17"/>
    </row>
    <row r="7" spans="1:13" ht="13.5" customHeight="1">
      <c r="A7" s="105"/>
      <c r="B7" s="105"/>
      <c r="C7" s="17"/>
      <c r="D7" s="12" t="s">
        <v>2</v>
      </c>
      <c r="E7" s="11"/>
      <c r="F7" s="11"/>
      <c r="G7" s="11"/>
      <c r="H7" s="11"/>
      <c r="I7" s="11"/>
      <c r="J7" s="11"/>
      <c r="K7" s="11"/>
      <c r="L7" s="47"/>
      <c r="M7" s="47"/>
    </row>
    <row r="8" spans="1:13" ht="15" customHeight="1">
      <c r="A8" s="105"/>
      <c r="B8" s="105"/>
      <c r="C8" s="17"/>
      <c r="D8" s="45" t="s">
        <v>3</v>
      </c>
      <c r="E8" s="10" t="s">
        <v>263</v>
      </c>
      <c r="F8" s="10"/>
      <c r="G8" s="36" t="s">
        <v>4</v>
      </c>
      <c r="H8" s="45" t="s">
        <v>264</v>
      </c>
      <c r="I8" s="35" t="s">
        <v>5</v>
      </c>
      <c r="J8" s="45" t="s">
        <v>265</v>
      </c>
      <c r="K8" s="46"/>
      <c r="L8" s="30"/>
      <c r="M8" s="30"/>
    </row>
    <row r="9" spans="1:13" ht="15" customHeight="1">
      <c r="A9" s="105"/>
      <c r="B9" s="105"/>
      <c r="C9" s="17"/>
      <c r="D9" s="45" t="s">
        <v>6</v>
      </c>
      <c r="E9" s="9" t="s">
        <v>266</v>
      </c>
      <c r="F9" s="9"/>
      <c r="G9" s="48" t="s">
        <v>7</v>
      </c>
      <c r="H9" s="48"/>
      <c r="I9" s="8" t="s">
        <v>267</v>
      </c>
      <c r="J9" s="7"/>
      <c r="K9" s="48" t="s">
        <v>8</v>
      </c>
      <c r="L9" s="31"/>
      <c r="M9" s="31"/>
    </row>
    <row r="10" spans="1:13" ht="15" customHeight="1">
      <c r="A10" s="105"/>
      <c r="B10" s="105"/>
      <c r="C10" s="107"/>
      <c r="D10" s="37" t="s">
        <v>9</v>
      </c>
      <c r="E10" s="37" t="s">
        <v>10</v>
      </c>
      <c r="F10" s="37" t="s">
        <v>11</v>
      </c>
      <c r="G10" s="37" t="s">
        <v>12</v>
      </c>
      <c r="H10" s="37" t="s">
        <v>13</v>
      </c>
      <c r="I10" s="37" t="s">
        <v>10</v>
      </c>
      <c r="J10" s="37" t="s">
        <v>11</v>
      </c>
      <c r="K10" s="37" t="s">
        <v>12</v>
      </c>
      <c r="L10" s="108"/>
      <c r="M10" s="32"/>
    </row>
    <row r="11" spans="1:13" ht="15" customHeight="1">
      <c r="A11" s="105"/>
      <c r="B11" s="105"/>
      <c r="C11" s="107"/>
      <c r="D11" s="38" t="s">
        <v>14</v>
      </c>
      <c r="E11" s="39"/>
      <c r="F11" s="40"/>
      <c r="G11" s="40"/>
      <c r="H11" s="38" t="s">
        <v>15</v>
      </c>
      <c r="I11" s="42"/>
      <c r="J11" s="40"/>
      <c r="K11" s="40"/>
      <c r="L11" s="108"/>
      <c r="M11" s="32"/>
    </row>
    <row r="12" spans="1:13" ht="15" customHeight="1">
      <c r="A12" s="105"/>
      <c r="B12" s="105"/>
      <c r="C12" s="107"/>
      <c r="D12" s="41" t="s">
        <v>16</v>
      </c>
      <c r="E12" s="42" t="s">
        <v>17</v>
      </c>
      <c r="F12" s="71">
        <v>160084.94</v>
      </c>
      <c r="G12" s="61">
        <v>327415.34999999998</v>
      </c>
      <c r="H12" s="38" t="s">
        <v>18</v>
      </c>
      <c r="I12" s="42" t="s">
        <v>19</v>
      </c>
      <c r="J12" s="61">
        <v>0</v>
      </c>
      <c r="K12" s="71">
        <v>0</v>
      </c>
      <c r="L12" s="108"/>
      <c r="M12" s="32"/>
    </row>
    <row r="13" spans="1:13" ht="15" customHeight="1">
      <c r="A13" s="105"/>
      <c r="B13" s="105"/>
      <c r="C13" s="107"/>
      <c r="D13" s="41" t="s">
        <v>20</v>
      </c>
      <c r="E13" s="42" t="s">
        <v>21</v>
      </c>
      <c r="F13" s="71">
        <v>0</v>
      </c>
      <c r="G13" s="61">
        <v>0</v>
      </c>
      <c r="H13" s="38" t="s">
        <v>22</v>
      </c>
      <c r="I13" s="42" t="s">
        <v>23</v>
      </c>
      <c r="J13" s="61">
        <v>0</v>
      </c>
      <c r="K13" s="71">
        <v>0</v>
      </c>
      <c r="L13" s="108"/>
      <c r="M13" s="32"/>
    </row>
    <row r="14" spans="1:13" ht="15" customHeight="1">
      <c r="A14" s="105"/>
      <c r="B14" s="105"/>
      <c r="C14" s="107"/>
      <c r="D14" s="41" t="s">
        <v>24</v>
      </c>
      <c r="E14" s="42" t="s">
        <v>25</v>
      </c>
      <c r="F14" s="71">
        <v>0</v>
      </c>
      <c r="G14" s="61">
        <v>0</v>
      </c>
      <c r="H14" s="38" t="s">
        <v>26</v>
      </c>
      <c r="I14" s="42" t="s">
        <v>27</v>
      </c>
      <c r="J14" s="61">
        <v>57327</v>
      </c>
      <c r="K14" s="71">
        <v>214060</v>
      </c>
      <c r="L14" s="108"/>
      <c r="M14" s="32"/>
    </row>
    <row r="15" spans="1:13" ht="15" customHeight="1">
      <c r="A15" s="105"/>
      <c r="B15" s="105"/>
      <c r="C15" s="107"/>
      <c r="D15" s="41" t="s">
        <v>28</v>
      </c>
      <c r="E15" s="42" t="s">
        <v>29</v>
      </c>
      <c r="F15" s="71">
        <v>723124.61</v>
      </c>
      <c r="G15" s="61">
        <v>336424.24</v>
      </c>
      <c r="H15" s="38" t="s">
        <v>30</v>
      </c>
      <c r="I15" s="42" t="s">
        <v>31</v>
      </c>
      <c r="J15" s="61">
        <v>347563.8</v>
      </c>
      <c r="K15" s="71">
        <v>200000</v>
      </c>
      <c r="L15" s="108"/>
      <c r="M15" s="32"/>
    </row>
    <row r="16" spans="1:13" ht="15" customHeight="1">
      <c r="A16" s="105"/>
      <c r="B16" s="105"/>
      <c r="C16" s="107"/>
      <c r="D16" s="41" t="s">
        <v>32</v>
      </c>
      <c r="E16" s="42" t="s">
        <v>33</v>
      </c>
      <c r="F16" s="71">
        <v>38045.32</v>
      </c>
      <c r="G16" s="61">
        <v>0.9</v>
      </c>
      <c r="H16" s="38" t="s">
        <v>34</v>
      </c>
      <c r="I16" s="42" t="s">
        <v>35</v>
      </c>
      <c r="J16" s="61">
        <v>0</v>
      </c>
      <c r="K16" s="71">
        <v>0</v>
      </c>
      <c r="L16" s="108"/>
      <c r="M16" s="32"/>
    </row>
    <row r="17" spans="1:13" ht="15" customHeight="1">
      <c r="A17" s="105"/>
      <c r="B17" s="105"/>
      <c r="C17" s="107"/>
      <c r="D17" s="41" t="s">
        <v>36</v>
      </c>
      <c r="E17" s="42" t="s">
        <v>37</v>
      </c>
      <c r="F17" s="71">
        <v>0</v>
      </c>
      <c r="G17" s="61">
        <v>0</v>
      </c>
      <c r="H17" s="38" t="s">
        <v>38</v>
      </c>
      <c r="I17" s="42" t="s">
        <v>39</v>
      </c>
      <c r="J17" s="61">
        <v>-113.72</v>
      </c>
      <c r="K17" s="71">
        <v>18936.27</v>
      </c>
      <c r="L17" s="108"/>
      <c r="M17" s="32"/>
    </row>
    <row r="18" spans="1:13" ht="15" customHeight="1">
      <c r="A18" s="105"/>
      <c r="B18" s="105"/>
      <c r="C18" s="107"/>
      <c r="D18" s="41" t="s">
        <v>40</v>
      </c>
      <c r="E18" s="42" t="s">
        <v>41</v>
      </c>
      <c r="F18" s="71">
        <v>0</v>
      </c>
      <c r="G18" s="61">
        <v>0</v>
      </c>
      <c r="H18" s="38" t="s">
        <v>42</v>
      </c>
      <c r="I18" s="42" t="s">
        <v>43</v>
      </c>
      <c r="J18" s="61">
        <v>0</v>
      </c>
      <c r="K18" s="71">
        <v>0</v>
      </c>
      <c r="L18" s="108"/>
      <c r="M18" s="32"/>
    </row>
    <row r="19" spans="1:13" ht="15" customHeight="1">
      <c r="A19" s="105"/>
      <c r="B19" s="105"/>
      <c r="C19" s="107"/>
      <c r="D19" s="41" t="s">
        <v>44</v>
      </c>
      <c r="E19" s="42" t="s">
        <v>45</v>
      </c>
      <c r="F19" s="71">
        <v>36197.9</v>
      </c>
      <c r="G19" s="61">
        <v>107278.17</v>
      </c>
      <c r="H19" s="38" t="s">
        <v>46</v>
      </c>
      <c r="I19" s="42" t="s">
        <v>47</v>
      </c>
      <c r="J19" s="61">
        <v>0</v>
      </c>
      <c r="K19" s="71">
        <v>0</v>
      </c>
      <c r="L19" s="108"/>
      <c r="M19" s="32"/>
    </row>
    <row r="20" spans="1:13" ht="15" customHeight="1">
      <c r="A20" s="105"/>
      <c r="B20" s="105"/>
      <c r="C20" s="107"/>
      <c r="D20" s="41" t="s">
        <v>48</v>
      </c>
      <c r="E20" s="42" t="s">
        <v>49</v>
      </c>
      <c r="F20" s="71">
        <v>553059.61</v>
      </c>
      <c r="G20" s="61">
        <v>950</v>
      </c>
      <c r="H20" s="38" t="s">
        <v>50</v>
      </c>
      <c r="I20" s="42" t="s">
        <v>51</v>
      </c>
      <c r="J20" s="61">
        <v>1007084.96</v>
      </c>
      <c r="K20" s="71">
        <v>648032.29</v>
      </c>
      <c r="L20" s="108"/>
      <c r="M20" s="32"/>
    </row>
    <row r="21" spans="1:13" ht="15" customHeight="1">
      <c r="A21" s="105"/>
      <c r="B21" s="105"/>
      <c r="C21" s="107"/>
      <c r="D21" s="41" t="s">
        <v>52</v>
      </c>
      <c r="E21" s="42" t="s">
        <v>53</v>
      </c>
      <c r="F21" s="71">
        <v>0</v>
      </c>
      <c r="G21" s="61">
        <v>0</v>
      </c>
      <c r="H21" s="38" t="s">
        <v>54</v>
      </c>
      <c r="I21" s="42" t="s">
        <v>55</v>
      </c>
      <c r="J21" s="61">
        <v>0</v>
      </c>
      <c r="K21" s="71">
        <v>0</v>
      </c>
      <c r="L21" s="108"/>
      <c r="M21" s="32"/>
    </row>
    <row r="22" spans="1:13" ht="15" customHeight="1">
      <c r="A22" s="105"/>
      <c r="B22" s="105"/>
      <c r="C22" s="107"/>
      <c r="D22" s="43" t="s">
        <v>56</v>
      </c>
      <c r="E22" s="42" t="s">
        <v>57</v>
      </c>
      <c r="F22" s="71">
        <v>0</v>
      </c>
      <c r="G22" s="61">
        <v>0</v>
      </c>
      <c r="H22" s="38" t="s">
        <v>58</v>
      </c>
      <c r="I22" s="42" t="s">
        <v>59</v>
      </c>
      <c r="J22" s="61">
        <v>1411862.04</v>
      </c>
      <c r="K22" s="61">
        <v>1081028.56</v>
      </c>
      <c r="L22" s="108"/>
      <c r="M22" s="32"/>
    </row>
    <row r="23" spans="1:13" ht="15" customHeight="1">
      <c r="A23" s="105"/>
      <c r="B23" s="105"/>
      <c r="C23" s="107"/>
      <c r="D23" s="41" t="s">
        <v>60</v>
      </c>
      <c r="E23" s="42" t="s">
        <v>61</v>
      </c>
      <c r="F23" s="71">
        <v>0</v>
      </c>
      <c r="G23" s="61">
        <v>0</v>
      </c>
      <c r="H23" s="38" t="s">
        <v>62</v>
      </c>
      <c r="I23" s="42"/>
      <c r="J23" s="61"/>
      <c r="K23" s="71"/>
      <c r="L23" s="108"/>
      <c r="M23" s="32"/>
    </row>
    <row r="24" spans="1:13" ht="15" customHeight="1">
      <c r="A24" s="105"/>
      <c r="B24" s="105"/>
      <c r="C24" s="107"/>
      <c r="D24" s="41" t="s">
        <v>63</v>
      </c>
      <c r="E24" s="42" t="s">
        <v>64</v>
      </c>
      <c r="F24" s="71">
        <v>0</v>
      </c>
      <c r="G24" s="61">
        <v>0</v>
      </c>
      <c r="H24" s="38" t="s">
        <v>65</v>
      </c>
      <c r="I24" s="42" t="s">
        <v>66</v>
      </c>
      <c r="J24" s="61">
        <v>0</v>
      </c>
      <c r="K24" s="61">
        <v>0</v>
      </c>
      <c r="L24" s="108"/>
      <c r="M24" s="32"/>
    </row>
    <row r="25" spans="1:13" ht="15" customHeight="1">
      <c r="A25" s="105"/>
      <c r="B25" s="105"/>
      <c r="C25" s="107"/>
      <c r="D25" s="41" t="s">
        <v>67</v>
      </c>
      <c r="E25" s="42" t="s">
        <v>68</v>
      </c>
      <c r="F25" s="71">
        <v>0</v>
      </c>
      <c r="G25" s="61">
        <v>0</v>
      </c>
      <c r="H25" s="38" t="s">
        <v>69</v>
      </c>
      <c r="I25" s="42" t="s">
        <v>70</v>
      </c>
      <c r="J25" s="61">
        <v>0</v>
      </c>
      <c r="K25" s="61">
        <v>0</v>
      </c>
      <c r="L25" s="108"/>
      <c r="M25" s="32"/>
    </row>
    <row r="26" spans="1:13" ht="15" customHeight="1">
      <c r="A26" s="105"/>
      <c r="B26" s="105"/>
      <c r="C26" s="107"/>
      <c r="D26" s="41" t="s">
        <v>71</v>
      </c>
      <c r="E26" s="42" t="s">
        <v>72</v>
      </c>
      <c r="F26" s="61">
        <v>1510512.38</v>
      </c>
      <c r="G26" s="61">
        <v>772068.66</v>
      </c>
      <c r="H26" s="38" t="s">
        <v>73</v>
      </c>
      <c r="I26" s="42" t="s">
        <v>74</v>
      </c>
      <c r="J26" s="61">
        <v>0</v>
      </c>
      <c r="K26" s="61">
        <v>0</v>
      </c>
      <c r="L26" s="108"/>
      <c r="M26" s="32"/>
    </row>
    <row r="27" spans="1:13" ht="15" customHeight="1">
      <c r="A27" s="105"/>
      <c r="B27" s="105"/>
      <c r="C27" s="107"/>
      <c r="D27" s="41" t="s">
        <v>75</v>
      </c>
      <c r="E27" s="42"/>
      <c r="F27" s="71"/>
      <c r="G27" s="71"/>
      <c r="H27" s="38" t="s">
        <v>76</v>
      </c>
      <c r="I27" s="42" t="s">
        <v>77</v>
      </c>
      <c r="J27" s="61">
        <v>0</v>
      </c>
      <c r="K27" s="61">
        <v>0</v>
      </c>
      <c r="L27" s="108"/>
      <c r="M27" s="32"/>
    </row>
    <row r="28" spans="1:13" ht="15" customHeight="1">
      <c r="A28" s="105"/>
      <c r="B28" s="105"/>
      <c r="C28" s="107"/>
      <c r="D28" s="41" t="s">
        <v>78</v>
      </c>
      <c r="E28" s="42" t="s">
        <v>79</v>
      </c>
      <c r="F28" s="71">
        <v>0</v>
      </c>
      <c r="G28" s="61">
        <v>0</v>
      </c>
      <c r="H28" s="38" t="s">
        <v>80</v>
      </c>
      <c r="I28" s="42" t="s">
        <v>81</v>
      </c>
      <c r="J28" s="61">
        <v>0</v>
      </c>
      <c r="K28" s="61">
        <v>0</v>
      </c>
      <c r="L28" s="108"/>
      <c r="M28" s="32"/>
    </row>
    <row r="29" spans="1:13" ht="15" customHeight="1">
      <c r="A29" s="105"/>
      <c r="B29" s="105"/>
      <c r="C29" s="107"/>
      <c r="D29" s="41" t="s">
        <v>82</v>
      </c>
      <c r="E29" s="42" t="s">
        <v>83</v>
      </c>
      <c r="F29" s="71">
        <v>0</v>
      </c>
      <c r="G29" s="61">
        <v>0</v>
      </c>
      <c r="H29" s="49" t="s">
        <v>84</v>
      </c>
      <c r="I29" s="42" t="s">
        <v>85</v>
      </c>
      <c r="J29" s="61">
        <v>1411862.04</v>
      </c>
      <c r="K29" s="61">
        <v>1081028.56</v>
      </c>
      <c r="L29" s="108"/>
      <c r="M29" s="32"/>
    </row>
    <row r="30" spans="1:13" ht="15" customHeight="1">
      <c r="A30" s="105"/>
      <c r="B30" s="105"/>
      <c r="C30" s="107"/>
      <c r="D30" s="41" t="s">
        <v>86</v>
      </c>
      <c r="E30" s="42" t="s">
        <v>87</v>
      </c>
      <c r="F30" s="71">
        <v>144049.98000000001</v>
      </c>
      <c r="G30" s="61">
        <v>128250.37</v>
      </c>
      <c r="H30" s="38"/>
      <c r="I30" s="42"/>
      <c r="J30" s="61"/>
      <c r="K30" s="71"/>
      <c r="L30" s="108"/>
      <c r="M30" s="32"/>
    </row>
    <row r="31" spans="1:13" ht="15" customHeight="1">
      <c r="A31" s="105"/>
      <c r="B31" s="105"/>
      <c r="C31" s="107"/>
      <c r="D31" s="41" t="s">
        <v>88</v>
      </c>
      <c r="E31" s="42" t="s">
        <v>89</v>
      </c>
      <c r="F31" s="71">
        <v>40590.29</v>
      </c>
      <c r="G31" s="61">
        <v>0</v>
      </c>
      <c r="H31" s="38"/>
      <c r="I31" s="42"/>
      <c r="J31" s="61"/>
      <c r="K31" s="71"/>
      <c r="L31" s="108"/>
      <c r="M31" s="32"/>
    </row>
    <row r="32" spans="1:13" ht="15" customHeight="1">
      <c r="A32" s="105"/>
      <c r="B32" s="105"/>
      <c r="C32" s="107"/>
      <c r="D32" s="41" t="s">
        <v>90</v>
      </c>
      <c r="E32" s="42" t="s">
        <v>91</v>
      </c>
      <c r="F32" s="71">
        <v>103459.69</v>
      </c>
      <c r="G32" s="61">
        <v>128250.37</v>
      </c>
      <c r="H32" s="38"/>
      <c r="I32" s="42"/>
      <c r="J32" s="61"/>
      <c r="K32" s="71"/>
      <c r="L32" s="108"/>
      <c r="M32" s="32"/>
    </row>
    <row r="33" spans="1:13" ht="15" customHeight="1">
      <c r="A33" s="105"/>
      <c r="B33" s="105"/>
      <c r="C33" s="107"/>
      <c r="D33" s="41" t="s">
        <v>92</v>
      </c>
      <c r="E33" s="42" t="s">
        <v>93</v>
      </c>
      <c r="F33" s="71">
        <v>0</v>
      </c>
      <c r="G33" s="61">
        <v>0</v>
      </c>
      <c r="H33" s="38"/>
      <c r="I33" s="42"/>
      <c r="J33" s="61"/>
      <c r="K33" s="71"/>
      <c r="L33" s="108"/>
      <c r="M33" s="32"/>
    </row>
    <row r="34" spans="1:13" ht="15" customHeight="1">
      <c r="A34" s="105"/>
      <c r="B34" s="105"/>
      <c r="C34" s="107"/>
      <c r="D34" s="41" t="s">
        <v>94</v>
      </c>
      <c r="E34" s="42" t="s">
        <v>95</v>
      </c>
      <c r="F34" s="71">
        <v>0</v>
      </c>
      <c r="G34" s="61">
        <v>0</v>
      </c>
      <c r="H34" s="38"/>
      <c r="I34" s="42"/>
      <c r="J34" s="61"/>
      <c r="K34" s="71"/>
      <c r="L34" s="108"/>
      <c r="M34" s="32"/>
    </row>
    <row r="35" spans="1:13" ht="15" customHeight="1">
      <c r="A35" s="106"/>
      <c r="B35" s="106"/>
      <c r="C35" s="109"/>
      <c r="D35" s="41" t="s">
        <v>96</v>
      </c>
      <c r="E35" s="42" t="s">
        <v>97</v>
      </c>
      <c r="F35" s="71">
        <v>0</v>
      </c>
      <c r="G35" s="61">
        <v>0</v>
      </c>
      <c r="H35" s="38"/>
      <c r="I35" s="42"/>
      <c r="J35" s="61"/>
      <c r="K35" s="71"/>
      <c r="L35" s="108"/>
      <c r="M35" s="32"/>
    </row>
    <row r="36" spans="1:13" ht="15" customHeight="1">
      <c r="A36" s="105"/>
      <c r="B36" s="105"/>
      <c r="C36" s="107"/>
      <c r="D36" s="43" t="s">
        <v>98</v>
      </c>
      <c r="E36" s="44" t="s">
        <v>99</v>
      </c>
      <c r="F36" s="71">
        <v>0</v>
      </c>
      <c r="G36" s="61">
        <v>0</v>
      </c>
      <c r="H36" s="49" t="s">
        <v>100</v>
      </c>
      <c r="I36" s="50"/>
      <c r="J36" s="61"/>
      <c r="K36" s="71"/>
      <c r="L36" s="108"/>
      <c r="M36" s="32"/>
    </row>
    <row r="37" spans="1:13" ht="15" customHeight="1">
      <c r="A37" s="105"/>
      <c r="B37" s="105"/>
      <c r="C37" s="107"/>
      <c r="D37" s="41" t="s">
        <v>101</v>
      </c>
      <c r="E37" s="42" t="s">
        <v>102</v>
      </c>
      <c r="F37" s="71">
        <v>0</v>
      </c>
      <c r="G37" s="61">
        <v>0</v>
      </c>
      <c r="H37" s="38" t="s">
        <v>103</v>
      </c>
      <c r="I37" s="42" t="s">
        <v>104</v>
      </c>
      <c r="J37" s="61">
        <v>200000</v>
      </c>
      <c r="K37" s="61">
        <v>0</v>
      </c>
      <c r="L37" s="108"/>
      <c r="M37" s="32"/>
    </row>
    <row r="38" spans="1:13" ht="15" customHeight="1">
      <c r="A38" s="105"/>
      <c r="B38" s="105"/>
      <c r="C38" s="107"/>
      <c r="D38" s="41" t="s">
        <v>105</v>
      </c>
      <c r="E38" s="42" t="s">
        <v>106</v>
      </c>
      <c r="F38" s="71">
        <v>0</v>
      </c>
      <c r="G38" s="61">
        <v>0</v>
      </c>
      <c r="H38" s="38" t="s">
        <v>107</v>
      </c>
      <c r="I38" s="42" t="s">
        <v>108</v>
      </c>
      <c r="J38" s="61">
        <v>0</v>
      </c>
      <c r="K38" s="61">
        <v>0</v>
      </c>
      <c r="L38" s="108"/>
      <c r="M38" s="32"/>
    </row>
    <row r="39" spans="1:13" ht="15" customHeight="1">
      <c r="A39" s="105"/>
      <c r="B39" s="105"/>
      <c r="C39" s="107"/>
      <c r="D39" s="41" t="s">
        <v>109</v>
      </c>
      <c r="E39" s="42" t="s">
        <v>110</v>
      </c>
      <c r="F39" s="71">
        <v>0</v>
      </c>
      <c r="G39" s="61">
        <v>0</v>
      </c>
      <c r="H39" s="38" t="s">
        <v>111</v>
      </c>
      <c r="I39" s="42" t="s">
        <v>112</v>
      </c>
      <c r="J39" s="61">
        <v>0</v>
      </c>
      <c r="K39" s="61">
        <v>0</v>
      </c>
      <c r="L39" s="108"/>
      <c r="M39" s="32"/>
    </row>
    <row r="40" spans="1:13" ht="15" customHeight="1">
      <c r="A40" s="105"/>
      <c r="B40" s="105"/>
      <c r="C40" s="107"/>
      <c r="D40" s="41" t="s">
        <v>113</v>
      </c>
      <c r="E40" s="42" t="s">
        <v>114</v>
      </c>
      <c r="F40" s="71">
        <v>0</v>
      </c>
      <c r="G40" s="61">
        <v>0</v>
      </c>
      <c r="H40" s="38" t="s">
        <v>115</v>
      </c>
      <c r="I40" s="42" t="s">
        <v>116</v>
      </c>
      <c r="J40" s="61">
        <v>2110.0300000000002</v>
      </c>
      <c r="K40" s="61">
        <v>-180709.53</v>
      </c>
      <c r="L40" s="108"/>
      <c r="M40" s="32"/>
    </row>
    <row r="41" spans="1:13" ht="15" customHeight="1">
      <c r="A41" s="105"/>
      <c r="B41" s="105"/>
      <c r="C41" s="107"/>
      <c r="D41" s="41" t="s">
        <v>117</v>
      </c>
      <c r="E41" s="42" t="s">
        <v>118</v>
      </c>
      <c r="F41" s="71">
        <v>103459.69</v>
      </c>
      <c r="G41" s="61">
        <v>128250.37</v>
      </c>
      <c r="H41" s="49" t="s">
        <v>119</v>
      </c>
      <c r="I41" s="42" t="s">
        <v>120</v>
      </c>
      <c r="J41" s="61">
        <v>202110.03</v>
      </c>
      <c r="K41" s="61">
        <v>-180709.53</v>
      </c>
      <c r="L41" s="108"/>
      <c r="M41" s="32"/>
    </row>
    <row r="42" spans="1:13" ht="15" customHeight="1">
      <c r="A42" s="105"/>
      <c r="B42" s="105"/>
      <c r="C42" s="17"/>
      <c r="D42" s="41" t="s">
        <v>121</v>
      </c>
      <c r="E42" s="42" t="s">
        <v>122</v>
      </c>
      <c r="F42" s="71">
        <v>1613972.07</v>
      </c>
      <c r="G42" s="61">
        <v>900319.03</v>
      </c>
      <c r="H42" s="49" t="s">
        <v>123</v>
      </c>
      <c r="I42" s="42" t="s">
        <v>124</v>
      </c>
      <c r="J42" s="61">
        <v>1613972.07</v>
      </c>
      <c r="K42" s="61">
        <v>900319.03</v>
      </c>
      <c r="L42" s="32"/>
      <c r="M42" s="32"/>
    </row>
    <row r="43" spans="1:13" ht="18.75" customHeight="1">
      <c r="A43" s="105"/>
      <c r="B43" s="105"/>
      <c r="C43" s="17"/>
      <c r="D43" s="110"/>
      <c r="E43" s="23"/>
      <c r="F43" s="33"/>
      <c r="G43" s="33" t="s">
        <v>125</v>
      </c>
      <c r="H43" s="111"/>
      <c r="I43" s="23"/>
      <c r="J43" s="33"/>
      <c r="K43" s="33"/>
      <c r="L43" s="32"/>
      <c r="M43" s="32"/>
    </row>
    <row r="44" spans="1:13" ht="14.25" hidden="1" customHeight="1">
      <c r="D44" s="18"/>
      <c r="E44" s="25"/>
      <c r="F44" s="32"/>
      <c r="G44" s="32"/>
      <c r="H44" s="51"/>
      <c r="I44" s="25"/>
      <c r="J44" s="32"/>
      <c r="K44" s="32"/>
    </row>
  </sheetData>
  <mergeCells count="5">
    <mergeCell ref="D4:K5"/>
    <mergeCell ref="D7:K7"/>
    <mergeCell ref="E8:F8"/>
    <mergeCell ref="E9:F9"/>
    <mergeCell ref="I9:J9"/>
  </mergeCells>
  <phoneticPr fontId="14" type="noConversion"/>
  <pageMargins left="0.19685039370078741" right="0.19685039370078741" top="0.19685039370078741" bottom="0.19685039370078741" header="0.51181102362204722" footer="0.51181102362204722"/>
  <pageSetup paperSize="9" orientation="portrait" errors="blank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8"/>
  <sheetViews>
    <sheetView topLeftCell="A3" workbookViewId="0"/>
  </sheetViews>
  <sheetFormatPr defaultColWidth="9" defaultRowHeight="14.25" customHeight="1"/>
  <cols>
    <col min="1" max="1" width="1.375" customWidth="1"/>
    <col min="2" max="2" width="5.125" customWidth="1"/>
    <col min="3" max="3" width="12" bestFit="1" customWidth="1"/>
    <col min="4" max="4" width="42.375" customWidth="1"/>
    <col min="5" max="5" width="7.75" customWidth="1"/>
    <col min="6" max="6" width="18" customWidth="1"/>
    <col min="7" max="7" width="13.625" hidden="1" customWidth="1"/>
    <col min="8" max="8" width="9.625" customWidth="1"/>
    <col min="9" max="9" width="24" customWidth="1"/>
    <col min="10" max="10" width="5.125" customWidth="1"/>
  </cols>
  <sheetData>
    <row r="1" spans="1:10" ht="0.75" hidden="1" customHeight="1">
      <c r="B1" s="17"/>
      <c r="C1" s="17"/>
      <c r="D1" s="17"/>
      <c r="E1" s="60"/>
      <c r="F1" s="17"/>
      <c r="G1" s="17"/>
      <c r="H1" s="17"/>
      <c r="I1" s="17"/>
      <c r="J1" s="57"/>
    </row>
    <row r="2" spans="1:10" ht="9" hidden="1" customHeight="1">
      <c r="B2" s="17"/>
      <c r="C2" s="17"/>
      <c r="D2" s="17"/>
      <c r="E2" s="60"/>
      <c r="F2" s="17"/>
      <c r="G2" s="17"/>
      <c r="H2" s="17"/>
      <c r="I2" s="17"/>
      <c r="J2" s="57"/>
    </row>
    <row r="3" spans="1:10" ht="9" customHeight="1">
      <c r="A3" s="112"/>
      <c r="B3" s="17"/>
      <c r="C3" s="17"/>
      <c r="D3" s="17"/>
      <c r="E3" s="98"/>
      <c r="F3" s="17"/>
      <c r="G3" s="17"/>
      <c r="H3" s="17"/>
      <c r="I3" s="17"/>
      <c r="J3" s="27"/>
    </row>
    <row r="4" spans="1:10" ht="14.25" customHeight="1">
      <c r="A4" s="112"/>
      <c r="B4" s="17"/>
      <c r="C4" s="14" t="s">
        <v>126</v>
      </c>
      <c r="D4" s="6"/>
      <c r="E4" s="6"/>
      <c r="F4" s="6"/>
      <c r="G4" s="6"/>
      <c r="H4" s="6"/>
      <c r="I4" s="6"/>
      <c r="J4" s="27"/>
    </row>
    <row r="5" spans="1:10" ht="13.5" customHeight="1">
      <c r="A5" s="112"/>
      <c r="B5" s="17"/>
      <c r="C5" s="6"/>
      <c r="D5" s="6"/>
      <c r="E5" s="6"/>
      <c r="F5" s="6"/>
      <c r="G5" s="6"/>
      <c r="H5" s="6"/>
      <c r="I5" s="6"/>
      <c r="J5" s="27"/>
    </row>
    <row r="6" spans="1:10" ht="13.5" customHeight="1">
      <c r="A6" s="112"/>
      <c r="B6" s="17"/>
      <c r="C6" s="5" t="s">
        <v>2</v>
      </c>
      <c r="D6" s="4"/>
      <c r="E6" s="4"/>
      <c r="F6" s="4"/>
      <c r="G6" s="4"/>
      <c r="H6" s="4"/>
      <c r="I6" s="4"/>
      <c r="J6" s="27"/>
    </row>
    <row r="7" spans="1:10" ht="13.5" customHeight="1">
      <c r="A7" s="112"/>
      <c r="B7" s="17"/>
      <c r="C7" s="18" t="s">
        <v>3</v>
      </c>
      <c r="D7" s="19" t="s">
        <v>263</v>
      </c>
      <c r="E7" s="74" t="s">
        <v>4</v>
      </c>
      <c r="F7" s="47" t="s">
        <v>264</v>
      </c>
      <c r="G7" s="26" t="s">
        <v>127</v>
      </c>
      <c r="H7" s="18" t="s">
        <v>5</v>
      </c>
      <c r="I7" s="53" t="s">
        <v>265</v>
      </c>
      <c r="J7" s="27"/>
    </row>
    <row r="8" spans="1:10" ht="13.5" customHeight="1">
      <c r="A8" s="112"/>
      <c r="B8" s="17"/>
      <c r="C8" s="20" t="s">
        <v>6</v>
      </c>
      <c r="D8" s="73" t="s">
        <v>266</v>
      </c>
      <c r="E8" s="20" t="s">
        <v>7</v>
      </c>
      <c r="F8" s="29" t="s">
        <v>267</v>
      </c>
      <c r="G8" s="28" t="s">
        <v>128</v>
      </c>
      <c r="H8" s="29"/>
      <c r="I8" s="99" t="s">
        <v>8</v>
      </c>
      <c r="J8" s="27"/>
    </row>
    <row r="9" spans="1:10" ht="13.5">
      <c r="A9" s="112"/>
      <c r="B9" s="107"/>
      <c r="C9" s="3" t="s">
        <v>129</v>
      </c>
      <c r="D9" s="3"/>
      <c r="E9" s="3" t="s">
        <v>10</v>
      </c>
      <c r="F9" s="2" t="s">
        <v>130</v>
      </c>
      <c r="G9" s="1"/>
      <c r="H9" s="117"/>
      <c r="I9" s="3" t="s">
        <v>131</v>
      </c>
      <c r="J9" s="27"/>
    </row>
    <row r="10" spans="1:10" ht="15" customHeight="1">
      <c r="A10" s="112"/>
      <c r="B10" s="107"/>
      <c r="C10" s="3"/>
      <c r="D10" s="3"/>
      <c r="E10" s="3"/>
      <c r="F10" s="118"/>
      <c r="G10" s="119"/>
      <c r="H10" s="120"/>
      <c r="I10" s="3"/>
      <c r="J10" s="27"/>
    </row>
    <row r="11" spans="1:10" ht="15" customHeight="1">
      <c r="A11" s="112"/>
      <c r="B11" s="107"/>
      <c r="C11" s="121" t="s">
        <v>132</v>
      </c>
      <c r="D11" s="121"/>
      <c r="E11" s="21" t="s">
        <v>17</v>
      </c>
      <c r="F11" s="122">
        <v>7966295.8499999996</v>
      </c>
      <c r="G11" s="123"/>
      <c r="H11" s="124"/>
      <c r="I11" s="72">
        <v>2973278.87</v>
      </c>
      <c r="J11" s="27"/>
    </row>
    <row r="12" spans="1:10" ht="15" customHeight="1">
      <c r="A12" s="112"/>
      <c r="B12" s="107"/>
      <c r="C12" s="121" t="s">
        <v>133</v>
      </c>
      <c r="D12" s="121"/>
      <c r="E12" s="21" t="s">
        <v>21</v>
      </c>
      <c r="F12" s="122">
        <v>6110590.8200000003</v>
      </c>
      <c r="G12" s="123"/>
      <c r="H12" s="124"/>
      <c r="I12" s="72">
        <v>2593570.0099999998</v>
      </c>
      <c r="J12" s="27"/>
    </row>
    <row r="13" spans="1:10" ht="15" customHeight="1">
      <c r="A13" s="112"/>
      <c r="B13" s="107"/>
      <c r="C13" s="121" t="s">
        <v>134</v>
      </c>
      <c r="D13" s="121"/>
      <c r="E13" s="21" t="s">
        <v>25</v>
      </c>
      <c r="F13" s="122">
        <v>44525.43</v>
      </c>
      <c r="G13" s="123"/>
      <c r="H13" s="124"/>
      <c r="I13" s="72">
        <v>1001.41</v>
      </c>
      <c r="J13" s="27"/>
    </row>
    <row r="14" spans="1:10" ht="15" customHeight="1">
      <c r="A14" s="112"/>
      <c r="B14" s="107"/>
      <c r="C14" s="121" t="s">
        <v>135</v>
      </c>
      <c r="D14" s="121"/>
      <c r="E14" s="21" t="s">
        <v>29</v>
      </c>
      <c r="F14" s="125">
        <v>0</v>
      </c>
      <c r="G14" s="126"/>
      <c r="H14" s="127"/>
      <c r="I14" s="72">
        <v>0</v>
      </c>
      <c r="J14" s="27"/>
    </row>
    <row r="15" spans="1:10" ht="15" customHeight="1">
      <c r="A15" s="112"/>
      <c r="B15" s="107"/>
      <c r="C15" s="121" t="s">
        <v>136</v>
      </c>
      <c r="D15" s="121"/>
      <c r="E15" s="21" t="s">
        <v>33</v>
      </c>
      <c r="F15" s="125">
        <v>0</v>
      </c>
      <c r="G15" s="126"/>
      <c r="H15" s="127"/>
      <c r="I15" s="72">
        <v>0</v>
      </c>
      <c r="J15" s="27"/>
    </row>
    <row r="16" spans="1:10" ht="15" customHeight="1">
      <c r="A16" s="112"/>
      <c r="B16" s="107"/>
      <c r="C16" s="121" t="s">
        <v>137</v>
      </c>
      <c r="D16" s="121"/>
      <c r="E16" s="21" t="s">
        <v>37</v>
      </c>
      <c r="F16" s="125">
        <v>0</v>
      </c>
      <c r="G16" s="126"/>
      <c r="H16" s="127"/>
      <c r="I16" s="72">
        <v>0</v>
      </c>
      <c r="J16" s="27"/>
    </row>
    <row r="17" spans="1:10" ht="15" customHeight="1">
      <c r="A17" s="112"/>
      <c r="B17" s="107"/>
      <c r="C17" s="121" t="s">
        <v>138</v>
      </c>
      <c r="D17" s="121"/>
      <c r="E17" s="21" t="s">
        <v>41</v>
      </c>
      <c r="F17" s="125">
        <v>0</v>
      </c>
      <c r="G17" s="126"/>
      <c r="H17" s="127"/>
      <c r="I17" s="72">
        <v>0</v>
      </c>
      <c r="J17" s="27"/>
    </row>
    <row r="18" spans="1:10" ht="15" customHeight="1">
      <c r="A18" s="112"/>
      <c r="B18" s="107"/>
      <c r="C18" s="121" t="s">
        <v>139</v>
      </c>
      <c r="D18" s="121"/>
      <c r="E18" s="21" t="s">
        <v>45</v>
      </c>
      <c r="F18" s="125">
        <v>0</v>
      </c>
      <c r="G18" s="126"/>
      <c r="H18" s="127"/>
      <c r="I18" s="72">
        <v>0</v>
      </c>
      <c r="J18" s="27"/>
    </row>
    <row r="19" spans="1:10" ht="15" customHeight="1">
      <c r="A19" s="112"/>
      <c r="B19" s="107"/>
      <c r="C19" s="121" t="s">
        <v>140</v>
      </c>
      <c r="D19" s="121"/>
      <c r="E19" s="21" t="s">
        <v>49</v>
      </c>
      <c r="F19" s="125">
        <v>0</v>
      </c>
      <c r="G19" s="126"/>
      <c r="H19" s="127"/>
      <c r="I19" s="72">
        <v>0</v>
      </c>
      <c r="J19" s="27"/>
    </row>
    <row r="20" spans="1:10" ht="15" customHeight="1">
      <c r="A20" s="112"/>
      <c r="B20" s="107"/>
      <c r="C20" s="121" t="s">
        <v>141</v>
      </c>
      <c r="D20" s="121"/>
      <c r="E20" s="21" t="s">
        <v>53</v>
      </c>
      <c r="F20" s="125">
        <v>0</v>
      </c>
      <c r="G20" s="126"/>
      <c r="H20" s="127"/>
      <c r="I20" s="72">
        <v>0</v>
      </c>
      <c r="J20" s="27"/>
    </row>
    <row r="21" spans="1:10" ht="15" customHeight="1">
      <c r="A21" s="112"/>
      <c r="B21" s="107"/>
      <c r="C21" s="121" t="s">
        <v>142</v>
      </c>
      <c r="D21" s="121"/>
      <c r="E21" s="21" t="s">
        <v>57</v>
      </c>
      <c r="F21" s="125">
        <v>154483.69</v>
      </c>
      <c r="G21" s="126"/>
      <c r="H21" s="127"/>
      <c r="I21" s="72">
        <v>29065.11</v>
      </c>
      <c r="J21" s="27"/>
    </row>
    <row r="22" spans="1:10" ht="15" customHeight="1">
      <c r="A22" s="112"/>
      <c r="B22" s="107"/>
      <c r="C22" s="121" t="s">
        <v>143</v>
      </c>
      <c r="D22" s="121"/>
      <c r="E22" s="21" t="s">
        <v>61</v>
      </c>
      <c r="F22" s="125">
        <v>0</v>
      </c>
      <c r="G22" s="126"/>
      <c r="H22" s="127"/>
      <c r="I22" s="72">
        <v>0</v>
      </c>
      <c r="J22" s="27"/>
    </row>
    <row r="23" spans="1:10" ht="15" customHeight="1">
      <c r="A23" s="112"/>
      <c r="B23" s="107"/>
      <c r="C23" s="121" t="s">
        <v>144</v>
      </c>
      <c r="D23" s="121"/>
      <c r="E23" s="21" t="s">
        <v>64</v>
      </c>
      <c r="F23" s="125">
        <v>0</v>
      </c>
      <c r="G23" s="126"/>
      <c r="H23" s="127"/>
      <c r="I23" s="72">
        <v>0</v>
      </c>
      <c r="J23" s="27"/>
    </row>
    <row r="24" spans="1:10" ht="15" customHeight="1">
      <c r="A24" s="112"/>
      <c r="B24" s="107"/>
      <c r="C24" s="121" t="s">
        <v>145</v>
      </c>
      <c r="D24" s="121"/>
      <c r="E24" s="21" t="s">
        <v>68</v>
      </c>
      <c r="F24" s="125">
        <v>1453896.32</v>
      </c>
      <c r="G24" s="126"/>
      <c r="H24" s="127"/>
      <c r="I24" s="72">
        <v>529349.93000000005</v>
      </c>
      <c r="J24" s="27"/>
    </row>
    <row r="25" spans="1:10" ht="15" customHeight="1">
      <c r="A25" s="112"/>
      <c r="B25" s="107"/>
      <c r="C25" s="121" t="s">
        <v>146</v>
      </c>
      <c r="D25" s="121"/>
      <c r="E25" s="21" t="s">
        <v>72</v>
      </c>
      <c r="F25" s="125">
        <v>0</v>
      </c>
      <c r="G25" s="126"/>
      <c r="H25" s="127"/>
      <c r="I25" s="72">
        <v>0</v>
      </c>
      <c r="J25" s="27"/>
    </row>
    <row r="26" spans="1:10" ht="15" customHeight="1">
      <c r="A26" s="112"/>
      <c r="B26" s="107"/>
      <c r="C26" s="121" t="s">
        <v>147</v>
      </c>
      <c r="D26" s="121"/>
      <c r="E26" s="21" t="s">
        <v>79</v>
      </c>
      <c r="F26" s="125">
        <v>0</v>
      </c>
      <c r="G26" s="126"/>
      <c r="H26" s="127"/>
      <c r="I26" s="72">
        <v>0</v>
      </c>
      <c r="J26" s="27"/>
    </row>
    <row r="27" spans="1:10" ht="15" customHeight="1">
      <c r="A27" s="112"/>
      <c r="B27" s="107"/>
      <c r="C27" s="121" t="s">
        <v>148</v>
      </c>
      <c r="D27" s="121"/>
      <c r="E27" s="21" t="s">
        <v>83</v>
      </c>
      <c r="F27" s="125">
        <v>0</v>
      </c>
      <c r="G27" s="126"/>
      <c r="H27" s="127"/>
      <c r="I27" s="72">
        <v>0</v>
      </c>
      <c r="J27" s="27"/>
    </row>
    <row r="28" spans="1:10" ht="15" customHeight="1">
      <c r="A28" s="112"/>
      <c r="B28" s="107"/>
      <c r="C28" s="121" t="s">
        <v>149</v>
      </c>
      <c r="D28" s="121"/>
      <c r="E28" s="21" t="s">
        <v>87</v>
      </c>
      <c r="F28" s="125">
        <v>1420.11</v>
      </c>
      <c r="G28" s="126"/>
      <c r="H28" s="127"/>
      <c r="I28" s="72">
        <v>877.37</v>
      </c>
      <c r="J28" s="27"/>
    </row>
    <row r="29" spans="1:10" ht="15" customHeight="1">
      <c r="A29" s="112"/>
      <c r="B29" s="107"/>
      <c r="C29" s="121" t="s">
        <v>150</v>
      </c>
      <c r="D29" s="121"/>
      <c r="E29" s="21" t="s">
        <v>89</v>
      </c>
      <c r="F29" s="125">
        <v>0</v>
      </c>
      <c r="G29" s="126"/>
      <c r="H29" s="127"/>
      <c r="I29" s="72">
        <v>0</v>
      </c>
      <c r="J29" s="27"/>
    </row>
    <row r="30" spans="1:10" ht="15" customHeight="1">
      <c r="A30" s="112"/>
      <c r="B30" s="107"/>
      <c r="C30" s="121" t="s">
        <v>151</v>
      </c>
      <c r="D30" s="121"/>
      <c r="E30" s="21" t="s">
        <v>91</v>
      </c>
      <c r="F30" s="125">
        <v>0</v>
      </c>
      <c r="G30" s="126"/>
      <c r="H30" s="127"/>
      <c r="I30" s="72">
        <v>0</v>
      </c>
      <c r="J30" s="27"/>
    </row>
    <row r="31" spans="1:10" ht="15" customHeight="1">
      <c r="A31" s="112"/>
      <c r="B31" s="107"/>
      <c r="C31" s="121" t="s">
        <v>152</v>
      </c>
      <c r="D31" s="121"/>
      <c r="E31" s="21" t="s">
        <v>93</v>
      </c>
      <c r="F31" s="125">
        <v>201379.48</v>
      </c>
      <c r="G31" s="126"/>
      <c r="H31" s="127"/>
      <c r="I31" s="72">
        <v>-180584.95999999999</v>
      </c>
      <c r="J31" s="27"/>
    </row>
    <row r="32" spans="1:10" ht="15" customHeight="1">
      <c r="A32" s="112"/>
      <c r="B32" s="107"/>
      <c r="C32" s="121" t="s">
        <v>153</v>
      </c>
      <c r="D32" s="121"/>
      <c r="E32" s="21" t="s">
        <v>95</v>
      </c>
      <c r="F32" s="125">
        <v>0</v>
      </c>
      <c r="G32" s="126"/>
      <c r="H32" s="127"/>
      <c r="I32" s="72">
        <v>0</v>
      </c>
      <c r="J32" s="27"/>
    </row>
    <row r="33" spans="1:10" ht="15" customHeight="1">
      <c r="A33" s="112"/>
      <c r="B33" s="107"/>
      <c r="C33" s="121" t="s">
        <v>154</v>
      </c>
      <c r="D33" s="121"/>
      <c r="E33" s="21" t="s">
        <v>97</v>
      </c>
      <c r="F33" s="125">
        <v>0</v>
      </c>
      <c r="G33" s="126"/>
      <c r="H33" s="127"/>
      <c r="I33" s="72">
        <v>0</v>
      </c>
      <c r="J33" s="27"/>
    </row>
    <row r="34" spans="1:10" ht="15" customHeight="1">
      <c r="A34" s="112"/>
      <c r="B34" s="107"/>
      <c r="C34" s="121" t="s">
        <v>155</v>
      </c>
      <c r="D34" s="121"/>
      <c r="E34" s="21" t="s">
        <v>99</v>
      </c>
      <c r="F34" s="125">
        <v>800</v>
      </c>
      <c r="G34" s="126"/>
      <c r="H34" s="127"/>
      <c r="I34" s="72">
        <v>0</v>
      </c>
      <c r="J34" s="27"/>
    </row>
    <row r="35" spans="1:10" ht="15" customHeight="1">
      <c r="A35" s="112"/>
      <c r="B35" s="107"/>
      <c r="C35" s="121" t="s">
        <v>156</v>
      </c>
      <c r="D35" s="121"/>
      <c r="E35" s="21" t="s">
        <v>102</v>
      </c>
      <c r="F35" s="125">
        <v>0</v>
      </c>
      <c r="G35" s="126"/>
      <c r="H35" s="127"/>
      <c r="I35" s="72">
        <v>0</v>
      </c>
      <c r="J35" s="27"/>
    </row>
    <row r="36" spans="1:10" ht="15" customHeight="1">
      <c r="A36" s="112"/>
      <c r="B36" s="107"/>
      <c r="C36" s="121" t="s">
        <v>157</v>
      </c>
      <c r="D36" s="121"/>
      <c r="E36" s="21" t="s">
        <v>106</v>
      </c>
      <c r="F36" s="125">
        <v>0</v>
      </c>
      <c r="G36" s="126"/>
      <c r="H36" s="127"/>
      <c r="I36" s="72">
        <v>0</v>
      </c>
      <c r="J36" s="27"/>
    </row>
    <row r="37" spans="1:10" ht="15" customHeight="1">
      <c r="A37" s="112"/>
      <c r="B37" s="107"/>
      <c r="C37" s="121" t="s">
        <v>158</v>
      </c>
      <c r="D37" s="121"/>
      <c r="E37" s="21" t="s">
        <v>110</v>
      </c>
      <c r="F37" s="125">
        <v>0</v>
      </c>
      <c r="G37" s="126"/>
      <c r="H37" s="127"/>
      <c r="I37" s="72">
        <v>0</v>
      </c>
      <c r="J37" s="27"/>
    </row>
    <row r="38" spans="1:10" ht="15" customHeight="1">
      <c r="A38" s="112"/>
      <c r="B38" s="107"/>
      <c r="C38" s="121" t="s">
        <v>159</v>
      </c>
      <c r="D38" s="121"/>
      <c r="E38" s="21" t="s">
        <v>114</v>
      </c>
      <c r="F38" s="125">
        <v>0</v>
      </c>
      <c r="G38" s="126"/>
      <c r="H38" s="127"/>
      <c r="I38" s="72">
        <v>0</v>
      </c>
      <c r="J38" s="27"/>
    </row>
    <row r="39" spans="1:10" ht="15" customHeight="1">
      <c r="A39" s="112"/>
      <c r="B39" s="107"/>
      <c r="C39" s="121" t="s">
        <v>160</v>
      </c>
      <c r="D39" s="121"/>
      <c r="E39" s="21" t="s">
        <v>118</v>
      </c>
      <c r="F39" s="125">
        <v>0</v>
      </c>
      <c r="G39" s="126"/>
      <c r="H39" s="127"/>
      <c r="I39" s="72">
        <v>0</v>
      </c>
      <c r="J39" s="27"/>
    </row>
    <row r="40" spans="1:10" ht="15" customHeight="1">
      <c r="A40" s="112"/>
      <c r="B40" s="107"/>
      <c r="C40" s="121" t="s">
        <v>161</v>
      </c>
      <c r="D40" s="121"/>
      <c r="E40" s="21" t="s">
        <v>122</v>
      </c>
      <c r="F40" s="125">
        <v>200579.48</v>
      </c>
      <c r="G40" s="126"/>
      <c r="H40" s="127"/>
      <c r="I40" s="72">
        <v>-180584.95999999999</v>
      </c>
      <c r="J40" s="27"/>
    </row>
    <row r="41" spans="1:10" ht="15" customHeight="1">
      <c r="A41" s="112"/>
      <c r="B41" s="107"/>
      <c r="C41" s="121" t="s">
        <v>162</v>
      </c>
      <c r="D41" s="121"/>
      <c r="E41" s="21" t="s">
        <v>19</v>
      </c>
      <c r="F41" s="125">
        <v>17759.919999999998</v>
      </c>
      <c r="G41" s="126"/>
      <c r="H41" s="127"/>
      <c r="I41" s="72">
        <v>0</v>
      </c>
      <c r="J41" s="113"/>
    </row>
    <row r="42" spans="1:10" ht="15" customHeight="1">
      <c r="A42" s="112"/>
      <c r="B42" s="107"/>
      <c r="C42" s="121" t="s">
        <v>163</v>
      </c>
      <c r="D42" s="121"/>
      <c r="E42" s="21" t="s">
        <v>23</v>
      </c>
      <c r="F42" s="125">
        <v>182819.56</v>
      </c>
      <c r="G42" s="126"/>
      <c r="H42" s="127"/>
      <c r="I42" s="72">
        <v>-180584.95999999999</v>
      </c>
      <c r="J42" s="113"/>
    </row>
    <row r="43" spans="1:10" ht="16.5" customHeight="1">
      <c r="A43" s="112"/>
      <c r="B43" s="17"/>
      <c r="C43" s="22"/>
      <c r="D43" s="22"/>
      <c r="E43" s="23"/>
      <c r="F43" s="33"/>
      <c r="G43" s="33"/>
      <c r="H43" s="33"/>
      <c r="I43" s="33"/>
      <c r="J43" s="70"/>
    </row>
    <row r="44" spans="1:10" ht="22.5" hidden="1" customHeight="1">
      <c r="B44" s="17"/>
      <c r="C44" s="24"/>
      <c r="D44" s="24"/>
      <c r="E44" s="25"/>
      <c r="F44" s="32"/>
      <c r="G44" s="32"/>
      <c r="H44" s="32"/>
      <c r="I44" s="32"/>
      <c r="J44" s="70"/>
    </row>
    <row r="45" spans="1:10" ht="21.75" hidden="1" customHeight="1">
      <c r="B45" s="17"/>
      <c r="C45" s="24"/>
      <c r="D45" s="24"/>
      <c r="E45" s="25"/>
      <c r="F45" s="32"/>
      <c r="G45" s="32"/>
      <c r="H45" s="32"/>
      <c r="I45" s="32"/>
      <c r="J45" s="27"/>
    </row>
    <row r="46" spans="1:10" ht="14.25" customHeight="1">
      <c r="B46" s="57"/>
      <c r="C46" s="57"/>
      <c r="D46" s="57"/>
      <c r="E46" s="57"/>
      <c r="F46" s="57"/>
      <c r="G46" s="57"/>
      <c r="H46" s="57"/>
      <c r="I46" s="57"/>
      <c r="J46" s="57"/>
    </row>
    <row r="47" spans="1:10" ht="14.25" customHeight="1">
      <c r="B47" s="57"/>
      <c r="C47" s="57"/>
      <c r="D47" s="57"/>
      <c r="E47" s="57"/>
      <c r="F47" s="57"/>
      <c r="G47" s="57"/>
      <c r="H47" s="57"/>
      <c r="I47" s="57"/>
      <c r="J47" s="57"/>
    </row>
    <row r="48" spans="1:10" ht="14.25" customHeight="1" thickBot="1">
      <c r="B48" s="57"/>
      <c r="C48" s="57"/>
      <c r="D48" s="57"/>
      <c r="E48" s="57"/>
      <c r="F48" s="57"/>
      <c r="G48" s="57"/>
      <c r="H48" s="57"/>
      <c r="I48" s="57"/>
      <c r="J48" s="57"/>
    </row>
  </sheetData>
  <mergeCells count="70">
    <mergeCell ref="C41:D41"/>
    <mergeCell ref="F41:H41"/>
    <mergeCell ref="C42:D42"/>
    <mergeCell ref="F42:H42"/>
    <mergeCell ref="C38:D38"/>
    <mergeCell ref="F38:H38"/>
    <mergeCell ref="C39:D39"/>
    <mergeCell ref="F39:H39"/>
    <mergeCell ref="C40:D40"/>
    <mergeCell ref="F40:H40"/>
    <mergeCell ref="C35:D35"/>
    <mergeCell ref="F35:H35"/>
    <mergeCell ref="C36:D36"/>
    <mergeCell ref="F36:H36"/>
    <mergeCell ref="C37:D37"/>
    <mergeCell ref="F37:H37"/>
    <mergeCell ref="C32:D32"/>
    <mergeCell ref="F32:H32"/>
    <mergeCell ref="C33:D33"/>
    <mergeCell ref="F33:H33"/>
    <mergeCell ref="C34:D34"/>
    <mergeCell ref="F34:H34"/>
    <mergeCell ref="C29:D29"/>
    <mergeCell ref="F29:H29"/>
    <mergeCell ref="C30:D30"/>
    <mergeCell ref="F30:H30"/>
    <mergeCell ref="C31:D31"/>
    <mergeCell ref="F31:H31"/>
    <mergeCell ref="C26:D26"/>
    <mergeCell ref="F26:H26"/>
    <mergeCell ref="C27:D27"/>
    <mergeCell ref="F27:H27"/>
    <mergeCell ref="C28:D28"/>
    <mergeCell ref="F28:H28"/>
    <mergeCell ref="C23:D23"/>
    <mergeCell ref="F23:H23"/>
    <mergeCell ref="C24:D24"/>
    <mergeCell ref="F24:H24"/>
    <mergeCell ref="C25:D25"/>
    <mergeCell ref="F25:H25"/>
    <mergeCell ref="C20:D20"/>
    <mergeCell ref="F20:H20"/>
    <mergeCell ref="C21:D21"/>
    <mergeCell ref="F21:H21"/>
    <mergeCell ref="C22:D22"/>
    <mergeCell ref="F22:H22"/>
    <mergeCell ref="C17:D17"/>
    <mergeCell ref="F17:H17"/>
    <mergeCell ref="C18:D18"/>
    <mergeCell ref="F18:H18"/>
    <mergeCell ref="C19:D19"/>
    <mergeCell ref="F19:H19"/>
    <mergeCell ref="C14:D14"/>
    <mergeCell ref="F14:H14"/>
    <mergeCell ref="C15:D15"/>
    <mergeCell ref="F15:H15"/>
    <mergeCell ref="C16:D16"/>
    <mergeCell ref="F16:H16"/>
    <mergeCell ref="C11:D11"/>
    <mergeCell ref="F11:H11"/>
    <mergeCell ref="C12:D12"/>
    <mergeCell ref="F12:H12"/>
    <mergeCell ref="C13:D13"/>
    <mergeCell ref="F13:H13"/>
    <mergeCell ref="C4:I5"/>
    <mergeCell ref="C6:I6"/>
    <mergeCell ref="C9:D10"/>
    <mergeCell ref="E9:E10"/>
    <mergeCell ref="F9:H10"/>
    <mergeCell ref="I9:I10"/>
  </mergeCells>
  <phoneticPr fontId="14" type="noConversion"/>
  <pageMargins left="0.19685039370078741" right="0.19685039370078741" top="0.19685039370078741" bottom="0.19685039370078741" header="0.51181102362204722" footer="0.51181102362204722"/>
  <pageSetup paperSize="9" orientation="portrait" errors="blank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7"/>
  <sheetViews>
    <sheetView topLeftCell="A9" workbookViewId="0"/>
  </sheetViews>
  <sheetFormatPr defaultColWidth="9" defaultRowHeight="14.25" customHeight="1"/>
  <cols>
    <col min="1" max="1" width="1.25" customWidth="1"/>
    <col min="2" max="2" width="1.625" customWidth="1"/>
    <col min="3" max="3" width="4.25" customWidth="1"/>
    <col min="4" max="4" width="15.75" customWidth="1"/>
    <col min="5" max="5" width="32" bestFit="1" customWidth="1"/>
    <col min="6" max="6" width="5.125" bestFit="1" customWidth="1"/>
    <col min="7" max="7" width="5.5" bestFit="1" customWidth="1"/>
    <col min="8" max="8" width="17.625" customWidth="1"/>
    <col min="9" max="9" width="8.125" customWidth="1"/>
    <col min="10" max="10" width="26.75" customWidth="1"/>
    <col min="11" max="11" width="5" customWidth="1"/>
  </cols>
  <sheetData>
    <row r="1" spans="1:12" ht="58.5" hidden="1" customHeight="1">
      <c r="A1" s="15"/>
      <c r="B1" s="15"/>
      <c r="C1" s="15"/>
      <c r="D1" s="15"/>
      <c r="E1" s="15"/>
      <c r="F1" s="15"/>
      <c r="G1" s="16"/>
      <c r="H1" s="15"/>
      <c r="I1" s="15"/>
      <c r="J1" s="15"/>
      <c r="K1" s="57"/>
      <c r="L1" s="57"/>
    </row>
    <row r="2" spans="1:12" ht="1.5" hidden="1" customHeight="1">
      <c r="A2" s="15"/>
      <c r="B2" s="58"/>
      <c r="C2" s="17"/>
      <c r="D2" s="17"/>
      <c r="E2" s="17"/>
      <c r="F2" s="17"/>
      <c r="G2" s="60"/>
      <c r="H2" s="17"/>
      <c r="I2" s="17"/>
      <c r="J2" s="17"/>
      <c r="K2" s="57"/>
      <c r="L2" s="57"/>
    </row>
    <row r="3" spans="1:12" ht="12" customHeight="1">
      <c r="A3" s="105"/>
      <c r="B3" s="105"/>
      <c r="C3" s="17"/>
      <c r="D3" s="17"/>
      <c r="E3" s="17"/>
      <c r="F3" s="17"/>
      <c r="G3" s="98"/>
      <c r="H3" s="17"/>
      <c r="I3" s="17"/>
      <c r="J3" s="17"/>
      <c r="K3" s="17"/>
    </row>
    <row r="4" spans="1:12" ht="9" customHeight="1">
      <c r="A4" s="105"/>
      <c r="B4" s="105"/>
      <c r="C4" s="17"/>
      <c r="D4" s="14" t="s">
        <v>164</v>
      </c>
      <c r="E4" s="6"/>
      <c r="F4" s="6"/>
      <c r="G4" s="6"/>
      <c r="H4" s="6"/>
      <c r="I4" s="6"/>
      <c r="J4" s="6"/>
      <c r="K4" s="17"/>
    </row>
    <row r="5" spans="1:12" ht="13.5" customHeight="1">
      <c r="A5" s="105"/>
      <c r="B5" s="105"/>
      <c r="C5" s="17"/>
      <c r="D5" s="6"/>
      <c r="E5" s="6"/>
      <c r="F5" s="6"/>
      <c r="G5" s="6"/>
      <c r="H5" s="6"/>
      <c r="I5" s="6"/>
      <c r="J5" s="6"/>
      <c r="K5" s="17"/>
    </row>
    <row r="6" spans="1:12" ht="13.5" customHeight="1">
      <c r="A6" s="105"/>
      <c r="B6" s="105"/>
      <c r="C6" s="17"/>
      <c r="D6" s="5" t="s">
        <v>2</v>
      </c>
      <c r="E6" s="128"/>
      <c r="F6" s="128"/>
      <c r="G6" s="128"/>
      <c r="H6" s="128"/>
      <c r="I6" s="128"/>
      <c r="J6" s="128"/>
      <c r="K6" s="17"/>
    </row>
    <row r="7" spans="1:12" ht="13.5" customHeight="1">
      <c r="A7" s="105"/>
      <c r="B7" s="105"/>
      <c r="C7" s="17"/>
      <c r="D7" s="69" t="s">
        <v>3</v>
      </c>
      <c r="E7" s="53" t="s">
        <v>263</v>
      </c>
      <c r="F7" s="129" t="s">
        <v>4</v>
      </c>
      <c r="G7" s="130"/>
      <c r="H7" s="53" t="s">
        <v>264</v>
      </c>
      <c r="I7" s="97" t="s">
        <v>5</v>
      </c>
      <c r="J7" s="53" t="s">
        <v>265</v>
      </c>
      <c r="K7" s="17"/>
    </row>
    <row r="8" spans="1:12" ht="13.5" customHeight="1">
      <c r="A8" s="105"/>
      <c r="B8" s="105"/>
      <c r="C8" s="17"/>
      <c r="D8" s="53" t="s">
        <v>6</v>
      </c>
      <c r="E8" s="75" t="s">
        <v>266</v>
      </c>
      <c r="F8" s="131" t="s">
        <v>7</v>
      </c>
      <c r="G8" s="132"/>
      <c r="H8" s="53" t="s">
        <v>267</v>
      </c>
      <c r="I8" s="29"/>
      <c r="J8" s="99" t="s">
        <v>8</v>
      </c>
      <c r="K8" s="17"/>
    </row>
    <row r="9" spans="1:12" ht="15" customHeight="1">
      <c r="A9" s="105"/>
      <c r="B9" s="105"/>
      <c r="C9" s="107"/>
      <c r="D9" s="3" t="s">
        <v>129</v>
      </c>
      <c r="E9" s="3"/>
      <c r="F9" s="3"/>
      <c r="G9" s="96" t="s">
        <v>10</v>
      </c>
      <c r="H9" s="133" t="s">
        <v>130</v>
      </c>
      <c r="I9" s="134"/>
      <c r="J9" s="96" t="s">
        <v>131</v>
      </c>
      <c r="K9" s="17"/>
    </row>
    <row r="10" spans="1:12" ht="15" customHeight="1">
      <c r="A10" s="105"/>
      <c r="B10" s="105"/>
      <c r="C10" s="107"/>
      <c r="D10" s="121" t="s">
        <v>165</v>
      </c>
      <c r="E10" s="121"/>
      <c r="F10" s="121"/>
      <c r="G10" s="21"/>
      <c r="H10" s="62"/>
      <c r="I10" s="63"/>
      <c r="J10" s="52"/>
      <c r="K10" s="17"/>
    </row>
    <row r="11" spans="1:12" ht="15" customHeight="1">
      <c r="A11" s="105"/>
      <c r="B11" s="105"/>
      <c r="C11" s="107"/>
      <c r="D11" s="121" t="s">
        <v>166</v>
      </c>
      <c r="E11" s="121"/>
      <c r="F11" s="121"/>
      <c r="G11" s="21" t="s">
        <v>17</v>
      </c>
      <c r="H11" s="125">
        <v>8936941.7400000002</v>
      </c>
      <c r="I11" s="127"/>
      <c r="J11" s="72">
        <v>0</v>
      </c>
      <c r="K11" s="17"/>
    </row>
    <row r="12" spans="1:12" ht="15" customHeight="1">
      <c r="A12" s="105"/>
      <c r="B12" s="105"/>
      <c r="C12" s="107"/>
      <c r="D12" s="121" t="s">
        <v>167</v>
      </c>
      <c r="E12" s="121"/>
      <c r="F12" s="121"/>
      <c r="G12" s="21" t="s">
        <v>21</v>
      </c>
      <c r="H12" s="125">
        <v>3754539.52</v>
      </c>
      <c r="I12" s="127"/>
      <c r="J12" s="72">
        <v>0</v>
      </c>
      <c r="K12" s="17"/>
    </row>
    <row r="13" spans="1:12" ht="15" customHeight="1">
      <c r="A13" s="105"/>
      <c r="B13" s="105"/>
      <c r="C13" s="107"/>
      <c r="D13" s="121" t="s">
        <v>168</v>
      </c>
      <c r="E13" s="121"/>
      <c r="F13" s="121"/>
      <c r="G13" s="21" t="s">
        <v>25</v>
      </c>
      <c r="H13" s="125">
        <v>7848432.4299999997</v>
      </c>
      <c r="I13" s="127"/>
      <c r="J13" s="72">
        <v>0</v>
      </c>
      <c r="K13" s="17"/>
    </row>
    <row r="14" spans="1:12" ht="15" customHeight="1">
      <c r="A14" s="105"/>
      <c r="B14" s="105"/>
      <c r="C14" s="107"/>
      <c r="D14" s="121" t="s">
        <v>169</v>
      </c>
      <c r="E14" s="121"/>
      <c r="F14" s="121"/>
      <c r="G14" s="21" t="s">
        <v>29</v>
      </c>
      <c r="H14" s="125">
        <v>760950</v>
      </c>
      <c r="I14" s="127"/>
      <c r="J14" s="72">
        <v>0</v>
      </c>
      <c r="K14" s="17"/>
    </row>
    <row r="15" spans="1:12" ht="15" customHeight="1">
      <c r="A15" s="105"/>
      <c r="B15" s="105"/>
      <c r="C15" s="107"/>
      <c r="D15" s="121" t="s">
        <v>170</v>
      </c>
      <c r="E15" s="121"/>
      <c r="F15" s="121"/>
      <c r="G15" s="21" t="s">
        <v>33</v>
      </c>
      <c r="H15" s="125">
        <v>44525.43</v>
      </c>
      <c r="I15" s="127"/>
      <c r="J15" s="72">
        <v>0</v>
      </c>
      <c r="K15" s="17"/>
    </row>
    <row r="16" spans="1:12" ht="15" customHeight="1">
      <c r="A16" s="105"/>
      <c r="B16" s="105"/>
      <c r="C16" s="107"/>
      <c r="D16" s="121" t="s">
        <v>171</v>
      </c>
      <c r="E16" s="121"/>
      <c r="F16" s="121"/>
      <c r="G16" s="21" t="s">
        <v>37</v>
      </c>
      <c r="H16" s="125">
        <v>4396085.46</v>
      </c>
      <c r="I16" s="127"/>
      <c r="J16" s="72">
        <v>0</v>
      </c>
      <c r="K16" s="17"/>
    </row>
    <row r="17" spans="1:11" ht="15" customHeight="1">
      <c r="A17" s="105"/>
      <c r="B17" s="105"/>
      <c r="C17" s="107"/>
      <c r="D17" s="121" t="s">
        <v>172</v>
      </c>
      <c r="E17" s="121"/>
      <c r="F17" s="121"/>
      <c r="G17" s="21" t="s">
        <v>41</v>
      </c>
      <c r="H17" s="125">
        <v>-358512.06</v>
      </c>
      <c r="I17" s="127"/>
      <c r="J17" s="72">
        <v>0</v>
      </c>
      <c r="K17" s="17"/>
    </row>
    <row r="18" spans="1:11" ht="15" customHeight="1">
      <c r="A18" s="105"/>
      <c r="B18" s="105"/>
      <c r="C18" s="107"/>
      <c r="D18" s="121" t="s">
        <v>173</v>
      </c>
      <c r="E18" s="121"/>
      <c r="F18" s="121"/>
      <c r="G18" s="21"/>
      <c r="H18" s="125"/>
      <c r="I18" s="127"/>
      <c r="J18" s="71"/>
      <c r="K18" s="17"/>
    </row>
    <row r="19" spans="1:11" ht="15" customHeight="1">
      <c r="A19" s="105"/>
      <c r="B19" s="105"/>
      <c r="C19" s="107"/>
      <c r="D19" s="121" t="s">
        <v>174</v>
      </c>
      <c r="E19" s="121"/>
      <c r="F19" s="121"/>
      <c r="G19" s="21" t="s">
        <v>45</v>
      </c>
      <c r="H19" s="125">
        <v>0</v>
      </c>
      <c r="I19" s="127"/>
      <c r="J19" s="72">
        <v>0</v>
      </c>
      <c r="K19" s="17"/>
    </row>
    <row r="20" spans="1:11" ht="15" customHeight="1">
      <c r="A20" s="105"/>
      <c r="B20" s="105"/>
      <c r="C20" s="107"/>
      <c r="D20" s="121" t="s">
        <v>175</v>
      </c>
      <c r="E20" s="121"/>
      <c r="F20" s="121"/>
      <c r="G20" s="21" t="s">
        <v>49</v>
      </c>
      <c r="H20" s="125">
        <v>0</v>
      </c>
      <c r="I20" s="127"/>
      <c r="J20" s="72">
        <v>0</v>
      </c>
      <c r="K20" s="17"/>
    </row>
    <row r="21" spans="1:11" ht="15" customHeight="1">
      <c r="A21" s="105"/>
      <c r="B21" s="105"/>
      <c r="C21" s="107"/>
      <c r="D21" s="121" t="s">
        <v>176</v>
      </c>
      <c r="E21" s="121"/>
      <c r="F21" s="121"/>
      <c r="G21" s="21" t="s">
        <v>53</v>
      </c>
      <c r="H21" s="125">
        <v>0</v>
      </c>
      <c r="I21" s="127"/>
      <c r="J21" s="72">
        <v>0</v>
      </c>
      <c r="K21" s="17"/>
    </row>
    <row r="22" spans="1:11" ht="15" customHeight="1">
      <c r="A22" s="105"/>
      <c r="B22" s="105"/>
      <c r="C22" s="107"/>
      <c r="D22" s="121" t="s">
        <v>177</v>
      </c>
      <c r="E22" s="121"/>
      <c r="F22" s="121"/>
      <c r="G22" s="21" t="s">
        <v>57</v>
      </c>
      <c r="H22" s="125">
        <v>0</v>
      </c>
      <c r="I22" s="127"/>
      <c r="J22" s="72">
        <v>0</v>
      </c>
      <c r="K22" s="17"/>
    </row>
    <row r="23" spans="1:11" ht="15" customHeight="1">
      <c r="A23" s="105"/>
      <c r="B23" s="105"/>
      <c r="C23" s="107"/>
      <c r="D23" s="121" t="s">
        <v>178</v>
      </c>
      <c r="E23" s="121"/>
      <c r="F23" s="121"/>
      <c r="G23" s="21" t="s">
        <v>61</v>
      </c>
      <c r="H23" s="125">
        <v>8818.35</v>
      </c>
      <c r="I23" s="127"/>
      <c r="J23" s="72">
        <v>0</v>
      </c>
      <c r="K23" s="17"/>
    </row>
    <row r="24" spans="1:11" ht="15" customHeight="1">
      <c r="A24" s="105"/>
      <c r="B24" s="105"/>
      <c r="C24" s="107"/>
      <c r="D24" s="121" t="s">
        <v>179</v>
      </c>
      <c r="E24" s="121"/>
      <c r="F24" s="121"/>
      <c r="G24" s="21" t="s">
        <v>64</v>
      </c>
      <c r="H24" s="125">
        <v>-8818.35</v>
      </c>
      <c r="I24" s="127"/>
      <c r="J24" s="72">
        <v>0</v>
      </c>
      <c r="K24" s="17"/>
    </row>
    <row r="25" spans="1:11" ht="15" customHeight="1">
      <c r="A25" s="105"/>
      <c r="B25" s="105"/>
      <c r="C25" s="107"/>
      <c r="D25" s="121" t="s">
        <v>180</v>
      </c>
      <c r="E25" s="121"/>
      <c r="F25" s="121"/>
      <c r="G25" s="21"/>
      <c r="H25" s="125"/>
      <c r="I25" s="127"/>
      <c r="J25" s="71"/>
      <c r="K25" s="17"/>
    </row>
    <row r="26" spans="1:11" ht="15" customHeight="1">
      <c r="A26" s="105"/>
      <c r="B26" s="105"/>
      <c r="C26" s="107"/>
      <c r="D26" s="121" t="s">
        <v>181</v>
      </c>
      <c r="E26" s="121"/>
      <c r="F26" s="121"/>
      <c r="G26" s="21" t="s">
        <v>68</v>
      </c>
      <c r="H26" s="125">
        <v>0</v>
      </c>
      <c r="I26" s="127"/>
      <c r="J26" s="72">
        <v>0</v>
      </c>
      <c r="K26" s="17"/>
    </row>
    <row r="27" spans="1:11" ht="15" customHeight="1">
      <c r="A27" s="105"/>
      <c r="B27" s="105"/>
      <c r="C27" s="107"/>
      <c r="D27" s="121" t="s">
        <v>182</v>
      </c>
      <c r="E27" s="121"/>
      <c r="F27" s="121"/>
      <c r="G27" s="21" t="s">
        <v>72</v>
      </c>
      <c r="H27" s="125">
        <v>200000</v>
      </c>
      <c r="I27" s="127"/>
      <c r="J27" s="72">
        <v>0</v>
      </c>
      <c r="K27" s="17"/>
    </row>
    <row r="28" spans="1:11" ht="15" customHeight="1">
      <c r="A28" s="105"/>
      <c r="B28" s="105"/>
      <c r="C28" s="107"/>
      <c r="D28" s="121" t="s">
        <v>183</v>
      </c>
      <c r="E28" s="121"/>
      <c r="F28" s="121"/>
      <c r="G28" s="21" t="s">
        <v>79</v>
      </c>
      <c r="H28" s="125">
        <v>0</v>
      </c>
      <c r="I28" s="127"/>
      <c r="J28" s="72">
        <v>0</v>
      </c>
      <c r="K28" s="17"/>
    </row>
    <row r="29" spans="1:11" ht="15" customHeight="1">
      <c r="A29" s="105"/>
      <c r="B29" s="105"/>
      <c r="C29" s="107"/>
      <c r="D29" s="121" t="s">
        <v>184</v>
      </c>
      <c r="E29" s="121"/>
      <c r="F29" s="121"/>
      <c r="G29" s="21" t="s">
        <v>83</v>
      </c>
      <c r="H29" s="125">
        <v>0</v>
      </c>
      <c r="I29" s="127"/>
      <c r="J29" s="72">
        <v>0</v>
      </c>
      <c r="K29" s="17"/>
    </row>
    <row r="30" spans="1:11" ht="15" customHeight="1">
      <c r="A30" s="105"/>
      <c r="B30" s="105"/>
      <c r="C30" s="107"/>
      <c r="D30" s="121" t="s">
        <v>185</v>
      </c>
      <c r="E30" s="121"/>
      <c r="F30" s="121"/>
      <c r="G30" s="21" t="s">
        <v>87</v>
      </c>
      <c r="H30" s="125">
        <v>0</v>
      </c>
      <c r="I30" s="127"/>
      <c r="J30" s="72">
        <v>0</v>
      </c>
      <c r="K30" s="17"/>
    </row>
    <row r="31" spans="1:11" ht="15" customHeight="1">
      <c r="A31" s="105"/>
      <c r="B31" s="105"/>
      <c r="C31" s="107"/>
      <c r="D31" s="121" t="s">
        <v>186</v>
      </c>
      <c r="E31" s="121"/>
      <c r="F31" s="121"/>
      <c r="G31" s="21" t="s">
        <v>89</v>
      </c>
      <c r="H31" s="125">
        <v>200000</v>
      </c>
      <c r="I31" s="127"/>
      <c r="J31" s="72">
        <v>0</v>
      </c>
      <c r="K31" s="17"/>
    </row>
    <row r="32" spans="1:11" ht="15" customHeight="1">
      <c r="A32" s="105"/>
      <c r="B32" s="105"/>
      <c r="C32" s="107"/>
      <c r="D32" s="121" t="s">
        <v>187</v>
      </c>
      <c r="E32" s="121"/>
      <c r="F32" s="121"/>
      <c r="G32" s="21" t="s">
        <v>91</v>
      </c>
      <c r="H32" s="125">
        <v>-167330.41</v>
      </c>
      <c r="I32" s="127"/>
      <c r="J32" s="72">
        <v>0</v>
      </c>
      <c r="K32" s="17"/>
    </row>
    <row r="33" spans="1:11" ht="15" customHeight="1">
      <c r="A33" s="105"/>
      <c r="B33" s="105"/>
      <c r="C33" s="107"/>
      <c r="D33" s="121" t="s">
        <v>188</v>
      </c>
      <c r="E33" s="121"/>
      <c r="F33" s="121"/>
      <c r="G33" s="21" t="s">
        <v>93</v>
      </c>
      <c r="H33" s="125">
        <v>327415.34999999998</v>
      </c>
      <c r="I33" s="127"/>
      <c r="J33" s="72">
        <v>0</v>
      </c>
      <c r="K33" s="17"/>
    </row>
    <row r="34" spans="1:11" ht="15" customHeight="1">
      <c r="A34" s="105"/>
      <c r="B34" s="105"/>
      <c r="C34" s="107"/>
      <c r="D34" s="121" t="s">
        <v>189</v>
      </c>
      <c r="E34" s="121"/>
      <c r="F34" s="121"/>
      <c r="G34" s="21" t="s">
        <v>95</v>
      </c>
      <c r="H34" s="125">
        <v>160084.94</v>
      </c>
      <c r="I34" s="127"/>
      <c r="J34" s="72">
        <v>0</v>
      </c>
      <c r="K34" s="17"/>
    </row>
    <row r="35" spans="1:11" ht="409.5" hidden="1" customHeight="1">
      <c r="A35" s="105"/>
      <c r="B35" s="114"/>
      <c r="C35" s="17"/>
      <c r="D35" s="22"/>
      <c r="E35" s="22"/>
      <c r="F35" s="22"/>
      <c r="G35" s="23"/>
      <c r="H35" s="33"/>
      <c r="I35" s="22"/>
      <c r="J35" s="33"/>
      <c r="K35" s="17"/>
    </row>
    <row r="36" spans="1:11" ht="17.25" customHeight="1">
      <c r="A36" s="105"/>
      <c r="B36" s="105"/>
      <c r="C36" s="17"/>
      <c r="D36" s="17"/>
      <c r="E36" s="17"/>
      <c r="F36" s="17"/>
      <c r="G36" s="17"/>
      <c r="H36" s="17"/>
      <c r="I36" s="17"/>
      <c r="J36" s="17"/>
      <c r="K36" s="17"/>
    </row>
    <row r="37" spans="1:11" ht="14.25" hidden="1" customHeight="1">
      <c r="B37" s="17"/>
      <c r="C37" s="17"/>
      <c r="D37" s="17"/>
      <c r="E37" s="17"/>
      <c r="F37" s="17"/>
      <c r="G37" s="17"/>
      <c r="H37" s="17"/>
      <c r="I37" s="17"/>
      <c r="J37" s="17"/>
      <c r="K37" s="17"/>
    </row>
  </sheetData>
  <mergeCells count="55">
    <mergeCell ref="D34:F34"/>
    <mergeCell ref="H34:I34"/>
    <mergeCell ref="D31:F31"/>
    <mergeCell ref="H31:I31"/>
    <mergeCell ref="D32:F32"/>
    <mergeCell ref="H32:I32"/>
    <mergeCell ref="D33:F33"/>
    <mergeCell ref="H33:I33"/>
    <mergeCell ref="D28:F28"/>
    <mergeCell ref="H28:I28"/>
    <mergeCell ref="D29:F29"/>
    <mergeCell ref="H29:I29"/>
    <mergeCell ref="D30:F30"/>
    <mergeCell ref="H30:I30"/>
    <mergeCell ref="D25:F25"/>
    <mergeCell ref="H25:I25"/>
    <mergeCell ref="D26:F26"/>
    <mergeCell ref="H26:I26"/>
    <mergeCell ref="D27:F27"/>
    <mergeCell ref="H27:I27"/>
    <mergeCell ref="D22:F22"/>
    <mergeCell ref="H22:I22"/>
    <mergeCell ref="D23:F23"/>
    <mergeCell ref="H23:I23"/>
    <mergeCell ref="D24:F24"/>
    <mergeCell ref="H24:I24"/>
    <mergeCell ref="D19:F19"/>
    <mergeCell ref="H19:I19"/>
    <mergeCell ref="D20:F20"/>
    <mergeCell ref="H20:I20"/>
    <mergeCell ref="D21:F21"/>
    <mergeCell ref="H21:I21"/>
    <mergeCell ref="D16:F16"/>
    <mergeCell ref="H16:I16"/>
    <mergeCell ref="D17:F17"/>
    <mergeCell ref="H17:I17"/>
    <mergeCell ref="D18:F18"/>
    <mergeCell ref="H18:I18"/>
    <mergeCell ref="D13:F13"/>
    <mergeCell ref="H13:I13"/>
    <mergeCell ref="D14:F14"/>
    <mergeCell ref="H14:I14"/>
    <mergeCell ref="D15:F15"/>
    <mergeCell ref="H15:I15"/>
    <mergeCell ref="D10:F10"/>
    <mergeCell ref="D11:F11"/>
    <mergeCell ref="H11:I11"/>
    <mergeCell ref="D12:F12"/>
    <mergeCell ref="H12:I12"/>
    <mergeCell ref="D4:J5"/>
    <mergeCell ref="D6:J6"/>
    <mergeCell ref="F7:G7"/>
    <mergeCell ref="F8:G8"/>
    <mergeCell ref="D9:F9"/>
    <mergeCell ref="H9:I9"/>
  </mergeCells>
  <phoneticPr fontId="14" type="noConversion"/>
  <pageMargins left="0.19685039370078741" right="0.19685039370078741" top="0.19685039370078741" bottom="0.19685039370078741" header="0.51181102362204722" footer="0.51181102362204722"/>
  <pageSetup paperSize="9" orientation="portrait" errors="blank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J41"/>
  <sheetViews>
    <sheetView tabSelected="1" topLeftCell="T7" workbookViewId="0">
      <selection activeCell="AA11" sqref="AA11"/>
    </sheetView>
  </sheetViews>
  <sheetFormatPr defaultColWidth="9" defaultRowHeight="13.5"/>
  <cols>
    <col min="1" max="1" width="1.25" customWidth="1"/>
    <col min="2" max="2" width="1.5" customWidth="1"/>
    <col min="3" max="3" width="1.375" customWidth="1"/>
    <col min="4" max="4" width="2" customWidth="1"/>
    <col min="5" max="5" width="7" customWidth="1"/>
    <col min="9" max="9" width="9.25" customWidth="1"/>
    <col min="15" max="34" width="12.375" customWidth="1"/>
    <col min="35" max="54" width="12.125" customWidth="1"/>
    <col min="55" max="55" width="16.125" customWidth="1"/>
    <col min="56" max="57" width="12.75" customWidth="1"/>
    <col min="58" max="58" width="16" customWidth="1"/>
    <col min="59" max="60" width="12.75" customWidth="1"/>
    <col min="61" max="61" width="10.25" customWidth="1"/>
  </cols>
  <sheetData>
    <row r="1" spans="1:6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57"/>
    </row>
    <row r="2" spans="1:65" ht="20.25">
      <c r="A2" s="70"/>
      <c r="B2" s="70"/>
      <c r="C2" s="70"/>
      <c r="D2" s="70"/>
      <c r="E2" s="135" t="s">
        <v>190</v>
      </c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135"/>
      <c r="BB2" s="135"/>
      <c r="BC2" s="135"/>
      <c r="BD2" s="135"/>
      <c r="BE2" s="135"/>
      <c r="BF2" s="135"/>
      <c r="BG2" s="135"/>
      <c r="BH2" s="135"/>
      <c r="BI2" s="135"/>
      <c r="BJ2" s="135"/>
      <c r="BK2" s="70"/>
      <c r="BL2" s="70"/>
      <c r="BM2" s="57"/>
    </row>
    <row r="3" spans="1:65" ht="20.25">
      <c r="A3" s="70"/>
      <c r="B3" s="70"/>
      <c r="C3" s="70"/>
      <c r="D3" s="70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57"/>
    </row>
    <row r="4" spans="1:65" ht="20.25">
      <c r="A4" s="70"/>
      <c r="B4" s="70"/>
      <c r="C4" s="70"/>
      <c r="D4" s="70"/>
      <c r="E4" s="136" t="s">
        <v>3</v>
      </c>
      <c r="F4" s="136"/>
      <c r="G4" s="136"/>
      <c r="H4" s="136" t="s">
        <v>263</v>
      </c>
      <c r="I4" s="136"/>
      <c r="J4" s="136"/>
      <c r="K4" s="136"/>
      <c r="L4" s="76"/>
      <c r="M4" s="76"/>
      <c r="N4" s="76"/>
      <c r="O4" s="136" t="s">
        <v>191</v>
      </c>
      <c r="P4" s="136"/>
      <c r="Q4" s="136" t="s">
        <v>264</v>
      </c>
      <c r="R4" s="136"/>
      <c r="S4" s="77" t="s">
        <v>5</v>
      </c>
      <c r="T4" s="136" t="s">
        <v>265</v>
      </c>
      <c r="U4" s="13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57"/>
    </row>
    <row r="5" spans="1:65">
      <c r="A5" s="70"/>
      <c r="B5" s="70"/>
      <c r="C5" s="70"/>
      <c r="D5" s="70"/>
      <c r="E5" s="137" t="s">
        <v>6</v>
      </c>
      <c r="F5" s="138"/>
      <c r="G5" s="138"/>
      <c r="H5" s="138" t="s">
        <v>266</v>
      </c>
      <c r="I5" s="138"/>
      <c r="J5" s="138"/>
      <c r="K5" s="138"/>
      <c r="L5" s="78"/>
      <c r="M5" s="78"/>
      <c r="N5" s="78"/>
      <c r="O5" s="137" t="s">
        <v>7</v>
      </c>
      <c r="P5" s="138"/>
      <c r="Q5" s="138" t="s">
        <v>267</v>
      </c>
      <c r="R5" s="13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139" t="s">
        <v>192</v>
      </c>
      <c r="BH5" s="140"/>
      <c r="BI5" s="140"/>
      <c r="BJ5" s="140"/>
      <c r="BK5" s="70"/>
      <c r="BL5" s="70"/>
      <c r="BM5" s="57"/>
    </row>
    <row r="6" spans="1:65">
      <c r="A6" s="70"/>
      <c r="B6" s="70"/>
      <c r="C6" s="70"/>
      <c r="D6" s="79"/>
      <c r="E6" s="141" t="s">
        <v>193</v>
      </c>
      <c r="F6" s="143" t="s">
        <v>194</v>
      </c>
      <c r="G6" s="143" t="s">
        <v>195</v>
      </c>
      <c r="H6" s="143" t="s">
        <v>196</v>
      </c>
      <c r="I6" s="145" t="s">
        <v>197</v>
      </c>
      <c r="J6" s="145" t="s">
        <v>198</v>
      </c>
      <c r="K6" s="145" t="s">
        <v>199</v>
      </c>
      <c r="L6" s="145" t="s">
        <v>200</v>
      </c>
      <c r="M6" s="143" t="s">
        <v>201</v>
      </c>
      <c r="N6" s="145" t="s">
        <v>202</v>
      </c>
      <c r="O6" s="147" t="s">
        <v>203</v>
      </c>
      <c r="P6" s="140"/>
      <c r="Q6" s="148"/>
      <c r="R6" s="147" t="s">
        <v>204</v>
      </c>
      <c r="S6" s="140"/>
      <c r="T6" s="140"/>
      <c r="U6" s="140"/>
      <c r="V6" s="140"/>
      <c r="W6" s="140"/>
      <c r="X6" s="140"/>
      <c r="Y6" s="148"/>
      <c r="Z6" s="147" t="s">
        <v>205</v>
      </c>
      <c r="AA6" s="148"/>
      <c r="AB6" s="147" t="s">
        <v>206</v>
      </c>
      <c r="AC6" s="140"/>
      <c r="AD6" s="148"/>
      <c r="AE6" s="147" t="s">
        <v>207</v>
      </c>
      <c r="AF6" s="140"/>
      <c r="AG6" s="140"/>
      <c r="AH6" s="148"/>
      <c r="AI6" s="147" t="s">
        <v>208</v>
      </c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8"/>
      <c r="BD6" s="145" t="s">
        <v>209</v>
      </c>
      <c r="BE6" s="145" t="s">
        <v>210</v>
      </c>
      <c r="BF6" s="145" t="s">
        <v>211</v>
      </c>
      <c r="BG6" s="145" t="s">
        <v>212</v>
      </c>
      <c r="BH6" s="145" t="s">
        <v>213</v>
      </c>
      <c r="BI6" s="150" t="s">
        <v>214</v>
      </c>
      <c r="BJ6" s="151"/>
      <c r="BK6" s="80"/>
      <c r="BL6" s="70"/>
    </row>
    <row r="7" spans="1:65" ht="83.25" customHeight="1">
      <c r="A7" s="70"/>
      <c r="B7" s="70"/>
      <c r="C7" s="70"/>
      <c r="D7" s="79"/>
      <c r="E7" s="142"/>
      <c r="F7" s="144"/>
      <c r="G7" s="144"/>
      <c r="H7" s="144"/>
      <c r="I7" s="146"/>
      <c r="J7" s="146"/>
      <c r="K7" s="146"/>
      <c r="L7" s="146"/>
      <c r="M7" s="144"/>
      <c r="N7" s="146"/>
      <c r="O7" s="154" t="s">
        <v>215</v>
      </c>
      <c r="P7" s="155"/>
      <c r="Q7" s="156" t="s">
        <v>216</v>
      </c>
      <c r="R7" s="154" t="s">
        <v>217</v>
      </c>
      <c r="S7" s="157"/>
      <c r="T7" s="155"/>
      <c r="U7" s="156" t="s">
        <v>218</v>
      </c>
      <c r="V7" s="156" t="s">
        <v>219</v>
      </c>
      <c r="W7" s="156" t="s">
        <v>220</v>
      </c>
      <c r="X7" s="156" t="s">
        <v>221</v>
      </c>
      <c r="Y7" s="156" t="s">
        <v>222</v>
      </c>
      <c r="Z7" s="156" t="s">
        <v>223</v>
      </c>
      <c r="AA7" s="156" t="s">
        <v>224</v>
      </c>
      <c r="AB7" s="156" t="s">
        <v>225</v>
      </c>
      <c r="AC7" s="156" t="s">
        <v>226</v>
      </c>
      <c r="AD7" s="156" t="s">
        <v>227</v>
      </c>
      <c r="AE7" s="156" t="s">
        <v>228</v>
      </c>
      <c r="AF7" s="156" t="s">
        <v>229</v>
      </c>
      <c r="AG7" s="156" t="s">
        <v>230</v>
      </c>
      <c r="AH7" s="156" t="s">
        <v>231</v>
      </c>
      <c r="AI7" s="156" t="s">
        <v>232</v>
      </c>
      <c r="AJ7" s="156" t="s">
        <v>233</v>
      </c>
      <c r="AK7" s="156" t="s">
        <v>234</v>
      </c>
      <c r="AL7" s="156" t="s">
        <v>235</v>
      </c>
      <c r="AM7" s="156" t="s">
        <v>236</v>
      </c>
      <c r="AN7" s="156" t="s">
        <v>237</v>
      </c>
      <c r="AO7" s="156" t="s">
        <v>238</v>
      </c>
      <c r="AP7" s="156" t="s">
        <v>239</v>
      </c>
      <c r="AQ7" s="156" t="s">
        <v>240</v>
      </c>
      <c r="AR7" s="156" t="s">
        <v>241</v>
      </c>
      <c r="AS7" s="156" t="s">
        <v>242</v>
      </c>
      <c r="AT7" s="156" t="s">
        <v>243</v>
      </c>
      <c r="AU7" s="156" t="s">
        <v>244</v>
      </c>
      <c r="AV7" s="156" t="s">
        <v>245</v>
      </c>
      <c r="AW7" s="156" t="s">
        <v>246</v>
      </c>
      <c r="AX7" s="156" t="s">
        <v>247</v>
      </c>
      <c r="AY7" s="156" t="s">
        <v>248</v>
      </c>
      <c r="AZ7" s="156" t="s">
        <v>249</v>
      </c>
      <c r="BA7" s="156" t="s">
        <v>250</v>
      </c>
      <c r="BB7" s="156" t="s">
        <v>251</v>
      </c>
      <c r="BC7" s="156" t="s">
        <v>252</v>
      </c>
      <c r="BD7" s="146"/>
      <c r="BE7" s="146"/>
      <c r="BF7" s="146"/>
      <c r="BG7" s="146"/>
      <c r="BH7" s="146"/>
      <c r="BI7" s="150"/>
      <c r="BJ7" s="151"/>
      <c r="BK7" s="80"/>
      <c r="BL7" s="70"/>
    </row>
    <row r="8" spans="1:65" ht="28.5" customHeight="1">
      <c r="A8" s="70"/>
      <c r="B8" s="70"/>
      <c r="C8" s="70"/>
      <c r="D8" s="79"/>
      <c r="E8" s="142"/>
      <c r="F8" s="144"/>
      <c r="G8" s="144"/>
      <c r="H8" s="144"/>
      <c r="I8" s="146"/>
      <c r="J8" s="146"/>
      <c r="K8" s="146"/>
      <c r="L8" s="146"/>
      <c r="M8" s="144"/>
      <c r="N8" s="146"/>
      <c r="O8" s="81" t="s">
        <v>253</v>
      </c>
      <c r="P8" s="81" t="s">
        <v>254</v>
      </c>
      <c r="Q8" s="149"/>
      <c r="R8" s="81" t="s">
        <v>255</v>
      </c>
      <c r="S8" s="81" t="s">
        <v>256</v>
      </c>
      <c r="T8" s="81" t="s">
        <v>257</v>
      </c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52"/>
      <c r="BJ8" s="153"/>
      <c r="BK8" s="80"/>
      <c r="BL8" s="70"/>
    </row>
    <row r="9" spans="1:65" ht="26.25" customHeight="1">
      <c r="A9" s="70"/>
      <c r="B9" s="70"/>
      <c r="C9" s="70"/>
      <c r="D9" s="79"/>
      <c r="E9" s="79"/>
      <c r="F9" s="82"/>
      <c r="G9" s="82"/>
      <c r="H9" s="82"/>
      <c r="I9" s="82"/>
      <c r="J9" s="82"/>
      <c r="K9" s="82"/>
      <c r="L9" s="82"/>
      <c r="M9" s="82"/>
      <c r="N9" s="82"/>
      <c r="O9" s="83">
        <v>1.1000000000000001</v>
      </c>
      <c r="P9" s="83">
        <v>1.2</v>
      </c>
      <c r="Q9" s="83">
        <v>1.3</v>
      </c>
      <c r="R9" s="83">
        <v>2.1</v>
      </c>
      <c r="S9" s="83">
        <v>2.2000000000000002</v>
      </c>
      <c r="T9" s="83">
        <v>2.2999999999999998</v>
      </c>
      <c r="U9" s="83">
        <v>2.4</v>
      </c>
      <c r="V9" s="83">
        <v>2.5</v>
      </c>
      <c r="W9" s="83">
        <v>2.6</v>
      </c>
      <c r="X9" s="83">
        <v>2.7</v>
      </c>
      <c r="Y9" s="83">
        <v>2.8</v>
      </c>
      <c r="Z9" s="83">
        <v>3.1</v>
      </c>
      <c r="AA9" s="83">
        <v>3.2</v>
      </c>
      <c r="AB9" s="83">
        <v>4.0999999999999996</v>
      </c>
      <c r="AC9" s="83">
        <v>4.2</v>
      </c>
      <c r="AD9" s="83">
        <v>4.3</v>
      </c>
      <c r="AE9" s="83">
        <v>5.0999999999999996</v>
      </c>
      <c r="AF9" s="83">
        <v>5.2</v>
      </c>
      <c r="AG9" s="83">
        <v>5.3</v>
      </c>
      <c r="AH9" s="83">
        <v>5.4</v>
      </c>
      <c r="AI9" s="83">
        <v>6.1</v>
      </c>
      <c r="AJ9" s="83">
        <v>6.2</v>
      </c>
      <c r="AK9" s="83">
        <v>6.3</v>
      </c>
      <c r="AL9" s="83">
        <v>6.4</v>
      </c>
      <c r="AM9" s="83">
        <v>6.5</v>
      </c>
      <c r="AN9" s="83">
        <v>6.6</v>
      </c>
      <c r="AO9" s="83">
        <v>6.7</v>
      </c>
      <c r="AP9" s="83">
        <v>6.8</v>
      </c>
      <c r="AQ9" s="83">
        <v>6.9</v>
      </c>
      <c r="AR9" s="84">
        <v>6.1</v>
      </c>
      <c r="AS9" s="83">
        <v>6.11</v>
      </c>
      <c r="AT9" s="83">
        <v>6.12</v>
      </c>
      <c r="AU9" s="83">
        <v>6.13</v>
      </c>
      <c r="AV9" s="83">
        <v>6.14</v>
      </c>
      <c r="AW9" s="83">
        <v>6.15</v>
      </c>
      <c r="AX9" s="83">
        <v>6.16</v>
      </c>
      <c r="AY9" s="83">
        <v>6.17</v>
      </c>
      <c r="AZ9" s="83">
        <v>6.18</v>
      </c>
      <c r="BA9" s="83">
        <v>6.19</v>
      </c>
      <c r="BB9" s="84">
        <v>6.2</v>
      </c>
      <c r="BC9" s="81">
        <v>6.21</v>
      </c>
      <c r="BD9" s="83">
        <v>7</v>
      </c>
      <c r="BE9" s="83">
        <v>7.1</v>
      </c>
      <c r="BF9" s="83">
        <v>8</v>
      </c>
      <c r="BG9" s="83">
        <v>8.1</v>
      </c>
      <c r="BH9" s="83">
        <v>9</v>
      </c>
      <c r="BI9" s="158">
        <v>9.1</v>
      </c>
      <c r="BJ9" s="157"/>
      <c r="BK9" s="80"/>
      <c r="BL9" s="70"/>
    </row>
    <row r="10" spans="1:65" ht="23.25" customHeight="1">
      <c r="A10" s="70"/>
      <c r="B10" s="70"/>
      <c r="C10" s="70"/>
      <c r="D10" s="79"/>
      <c r="E10" s="102">
        <v>1</v>
      </c>
      <c r="F10" s="159" t="s">
        <v>258</v>
      </c>
      <c r="G10" s="160"/>
      <c r="H10" s="160"/>
      <c r="I10" s="160"/>
      <c r="J10" s="160"/>
      <c r="K10" s="160"/>
      <c r="L10" s="160"/>
      <c r="M10" s="160"/>
      <c r="N10" s="161"/>
      <c r="O10" s="103">
        <v>0</v>
      </c>
      <c r="P10" s="103">
        <v>0</v>
      </c>
      <c r="Q10" s="103">
        <v>0</v>
      </c>
      <c r="R10" s="103">
        <v>0</v>
      </c>
      <c r="S10" s="103">
        <v>0</v>
      </c>
      <c r="T10" s="103">
        <v>0</v>
      </c>
      <c r="U10" s="103">
        <v>0</v>
      </c>
      <c r="V10" s="103">
        <v>0</v>
      </c>
      <c r="W10" s="103">
        <v>0</v>
      </c>
      <c r="X10" s="103">
        <v>0</v>
      </c>
      <c r="Y10" s="103">
        <v>0</v>
      </c>
      <c r="Z10" s="103">
        <v>0</v>
      </c>
      <c r="AA10" s="103">
        <v>0</v>
      </c>
      <c r="AB10" s="103">
        <v>0</v>
      </c>
      <c r="AC10" s="103">
        <v>0</v>
      </c>
      <c r="AD10" s="103">
        <v>0</v>
      </c>
      <c r="AE10" s="103">
        <v>0</v>
      </c>
      <c r="AF10" s="103">
        <v>0</v>
      </c>
      <c r="AG10" s="103">
        <v>0</v>
      </c>
      <c r="AH10" s="103">
        <v>0</v>
      </c>
      <c r="AI10" s="103">
        <v>0</v>
      </c>
      <c r="AJ10" s="103">
        <v>0</v>
      </c>
      <c r="AK10" s="103">
        <v>0</v>
      </c>
      <c r="AL10" s="103">
        <v>0</v>
      </c>
      <c r="AM10" s="103">
        <v>0</v>
      </c>
      <c r="AN10" s="103">
        <v>0</v>
      </c>
      <c r="AO10" s="103">
        <v>0</v>
      </c>
      <c r="AP10" s="103">
        <v>0</v>
      </c>
      <c r="AQ10" s="103">
        <v>0</v>
      </c>
      <c r="AR10" s="103">
        <v>0</v>
      </c>
      <c r="AS10" s="103">
        <v>0</v>
      </c>
      <c r="AT10" s="103">
        <v>0</v>
      </c>
      <c r="AU10" s="103">
        <v>0</v>
      </c>
      <c r="AV10" s="103">
        <v>0</v>
      </c>
      <c r="AW10" s="103">
        <v>0</v>
      </c>
      <c r="AX10" s="103">
        <v>0</v>
      </c>
      <c r="AY10" s="103">
        <v>0</v>
      </c>
      <c r="AZ10" s="103">
        <v>0</v>
      </c>
      <c r="BA10" s="103">
        <v>0</v>
      </c>
      <c r="BB10" s="103">
        <v>0</v>
      </c>
      <c r="BC10" s="103">
        <v>0</v>
      </c>
      <c r="BD10" s="103">
        <v>0</v>
      </c>
      <c r="BE10" s="103">
        <v>0</v>
      </c>
      <c r="BF10" s="104">
        <v>0</v>
      </c>
      <c r="BG10" s="103">
        <v>0</v>
      </c>
      <c r="BH10" s="103">
        <v>0</v>
      </c>
      <c r="BI10" s="162">
        <v>0</v>
      </c>
      <c r="BJ10" s="163"/>
      <c r="BK10" s="80"/>
      <c r="BL10" s="70"/>
    </row>
    <row r="11" spans="1:65" ht="21" customHeight="1">
      <c r="A11" s="70"/>
      <c r="B11" s="70"/>
      <c r="C11" s="70"/>
      <c r="D11" s="79"/>
      <c r="E11" s="102">
        <v>2</v>
      </c>
      <c r="F11" s="159" t="s">
        <v>259</v>
      </c>
      <c r="G11" s="164"/>
      <c r="H11" s="164"/>
      <c r="I11" s="164"/>
      <c r="J11" s="164"/>
      <c r="K11" s="164"/>
      <c r="L11" s="164"/>
      <c r="M11" s="164"/>
      <c r="N11" s="165"/>
      <c r="O11" s="103">
        <v>421500</v>
      </c>
      <c r="P11" s="103">
        <v>37986.74</v>
      </c>
      <c r="Q11" s="103">
        <v>0</v>
      </c>
      <c r="R11" s="103">
        <v>0</v>
      </c>
      <c r="S11" s="103">
        <v>0</v>
      </c>
      <c r="T11" s="103">
        <v>0</v>
      </c>
      <c r="U11" s="103">
        <v>0</v>
      </c>
      <c r="V11" s="103">
        <v>0</v>
      </c>
      <c r="W11" s="103">
        <v>0</v>
      </c>
      <c r="X11" s="103">
        <v>0</v>
      </c>
      <c r="Y11" s="103">
        <v>0</v>
      </c>
      <c r="Z11" s="103">
        <v>0</v>
      </c>
      <c r="AA11" s="103">
        <v>12765.03</v>
      </c>
      <c r="AB11" s="103">
        <v>0</v>
      </c>
      <c r="AC11" s="103">
        <v>0</v>
      </c>
      <c r="AD11" s="103">
        <v>0</v>
      </c>
      <c r="AE11" s="103">
        <v>0</v>
      </c>
      <c r="AF11" s="103">
        <v>0</v>
      </c>
      <c r="AG11" s="103">
        <v>0</v>
      </c>
      <c r="AH11" s="103">
        <v>0</v>
      </c>
      <c r="AI11" s="103">
        <v>0</v>
      </c>
      <c r="AJ11" s="103">
        <v>0</v>
      </c>
      <c r="AK11" s="103">
        <v>54082.7</v>
      </c>
      <c r="AL11" s="103">
        <v>0</v>
      </c>
      <c r="AM11" s="103">
        <v>0</v>
      </c>
      <c r="AN11" s="103">
        <v>0</v>
      </c>
      <c r="AO11" s="103">
        <v>0</v>
      </c>
      <c r="AP11" s="103">
        <v>0</v>
      </c>
      <c r="AQ11" s="103">
        <v>0</v>
      </c>
      <c r="AR11" s="103">
        <v>0</v>
      </c>
      <c r="AS11" s="103">
        <v>0</v>
      </c>
      <c r="AT11" s="103">
        <v>0</v>
      </c>
      <c r="AU11" s="103">
        <v>0</v>
      </c>
      <c r="AV11" s="103">
        <v>0</v>
      </c>
      <c r="AW11" s="103">
        <v>0</v>
      </c>
      <c r="AX11" s="103">
        <v>0</v>
      </c>
      <c r="AY11" s="103">
        <v>0</v>
      </c>
      <c r="AZ11" s="103">
        <v>0</v>
      </c>
      <c r="BA11" s="103">
        <v>0</v>
      </c>
      <c r="BB11" s="103">
        <v>0</v>
      </c>
      <c r="BC11" s="103">
        <v>54082.7</v>
      </c>
      <c r="BD11" s="103">
        <v>0</v>
      </c>
      <c r="BE11" s="103">
        <v>0</v>
      </c>
      <c r="BF11" s="104">
        <v>472251.77</v>
      </c>
      <c r="BG11" s="103">
        <v>52472.42</v>
      </c>
      <c r="BH11" s="103">
        <v>502536.47</v>
      </c>
      <c r="BI11" s="162">
        <v>0</v>
      </c>
      <c r="BJ11" s="166"/>
      <c r="BK11" s="80"/>
      <c r="BL11" s="70"/>
    </row>
    <row r="12" spans="1:65" ht="20.25" customHeight="1">
      <c r="A12" s="70"/>
      <c r="B12" s="70"/>
      <c r="C12" s="70"/>
      <c r="D12" s="79"/>
      <c r="E12" s="102">
        <v>3</v>
      </c>
      <c r="F12" s="159" t="s">
        <v>260</v>
      </c>
      <c r="G12" s="160"/>
      <c r="H12" s="160"/>
      <c r="I12" s="160"/>
      <c r="J12" s="160"/>
      <c r="K12" s="160"/>
      <c r="L12" s="160"/>
      <c r="M12" s="160"/>
      <c r="N12" s="161"/>
      <c r="O12" s="103">
        <v>421500</v>
      </c>
      <c r="P12" s="103">
        <v>37986.74</v>
      </c>
      <c r="Q12" s="103">
        <v>0</v>
      </c>
      <c r="R12" s="103">
        <v>0</v>
      </c>
      <c r="S12" s="103">
        <v>0</v>
      </c>
      <c r="T12" s="103">
        <v>0</v>
      </c>
      <c r="U12" s="103">
        <v>0</v>
      </c>
      <c r="V12" s="103">
        <v>0</v>
      </c>
      <c r="W12" s="103">
        <v>0</v>
      </c>
      <c r="X12" s="103">
        <v>0</v>
      </c>
      <c r="Y12" s="103">
        <v>0</v>
      </c>
      <c r="Z12" s="103">
        <v>0</v>
      </c>
      <c r="AA12" s="103">
        <v>12765.03</v>
      </c>
      <c r="AB12" s="103">
        <v>0</v>
      </c>
      <c r="AC12" s="103">
        <v>0</v>
      </c>
      <c r="AD12" s="103">
        <v>0</v>
      </c>
      <c r="AE12" s="103">
        <v>0</v>
      </c>
      <c r="AF12" s="103">
        <v>0</v>
      </c>
      <c r="AG12" s="103">
        <v>0</v>
      </c>
      <c r="AH12" s="103">
        <v>0</v>
      </c>
      <c r="AI12" s="103">
        <v>0</v>
      </c>
      <c r="AJ12" s="103">
        <v>0</v>
      </c>
      <c r="AK12" s="103">
        <v>54082.7</v>
      </c>
      <c r="AL12" s="103">
        <v>0</v>
      </c>
      <c r="AM12" s="103">
        <v>0</v>
      </c>
      <c r="AN12" s="103">
        <v>0</v>
      </c>
      <c r="AO12" s="103">
        <v>0</v>
      </c>
      <c r="AP12" s="103">
        <v>0</v>
      </c>
      <c r="AQ12" s="103">
        <v>0</v>
      </c>
      <c r="AR12" s="103">
        <v>0</v>
      </c>
      <c r="AS12" s="103">
        <v>0</v>
      </c>
      <c r="AT12" s="103">
        <v>0</v>
      </c>
      <c r="AU12" s="103">
        <v>0</v>
      </c>
      <c r="AV12" s="103">
        <v>0</v>
      </c>
      <c r="AW12" s="103">
        <v>0</v>
      </c>
      <c r="AX12" s="103">
        <v>0</v>
      </c>
      <c r="AY12" s="103">
        <v>0</v>
      </c>
      <c r="AZ12" s="103">
        <v>0</v>
      </c>
      <c r="BA12" s="103">
        <v>0</v>
      </c>
      <c r="BB12" s="103">
        <v>0</v>
      </c>
      <c r="BC12" s="103">
        <v>54082.7</v>
      </c>
      <c r="BD12" s="103">
        <v>0</v>
      </c>
      <c r="BE12" s="103">
        <v>0</v>
      </c>
      <c r="BF12" s="104">
        <v>472251.77</v>
      </c>
      <c r="BG12" s="103">
        <v>52472.42</v>
      </c>
      <c r="BH12" s="103">
        <v>502536.47</v>
      </c>
      <c r="BI12" s="162">
        <v>0</v>
      </c>
      <c r="BJ12" s="166"/>
      <c r="BK12" s="80"/>
      <c r="BL12" s="70"/>
    </row>
    <row r="13" spans="1:65" ht="19.5" customHeight="1">
      <c r="A13" s="70"/>
      <c r="B13" s="70"/>
      <c r="C13" s="70"/>
      <c r="D13" s="79"/>
      <c r="E13" s="102">
        <v>4</v>
      </c>
      <c r="F13" s="159" t="s">
        <v>261</v>
      </c>
      <c r="G13" s="164"/>
      <c r="H13" s="164"/>
      <c r="I13" s="164"/>
      <c r="J13" s="164"/>
      <c r="K13" s="164"/>
      <c r="L13" s="164"/>
      <c r="M13" s="164"/>
      <c r="N13" s="165"/>
      <c r="O13" s="103">
        <v>421500</v>
      </c>
      <c r="P13" s="103">
        <v>37986.74</v>
      </c>
      <c r="Q13" s="103">
        <v>0</v>
      </c>
      <c r="R13" s="103">
        <v>0</v>
      </c>
      <c r="S13" s="103">
        <v>0</v>
      </c>
      <c r="T13" s="103">
        <v>0</v>
      </c>
      <c r="U13" s="103">
        <v>0</v>
      </c>
      <c r="V13" s="103">
        <v>0</v>
      </c>
      <c r="W13" s="103">
        <v>0</v>
      </c>
      <c r="X13" s="103">
        <v>0</v>
      </c>
      <c r="Y13" s="103">
        <v>0</v>
      </c>
      <c r="Z13" s="103">
        <v>0</v>
      </c>
      <c r="AA13" s="103">
        <v>12765.03</v>
      </c>
      <c r="AB13" s="103">
        <v>0</v>
      </c>
      <c r="AC13" s="103">
        <v>0</v>
      </c>
      <c r="AD13" s="103">
        <v>0</v>
      </c>
      <c r="AE13" s="103">
        <v>0</v>
      </c>
      <c r="AF13" s="103">
        <v>0</v>
      </c>
      <c r="AG13" s="103">
        <v>0</v>
      </c>
      <c r="AH13" s="103">
        <v>0</v>
      </c>
      <c r="AI13" s="103">
        <v>0</v>
      </c>
      <c r="AJ13" s="103">
        <v>0</v>
      </c>
      <c r="AK13" s="103">
        <v>54082.7</v>
      </c>
      <c r="AL13" s="103">
        <v>0</v>
      </c>
      <c r="AM13" s="103">
        <v>0</v>
      </c>
      <c r="AN13" s="103">
        <v>0</v>
      </c>
      <c r="AO13" s="103">
        <v>0</v>
      </c>
      <c r="AP13" s="103">
        <v>0</v>
      </c>
      <c r="AQ13" s="103">
        <v>0</v>
      </c>
      <c r="AR13" s="103">
        <v>0</v>
      </c>
      <c r="AS13" s="103">
        <v>0</v>
      </c>
      <c r="AT13" s="103">
        <v>0</v>
      </c>
      <c r="AU13" s="103">
        <v>0</v>
      </c>
      <c r="AV13" s="103">
        <v>0</v>
      </c>
      <c r="AW13" s="103">
        <v>0</v>
      </c>
      <c r="AX13" s="103">
        <v>0</v>
      </c>
      <c r="AY13" s="103">
        <v>0</v>
      </c>
      <c r="AZ13" s="103">
        <v>0</v>
      </c>
      <c r="BA13" s="103">
        <v>0</v>
      </c>
      <c r="BB13" s="103">
        <v>0</v>
      </c>
      <c r="BC13" s="103">
        <v>54082.7</v>
      </c>
      <c r="BD13" s="103">
        <v>0</v>
      </c>
      <c r="BE13" s="103">
        <v>0</v>
      </c>
      <c r="BF13" s="104">
        <v>472251.77</v>
      </c>
      <c r="BG13" s="103">
        <v>52472.42</v>
      </c>
      <c r="BH13" s="103">
        <v>502536.47</v>
      </c>
      <c r="BI13" s="162">
        <v>0</v>
      </c>
      <c r="BJ13" s="166"/>
      <c r="BK13" s="80"/>
      <c r="BL13" s="70"/>
    </row>
    <row r="14" spans="1:65" ht="20.25" customHeight="1">
      <c r="A14" s="70"/>
      <c r="B14" s="70"/>
      <c r="C14" s="70"/>
      <c r="D14" s="79"/>
      <c r="E14" s="102">
        <v>5</v>
      </c>
      <c r="F14" s="159" t="s">
        <v>262</v>
      </c>
      <c r="G14" s="160"/>
      <c r="H14" s="160"/>
      <c r="I14" s="160"/>
      <c r="J14" s="160"/>
      <c r="K14" s="160"/>
      <c r="L14" s="160"/>
      <c r="M14" s="160"/>
      <c r="N14" s="161"/>
      <c r="O14" s="103">
        <v>0</v>
      </c>
      <c r="P14" s="103">
        <v>0</v>
      </c>
      <c r="Q14" s="103">
        <v>0</v>
      </c>
      <c r="R14" s="103">
        <v>0</v>
      </c>
      <c r="S14" s="103">
        <v>0</v>
      </c>
      <c r="T14" s="103">
        <v>0</v>
      </c>
      <c r="U14" s="103">
        <v>0</v>
      </c>
      <c r="V14" s="103">
        <v>0</v>
      </c>
      <c r="W14" s="103">
        <v>0</v>
      </c>
      <c r="X14" s="103">
        <v>0</v>
      </c>
      <c r="Y14" s="103">
        <v>0</v>
      </c>
      <c r="Z14" s="103">
        <v>0</v>
      </c>
      <c r="AA14" s="103">
        <v>0</v>
      </c>
      <c r="AB14" s="103">
        <v>0</v>
      </c>
      <c r="AC14" s="103">
        <v>0</v>
      </c>
      <c r="AD14" s="103">
        <v>0</v>
      </c>
      <c r="AE14" s="103">
        <v>0</v>
      </c>
      <c r="AF14" s="103">
        <v>0</v>
      </c>
      <c r="AG14" s="103">
        <v>0</v>
      </c>
      <c r="AH14" s="103">
        <v>0</v>
      </c>
      <c r="AI14" s="103">
        <v>0</v>
      </c>
      <c r="AJ14" s="103">
        <v>0</v>
      </c>
      <c r="AK14" s="103">
        <v>0</v>
      </c>
      <c r="AL14" s="103">
        <v>0</v>
      </c>
      <c r="AM14" s="103">
        <v>0</v>
      </c>
      <c r="AN14" s="103">
        <v>0</v>
      </c>
      <c r="AO14" s="103">
        <v>0</v>
      </c>
      <c r="AP14" s="103">
        <v>0</v>
      </c>
      <c r="AQ14" s="103">
        <v>0</v>
      </c>
      <c r="AR14" s="103">
        <v>0</v>
      </c>
      <c r="AS14" s="103">
        <v>0</v>
      </c>
      <c r="AT14" s="103">
        <v>0</v>
      </c>
      <c r="AU14" s="103">
        <v>0</v>
      </c>
      <c r="AV14" s="103">
        <v>0</v>
      </c>
      <c r="AW14" s="103">
        <v>0</v>
      </c>
      <c r="AX14" s="103">
        <v>0</v>
      </c>
      <c r="AY14" s="103">
        <v>0</v>
      </c>
      <c r="AZ14" s="103">
        <v>0</v>
      </c>
      <c r="BA14" s="103">
        <v>0</v>
      </c>
      <c r="BB14" s="103">
        <v>0</v>
      </c>
      <c r="BC14" s="103">
        <v>0</v>
      </c>
      <c r="BD14" s="103">
        <v>0</v>
      </c>
      <c r="BE14" s="103">
        <v>0</v>
      </c>
      <c r="BF14" s="104">
        <v>0</v>
      </c>
      <c r="BG14" s="103">
        <v>0</v>
      </c>
      <c r="BH14" s="103">
        <v>0</v>
      </c>
      <c r="BI14" s="162">
        <v>0</v>
      </c>
      <c r="BJ14" s="166"/>
      <c r="BK14" s="80"/>
      <c r="BL14" s="70"/>
    </row>
    <row r="15" spans="1:65" ht="20.25" customHeight="1">
      <c r="A15" s="70"/>
      <c r="B15" s="70"/>
      <c r="C15" s="70"/>
      <c r="D15" s="79"/>
      <c r="E15" s="102">
        <v>6</v>
      </c>
      <c r="F15" s="159" t="s">
        <v>11</v>
      </c>
      <c r="G15" s="164"/>
      <c r="H15" s="164"/>
      <c r="I15" s="164"/>
      <c r="J15" s="164"/>
      <c r="K15" s="164"/>
      <c r="L15" s="164"/>
      <c r="M15" s="164"/>
      <c r="N15" s="165"/>
      <c r="O15" s="103">
        <v>0</v>
      </c>
      <c r="P15" s="103">
        <v>0</v>
      </c>
      <c r="Q15" s="103">
        <v>0</v>
      </c>
      <c r="R15" s="103">
        <v>0</v>
      </c>
      <c r="S15" s="103">
        <v>0</v>
      </c>
      <c r="T15" s="103">
        <v>0</v>
      </c>
      <c r="U15" s="103">
        <v>0</v>
      </c>
      <c r="V15" s="103">
        <v>0</v>
      </c>
      <c r="W15" s="103">
        <v>0</v>
      </c>
      <c r="X15" s="103">
        <v>0</v>
      </c>
      <c r="Y15" s="103">
        <v>0</v>
      </c>
      <c r="Z15" s="103">
        <v>0</v>
      </c>
      <c r="AA15" s="103">
        <v>0</v>
      </c>
      <c r="AB15" s="103">
        <v>0</v>
      </c>
      <c r="AC15" s="103">
        <v>0</v>
      </c>
      <c r="AD15" s="103">
        <v>0</v>
      </c>
      <c r="AE15" s="103">
        <v>0</v>
      </c>
      <c r="AF15" s="103">
        <v>0</v>
      </c>
      <c r="AG15" s="103">
        <v>0</v>
      </c>
      <c r="AH15" s="103">
        <v>0</v>
      </c>
      <c r="AI15" s="103">
        <v>0</v>
      </c>
      <c r="AJ15" s="103">
        <v>0</v>
      </c>
      <c r="AK15" s="103">
        <v>0</v>
      </c>
      <c r="AL15" s="103">
        <v>0</v>
      </c>
      <c r="AM15" s="103">
        <v>0</v>
      </c>
      <c r="AN15" s="103">
        <v>0</v>
      </c>
      <c r="AO15" s="103">
        <v>0</v>
      </c>
      <c r="AP15" s="103">
        <v>0</v>
      </c>
      <c r="AQ15" s="103">
        <v>0</v>
      </c>
      <c r="AR15" s="103">
        <v>0</v>
      </c>
      <c r="AS15" s="103">
        <v>0</v>
      </c>
      <c r="AT15" s="103">
        <v>0</v>
      </c>
      <c r="AU15" s="103">
        <v>0</v>
      </c>
      <c r="AV15" s="103">
        <v>0</v>
      </c>
      <c r="AW15" s="103">
        <v>0</v>
      </c>
      <c r="AX15" s="103">
        <v>0</v>
      </c>
      <c r="AY15" s="103">
        <v>0</v>
      </c>
      <c r="AZ15" s="103">
        <v>0</v>
      </c>
      <c r="BA15" s="103">
        <v>0</v>
      </c>
      <c r="BB15" s="103">
        <v>0</v>
      </c>
      <c r="BC15" s="103">
        <v>0</v>
      </c>
      <c r="BD15" s="103">
        <v>0</v>
      </c>
      <c r="BE15" s="103">
        <v>0</v>
      </c>
      <c r="BF15" s="104">
        <v>0</v>
      </c>
      <c r="BG15" s="103">
        <v>0</v>
      </c>
      <c r="BH15" s="103">
        <v>0</v>
      </c>
      <c r="BI15" s="162">
        <v>0</v>
      </c>
      <c r="BJ15" s="166"/>
      <c r="BK15" s="80"/>
      <c r="BL15" s="70"/>
    </row>
    <row r="16" spans="1:65" ht="21" customHeight="1">
      <c r="A16" s="70"/>
      <c r="B16" s="70"/>
      <c r="C16" s="70"/>
      <c r="D16" s="79"/>
      <c r="E16" s="85" t="s">
        <v>190</v>
      </c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157"/>
      <c r="BJ16" s="157"/>
      <c r="BK16" s="80"/>
      <c r="BL16" s="70"/>
    </row>
    <row r="17" spans="1:88" ht="19.5" customHeight="1">
      <c r="A17" s="70"/>
      <c r="B17" s="70"/>
      <c r="C17" s="70"/>
      <c r="D17" s="79"/>
      <c r="E17" s="167" t="s">
        <v>193</v>
      </c>
      <c r="F17" s="156" t="s">
        <v>194</v>
      </c>
      <c r="G17" s="156" t="s">
        <v>195</v>
      </c>
      <c r="H17" s="156" t="s">
        <v>196</v>
      </c>
      <c r="I17" s="156" t="s">
        <v>197</v>
      </c>
      <c r="J17" s="156" t="s">
        <v>198</v>
      </c>
      <c r="K17" s="156" t="s">
        <v>199</v>
      </c>
      <c r="L17" s="156" t="s">
        <v>200</v>
      </c>
      <c r="M17" s="156" t="s">
        <v>201</v>
      </c>
      <c r="N17" s="156" t="s">
        <v>202</v>
      </c>
      <c r="O17" s="154" t="s">
        <v>203</v>
      </c>
      <c r="P17" s="157"/>
      <c r="Q17" s="155"/>
      <c r="R17" s="154" t="s">
        <v>204</v>
      </c>
      <c r="S17" s="157"/>
      <c r="T17" s="157"/>
      <c r="U17" s="157"/>
      <c r="V17" s="157"/>
      <c r="W17" s="157"/>
      <c r="X17" s="157"/>
      <c r="Y17" s="155"/>
      <c r="Z17" s="154" t="s">
        <v>205</v>
      </c>
      <c r="AA17" s="155"/>
      <c r="AB17" s="154" t="s">
        <v>206</v>
      </c>
      <c r="AC17" s="157"/>
      <c r="AD17" s="155"/>
      <c r="AE17" s="154" t="s">
        <v>207</v>
      </c>
      <c r="AF17" s="157"/>
      <c r="AG17" s="157"/>
      <c r="AH17" s="155"/>
      <c r="AI17" s="154" t="s">
        <v>208</v>
      </c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5"/>
      <c r="BD17" s="156" t="s">
        <v>209</v>
      </c>
      <c r="BE17" s="156" t="s">
        <v>210</v>
      </c>
      <c r="BF17" s="156" t="s">
        <v>211</v>
      </c>
      <c r="BG17" s="156" t="s">
        <v>212</v>
      </c>
      <c r="BH17" s="156" t="s">
        <v>213</v>
      </c>
      <c r="BI17" s="171" t="s">
        <v>214</v>
      </c>
      <c r="BJ17" s="172"/>
      <c r="BK17" s="80"/>
      <c r="BL17" s="70"/>
    </row>
    <row r="18" spans="1:88" ht="19.5" customHeight="1">
      <c r="A18" s="70"/>
      <c r="B18" s="70"/>
      <c r="C18" s="70"/>
      <c r="D18" s="79"/>
      <c r="E18" s="168"/>
      <c r="F18" s="145"/>
      <c r="G18" s="145"/>
      <c r="H18" s="145"/>
      <c r="I18" s="145"/>
      <c r="J18" s="145"/>
      <c r="K18" s="145"/>
      <c r="L18" s="145"/>
      <c r="M18" s="145"/>
      <c r="N18" s="145"/>
      <c r="O18" s="154" t="s">
        <v>215</v>
      </c>
      <c r="P18" s="173"/>
      <c r="Q18" s="156" t="s">
        <v>216</v>
      </c>
      <c r="R18" s="154" t="s">
        <v>217</v>
      </c>
      <c r="S18" s="157"/>
      <c r="T18" s="155"/>
      <c r="U18" s="156" t="s">
        <v>218</v>
      </c>
      <c r="V18" s="156" t="s">
        <v>219</v>
      </c>
      <c r="W18" s="156" t="s">
        <v>220</v>
      </c>
      <c r="X18" s="156" t="s">
        <v>221</v>
      </c>
      <c r="Y18" s="156" t="s">
        <v>222</v>
      </c>
      <c r="Z18" s="156" t="s">
        <v>223</v>
      </c>
      <c r="AA18" s="156" t="s">
        <v>224</v>
      </c>
      <c r="AB18" s="156" t="s">
        <v>225</v>
      </c>
      <c r="AC18" s="156" t="s">
        <v>226</v>
      </c>
      <c r="AD18" s="156" t="s">
        <v>227</v>
      </c>
      <c r="AE18" s="156" t="s">
        <v>228</v>
      </c>
      <c r="AF18" s="156" t="s">
        <v>229</v>
      </c>
      <c r="AG18" s="156" t="s">
        <v>230</v>
      </c>
      <c r="AH18" s="156" t="s">
        <v>231</v>
      </c>
      <c r="AI18" s="156" t="s">
        <v>232</v>
      </c>
      <c r="AJ18" s="156" t="s">
        <v>233</v>
      </c>
      <c r="AK18" s="156" t="s">
        <v>234</v>
      </c>
      <c r="AL18" s="156" t="s">
        <v>235</v>
      </c>
      <c r="AM18" s="156" t="s">
        <v>236</v>
      </c>
      <c r="AN18" s="156" t="s">
        <v>237</v>
      </c>
      <c r="AO18" s="156" t="s">
        <v>238</v>
      </c>
      <c r="AP18" s="156" t="s">
        <v>239</v>
      </c>
      <c r="AQ18" s="156" t="s">
        <v>240</v>
      </c>
      <c r="AR18" s="156" t="s">
        <v>241</v>
      </c>
      <c r="AS18" s="156" t="s">
        <v>242</v>
      </c>
      <c r="AT18" s="156" t="s">
        <v>243</v>
      </c>
      <c r="AU18" s="156" t="s">
        <v>244</v>
      </c>
      <c r="AV18" s="156" t="s">
        <v>245</v>
      </c>
      <c r="AW18" s="156" t="s">
        <v>246</v>
      </c>
      <c r="AX18" s="156" t="s">
        <v>247</v>
      </c>
      <c r="AY18" s="156" t="s">
        <v>248</v>
      </c>
      <c r="AZ18" s="156" t="s">
        <v>249</v>
      </c>
      <c r="BA18" s="156" t="s">
        <v>250</v>
      </c>
      <c r="BB18" s="156" t="s">
        <v>251</v>
      </c>
      <c r="BC18" s="156" t="s">
        <v>252</v>
      </c>
      <c r="BD18" s="146"/>
      <c r="BE18" s="146"/>
      <c r="BF18" s="146"/>
      <c r="BG18" s="146"/>
      <c r="BH18" s="146"/>
      <c r="BI18" s="150"/>
      <c r="BJ18" s="151"/>
      <c r="BK18" s="80"/>
      <c r="BL18" s="70"/>
    </row>
    <row r="19" spans="1:88" ht="100.5" customHeight="1">
      <c r="A19" s="70"/>
      <c r="B19" s="70"/>
      <c r="C19" s="70"/>
      <c r="D19" s="79"/>
      <c r="E19" s="168"/>
      <c r="F19" s="145"/>
      <c r="G19" s="145"/>
      <c r="H19" s="145"/>
      <c r="I19" s="145"/>
      <c r="J19" s="145"/>
      <c r="K19" s="145"/>
      <c r="L19" s="145"/>
      <c r="M19" s="145"/>
      <c r="N19" s="145"/>
      <c r="O19" s="87" t="s">
        <v>253</v>
      </c>
      <c r="P19" s="81" t="s">
        <v>254</v>
      </c>
      <c r="Q19" s="149"/>
      <c r="R19" s="81" t="s">
        <v>255</v>
      </c>
      <c r="S19" s="81" t="s">
        <v>256</v>
      </c>
      <c r="T19" s="81" t="s">
        <v>257</v>
      </c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52"/>
      <c r="BJ19" s="153"/>
      <c r="BK19" s="80"/>
      <c r="BL19" s="70"/>
    </row>
    <row r="20" spans="1:88" ht="19.5" customHeight="1">
      <c r="A20" s="70"/>
      <c r="B20" s="70"/>
      <c r="C20" s="70"/>
      <c r="D20" s="79"/>
      <c r="E20" s="169"/>
      <c r="F20" s="170"/>
      <c r="G20" s="170"/>
      <c r="H20" s="170"/>
      <c r="I20" s="170"/>
      <c r="J20" s="170"/>
      <c r="K20" s="170"/>
      <c r="L20" s="170"/>
      <c r="M20" s="170"/>
      <c r="N20" s="170"/>
      <c r="O20" s="83">
        <v>1.1000000000000001</v>
      </c>
      <c r="P20" s="83">
        <v>1.2</v>
      </c>
      <c r="Q20" s="83">
        <v>1.3</v>
      </c>
      <c r="R20" s="83">
        <v>2.1</v>
      </c>
      <c r="S20" s="83">
        <v>2.2000000000000002</v>
      </c>
      <c r="T20" s="83">
        <v>2.2999999999999998</v>
      </c>
      <c r="U20" s="83">
        <v>2.4</v>
      </c>
      <c r="V20" s="83">
        <v>2.5</v>
      </c>
      <c r="W20" s="83">
        <v>2.6</v>
      </c>
      <c r="X20" s="83">
        <v>2.7</v>
      </c>
      <c r="Y20" s="83">
        <v>2.8</v>
      </c>
      <c r="Z20" s="83">
        <v>3.1</v>
      </c>
      <c r="AA20" s="83">
        <v>3.2</v>
      </c>
      <c r="AB20" s="83">
        <v>4.0999999999999996</v>
      </c>
      <c r="AC20" s="83">
        <v>4.2</v>
      </c>
      <c r="AD20" s="83">
        <v>4.3</v>
      </c>
      <c r="AE20" s="83">
        <v>5.0999999999999996</v>
      </c>
      <c r="AF20" s="83">
        <v>5.2</v>
      </c>
      <c r="AG20" s="83">
        <v>5.3</v>
      </c>
      <c r="AH20" s="83">
        <v>5.4</v>
      </c>
      <c r="AI20" s="83">
        <v>6.1</v>
      </c>
      <c r="AJ20" s="83">
        <v>6.2</v>
      </c>
      <c r="AK20" s="83">
        <v>6.3</v>
      </c>
      <c r="AL20" s="83">
        <v>6.4</v>
      </c>
      <c r="AM20" s="83">
        <v>6.5</v>
      </c>
      <c r="AN20" s="83">
        <v>6.6</v>
      </c>
      <c r="AO20" s="83">
        <v>6.7</v>
      </c>
      <c r="AP20" s="83">
        <v>6.8</v>
      </c>
      <c r="AQ20" s="83">
        <v>6.9</v>
      </c>
      <c r="AR20" s="84">
        <v>6.1</v>
      </c>
      <c r="AS20" s="83">
        <v>6.11</v>
      </c>
      <c r="AT20" s="83">
        <v>6.12</v>
      </c>
      <c r="AU20" s="83">
        <v>6.13</v>
      </c>
      <c r="AV20" s="83">
        <v>6.14</v>
      </c>
      <c r="AW20" s="83">
        <v>6.15</v>
      </c>
      <c r="AX20" s="83">
        <v>6.16</v>
      </c>
      <c r="AY20" s="83">
        <v>6.17</v>
      </c>
      <c r="AZ20" s="83">
        <v>6.18</v>
      </c>
      <c r="BA20" s="83">
        <v>6.19</v>
      </c>
      <c r="BB20" s="84">
        <v>6.2</v>
      </c>
      <c r="BC20" s="83">
        <v>6.21</v>
      </c>
      <c r="BD20" s="83">
        <v>7</v>
      </c>
      <c r="BE20" s="83">
        <v>7.1</v>
      </c>
      <c r="BF20" s="83">
        <v>8</v>
      </c>
      <c r="BG20" s="83">
        <v>8.1</v>
      </c>
      <c r="BH20" s="83">
        <v>9</v>
      </c>
      <c r="BI20" s="158">
        <v>9.1</v>
      </c>
      <c r="BJ20" s="157"/>
      <c r="BK20" s="80"/>
      <c r="BL20" s="70"/>
    </row>
    <row r="21" spans="1:88" s="91" customFormat="1" ht="23.25" customHeight="1">
      <c r="A21" s="174"/>
      <c r="B21" s="174"/>
      <c r="C21" s="174"/>
      <c r="D21" s="88"/>
      <c r="E21" s="101">
        <f>ROW()-20</f>
        <v>1</v>
      </c>
      <c r="F21" s="116" t="s">
        <v>268</v>
      </c>
      <c r="G21" s="116" t="s">
        <v>269</v>
      </c>
      <c r="H21" s="116" t="s">
        <v>270</v>
      </c>
      <c r="I21" s="116" t="s">
        <v>271</v>
      </c>
      <c r="J21" s="116" t="s">
        <v>272</v>
      </c>
      <c r="K21" s="116" t="s">
        <v>273</v>
      </c>
      <c r="L21" s="116" t="s">
        <v>273</v>
      </c>
      <c r="M21" s="116" t="s">
        <v>274</v>
      </c>
      <c r="N21" s="116" t="s">
        <v>275</v>
      </c>
      <c r="O21" s="103">
        <v>96600</v>
      </c>
      <c r="P21" s="103">
        <v>4350.7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2591.6999999999998</v>
      </c>
      <c r="AB21" s="103">
        <v>0</v>
      </c>
      <c r="AC21" s="103">
        <v>0</v>
      </c>
      <c r="AD21" s="103">
        <v>0</v>
      </c>
      <c r="AE21" s="103">
        <v>0</v>
      </c>
      <c r="AF21" s="103">
        <v>0</v>
      </c>
      <c r="AG21" s="103">
        <v>0</v>
      </c>
      <c r="AH21" s="103">
        <v>0</v>
      </c>
      <c r="AI21" s="103">
        <v>0</v>
      </c>
      <c r="AJ21" s="103">
        <v>0</v>
      </c>
      <c r="AK21" s="103">
        <v>3663.4</v>
      </c>
      <c r="AL21" s="103">
        <v>0</v>
      </c>
      <c r="AM21" s="103">
        <v>0</v>
      </c>
      <c r="AN21" s="103">
        <v>0</v>
      </c>
      <c r="AO21" s="103">
        <v>0</v>
      </c>
      <c r="AP21" s="103">
        <v>0</v>
      </c>
      <c r="AQ21" s="103">
        <v>0</v>
      </c>
      <c r="AR21" s="103">
        <v>0</v>
      </c>
      <c r="AS21" s="103">
        <v>0</v>
      </c>
      <c r="AT21" s="103">
        <v>0</v>
      </c>
      <c r="AU21" s="103">
        <v>0</v>
      </c>
      <c r="AV21" s="103">
        <v>0</v>
      </c>
      <c r="AW21" s="103">
        <v>0</v>
      </c>
      <c r="AX21" s="103">
        <v>0</v>
      </c>
      <c r="AY21" s="103">
        <v>0</v>
      </c>
      <c r="AZ21" s="103">
        <v>0</v>
      </c>
      <c r="BA21" s="103">
        <v>0</v>
      </c>
      <c r="BB21" s="103">
        <v>0</v>
      </c>
      <c r="BC21" s="103">
        <v>3663.4</v>
      </c>
      <c r="BD21" s="103">
        <v>0</v>
      </c>
      <c r="BE21" s="103">
        <v>0</v>
      </c>
      <c r="BF21" s="103">
        <f>O21+P21+AA21</f>
        <v>103542.39999999999</v>
      </c>
      <c r="BG21" s="103">
        <v>11504.71</v>
      </c>
      <c r="BH21" s="103">
        <v>107205.8</v>
      </c>
      <c r="BI21" s="162">
        <v>0</v>
      </c>
      <c r="BJ21" s="163"/>
      <c r="BK21" s="89"/>
      <c r="BL21" s="100"/>
      <c r="BM21" s="90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  <c r="CD21" s="90"/>
      <c r="CE21" s="90"/>
      <c r="CF21" s="90"/>
      <c r="CG21" s="90"/>
      <c r="CH21" s="90"/>
      <c r="CI21" s="90"/>
      <c r="CJ21" s="90"/>
    </row>
    <row r="22" spans="1:88" s="91" customFormat="1" ht="23.25" customHeight="1">
      <c r="A22" s="174"/>
      <c r="B22" s="174"/>
      <c r="C22" s="174"/>
      <c r="D22" s="88"/>
      <c r="E22" s="101">
        <f>ROW()-20</f>
        <v>2</v>
      </c>
      <c r="F22" s="116" t="s">
        <v>276</v>
      </c>
      <c r="G22" s="116" t="s">
        <v>277</v>
      </c>
      <c r="H22" s="116" t="s">
        <v>270</v>
      </c>
      <c r="I22" s="116" t="s">
        <v>271</v>
      </c>
      <c r="J22" s="116" t="s">
        <v>272</v>
      </c>
      <c r="K22" s="116" t="s">
        <v>273</v>
      </c>
      <c r="L22" s="116" t="s">
        <v>273</v>
      </c>
      <c r="M22" s="116" t="s">
        <v>278</v>
      </c>
      <c r="N22" s="116" t="s">
        <v>279</v>
      </c>
      <c r="O22" s="103">
        <v>145000</v>
      </c>
      <c r="P22" s="103">
        <v>8701.4</v>
      </c>
      <c r="Q22" s="103">
        <v>0</v>
      </c>
      <c r="R22" s="103">
        <v>0</v>
      </c>
      <c r="S22" s="103">
        <v>0</v>
      </c>
      <c r="T22" s="103">
        <v>0</v>
      </c>
      <c r="U22" s="103">
        <v>0</v>
      </c>
      <c r="V22" s="103">
        <v>0</v>
      </c>
      <c r="W22" s="103">
        <v>0</v>
      </c>
      <c r="X22" s="103">
        <v>0</v>
      </c>
      <c r="Y22" s="103">
        <v>0</v>
      </c>
      <c r="Z22" s="103">
        <v>0</v>
      </c>
      <c r="AA22" s="103">
        <v>3155.7</v>
      </c>
      <c r="AB22" s="103">
        <v>0</v>
      </c>
      <c r="AC22" s="103">
        <v>0</v>
      </c>
      <c r="AD22" s="103">
        <v>0</v>
      </c>
      <c r="AE22" s="103">
        <v>0</v>
      </c>
      <c r="AF22" s="103">
        <v>0</v>
      </c>
      <c r="AG22" s="103">
        <v>0</v>
      </c>
      <c r="AH22" s="103">
        <v>0</v>
      </c>
      <c r="AI22" s="103">
        <v>0</v>
      </c>
      <c r="AJ22" s="103">
        <v>0</v>
      </c>
      <c r="AK22" s="103">
        <v>3082.16</v>
      </c>
      <c r="AL22" s="103">
        <v>0</v>
      </c>
      <c r="AM22" s="103">
        <v>0</v>
      </c>
      <c r="AN22" s="103">
        <v>0</v>
      </c>
      <c r="AO22" s="103">
        <v>0</v>
      </c>
      <c r="AP22" s="103">
        <v>0</v>
      </c>
      <c r="AQ22" s="103">
        <v>0</v>
      </c>
      <c r="AR22" s="103">
        <v>0</v>
      </c>
      <c r="AS22" s="103">
        <v>0</v>
      </c>
      <c r="AT22" s="103">
        <v>0</v>
      </c>
      <c r="AU22" s="103">
        <v>0</v>
      </c>
      <c r="AV22" s="103">
        <v>0</v>
      </c>
      <c r="AW22" s="103">
        <v>0</v>
      </c>
      <c r="AX22" s="103">
        <v>0</v>
      </c>
      <c r="AY22" s="103">
        <v>0</v>
      </c>
      <c r="AZ22" s="103">
        <v>0</v>
      </c>
      <c r="BA22" s="103">
        <v>0</v>
      </c>
      <c r="BB22" s="103">
        <v>0</v>
      </c>
      <c r="BC22" s="103">
        <v>3082.16</v>
      </c>
      <c r="BD22" s="103">
        <v>0</v>
      </c>
      <c r="BE22" s="103">
        <v>0</v>
      </c>
      <c r="BF22" s="103">
        <f t="shared" ref="BF22:BF24" si="0">O22+P22+AA22</f>
        <v>156857.1</v>
      </c>
      <c r="BG22" s="103">
        <v>17428.57</v>
      </c>
      <c r="BH22" s="103">
        <v>159939.26</v>
      </c>
      <c r="BI22" s="162">
        <v>0</v>
      </c>
      <c r="BJ22" s="163"/>
      <c r="BK22" s="89"/>
      <c r="BL22" s="100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  <c r="CJ22" s="90"/>
    </row>
    <row r="23" spans="1:88" s="91" customFormat="1" ht="23.25" customHeight="1">
      <c r="A23" s="174"/>
      <c r="B23" s="174"/>
      <c r="C23" s="174"/>
      <c r="D23" s="88"/>
      <c r="E23" s="101">
        <f>ROW()-20</f>
        <v>3</v>
      </c>
      <c r="F23" s="116" t="s">
        <v>280</v>
      </c>
      <c r="G23" s="116" t="s">
        <v>281</v>
      </c>
      <c r="H23" s="116" t="s">
        <v>270</v>
      </c>
      <c r="I23" s="116" t="s">
        <v>271</v>
      </c>
      <c r="J23" s="116" t="s">
        <v>272</v>
      </c>
      <c r="K23" s="116" t="s">
        <v>273</v>
      </c>
      <c r="L23" s="116" t="s">
        <v>273</v>
      </c>
      <c r="M23" s="116" t="s">
        <v>282</v>
      </c>
      <c r="N23" s="116" t="s">
        <v>283</v>
      </c>
      <c r="O23" s="103">
        <v>100050</v>
      </c>
      <c r="P23" s="103">
        <v>16271.42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0</v>
      </c>
      <c r="Y23" s="103">
        <v>0</v>
      </c>
      <c r="Z23" s="103">
        <v>0</v>
      </c>
      <c r="AA23" s="103">
        <v>3674.04</v>
      </c>
      <c r="AB23" s="103">
        <v>0</v>
      </c>
      <c r="AC23" s="103">
        <v>0</v>
      </c>
      <c r="AD23" s="103">
        <v>0</v>
      </c>
      <c r="AE23" s="103">
        <v>0</v>
      </c>
      <c r="AF23" s="103">
        <v>0</v>
      </c>
      <c r="AG23" s="103">
        <v>0</v>
      </c>
      <c r="AH23" s="103">
        <v>0</v>
      </c>
      <c r="AI23" s="103">
        <v>0</v>
      </c>
      <c r="AJ23" s="103">
        <v>0</v>
      </c>
      <c r="AK23" s="103">
        <v>26597.360000000001</v>
      </c>
      <c r="AL23" s="103">
        <v>0</v>
      </c>
      <c r="AM23" s="103">
        <v>0</v>
      </c>
      <c r="AN23" s="103">
        <v>0</v>
      </c>
      <c r="AO23" s="103">
        <v>0</v>
      </c>
      <c r="AP23" s="103">
        <v>0</v>
      </c>
      <c r="AQ23" s="103">
        <v>0</v>
      </c>
      <c r="AR23" s="103">
        <v>0</v>
      </c>
      <c r="AS23" s="103">
        <v>0</v>
      </c>
      <c r="AT23" s="103">
        <v>0</v>
      </c>
      <c r="AU23" s="103">
        <v>0</v>
      </c>
      <c r="AV23" s="103">
        <v>0</v>
      </c>
      <c r="AW23" s="103">
        <v>0</v>
      </c>
      <c r="AX23" s="103">
        <v>0</v>
      </c>
      <c r="AY23" s="103">
        <v>0</v>
      </c>
      <c r="AZ23" s="103">
        <v>0</v>
      </c>
      <c r="BA23" s="103">
        <v>0</v>
      </c>
      <c r="BB23" s="103">
        <v>0</v>
      </c>
      <c r="BC23" s="103">
        <v>26597.360000000001</v>
      </c>
      <c r="BD23" s="103">
        <v>0</v>
      </c>
      <c r="BE23" s="103">
        <v>0</v>
      </c>
      <c r="BF23" s="103">
        <f t="shared" si="0"/>
        <v>119995.45999999999</v>
      </c>
      <c r="BG23" s="103">
        <v>13332.83</v>
      </c>
      <c r="BH23" s="103">
        <v>133328.29</v>
      </c>
      <c r="BI23" s="162">
        <v>0</v>
      </c>
      <c r="BJ23" s="163"/>
      <c r="BK23" s="89"/>
      <c r="BL23" s="10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  <c r="CJ23" s="90"/>
    </row>
    <row r="24" spans="1:88" s="91" customFormat="1" ht="23.25" customHeight="1">
      <c r="A24" s="174"/>
      <c r="B24" s="174"/>
      <c r="C24" s="174"/>
      <c r="D24" s="88"/>
      <c r="E24" s="101">
        <f>ROW()-20</f>
        <v>4</v>
      </c>
      <c r="F24" s="116" t="s">
        <v>284</v>
      </c>
      <c r="G24" s="116" t="s">
        <v>285</v>
      </c>
      <c r="H24" s="116" t="s">
        <v>270</v>
      </c>
      <c r="I24" s="116" t="s">
        <v>271</v>
      </c>
      <c r="J24" s="116" t="s">
        <v>272</v>
      </c>
      <c r="K24" s="116" t="s">
        <v>273</v>
      </c>
      <c r="L24" s="116" t="s">
        <v>273</v>
      </c>
      <c r="M24" s="116" t="s">
        <v>286</v>
      </c>
      <c r="N24" s="116" t="s">
        <v>287</v>
      </c>
      <c r="O24" s="103">
        <v>79850</v>
      </c>
      <c r="P24" s="103">
        <v>8663.2199999999993</v>
      </c>
      <c r="Q24" s="103">
        <v>0</v>
      </c>
      <c r="R24" s="103">
        <v>0</v>
      </c>
      <c r="S24" s="103">
        <v>0</v>
      </c>
      <c r="T24" s="103">
        <v>0</v>
      </c>
      <c r="U24" s="103">
        <v>0</v>
      </c>
      <c r="V24" s="103"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3343.59</v>
      </c>
      <c r="AB24" s="103">
        <v>0</v>
      </c>
      <c r="AC24" s="103">
        <v>0</v>
      </c>
      <c r="AD24" s="103">
        <v>0</v>
      </c>
      <c r="AE24" s="103">
        <v>0</v>
      </c>
      <c r="AF24" s="103">
        <v>0</v>
      </c>
      <c r="AG24" s="103">
        <v>0</v>
      </c>
      <c r="AH24" s="103">
        <v>0</v>
      </c>
      <c r="AI24" s="103">
        <v>0</v>
      </c>
      <c r="AJ24" s="103">
        <v>0</v>
      </c>
      <c r="AK24" s="103">
        <v>20739.78</v>
      </c>
      <c r="AL24" s="103">
        <v>0</v>
      </c>
      <c r="AM24" s="103">
        <v>0</v>
      </c>
      <c r="AN24" s="103">
        <v>0</v>
      </c>
      <c r="AO24" s="103">
        <v>0</v>
      </c>
      <c r="AP24" s="103">
        <v>0</v>
      </c>
      <c r="AQ24" s="103">
        <v>0</v>
      </c>
      <c r="AR24" s="103">
        <v>0</v>
      </c>
      <c r="AS24" s="103">
        <v>0</v>
      </c>
      <c r="AT24" s="103">
        <v>0</v>
      </c>
      <c r="AU24" s="103">
        <v>0</v>
      </c>
      <c r="AV24" s="103">
        <v>0</v>
      </c>
      <c r="AW24" s="103">
        <v>0</v>
      </c>
      <c r="AX24" s="103">
        <v>0</v>
      </c>
      <c r="AY24" s="103">
        <v>0</v>
      </c>
      <c r="AZ24" s="103">
        <v>0</v>
      </c>
      <c r="BA24" s="103">
        <v>0</v>
      </c>
      <c r="BB24" s="103">
        <v>0</v>
      </c>
      <c r="BC24" s="103">
        <v>20739.78</v>
      </c>
      <c r="BD24" s="103">
        <v>0</v>
      </c>
      <c r="BE24" s="103">
        <v>0</v>
      </c>
      <c r="BF24" s="103">
        <f t="shared" si="0"/>
        <v>91856.81</v>
      </c>
      <c r="BG24" s="103">
        <v>10206.31</v>
      </c>
      <c r="BH24" s="103">
        <v>102063.12</v>
      </c>
      <c r="BI24" s="162">
        <v>0</v>
      </c>
      <c r="BJ24" s="163"/>
      <c r="BK24" s="89"/>
      <c r="BL24" s="100"/>
      <c r="BM24" s="9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90"/>
      <c r="CH24" s="90"/>
      <c r="CI24" s="90"/>
      <c r="CJ24" s="90"/>
    </row>
    <row r="25" spans="1:88" ht="31.5" customHeight="1">
      <c r="A25" s="70"/>
      <c r="B25" s="70"/>
      <c r="C25" s="70"/>
      <c r="D25" s="70"/>
      <c r="E25" s="92"/>
      <c r="F25" s="93"/>
      <c r="G25" s="92"/>
      <c r="H25" s="92"/>
      <c r="I25" s="92"/>
      <c r="J25" s="92"/>
      <c r="K25" s="92"/>
      <c r="L25" s="92"/>
      <c r="M25" s="92"/>
      <c r="N25" s="92"/>
      <c r="O25" s="70"/>
      <c r="P25" s="92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94"/>
      <c r="BJ25" s="70"/>
      <c r="BK25" s="70"/>
      <c r="BL25" s="70"/>
    </row>
    <row r="26" spans="1:88">
      <c r="A26" s="70"/>
      <c r="B26" s="70"/>
      <c r="C26" s="70"/>
      <c r="D26" s="70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175">
        <f>BC21+BC22+BG23+BG24</f>
        <v>30284.699999999997</v>
      </c>
      <c r="BF26" s="70"/>
      <c r="BG26" s="70"/>
      <c r="BH26" s="70"/>
      <c r="BI26" s="70"/>
      <c r="BJ26" s="70"/>
      <c r="BK26" s="70"/>
      <c r="BL26" s="70"/>
    </row>
    <row r="27" spans="1:88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15"/>
    </row>
    <row r="28" spans="1:88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</row>
    <row r="29" spans="1:88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</row>
    <row r="30" spans="1:88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</row>
    <row r="31" spans="1:88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</row>
    <row r="32" spans="1:88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</row>
    <row r="33" spans="1:64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</row>
    <row r="34" spans="1:64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</row>
    <row r="35" spans="1:64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</row>
    <row r="36" spans="1:64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5"/>
      <c r="BL36" s="115"/>
    </row>
    <row r="37" spans="1:64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</row>
    <row r="38" spans="1:64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15"/>
      <c r="BL38" s="115"/>
    </row>
    <row r="39" spans="1:64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</row>
    <row r="40" spans="1:64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</row>
    <row r="41" spans="1:64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</row>
  </sheetData>
  <mergeCells count="153">
    <mergeCell ref="BC18:BC19"/>
    <mergeCell ref="BI20:BJ20"/>
    <mergeCell ref="A21:A24"/>
    <mergeCell ref="B21:B24"/>
    <mergeCell ref="C21:C24"/>
    <mergeCell ref="BI21:BJ21"/>
    <mergeCell ref="BI22:BJ22"/>
    <mergeCell ref="BI23:BJ23"/>
    <mergeCell ref="BI24:BJ24"/>
    <mergeCell ref="AT18:AT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AK18:AK19"/>
    <mergeCell ref="AL18:AL19"/>
    <mergeCell ref="AM18:AM19"/>
    <mergeCell ref="AN18:AN19"/>
    <mergeCell ref="AO18:AO19"/>
    <mergeCell ref="AP18:AP19"/>
    <mergeCell ref="AQ18:AQ19"/>
    <mergeCell ref="AR18:AR19"/>
    <mergeCell ref="AS18:AS19"/>
    <mergeCell ref="BE17:BE19"/>
    <mergeCell ref="BF17:BF19"/>
    <mergeCell ref="BG17:BG19"/>
    <mergeCell ref="BH17:BH19"/>
    <mergeCell ref="BI17:BJ19"/>
    <mergeCell ref="O18:P18"/>
    <mergeCell ref="Q18:Q19"/>
    <mergeCell ref="R18:T18"/>
    <mergeCell ref="U18:U19"/>
    <mergeCell ref="V18:V19"/>
    <mergeCell ref="W18:W19"/>
    <mergeCell ref="X18:X19"/>
    <mergeCell ref="Y18:Y19"/>
    <mergeCell ref="Z18:Z19"/>
    <mergeCell ref="AA18:AA19"/>
    <mergeCell ref="AB18:AB19"/>
    <mergeCell ref="AC18:AC19"/>
    <mergeCell ref="AD18:AD19"/>
    <mergeCell ref="AE18:AE19"/>
    <mergeCell ref="AF18:AF19"/>
    <mergeCell ref="AG18:AG19"/>
    <mergeCell ref="AH18:AH19"/>
    <mergeCell ref="AI18:AI19"/>
    <mergeCell ref="AJ18:AJ19"/>
    <mergeCell ref="F13:N13"/>
    <mergeCell ref="BI13:BJ13"/>
    <mergeCell ref="F14:N14"/>
    <mergeCell ref="BI14:BJ14"/>
    <mergeCell ref="F15:N15"/>
    <mergeCell ref="BI15:BJ15"/>
    <mergeCell ref="BI16:BJ16"/>
    <mergeCell ref="E17:E20"/>
    <mergeCell ref="F17:F20"/>
    <mergeCell ref="G17:G20"/>
    <mergeCell ref="H17:H20"/>
    <mergeCell ref="I17:I20"/>
    <mergeCell ref="J17:J20"/>
    <mergeCell ref="K17:K20"/>
    <mergeCell ref="L17:L20"/>
    <mergeCell ref="M17:M20"/>
    <mergeCell ref="N17:N20"/>
    <mergeCell ref="O17:Q17"/>
    <mergeCell ref="R17:Y17"/>
    <mergeCell ref="Z17:AA17"/>
    <mergeCell ref="AB17:AD17"/>
    <mergeCell ref="AE17:AH17"/>
    <mergeCell ref="AI17:BC17"/>
    <mergeCell ref="BD17:BD19"/>
    <mergeCell ref="BA7:BA8"/>
    <mergeCell ref="BB7:BB8"/>
    <mergeCell ref="BC7:BC8"/>
    <mergeCell ref="BI9:BJ9"/>
    <mergeCell ref="F10:N10"/>
    <mergeCell ref="BI10:BJ10"/>
    <mergeCell ref="F11:N11"/>
    <mergeCell ref="BI11:BJ11"/>
    <mergeCell ref="F12:N12"/>
    <mergeCell ref="BI12:BJ12"/>
    <mergeCell ref="BF6:BF8"/>
    <mergeCell ref="BG6:BG8"/>
    <mergeCell ref="BH6:BH8"/>
    <mergeCell ref="BI6:BJ8"/>
    <mergeCell ref="O7:P7"/>
    <mergeCell ref="Q7:Q8"/>
    <mergeCell ref="R7:T7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AJ7:AJ8"/>
    <mergeCell ref="AK7:AK8"/>
    <mergeCell ref="N6:N8"/>
    <mergeCell ref="O6:Q6"/>
    <mergeCell ref="R6:Y6"/>
    <mergeCell ref="Z6:AA6"/>
    <mergeCell ref="AB6:AD6"/>
    <mergeCell ref="AE6:AH6"/>
    <mergeCell ref="AI6:BC6"/>
    <mergeCell ref="BD6:BD8"/>
    <mergeCell ref="BE6:BE8"/>
    <mergeCell ref="AL7:AL8"/>
    <mergeCell ref="AM7:AM8"/>
    <mergeCell ref="AN7:AN8"/>
    <mergeCell ref="AO7:AO8"/>
    <mergeCell ref="AP7:AP8"/>
    <mergeCell ref="AQ7:AQ8"/>
    <mergeCell ref="AR7:AR8"/>
    <mergeCell ref="AS7:AS8"/>
    <mergeCell ref="AT7:AT8"/>
    <mergeCell ref="AU7:AU8"/>
    <mergeCell ref="AV7:AV8"/>
    <mergeCell ref="AW7:AW8"/>
    <mergeCell ref="AX7:AX8"/>
    <mergeCell ref="AY7:AY8"/>
    <mergeCell ref="AZ7:AZ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E2:BJ2"/>
    <mergeCell ref="E4:G4"/>
    <mergeCell ref="H4:K4"/>
    <mergeCell ref="O4:P4"/>
    <mergeCell ref="Q4:R4"/>
    <mergeCell ref="T4:U4"/>
    <mergeCell ref="E5:G5"/>
    <mergeCell ref="H5:K5"/>
    <mergeCell ref="O5:P5"/>
    <mergeCell ref="Q5:R5"/>
    <mergeCell ref="BG5:BJ5"/>
  </mergeCells>
  <phoneticPr fontId="14" type="noConversion"/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/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资产负债表</vt:lpstr>
      <vt:lpstr>利润表</vt:lpstr>
      <vt:lpstr>现金流量表</vt:lpstr>
      <vt:lpstr>研发支出辅助账汇总表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未定义</cp:lastModifiedBy>
  <dcterms:modified xsi:type="dcterms:W3CDTF">2019-08-28T01:18:42Z</dcterms:modified>
  <cp:category/>
  <cp:contentType/>
  <cp:contentStatus/>
</cp:coreProperties>
</file>