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M23"/>
  <c r="M22"/>
  <c r="M21"/>
  <c r="M20"/>
  <c r="M19"/>
  <c r="M18"/>
  <c r="M17"/>
  <c r="M16"/>
  <c r="M13"/>
  <c r="M12"/>
  <c r="M11"/>
  <c r="M10"/>
  <c r="M9"/>
  <c r="M8"/>
  <c r="M7"/>
  <c r="M6"/>
  <c r="M5"/>
  <c r="M4"/>
  <c r="M3"/>
  <c r="L23"/>
  <c r="K23"/>
  <c r="L22"/>
  <c r="K22"/>
  <c r="L21"/>
  <c r="K21"/>
  <c r="L20"/>
  <c r="K20"/>
  <c r="L19"/>
  <c r="K19"/>
  <c r="L18"/>
  <c r="K18"/>
  <c r="L17"/>
  <c r="K17"/>
  <c r="L16"/>
  <c r="K16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L3"/>
  <c r="K3"/>
  <c r="H23"/>
  <c r="I23" s="1"/>
  <c r="I22"/>
  <c r="H22"/>
  <c r="G22"/>
  <c r="H21"/>
  <c r="I21" s="1"/>
  <c r="G21"/>
  <c r="I20"/>
  <c r="H20"/>
  <c r="G20"/>
  <c r="H19"/>
  <c r="I19" s="1"/>
  <c r="G19"/>
  <c r="I18"/>
  <c r="H18"/>
  <c r="G18"/>
  <c r="H17"/>
  <c r="I17" s="1"/>
  <c r="G17"/>
  <c r="I16"/>
  <c r="H16"/>
  <c r="G16"/>
  <c r="G4"/>
  <c r="H4"/>
  <c r="I4"/>
  <c r="G5"/>
  <c r="H5"/>
  <c r="I5" s="1"/>
  <c r="G6"/>
  <c r="H6"/>
  <c r="I6" s="1"/>
  <c r="G7"/>
  <c r="H7"/>
  <c r="I7"/>
  <c r="G8"/>
  <c r="H8"/>
  <c r="I8" s="1"/>
  <c r="G9"/>
  <c r="H9"/>
  <c r="I9"/>
  <c r="G10"/>
  <c r="H10"/>
  <c r="I10" s="1"/>
  <c r="G11"/>
  <c r="H11"/>
  <c r="I11" s="1"/>
  <c r="G12"/>
  <c r="H12"/>
  <c r="I12"/>
  <c r="G13"/>
  <c r="H13"/>
  <c r="I13" s="1"/>
  <c r="H3"/>
  <c r="G3"/>
  <c r="I3"/>
</calcChain>
</file>

<file path=xl/sharedStrings.xml><?xml version="1.0" encoding="utf-8"?>
<sst xmlns="http://schemas.openxmlformats.org/spreadsheetml/2006/main" count="13" uniqueCount="8">
  <si>
    <t>min</t>
  </si>
  <si>
    <t>max</t>
  </si>
  <si>
    <t>count</t>
  </si>
  <si>
    <t>total</t>
  </si>
  <si>
    <t>range</t>
  </si>
  <si>
    <t>normal</t>
  </si>
  <si>
    <t>critical</t>
  </si>
  <si>
    <t>graph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</si>
</sst>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plotArea>
      <c:layout/>
      <c:scatterChart>
        <c:scatterStyle val="lineMarker"/>
        <c:ser>
          <c:idx val="0"/>
          <c:order val="0"/>
          <c:tx>
            <c:v>Heal Normal</c:v>
          </c:tx>
          <c:spPr>
            <a:ln w="28575">
              <a:noFill/>
            </a:ln>
          </c:spPr>
          <c:xVal>
            <c:numRef>
              <c:f>Sheet1!$K$3:$K$12</c:f>
              <c:numCache>
                <c:formatCode>General</c:formatCode>
                <c:ptCount val="10"/>
                <c:pt idx="0">
                  <c:v>2.5</c:v>
                </c:pt>
                <c:pt idx="1">
                  <c:v>6.5</c:v>
                </c:pt>
                <c:pt idx="2">
                  <c:v>9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0.2757472025763672</c:v>
                </c:pt>
                <c:pt idx="1">
                  <c:v>0.48558083746436331</c:v>
                </c:pt>
                <c:pt idx="2">
                  <c:v>0.57556802232116255</c:v>
                </c:pt>
                <c:pt idx="3">
                  <c:v>0.7866285632747444</c:v>
                </c:pt>
                <c:pt idx="4">
                  <c:v>1.6969966986794836</c:v>
                </c:pt>
                <c:pt idx="5">
                  <c:v>2.4891603791456811</c:v>
                </c:pt>
                <c:pt idx="6">
                  <c:v>2.6605508717617785</c:v>
                </c:pt>
                <c:pt idx="7">
                  <c:v>0.91036397143242997</c:v>
                </c:pt>
                <c:pt idx="8">
                  <c:v>2.5483395776007334</c:v>
                </c:pt>
                <c:pt idx="9">
                  <c:v>1.4446019465002751</c:v>
                </c:pt>
              </c:numCache>
            </c:numRef>
          </c:yVal>
        </c:ser>
        <c:ser>
          <c:idx val="2"/>
          <c:order val="1"/>
          <c:tx>
            <c:v>Heal critical</c:v>
          </c:tx>
          <c:spPr>
            <a:ln w="28575">
              <a:noFill/>
            </a:ln>
          </c:spPr>
          <c:xVal>
            <c:numRef>
              <c:f>Sheet1!$K$3:$K$12</c:f>
              <c:numCache>
                <c:formatCode>General</c:formatCode>
                <c:ptCount val="10"/>
                <c:pt idx="0">
                  <c:v>2.5</c:v>
                </c:pt>
                <c:pt idx="1">
                  <c:v>6.5</c:v>
                </c:pt>
                <c:pt idx="2">
                  <c:v>9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0.29437931234409842</c:v>
                </c:pt>
                <c:pt idx="1">
                  <c:v>0.53109404237974356</c:v>
                </c:pt>
                <c:pt idx="2">
                  <c:v>0.66684485395830106</c:v>
                </c:pt>
                <c:pt idx="3">
                  <c:v>0.83152198158831303</c:v>
                </c:pt>
                <c:pt idx="4">
                  <c:v>1.6068063755451421</c:v>
                </c:pt>
                <c:pt idx="5">
                  <c:v>3.0304336395100853</c:v>
                </c:pt>
                <c:pt idx="6">
                  <c:v>2.9380058007091252</c:v>
                </c:pt>
                <c:pt idx="7">
                  <c:v>0.92401794939679449</c:v>
                </c:pt>
                <c:pt idx="8">
                  <c:v>0</c:v>
                </c:pt>
                <c:pt idx="9">
                  <c:v>1.6333874343313499</c:v>
                </c:pt>
              </c:numCache>
            </c:numRef>
          </c:yVal>
        </c:ser>
        <c:axId val="93598080"/>
        <c:axId val="93599616"/>
      </c:scatterChart>
      <c:valAx>
        <c:axId val="93598080"/>
        <c:scaling>
          <c:orientation val="minMax"/>
        </c:scaling>
        <c:axPos val="b"/>
        <c:numFmt formatCode="General" sourceLinked="1"/>
        <c:tickLblPos val="nextTo"/>
        <c:crossAx val="93599616"/>
        <c:crosses val="autoZero"/>
        <c:crossBetween val="midCat"/>
      </c:valAx>
      <c:valAx>
        <c:axId val="93599616"/>
        <c:scaling>
          <c:orientation val="minMax"/>
        </c:scaling>
        <c:axPos val="l"/>
        <c:majorGridlines/>
        <c:numFmt formatCode="General" sourceLinked="1"/>
        <c:tickLblPos val="nextTo"/>
        <c:crossAx val="9359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</xdr:row>
      <xdr:rowOff>28575</xdr:rowOff>
    </xdr:from>
    <xdr:to>
      <xdr:col>21</xdr:col>
      <xdr:colOff>447674</xdr:colOff>
      <xdr:row>23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F25" sqref="F25"/>
    </sheetView>
  </sheetViews>
  <sheetFormatPr defaultRowHeight="15"/>
  <sheetData>
    <row r="1" spans="1:13">
      <c r="A1" s="2" t="s">
        <v>4</v>
      </c>
      <c r="B1" s="2"/>
      <c r="C1" s="2" t="s">
        <v>5</v>
      </c>
      <c r="D1" s="2"/>
      <c r="E1" s="2" t="s">
        <v>6</v>
      </c>
      <c r="F1" s="2"/>
      <c r="K1" s="2" t="s">
        <v>7</v>
      </c>
      <c r="L1" s="2"/>
      <c r="M1" s="2"/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2</v>
      </c>
      <c r="F2" t="s">
        <v>3</v>
      </c>
      <c r="K2" s="1" t="s">
        <v>4</v>
      </c>
      <c r="L2" s="1" t="s">
        <v>5</v>
      </c>
      <c r="M2" t="s">
        <v>6</v>
      </c>
    </row>
    <row r="3" spans="1:13">
      <c r="A3">
        <v>0</v>
      </c>
      <c r="B3">
        <v>5</v>
      </c>
      <c r="C3">
        <v>482</v>
      </c>
      <c r="D3">
        <v>132.91015164180899</v>
      </c>
      <c r="E3">
        <v>94</v>
      </c>
      <c r="F3">
        <v>55.343310720690504</v>
      </c>
      <c r="G3">
        <f>IF(C3 = 0, 0, D3/C3)</f>
        <v>0.2757472025763672</v>
      </c>
      <c r="H3">
        <f>IF(E3 = 0, 0, F3/E3)</f>
        <v>0.58875862468819684</v>
      </c>
      <c r="I3">
        <f>H3/2</f>
        <v>0.29437931234409842</v>
      </c>
      <c r="K3">
        <f>AVERAGE(A3,B3)</f>
        <v>2.5</v>
      </c>
      <c r="L3">
        <f>G3</f>
        <v>0.2757472025763672</v>
      </c>
      <c r="M3">
        <f>I3</f>
        <v>0.29437931234409842</v>
      </c>
    </row>
    <row r="4" spans="1:13">
      <c r="A4">
        <v>5</v>
      </c>
      <c r="B4">
        <v>8</v>
      </c>
      <c r="C4">
        <v>746</v>
      </c>
      <c r="D4">
        <v>362.24330474841503</v>
      </c>
      <c r="E4">
        <v>117</v>
      </c>
      <c r="F4">
        <v>124.27600591686</v>
      </c>
      <c r="G4">
        <f t="shared" ref="G4:G13" si="0">IF(C4 = 0, 0, D4/C4)</f>
        <v>0.48558083746436331</v>
      </c>
      <c r="H4">
        <f t="shared" ref="H4:H13" si="1">IF(E4 = 0, 0, F4/E4)</f>
        <v>1.0621880847594871</v>
      </c>
      <c r="I4">
        <f t="shared" ref="I4:I13" si="2">H4/2</f>
        <v>0.53109404237974356</v>
      </c>
      <c r="K4">
        <f t="shared" ref="K4:K13" si="3">AVERAGE(A4,B4)</f>
        <v>6.5</v>
      </c>
      <c r="L4">
        <f t="shared" ref="L4:L13" si="4">G4</f>
        <v>0.48558083746436331</v>
      </c>
      <c r="M4">
        <f t="shared" ref="M4:M13" si="5">I4</f>
        <v>0.53109404237974356</v>
      </c>
    </row>
    <row r="5" spans="1:13">
      <c r="A5">
        <v>8</v>
      </c>
      <c r="B5">
        <v>10</v>
      </c>
      <c r="C5">
        <v>283</v>
      </c>
      <c r="D5">
        <v>162.88575031688899</v>
      </c>
      <c r="E5">
        <v>45</v>
      </c>
      <c r="F5">
        <v>60.016036856247098</v>
      </c>
      <c r="G5">
        <f t="shared" si="0"/>
        <v>0.57556802232116255</v>
      </c>
      <c r="H5">
        <f t="shared" si="1"/>
        <v>1.3336897079166021</v>
      </c>
      <c r="I5">
        <f t="shared" si="2"/>
        <v>0.66684485395830106</v>
      </c>
      <c r="K5">
        <f t="shared" si="3"/>
        <v>9</v>
      </c>
      <c r="L5">
        <f t="shared" si="4"/>
        <v>0.57556802232116255</v>
      </c>
      <c r="M5">
        <f t="shared" si="5"/>
        <v>0.66684485395830106</v>
      </c>
    </row>
    <row r="6" spans="1:13">
      <c r="A6">
        <v>10</v>
      </c>
      <c r="B6">
        <v>15</v>
      </c>
      <c r="C6">
        <v>751</v>
      </c>
      <c r="D6">
        <v>590.75805101933304</v>
      </c>
      <c r="E6">
        <v>123</v>
      </c>
      <c r="F6">
        <v>204.55440747072501</v>
      </c>
      <c r="G6">
        <f t="shared" si="0"/>
        <v>0.7866285632747444</v>
      </c>
      <c r="H6">
        <f t="shared" si="1"/>
        <v>1.6630439631766261</v>
      </c>
      <c r="I6">
        <f t="shared" si="2"/>
        <v>0.83152198158831303</v>
      </c>
      <c r="K6">
        <f t="shared" si="3"/>
        <v>12.5</v>
      </c>
      <c r="L6">
        <f t="shared" si="4"/>
        <v>0.7866285632747444</v>
      </c>
      <c r="M6">
        <f t="shared" si="5"/>
        <v>0.83152198158831303</v>
      </c>
    </row>
    <row r="7" spans="1:13">
      <c r="A7">
        <v>15</v>
      </c>
      <c r="B7">
        <v>20</v>
      </c>
      <c r="C7">
        <v>552</v>
      </c>
      <c r="D7">
        <v>936.74217767107496</v>
      </c>
      <c r="E7">
        <v>88</v>
      </c>
      <c r="F7">
        <v>282.79792209594501</v>
      </c>
      <c r="G7">
        <f t="shared" si="0"/>
        <v>1.6969966986794836</v>
      </c>
      <c r="H7">
        <f t="shared" si="1"/>
        <v>3.2136127510902841</v>
      </c>
      <c r="I7">
        <f t="shared" si="2"/>
        <v>1.6068063755451421</v>
      </c>
      <c r="K7">
        <f t="shared" si="3"/>
        <v>17.5</v>
      </c>
      <c r="L7">
        <f t="shared" si="4"/>
        <v>1.6969966986794836</v>
      </c>
      <c r="M7">
        <f t="shared" si="5"/>
        <v>1.6068063755451421</v>
      </c>
    </row>
    <row r="8" spans="1:13">
      <c r="A8">
        <v>20</v>
      </c>
      <c r="B8">
        <v>25</v>
      </c>
      <c r="C8">
        <v>426</v>
      </c>
      <c r="D8">
        <v>1060.3823215160601</v>
      </c>
      <c r="E8">
        <v>82</v>
      </c>
      <c r="F8">
        <v>496.99111687965399</v>
      </c>
      <c r="G8">
        <f t="shared" si="0"/>
        <v>2.4891603791456811</v>
      </c>
      <c r="H8">
        <f t="shared" si="1"/>
        <v>6.0608672790201705</v>
      </c>
      <c r="I8">
        <f t="shared" si="2"/>
        <v>3.0304336395100853</v>
      </c>
      <c r="K8">
        <f t="shared" si="3"/>
        <v>22.5</v>
      </c>
      <c r="L8">
        <f t="shared" si="4"/>
        <v>2.4891603791456811</v>
      </c>
      <c r="M8">
        <f t="shared" si="5"/>
        <v>3.0304336395100853</v>
      </c>
    </row>
    <row r="9" spans="1:13">
      <c r="A9">
        <v>25</v>
      </c>
      <c r="B9">
        <v>30</v>
      </c>
      <c r="C9">
        <v>221</v>
      </c>
      <c r="D9">
        <v>587.98174265935302</v>
      </c>
      <c r="E9">
        <v>40</v>
      </c>
      <c r="F9">
        <v>235.04046405673</v>
      </c>
      <c r="G9">
        <f t="shared" si="0"/>
        <v>2.6605508717617785</v>
      </c>
      <c r="H9">
        <f t="shared" si="1"/>
        <v>5.8760116014182504</v>
      </c>
      <c r="I9">
        <f t="shared" si="2"/>
        <v>2.9380058007091252</v>
      </c>
      <c r="K9">
        <f t="shared" si="3"/>
        <v>27.5</v>
      </c>
      <c r="L9">
        <f t="shared" si="4"/>
        <v>2.6605508717617785</v>
      </c>
      <c r="M9">
        <f t="shared" si="5"/>
        <v>2.9380058007091252</v>
      </c>
    </row>
    <row r="10" spans="1:13">
      <c r="A10">
        <v>30</v>
      </c>
      <c r="B10">
        <v>35</v>
      </c>
      <c r="C10">
        <v>414</v>
      </c>
      <c r="D10">
        <v>376.89068417302599</v>
      </c>
      <c r="E10">
        <v>73</v>
      </c>
      <c r="F10">
        <v>134.906620611932</v>
      </c>
      <c r="G10">
        <f t="shared" si="0"/>
        <v>0.91036397143242997</v>
      </c>
      <c r="H10">
        <f t="shared" si="1"/>
        <v>1.848035898793589</v>
      </c>
      <c r="I10">
        <f t="shared" si="2"/>
        <v>0.92401794939679449</v>
      </c>
      <c r="K10">
        <f t="shared" si="3"/>
        <v>32.5</v>
      </c>
      <c r="L10">
        <f t="shared" si="4"/>
        <v>0.91036397143242997</v>
      </c>
      <c r="M10">
        <f t="shared" si="5"/>
        <v>0.92401794939679449</v>
      </c>
    </row>
    <row r="11" spans="1:13">
      <c r="A11">
        <v>35</v>
      </c>
      <c r="B11">
        <v>40</v>
      </c>
      <c r="C11">
        <v>6</v>
      </c>
      <c r="D11">
        <v>15.290037465604399</v>
      </c>
      <c r="G11">
        <f t="shared" si="0"/>
        <v>2.5483395776007334</v>
      </c>
      <c r="H11">
        <f t="shared" si="1"/>
        <v>0</v>
      </c>
      <c r="I11">
        <f t="shared" si="2"/>
        <v>0</v>
      </c>
      <c r="K11">
        <f t="shared" si="3"/>
        <v>37.5</v>
      </c>
      <c r="L11">
        <f t="shared" si="4"/>
        <v>2.5483395776007334</v>
      </c>
      <c r="M11">
        <f t="shared" si="5"/>
        <v>0</v>
      </c>
    </row>
    <row r="12" spans="1:13">
      <c r="A12">
        <v>40</v>
      </c>
      <c r="B12">
        <v>45</v>
      </c>
      <c r="C12">
        <v>8</v>
      </c>
      <c r="D12">
        <v>11.556815572002201</v>
      </c>
      <c r="E12">
        <v>1</v>
      </c>
      <c r="F12">
        <v>3.2667748686626998</v>
      </c>
      <c r="G12">
        <f t="shared" si="0"/>
        <v>1.4446019465002751</v>
      </c>
      <c r="H12">
        <f t="shared" si="1"/>
        <v>3.2667748686626998</v>
      </c>
      <c r="I12">
        <f t="shared" si="2"/>
        <v>1.6333874343313499</v>
      </c>
      <c r="K12">
        <f t="shared" si="3"/>
        <v>42.5</v>
      </c>
      <c r="L12">
        <f t="shared" si="4"/>
        <v>1.4446019465002751</v>
      </c>
      <c r="M12">
        <f t="shared" si="5"/>
        <v>1.6333874343313499</v>
      </c>
    </row>
    <row r="13" spans="1:13">
      <c r="A13">
        <v>9</v>
      </c>
      <c r="B13">
        <v>28</v>
      </c>
      <c r="C13">
        <v>1</v>
      </c>
      <c r="D13">
        <v>8.7917424833203306</v>
      </c>
      <c r="G13">
        <f t="shared" si="0"/>
        <v>8.7917424833203306</v>
      </c>
      <c r="H13">
        <f t="shared" si="1"/>
        <v>0</v>
      </c>
      <c r="I13">
        <f t="shared" si="2"/>
        <v>0</v>
      </c>
      <c r="K13">
        <f t="shared" si="3"/>
        <v>18.5</v>
      </c>
      <c r="L13">
        <f t="shared" si="4"/>
        <v>8.7917424833203306</v>
      </c>
      <c r="M13">
        <f t="shared" si="5"/>
        <v>0</v>
      </c>
    </row>
    <row r="16" spans="1:13">
      <c r="A16">
        <v>0</v>
      </c>
      <c r="B16">
        <v>5</v>
      </c>
      <c r="C16">
        <v>24</v>
      </c>
      <c r="D16">
        <v>30.820317556578999</v>
      </c>
      <c r="E16">
        <v>3</v>
      </c>
      <c r="F16">
        <v>9.0594309511175997</v>
      </c>
      <c r="G16">
        <f t="shared" ref="G16:G23" si="6">IF(C16 = 0, 0, D16/C16)</f>
        <v>1.2841798981907917</v>
      </c>
      <c r="H16">
        <f t="shared" ref="H16:H23" si="7">IF(E16 = 0, 0, F16/E16)</f>
        <v>3.0198103170391999</v>
      </c>
      <c r="I16">
        <f t="shared" ref="I16:I23" si="8">H16/2</f>
        <v>1.5099051585195999</v>
      </c>
      <c r="K16">
        <f t="shared" ref="K16:K23" si="9">AVERAGE(A16,B16)</f>
        <v>2.5</v>
      </c>
      <c r="L16">
        <f t="shared" ref="L16:L23" si="10">G16</f>
        <v>1.2841798981907917</v>
      </c>
      <c r="M16">
        <f t="shared" ref="M16:M23" si="11">I16</f>
        <v>1.5099051585195999</v>
      </c>
    </row>
    <row r="17" spans="1:13">
      <c r="A17">
        <v>5</v>
      </c>
      <c r="B17">
        <v>8</v>
      </c>
      <c r="C17">
        <v>41</v>
      </c>
      <c r="D17">
        <v>67.726360802787994</v>
      </c>
      <c r="E17">
        <v>6</v>
      </c>
      <c r="F17">
        <v>16.168717133429698</v>
      </c>
      <c r="G17">
        <f t="shared" si="6"/>
        <v>1.6518624586045851</v>
      </c>
      <c r="H17">
        <f t="shared" si="7"/>
        <v>2.6947861889049496</v>
      </c>
      <c r="I17">
        <f t="shared" si="8"/>
        <v>1.3473930944524748</v>
      </c>
      <c r="K17">
        <f t="shared" si="9"/>
        <v>6.5</v>
      </c>
      <c r="L17">
        <f t="shared" si="10"/>
        <v>1.6518624586045851</v>
      </c>
      <c r="M17">
        <f t="shared" si="11"/>
        <v>1.3473930944524748</v>
      </c>
    </row>
    <row r="18" spans="1:13">
      <c r="A18">
        <v>8</v>
      </c>
      <c r="B18">
        <v>10</v>
      </c>
      <c r="C18">
        <v>12</v>
      </c>
      <c r="D18">
        <v>22.491242306733799</v>
      </c>
      <c r="G18">
        <f t="shared" si="6"/>
        <v>1.8742701922278167</v>
      </c>
      <c r="H18">
        <f t="shared" si="7"/>
        <v>0</v>
      </c>
      <c r="I18">
        <f t="shared" si="8"/>
        <v>0</v>
      </c>
      <c r="K18">
        <f t="shared" si="9"/>
        <v>9</v>
      </c>
      <c r="L18">
        <f t="shared" si="10"/>
        <v>1.8742701922278167</v>
      </c>
      <c r="M18">
        <f t="shared" si="11"/>
        <v>0</v>
      </c>
    </row>
    <row r="19" spans="1:13">
      <c r="A19">
        <v>10</v>
      </c>
      <c r="B19">
        <v>15</v>
      </c>
      <c r="C19">
        <v>22</v>
      </c>
      <c r="D19">
        <v>52.7860165367142</v>
      </c>
      <c r="E19">
        <v>2</v>
      </c>
      <c r="F19">
        <v>12.1240117563901</v>
      </c>
      <c r="G19">
        <f t="shared" si="6"/>
        <v>2.3993643880324638</v>
      </c>
      <c r="H19">
        <f t="shared" si="7"/>
        <v>6.0620058781950501</v>
      </c>
      <c r="I19">
        <f t="shared" si="8"/>
        <v>3.0310029390975251</v>
      </c>
      <c r="K19">
        <f t="shared" si="9"/>
        <v>12.5</v>
      </c>
      <c r="L19">
        <f t="shared" si="10"/>
        <v>2.3993643880324638</v>
      </c>
      <c r="M19">
        <f t="shared" si="11"/>
        <v>3.0310029390975251</v>
      </c>
    </row>
    <row r="20" spans="1:13">
      <c r="A20">
        <v>15</v>
      </c>
      <c r="B20">
        <v>20</v>
      </c>
      <c r="C20">
        <v>28</v>
      </c>
      <c r="D20">
        <v>83.848656637001</v>
      </c>
      <c r="E20">
        <v>1</v>
      </c>
      <c r="F20">
        <v>6.0224028736175397</v>
      </c>
      <c r="G20">
        <f t="shared" si="6"/>
        <v>2.994594879892893</v>
      </c>
      <c r="H20">
        <f t="shared" si="7"/>
        <v>6.0224028736175397</v>
      </c>
      <c r="I20">
        <f t="shared" si="8"/>
        <v>3.0112014368087698</v>
      </c>
      <c r="K20">
        <f t="shared" si="9"/>
        <v>17.5</v>
      </c>
      <c r="L20">
        <f t="shared" si="10"/>
        <v>2.994594879892893</v>
      </c>
      <c r="M20">
        <f t="shared" si="11"/>
        <v>3.0112014368087698</v>
      </c>
    </row>
    <row r="21" spans="1:13">
      <c r="A21">
        <v>20</v>
      </c>
      <c r="B21">
        <v>25</v>
      </c>
      <c r="C21">
        <v>18</v>
      </c>
      <c r="D21">
        <v>63.179383705754802</v>
      </c>
      <c r="E21">
        <v>1</v>
      </c>
      <c r="F21">
        <v>10.4286116983791</v>
      </c>
      <c r="G21">
        <f t="shared" si="6"/>
        <v>3.5099657614308222</v>
      </c>
      <c r="H21">
        <f t="shared" si="7"/>
        <v>10.4286116983791</v>
      </c>
      <c r="I21">
        <f t="shared" si="8"/>
        <v>5.2143058491895502</v>
      </c>
      <c r="K21">
        <f t="shared" si="9"/>
        <v>22.5</v>
      </c>
      <c r="L21">
        <f t="shared" si="10"/>
        <v>3.5099657614308222</v>
      </c>
      <c r="M21">
        <f t="shared" si="11"/>
        <v>5.2143058491895502</v>
      </c>
    </row>
    <row r="22" spans="1:13">
      <c r="A22">
        <v>25</v>
      </c>
      <c r="B22">
        <v>30</v>
      </c>
      <c r="C22">
        <v>6</v>
      </c>
      <c r="D22">
        <v>17.9322577744651</v>
      </c>
      <c r="E22">
        <v>1</v>
      </c>
      <c r="F22">
        <v>5.5620165874568999</v>
      </c>
      <c r="G22">
        <f t="shared" si="6"/>
        <v>2.9887096290775168</v>
      </c>
      <c r="H22">
        <f t="shared" si="7"/>
        <v>5.5620165874568999</v>
      </c>
      <c r="I22">
        <f t="shared" si="8"/>
        <v>2.7810082937284499</v>
      </c>
      <c r="K22">
        <f t="shared" si="9"/>
        <v>27.5</v>
      </c>
      <c r="L22">
        <f t="shared" si="10"/>
        <v>2.9887096290775168</v>
      </c>
      <c r="M22">
        <f t="shared" si="11"/>
        <v>2.7810082937284499</v>
      </c>
    </row>
    <row r="23" spans="1:13">
      <c r="A23">
        <v>30</v>
      </c>
      <c r="B23">
        <v>35</v>
      </c>
      <c r="E23">
        <v>1</v>
      </c>
      <c r="F23">
        <v>4.9428125812321202</v>
      </c>
      <c r="G23">
        <f>IF(C23 = 0, 0, D23/C23)</f>
        <v>0</v>
      </c>
      <c r="H23">
        <f t="shared" si="7"/>
        <v>4.9428125812321202</v>
      </c>
      <c r="I23">
        <f t="shared" si="8"/>
        <v>2.4714062906160601</v>
      </c>
      <c r="K23">
        <f t="shared" si="9"/>
        <v>32.5</v>
      </c>
      <c r="L23">
        <f t="shared" si="10"/>
        <v>0</v>
      </c>
      <c r="M23">
        <f t="shared" si="11"/>
        <v>2.4714062906160601</v>
      </c>
    </row>
  </sheetData>
  <mergeCells count="4">
    <mergeCell ref="A1:B1"/>
    <mergeCell ref="C1:D1"/>
    <mergeCell ref="E1:F1"/>
    <mergeCell ref="K1:M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jheymbeeck</dc:creator>
  <cp:lastModifiedBy>jheymbeeck</cp:lastModifiedBy>
  <dcterms:created xsi:type="dcterms:W3CDTF">2012-12-17T08:33:48Z</dcterms:created>
  <dcterms:modified xsi:type="dcterms:W3CDTF">2012-12-17T12:15:01Z</dcterms:modified>
</cp:coreProperties>
</file>