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G:\Arshad\maghale\ISI\مقاله جدید\"/>
    </mc:Choice>
  </mc:AlternateContent>
  <xr:revisionPtr revIDLastSave="0" documentId="13_ncr:1_{52676708-199C-46DD-B0AF-A027934B2111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Dimensions" sheetId="4" r:id="rId1"/>
    <sheet name="Factors &amp; Indicators" sheetId="1" r:id="rId2"/>
    <sheet name="Measur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C5" i="1"/>
  <c r="E21" i="1"/>
  <c r="C4" i="1"/>
  <c r="U36" i="1"/>
  <c r="U32" i="1"/>
  <c r="U28" i="1"/>
  <c r="U24" i="1"/>
  <c r="U20" i="1"/>
  <c r="U16" i="1"/>
  <c r="U12" i="1"/>
  <c r="U8" i="1"/>
  <c r="U4" i="1"/>
  <c r="H38" i="4"/>
  <c r="G38" i="4"/>
  <c r="F38" i="4"/>
  <c r="E38" i="4"/>
  <c r="D38" i="4"/>
  <c r="C38" i="4"/>
  <c r="B38" i="4"/>
  <c r="F40" i="1"/>
  <c r="F41" i="1" s="1"/>
  <c r="G40" i="1"/>
  <c r="G41" i="1" s="1"/>
  <c r="I40" i="1"/>
  <c r="I41" i="1" s="1"/>
  <c r="K40" i="1"/>
  <c r="L40" i="1"/>
  <c r="M40" i="1"/>
  <c r="N40" i="1"/>
  <c r="N41" i="1" s="1"/>
  <c r="O40" i="1"/>
  <c r="O41" i="1" s="1"/>
  <c r="P40" i="1"/>
  <c r="P41" i="1" s="1"/>
  <c r="S40" i="1"/>
  <c r="S41" i="1" s="1"/>
  <c r="V40" i="1"/>
  <c r="Z40" i="1"/>
  <c r="AB40" i="1"/>
  <c r="AB41" i="1" s="1"/>
  <c r="AC40" i="1"/>
  <c r="AC41" i="1" s="1"/>
  <c r="AD40" i="1"/>
  <c r="AD41" i="1" s="1"/>
  <c r="AG40" i="1"/>
  <c r="AG41" i="1" s="1"/>
  <c r="AH40" i="1"/>
  <c r="AK40" i="1"/>
  <c r="AK41" i="1" s="1"/>
  <c r="AL40" i="1"/>
  <c r="AP40" i="1"/>
  <c r="AP41" i="1" s="1"/>
  <c r="AQ40" i="1"/>
  <c r="AQ41" i="1" s="1"/>
  <c r="AY40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" i="1"/>
  <c r="AX5" i="1"/>
  <c r="AX6" i="1"/>
  <c r="AX7" i="1"/>
  <c r="AX8" i="1"/>
  <c r="AX9" i="1"/>
  <c r="AX10" i="1"/>
  <c r="AX11" i="1"/>
  <c r="AX12" i="1"/>
  <c r="AX13" i="1"/>
  <c r="AX14" i="1"/>
  <c r="AX15" i="1"/>
  <c r="AX16" i="1"/>
  <c r="AX17" i="1"/>
  <c r="AX18" i="1"/>
  <c r="AX19" i="1"/>
  <c r="AX20" i="1"/>
  <c r="AX21" i="1"/>
  <c r="AX22" i="1"/>
  <c r="AX23" i="1"/>
  <c r="AX24" i="1"/>
  <c r="AX25" i="1"/>
  <c r="AX26" i="1"/>
  <c r="AX27" i="1"/>
  <c r="AX28" i="1"/>
  <c r="AX29" i="1"/>
  <c r="AX30" i="1"/>
  <c r="AX31" i="1"/>
  <c r="AX32" i="1"/>
  <c r="AX33" i="1"/>
  <c r="AX34" i="1"/>
  <c r="AX35" i="1"/>
  <c r="AX36" i="1"/>
  <c r="AX37" i="1"/>
  <c r="AX38" i="1"/>
  <c r="AX39" i="1"/>
  <c r="AX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W4" i="1"/>
  <c r="AV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" i="1"/>
  <c r="U5" i="1"/>
  <c r="U6" i="1"/>
  <c r="U7" i="1"/>
  <c r="U9" i="1"/>
  <c r="U10" i="1"/>
  <c r="U11" i="1"/>
  <c r="U13" i="1"/>
  <c r="U14" i="1"/>
  <c r="U15" i="1"/>
  <c r="U17" i="1"/>
  <c r="U18" i="1"/>
  <c r="U19" i="1"/>
  <c r="U21" i="1"/>
  <c r="U22" i="1"/>
  <c r="U23" i="1"/>
  <c r="U25" i="1"/>
  <c r="U26" i="1"/>
  <c r="U27" i="1"/>
  <c r="U29" i="1"/>
  <c r="U30" i="1"/>
  <c r="U31" i="1"/>
  <c r="U33" i="1"/>
  <c r="U34" i="1"/>
  <c r="U35" i="1"/>
  <c r="U37" i="1"/>
  <c r="U38" i="1"/>
  <c r="U39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Q39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" i="1"/>
  <c r="H11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C10" i="1"/>
  <c r="C6" i="1"/>
  <c r="C7" i="1"/>
  <c r="C8" i="1"/>
  <c r="C9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K41" i="1" l="1"/>
  <c r="AW40" i="1"/>
  <c r="AT40" i="1"/>
  <c r="AT41" i="1" s="1"/>
  <c r="AS40" i="1"/>
  <c r="AR40" i="1"/>
  <c r="AV40" i="1"/>
  <c r="AX40" i="1"/>
  <c r="AX41" i="1" s="1"/>
  <c r="AZ40" i="1"/>
  <c r="AY41" i="1" s="1"/>
  <c r="R40" i="1"/>
  <c r="R41" i="1" s="1"/>
  <c r="C40" i="1"/>
  <c r="D40" i="1"/>
  <c r="E40" i="1"/>
  <c r="H40" i="1"/>
  <c r="H41" i="1" s="1"/>
  <c r="J40" i="1"/>
  <c r="J41" i="1" s="1"/>
  <c r="Q40" i="1"/>
  <c r="Q41" i="1" s="1"/>
  <c r="T40" i="1"/>
  <c r="T41" i="1" s="1"/>
  <c r="U40" i="1"/>
  <c r="U41" i="1" s="1"/>
  <c r="W40" i="1"/>
  <c r="V41" i="1" s="1"/>
  <c r="X40" i="1"/>
  <c r="Y40" i="1"/>
  <c r="AA40" i="1"/>
  <c r="Z41" i="1" s="1"/>
  <c r="AE40" i="1"/>
  <c r="AE41" i="1" s="1"/>
  <c r="AF40" i="1"/>
  <c r="AF41" i="1" s="1"/>
  <c r="AI40" i="1"/>
  <c r="AH41" i="1" s="1"/>
  <c r="AJ40" i="1"/>
  <c r="AJ41" i="1" s="1"/>
  <c r="AM40" i="1"/>
  <c r="AL41" i="1" s="1"/>
  <c r="AN40" i="1"/>
  <c r="AN41" i="1" s="1"/>
  <c r="AO40" i="1"/>
  <c r="AO41" i="1" s="1"/>
  <c r="AV41" i="1" l="1"/>
  <c r="AR41" i="1"/>
  <c r="X41" i="1"/>
  <c r="C41" i="1"/>
</calcChain>
</file>

<file path=xl/sharedStrings.xml><?xml version="1.0" encoding="utf-8"?>
<sst xmlns="http://schemas.openxmlformats.org/spreadsheetml/2006/main" count="732" uniqueCount="289">
  <si>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</si>
  <si>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</si>
  <si>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</si>
  <si>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</si>
  <si>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</si>
  <si>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</si>
  <si>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</si>
  <si>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</si>
  <si>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</si>
  <si>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</si>
  <si>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</si>
  <si>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</si>
  <si>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</si>
  <si>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</si>
  <si>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</si>
  <si>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</si>
  <si>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</si>
  <si>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</si>
  <si>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</si>
  <si>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</si>
  <si>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</si>
  <si>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</si>
  <si>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K1</t>
  </si>
  <si>
    <t>K2</t>
  </si>
  <si>
    <t>K4</t>
  </si>
  <si>
    <t>K5</t>
  </si>
  <si>
    <t>K6</t>
  </si>
  <si>
    <t>K7</t>
  </si>
  <si>
    <t>K8</t>
  </si>
  <si>
    <t>K9</t>
  </si>
  <si>
    <t>K10</t>
  </si>
  <si>
    <t>K11</t>
  </si>
  <si>
    <t>Qods</t>
  </si>
  <si>
    <t>Fardis</t>
  </si>
  <si>
    <t>I1</t>
  </si>
  <si>
    <t>I2</t>
  </si>
  <si>
    <t>I3</t>
  </si>
  <si>
    <t>I4</t>
  </si>
  <si>
    <t>I5</t>
  </si>
  <si>
    <t>I6</t>
  </si>
  <si>
    <t>I7</t>
  </si>
  <si>
    <t>I8</t>
  </si>
  <si>
    <t>I9</t>
  </si>
  <si>
    <t>I10</t>
  </si>
  <si>
    <t>I11</t>
  </si>
  <si>
    <t>I12</t>
  </si>
  <si>
    <t>I13</t>
  </si>
  <si>
    <t>I14</t>
  </si>
  <si>
    <t>I15</t>
  </si>
  <si>
    <t>I16</t>
  </si>
  <si>
    <t>I17</t>
  </si>
  <si>
    <t>I18</t>
  </si>
  <si>
    <t>I19</t>
  </si>
  <si>
    <t>I20</t>
  </si>
  <si>
    <t>I21</t>
  </si>
  <si>
    <t>I22</t>
  </si>
  <si>
    <t>I23</t>
  </si>
  <si>
    <t>I24</t>
  </si>
  <si>
    <t>I25</t>
  </si>
  <si>
    <t>I26</t>
  </si>
  <si>
    <t>I27</t>
  </si>
  <si>
    <t>I28</t>
  </si>
  <si>
    <t>I29</t>
  </si>
  <si>
    <t>I30</t>
  </si>
  <si>
    <t>I31</t>
  </si>
  <si>
    <t>I32</t>
  </si>
  <si>
    <t>I33</t>
  </si>
  <si>
    <t>I34</t>
  </si>
  <si>
    <t>I35</t>
  </si>
  <si>
    <t>I36</t>
  </si>
  <si>
    <t>I37</t>
  </si>
  <si>
    <t>I38</t>
  </si>
  <si>
    <t>I39</t>
  </si>
  <si>
    <t>I40</t>
  </si>
  <si>
    <t>I41</t>
  </si>
  <si>
    <t>I42</t>
  </si>
  <si>
    <t>I43</t>
  </si>
  <si>
    <t>I44</t>
  </si>
  <si>
    <t>I45</t>
  </si>
  <si>
    <t>I46</t>
  </si>
  <si>
    <t>I47</t>
  </si>
  <si>
    <t>I48</t>
  </si>
  <si>
    <t>Level of Qualification</t>
  </si>
  <si>
    <t>Dimention</t>
  </si>
  <si>
    <t>Factor</t>
  </si>
  <si>
    <t>Indicator</t>
  </si>
  <si>
    <t>Smart Society</t>
  </si>
  <si>
    <t>Diversity of Ethnicity</t>
  </si>
  <si>
    <t>Globalization</t>
  </si>
  <si>
    <t>Knowledge of Technology</t>
  </si>
  <si>
    <t>Creativity and Flexibility</t>
  </si>
  <si>
    <t>Occupation and Income</t>
  </si>
  <si>
    <t>Creativity and Innovation</t>
  </si>
  <si>
    <t>E-commerce</t>
  </si>
  <si>
    <t>Economic Management</t>
  </si>
  <si>
    <t>Production and Efficiency</t>
  </si>
  <si>
    <t>ICT Infrastructure</t>
  </si>
  <si>
    <t>Financial Affairs</t>
  </si>
  <si>
    <t>Smart Economy</t>
  </si>
  <si>
    <t>Comfort</t>
  </si>
  <si>
    <t>Pollution Reduction Management</t>
  </si>
  <si>
    <t>Safety &amp; Security</t>
  </si>
  <si>
    <t>Wireless Infrastructure</t>
  </si>
  <si>
    <t>Accessibility</t>
  </si>
  <si>
    <t>Transportation Planning</t>
  </si>
  <si>
    <t>Variety</t>
  </si>
  <si>
    <t>Smart Mobility</t>
  </si>
  <si>
    <t>E-Governance</t>
  </si>
  <si>
    <t>Information System</t>
  </si>
  <si>
    <t>Strategic Management</t>
  </si>
  <si>
    <t>Collaboration in Decision-making</t>
  </si>
  <si>
    <t>Transparent Governance</t>
  </si>
  <si>
    <t>Online Services</t>
  </si>
  <si>
    <t>Smart Governance</t>
  </si>
  <si>
    <t>Building and Development</t>
  </si>
  <si>
    <t>Environmental Protection</t>
  </si>
  <si>
    <t>Sustainable Resource</t>
  </si>
  <si>
    <t>IoT Infrastructure</t>
  </si>
  <si>
    <t>Smart Crisis Management</t>
  </si>
  <si>
    <t>Smart Environment</t>
  </si>
  <si>
    <t>Smart Living</t>
  </si>
  <si>
    <t>Cultural and Educational Facilities</t>
  </si>
  <si>
    <t>Health &amp; Sanitation</t>
  </si>
  <si>
    <t>Housing Quality</t>
  </si>
  <si>
    <t>Social Cohesion</t>
  </si>
  <si>
    <t>I49</t>
  </si>
  <si>
    <t>I50</t>
  </si>
  <si>
    <t>Tehran</t>
  </si>
  <si>
    <t>Karaj</t>
  </si>
  <si>
    <t>Tehran-Karaj Metropolitian Area</t>
  </si>
  <si>
    <t>K12</t>
  </si>
  <si>
    <t>Garmdareh</t>
  </si>
  <si>
    <t>*</t>
  </si>
  <si>
    <t>Social Norms</t>
  </si>
  <si>
    <t>Urban Services Level</t>
  </si>
  <si>
    <t>Measure 1</t>
  </si>
  <si>
    <t>Measure2</t>
  </si>
  <si>
    <t>Measure 3</t>
  </si>
  <si>
    <t>Measure 4</t>
  </si>
  <si>
    <t>Measure 5</t>
  </si>
  <si>
    <t>Measure 6</t>
  </si>
  <si>
    <t>Measure 7</t>
  </si>
  <si>
    <t>Measure 8</t>
  </si>
  <si>
    <t>Measure 9</t>
  </si>
  <si>
    <t>Measure 10</t>
  </si>
  <si>
    <t>Measure 11</t>
  </si>
  <si>
    <t>Measure 12</t>
  </si>
  <si>
    <t>Measure 13</t>
  </si>
  <si>
    <t>Measure 14</t>
  </si>
  <si>
    <t>Measure 15</t>
  </si>
  <si>
    <t>Measure 16</t>
  </si>
  <si>
    <t>Measure 17</t>
  </si>
  <si>
    <t>Measure 18</t>
  </si>
  <si>
    <t>Measure 19</t>
  </si>
  <si>
    <t>Measure 20</t>
  </si>
  <si>
    <t>Measure 21</t>
  </si>
  <si>
    <t>Measure 22</t>
  </si>
  <si>
    <t>Measure 23</t>
  </si>
  <si>
    <t>Measure 24</t>
  </si>
  <si>
    <t>Measure 25</t>
  </si>
  <si>
    <t>Measure 26</t>
  </si>
  <si>
    <t>Measure 27</t>
  </si>
  <si>
    <t>Measure 28</t>
  </si>
  <si>
    <t>Measure 29</t>
  </si>
  <si>
    <t>Measure 30</t>
  </si>
  <si>
    <t>Measure 31</t>
  </si>
  <si>
    <t>Measure 32</t>
  </si>
  <si>
    <t>Measure 33</t>
  </si>
  <si>
    <t>Measure 34</t>
  </si>
  <si>
    <t>Measure 35</t>
  </si>
  <si>
    <t>Measure 36</t>
  </si>
  <si>
    <t>Measure 37</t>
  </si>
  <si>
    <t>Measure 38</t>
  </si>
  <si>
    <t>Measure 39</t>
  </si>
  <si>
    <t>Measure 40</t>
  </si>
  <si>
    <t>Measure 41</t>
  </si>
  <si>
    <t>Measure 42</t>
  </si>
  <si>
    <t>Measure 43</t>
  </si>
  <si>
    <t>Measure 44</t>
  </si>
  <si>
    <t>Measure 45</t>
  </si>
  <si>
    <t>Measure 46</t>
  </si>
  <si>
    <t>Measure 47</t>
  </si>
  <si>
    <t>Measure 48</t>
  </si>
  <si>
    <t>Measure 49</t>
  </si>
  <si>
    <t>Measure 50</t>
  </si>
  <si>
    <t>Measure 51</t>
  </si>
  <si>
    <t>Measure 52</t>
  </si>
  <si>
    <t>Measure 53</t>
  </si>
  <si>
    <t>Measure 54</t>
  </si>
  <si>
    <t>Measure 55</t>
  </si>
  <si>
    <t>Measure 56</t>
  </si>
  <si>
    <t>Measure 57</t>
  </si>
  <si>
    <t>Measure 58</t>
  </si>
  <si>
    <t>Measure 59</t>
  </si>
  <si>
    <t>Measure 60</t>
  </si>
  <si>
    <t>Measure 61</t>
  </si>
  <si>
    <t>Measure 62</t>
  </si>
  <si>
    <t>Measure 63</t>
  </si>
  <si>
    <t>Measure 64</t>
  </si>
  <si>
    <t>Measure 65</t>
  </si>
  <si>
    <t>Measure 66</t>
  </si>
  <si>
    <t>Measure 67</t>
  </si>
  <si>
    <t>Measure 68</t>
  </si>
  <si>
    <t>Measure 69</t>
  </si>
  <si>
    <t>Measure 70</t>
  </si>
  <si>
    <t>Measure 71</t>
  </si>
  <si>
    <t>Measure 73</t>
  </si>
  <si>
    <t>Measure 74</t>
  </si>
  <si>
    <t>Measure 75</t>
  </si>
  <si>
    <t>Measure 76</t>
  </si>
  <si>
    <t>Measure 77</t>
  </si>
  <si>
    <t>Measure 78</t>
  </si>
  <si>
    <t>Measure 79</t>
  </si>
  <si>
    <t>Measure 80</t>
  </si>
  <si>
    <t>Measure 81</t>
  </si>
  <si>
    <t>Measure 82</t>
  </si>
  <si>
    <t>Measure 83</t>
  </si>
  <si>
    <t>Measure 84</t>
  </si>
  <si>
    <t>Measure 85</t>
  </si>
  <si>
    <t>Measure 86</t>
  </si>
  <si>
    <t>Measure 87</t>
  </si>
  <si>
    <t>Measure 88</t>
  </si>
  <si>
    <t>Measure 89</t>
  </si>
  <si>
    <t>Measure 90</t>
  </si>
  <si>
    <t>Measure 91</t>
  </si>
  <si>
    <t>Measure 92</t>
  </si>
  <si>
    <t>Sub-region</t>
  </si>
  <si>
    <t>Tehran-Karaj MR</t>
  </si>
  <si>
    <t>Smart Region</t>
  </si>
  <si>
    <t>Society</t>
  </si>
  <si>
    <t>Economy</t>
  </si>
  <si>
    <t>Mobility</t>
  </si>
  <si>
    <t>Governance</t>
  </si>
  <si>
    <t>Environment</t>
  </si>
  <si>
    <t>Living</t>
  </si>
  <si>
    <t>Dimension</t>
  </si>
  <si>
    <t>Sub-regions/Measure</t>
  </si>
  <si>
    <t>Societal Norms</t>
  </si>
  <si>
    <t>Occupation and revenue</t>
  </si>
  <si>
    <t>17-Sustainable Income</t>
  </si>
  <si>
    <t>16-The Level of ICT Development</t>
  </si>
  <si>
    <t>1-Level of Education and Societal Position</t>
  </si>
  <si>
    <t>2-Inclination to Learn</t>
  </si>
  <si>
    <t>3-Willingness to Use the Internet</t>
  </si>
  <si>
    <t>4-Ethnicity Difference</t>
  </si>
  <si>
    <t>5-Inclination to Share Information</t>
  </si>
  <si>
    <t xml:space="preserve">6-Technologies Accessibility </t>
  </si>
  <si>
    <t>7-Following the Rules</t>
  </si>
  <si>
    <t>8-Creativity and Flexibility in Occupation</t>
  </si>
  <si>
    <t>9-Occupation Rate</t>
  </si>
  <si>
    <t>10-Self-Employment and Entrepreneurship</t>
  </si>
  <si>
    <t>11-Import and Export</t>
  </si>
  <si>
    <t>12-Level of Inhabitant’s Innovation</t>
  </si>
  <si>
    <t>13-Share of E-business and E-commerce Transactions</t>
  </si>
  <si>
    <t>14-Strategic Planning Utility</t>
  </si>
  <si>
    <t>15-Regional Economic Growth</t>
  </si>
  <si>
    <t>18-Public Transportation Quality</t>
  </si>
  <si>
    <t>19-Green Mobility Share</t>
  </si>
  <si>
    <t>20-The Level of Being Up-to-date</t>
  </si>
  <si>
    <t>21-Safety Level of All Types of Transportation</t>
  </si>
  <si>
    <t>22-The Level of ICT Infrastructure Equipment</t>
  </si>
  <si>
    <t>23-Usage Rate of Technology in Transportation System</t>
  </si>
  <si>
    <t>24-Accessibility to Terminals</t>
  </si>
  <si>
    <t>25-Travel Multiplicity</t>
  </si>
  <si>
    <t>26-Transportation Network Efficiency</t>
  </si>
  <si>
    <t>27-Variety in Means of Transports</t>
  </si>
  <si>
    <t>28-The Level of Connection among Organizations</t>
  </si>
  <si>
    <t>29-Information Volume and Security</t>
  </si>
  <si>
    <t>30-The Level of Progress in Strategic Management</t>
  </si>
  <si>
    <t>31-The Level of Collaboration in Decision-making</t>
  </si>
  <si>
    <t>32-Rate of Accessibility to Information</t>
  </si>
  <si>
    <t>33-The Level of Satisfaction with Governance</t>
  </si>
  <si>
    <t>34-The Level of Urban Online Services</t>
  </si>
  <si>
    <t xml:space="preserve">35-The Level of Smart Regional Planning </t>
  </si>
  <si>
    <t>36-The Level of Air Pollution Control</t>
  </si>
  <si>
    <t>37-The Level of Infrastructure Distribution</t>
  </si>
  <si>
    <t>38-The Level of Air Quality</t>
  </si>
  <si>
    <t>39-Energy Consumption</t>
  </si>
  <si>
    <t>40-Remote Management Level</t>
  </si>
  <si>
    <t>41-The Level of Crisis Management</t>
  </si>
  <si>
    <t>42-The Quality of Smart Regional Education</t>
  </si>
  <si>
    <t xml:space="preserve">43-The Expanse Level of Knowledge Centres </t>
  </si>
  <si>
    <t>44-Satisfaction Level with Civic Services</t>
  </si>
  <si>
    <t>45-The Level of Individual Security</t>
  </si>
  <si>
    <t>46-Satisfaction Level with Health Facilities</t>
  </si>
  <si>
    <t>47-The Quality of Health System</t>
  </si>
  <si>
    <t>48-The Level of Affordable Housing</t>
  </si>
  <si>
    <t>49-Financial Stability</t>
  </si>
  <si>
    <t>50-Public Poverty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</si>
</sst>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B Nazanin"/>
      <charset val="178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B Nazanin"/>
      <charset val="178"/>
    </font>
    <font>
      <sz val="8"/>
      <name val="Calibri"/>
      <family val="2"/>
      <scheme val="minor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4" fillId="0" borderId="0" xfId="0" applyFont="1"/>
    <xf numFmtId="0" fontId="0" fillId="0" borderId="0" xfId="0" applyBorder="1"/>
    <xf numFmtId="0" fontId="0" fillId="0" borderId="0" xfId="0" applyBorder="1" applyAlignment="1">
      <alignment vertical="center" wrapText="1"/>
    </xf>
    <xf numFmtId="0" fontId="1" fillId="0" borderId="0" xfId="0" applyFont="1" applyBorder="1" applyAlignment="1">
      <alignment horizontal="center" vertical="center" wrapText="1" readingOrder="2"/>
    </xf>
    <xf numFmtId="49" fontId="1" fillId="0" borderId="0" xfId="0" applyNumberFormat="1" applyFont="1" applyBorder="1" applyAlignment="1">
      <alignment horizontal="center" vertical="center" wrapText="1" readingOrder="2"/>
    </xf>
    <xf numFmtId="49" fontId="1" fillId="0" borderId="0" xfId="0" applyNumberFormat="1" applyFont="1" applyBorder="1" applyAlignment="1">
      <alignment horizontal="center" vertical="top" wrapText="1" readingOrder="2"/>
    </xf>
    <xf numFmtId="2" fontId="2" fillId="0" borderId="2" xfId="0" applyNumberFormat="1" applyFont="1" applyBorder="1" applyAlignment="1">
      <alignment horizontal="center" vertical="center" wrapText="1"/>
    </xf>
    <xf numFmtId="49" fontId="2" fillId="0" borderId="3" xfId="0" applyNumberFormat="1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2" fontId="2" fillId="0" borderId="9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2" fontId="2" fillId="0" borderId="8" xfId="0" applyNumberFormat="1" applyFont="1" applyBorder="1" applyAlignment="1">
      <alignment horizontal="center" vertical="center" wrapText="1" readingOrder="2"/>
    </xf>
    <xf numFmtId="2" fontId="2" fillId="0" borderId="8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2" fontId="2" fillId="0" borderId="4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 wrapText="1" readingOrder="2"/>
    </xf>
    <xf numFmtId="2" fontId="2" fillId="0" borderId="21" xfId="0" applyNumberFormat="1" applyFont="1" applyBorder="1" applyAlignment="1">
      <alignment horizontal="center" vertical="center" wrapText="1"/>
    </xf>
    <xf numFmtId="2" fontId="2" fillId="0" borderId="21" xfId="0" applyNumberFormat="1" applyFont="1" applyBorder="1" applyAlignment="1">
      <alignment horizontal="center" vertical="center"/>
    </xf>
    <xf numFmtId="2" fontId="2" fillId="0" borderId="27" xfId="0" applyNumberFormat="1" applyFont="1" applyBorder="1" applyAlignment="1">
      <alignment horizontal="center" vertical="center"/>
    </xf>
    <xf numFmtId="2" fontId="2" fillId="0" borderId="24" xfId="0" applyNumberFormat="1" applyFont="1" applyBorder="1" applyAlignment="1">
      <alignment horizontal="center" vertical="center"/>
    </xf>
    <xf numFmtId="2" fontId="2" fillId="0" borderId="22" xfId="0" applyNumberFormat="1" applyFont="1" applyBorder="1" applyAlignment="1">
      <alignment horizontal="center" vertical="center"/>
    </xf>
    <xf numFmtId="2" fontId="2" fillId="0" borderId="29" xfId="0" applyNumberFormat="1" applyFont="1" applyBorder="1"/>
    <xf numFmtId="2" fontId="2" fillId="0" borderId="30" xfId="0" applyNumberFormat="1" applyFont="1" applyBorder="1"/>
    <xf numFmtId="2" fontId="2" fillId="0" borderId="13" xfId="0" applyNumberFormat="1" applyFont="1" applyBorder="1"/>
    <xf numFmtId="2" fontId="2" fillId="0" borderId="32" xfId="0" applyNumberFormat="1" applyFont="1" applyBorder="1"/>
    <xf numFmtId="2" fontId="2" fillId="0" borderId="28" xfId="0" applyNumberFormat="1" applyFont="1" applyBorder="1"/>
    <xf numFmtId="2" fontId="2" fillId="0" borderId="14" xfId="0" applyNumberFormat="1" applyFont="1" applyBorder="1"/>
    <xf numFmtId="2" fontId="2" fillId="0" borderId="12" xfId="0" applyNumberFormat="1" applyFont="1" applyBorder="1"/>
    <xf numFmtId="0" fontId="3" fillId="0" borderId="0" xfId="0" applyFont="1"/>
    <xf numFmtId="49" fontId="3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6" fillId="0" borderId="2" xfId="0" applyFont="1" applyFill="1" applyBorder="1" applyAlignment="1">
      <alignment horizontal="center" vertical="center" wrapText="1" readingOrder="2"/>
    </xf>
    <xf numFmtId="2" fontId="7" fillId="0" borderId="2" xfId="0" applyNumberFormat="1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 textRotation="180"/>
    </xf>
    <xf numFmtId="0" fontId="6" fillId="0" borderId="2" xfId="0" applyFont="1" applyBorder="1" applyAlignment="1">
      <alignment horizontal="center" vertical="center" textRotation="180"/>
    </xf>
    <xf numFmtId="49" fontId="6" fillId="0" borderId="9" xfId="0" applyNumberFormat="1" applyFont="1" applyBorder="1" applyAlignment="1">
      <alignment horizontal="center" vertical="center" textRotation="180"/>
    </xf>
    <xf numFmtId="49" fontId="6" fillId="0" borderId="2" xfId="0" applyNumberFormat="1" applyFont="1" applyBorder="1" applyAlignment="1">
      <alignment horizontal="center" vertical="center" textRotation="180" wrapText="1" readingOrder="2"/>
    </xf>
    <xf numFmtId="49" fontId="6" fillId="0" borderId="8" xfId="0" applyNumberFormat="1" applyFont="1" applyBorder="1" applyAlignment="1">
      <alignment horizontal="center" vertical="center" textRotation="180"/>
    </xf>
    <xf numFmtId="0" fontId="6" fillId="0" borderId="9" xfId="0" applyFont="1" applyBorder="1" applyAlignment="1">
      <alignment horizontal="center" vertical="center" textRotation="180"/>
    </xf>
    <xf numFmtId="49" fontId="6" fillId="0" borderId="5" xfId="0" applyNumberFormat="1" applyFont="1" applyBorder="1" applyAlignment="1">
      <alignment horizontal="center" vertical="center" textRotation="180"/>
    </xf>
    <xf numFmtId="0" fontId="6" fillId="0" borderId="20" xfId="0" applyFont="1" applyBorder="1" applyAlignment="1">
      <alignment horizontal="center" vertical="center" wrapText="1" readingOrder="2"/>
    </xf>
    <xf numFmtId="2" fontId="2" fillId="0" borderId="13" xfId="0" applyNumberFormat="1" applyFont="1" applyBorder="1" applyAlignment="1">
      <alignment horizontal="center"/>
    </xf>
    <xf numFmtId="2" fontId="2" fillId="0" borderId="33" xfId="0" applyNumberFormat="1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6" fillId="0" borderId="15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 textRotation="180"/>
    </xf>
    <xf numFmtId="0" fontId="6" fillId="0" borderId="25" xfId="0" applyFont="1" applyBorder="1" applyAlignment="1">
      <alignment horizontal="center" vertical="center" textRotation="180"/>
    </xf>
    <xf numFmtId="0" fontId="6" fillId="0" borderId="10" xfId="0" applyFont="1" applyBorder="1" applyAlignment="1">
      <alignment horizontal="center" vertical="center" textRotation="180"/>
    </xf>
    <xf numFmtId="0" fontId="6" fillId="0" borderId="16" xfId="0" applyFont="1" applyBorder="1" applyAlignment="1">
      <alignment horizontal="center" vertical="center" wrapText="1" readingOrder="2"/>
    </xf>
    <xf numFmtId="0" fontId="6" fillId="0" borderId="20" xfId="0" applyFont="1" applyBorder="1" applyAlignment="1">
      <alignment horizontal="center" vertical="center" wrapText="1" readingOrder="2"/>
    </xf>
    <xf numFmtId="0" fontId="6" fillId="0" borderId="26" xfId="0" applyFont="1" applyBorder="1" applyAlignment="1">
      <alignment horizontal="center" vertical="center" wrapText="1" readingOrder="2"/>
    </xf>
    <xf numFmtId="0" fontId="6" fillId="0" borderId="23" xfId="0" applyFont="1" applyBorder="1" applyAlignment="1">
      <alignment horizontal="center" vertical="center" wrapText="1" readingOrder="2"/>
    </xf>
    <xf numFmtId="0" fontId="6" fillId="0" borderId="28" xfId="0" applyFont="1" applyBorder="1" applyAlignment="1">
      <alignment horizontal="center" vertical="center" wrapText="1"/>
    </xf>
    <xf numFmtId="0" fontId="6" fillId="0" borderId="31" xfId="0" applyFont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49" fontId="6" fillId="0" borderId="15" xfId="0" applyNumberFormat="1" applyFont="1" applyBorder="1" applyAlignment="1">
      <alignment horizontal="center" vertical="center" wrapText="1" readingOrder="2"/>
    </xf>
    <xf numFmtId="49" fontId="6" fillId="0" borderId="7" xfId="0" applyNumberFormat="1" applyFont="1" applyBorder="1" applyAlignment="1">
      <alignment horizontal="center" vertical="center" wrapText="1" readingOrder="2"/>
    </xf>
    <xf numFmtId="49" fontId="6" fillId="0" borderId="17" xfId="0" applyNumberFormat="1" applyFont="1" applyBorder="1" applyAlignment="1">
      <alignment horizontal="center" vertical="center" wrapText="1" readingOrder="2"/>
    </xf>
    <xf numFmtId="49" fontId="6" fillId="0" borderId="4" xfId="0" applyNumberFormat="1" applyFont="1" applyBorder="1" applyAlignment="1">
      <alignment horizontal="center" vertical="center" textRotation="180"/>
    </xf>
    <xf numFmtId="49" fontId="6" fillId="0" borderId="6" xfId="0" applyNumberFormat="1" applyFont="1" applyBorder="1" applyAlignment="1">
      <alignment horizontal="center" vertical="center" textRotation="180"/>
    </xf>
    <xf numFmtId="49" fontId="6" fillId="0" borderId="4" xfId="0" applyNumberFormat="1" applyFont="1" applyBorder="1" applyAlignment="1">
      <alignment horizontal="center" vertical="center" textRotation="180" wrapText="1" readingOrder="2"/>
    </xf>
    <xf numFmtId="49" fontId="6" fillId="0" borderId="6" xfId="0" applyNumberFormat="1" applyFont="1" applyBorder="1" applyAlignment="1">
      <alignment horizontal="center" vertical="center" textRotation="180" wrapText="1" readingOrder="2"/>
    </xf>
    <xf numFmtId="49" fontId="6" fillId="0" borderId="16" xfId="0" applyNumberFormat="1" applyFont="1" applyBorder="1" applyAlignment="1">
      <alignment horizontal="center" vertical="center" textRotation="180" wrapText="1" readingOrder="2"/>
    </xf>
    <xf numFmtId="49" fontId="6" fillId="0" borderId="5" xfId="0" applyNumberFormat="1" applyFont="1" applyBorder="1" applyAlignment="1">
      <alignment horizontal="center" vertical="center" textRotation="180" wrapText="1" readingOrder="2"/>
    </xf>
    <xf numFmtId="49" fontId="6" fillId="0" borderId="16" xfId="0" applyNumberFormat="1" applyFont="1" applyBorder="1" applyAlignment="1">
      <alignment horizontal="center" vertical="center" textRotation="180"/>
    </xf>
    <xf numFmtId="49" fontId="6" fillId="0" borderId="5" xfId="0" applyNumberFormat="1" applyFont="1" applyBorder="1" applyAlignment="1">
      <alignment horizontal="center" vertical="center" textRotation="180"/>
    </xf>
    <xf numFmtId="49" fontId="6" fillId="0" borderId="20" xfId="0" applyNumberFormat="1" applyFont="1" applyBorder="1" applyAlignment="1">
      <alignment horizontal="center" vertical="center" textRotation="180"/>
    </xf>
    <xf numFmtId="49" fontId="6" fillId="0" borderId="15" xfId="0" applyNumberFormat="1" applyFont="1" applyBorder="1" applyAlignment="1">
      <alignment horizontal="center" vertical="center"/>
    </xf>
    <xf numFmtId="49" fontId="6" fillId="0" borderId="7" xfId="0" applyNumberFormat="1" applyFont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  <alignment horizontal="center" vertical="center" textRotation="0" wrapText="1" indent="0" justifyLastLine="0" shrinkToFit="0" readingOrder="2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alignment horizontal="center" vertical="center" textRotation="0" indent="0" justifyLastLine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64D90E-B89C-49E6-94E5-B3CF2E2A7414}" name="Table1" displayName="Table1" ref="A1:H38" totalsRowShown="0" headerRowDxfId="9" dataDxfId="8">
  <autoFilter ref="A1:H38" xr:uid="{6D64D90E-B89C-49E6-94E5-B3CF2E2A7414}"/>
  <tableColumns count="8">
    <tableColumn id="1" xr3:uid="{3C5C2E32-CC97-497E-AEF0-80A70C8E0BB8}" name="Sub-region" dataDxfId="7"/>
    <tableColumn id="2" xr3:uid="{BAEA5A63-F96B-461A-A11D-7185D573E174}" name="Society" dataDxfId="6"/>
    <tableColumn id="3" xr3:uid="{B7C08EA8-B438-4D1E-853E-137974E8C8DE}" name="Economy" dataDxfId="5"/>
    <tableColumn id="4" xr3:uid="{81B7B2E3-1A1A-40EA-8EB3-2DF823570624}" name="Mobility" dataDxfId="4"/>
    <tableColumn id="5" xr3:uid="{8018958D-7B07-45E2-804E-F4E43C1F369C}" name="Governance" dataDxfId="3"/>
    <tableColumn id="6" xr3:uid="{93724F9B-4813-41A1-A6E3-0C30707F96F0}" name="Environment" dataDxfId="2"/>
    <tableColumn id="7" xr3:uid="{139AF88C-1509-4EA7-8A82-2B9E97F48B29}" name="Living" dataDxfId="1"/>
    <tableColumn id="8" xr3:uid="{2A0AD02C-5971-4D12-932A-6E1AC657A6C8}" name="Smart Region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5518A-4880-4DB9-B5A4-38A1CFBECE5A}">
  <dimension ref="A1:H40"/>
  <sheetViews>
    <sheetView topLeftCell="A9" workbookViewId="0">
      <selection activeCell="A2" sqref="A2:B38"/>
    </sheetView>
  </sheetViews>
  <sheetFormatPr defaultRowHeight="15" x14ac:dyDescent="0.25"/>
  <cols>
    <col min="1" max="1" width="18.7109375" style="32" customWidth="1"/>
    <col min="2" max="2" width="9.28515625" style="32" customWidth="1"/>
    <col min="3" max="3" width="11" style="32" customWidth="1"/>
    <col min="4" max="4" width="9.85546875" style="32" customWidth="1"/>
    <col min="5" max="5" width="13.28515625" style="32" customWidth="1"/>
    <col min="6" max="6" width="13.7109375" style="32" customWidth="1"/>
    <col min="7" max="7" width="8.28515625" style="32" customWidth="1"/>
    <col min="8" max="8" width="14.5703125" style="32" customWidth="1"/>
    <col min="9" max="9" width="12.42578125" style="32" bestFit="1" customWidth="1"/>
    <col min="10" max="16384" width="9.140625" style="32"/>
  </cols>
  <sheetData>
    <row r="1" spans="1:8" x14ac:dyDescent="0.25">
      <c r="A1" s="34" t="s">
        <v>226</v>
      </c>
      <c r="B1" s="34" t="s">
        <v>229</v>
      </c>
      <c r="C1" s="34" t="s">
        <v>230</v>
      </c>
      <c r="D1" s="34" t="s">
        <v>231</v>
      </c>
      <c r="E1" s="34" t="s">
        <v>232</v>
      </c>
      <c r="F1" s="34" t="s">
        <v>233</v>
      </c>
      <c r="G1" s="34" t="s">
        <v>234</v>
      </c>
      <c r="H1" s="34" t="s">
        <v>228</v>
      </c>
    </row>
    <row r="2" spans="1:8" ht="15.75" x14ac:dyDescent="0.25">
      <c r="A2" s="38" t="s">
        <v>0</v>
      </c>
      <c r="B2" s="35">
        <v>3.35</v>
      </c>
      <c r="C2" s="35">
        <v>2.96</v>
      </c>
      <c r="D2" s="35">
        <v>2.59</v>
      </c>
      <c r="E2" s="35">
        <v>2.13</v>
      </c>
      <c r="F2" s="35">
        <v>2.97</v>
      </c>
      <c r="G2" s="35">
        <v>3.19</v>
      </c>
      <c r="H2" s="35">
        <v>2.86</v>
      </c>
    </row>
    <row r="3" spans="1:8" ht="15.75" x14ac:dyDescent="0.25">
      <c r="A3" s="38" t="s">
        <v>1</v>
      </c>
      <c r="B3" s="35">
        <v>3.34</v>
      </c>
      <c r="C3" s="35">
        <v>2.97</v>
      </c>
      <c r="D3" s="35">
        <v>2.59</v>
      </c>
      <c r="E3" s="35">
        <v>2.16</v>
      </c>
      <c r="F3" s="35">
        <v>3.07</v>
      </c>
      <c r="G3" s="35">
        <v>3.21</v>
      </c>
      <c r="H3" s="35">
        <v>2.89</v>
      </c>
    </row>
    <row r="4" spans="1:8" ht="15.75" x14ac:dyDescent="0.25">
      <c r="A4" s="38" t="s">
        <v>2</v>
      </c>
      <c r="B4" s="35">
        <v>3.42</v>
      </c>
      <c r="C4" s="35">
        <v>2.99</v>
      </c>
      <c r="D4" s="35">
        <v>2.5099999999999998</v>
      </c>
      <c r="E4" s="35">
        <v>1.99</v>
      </c>
      <c r="F4" s="35">
        <v>3.08</v>
      </c>
      <c r="G4" s="35">
        <v>2.95</v>
      </c>
      <c r="H4" s="35">
        <v>2.82</v>
      </c>
    </row>
    <row r="5" spans="1:8" ht="15.75" x14ac:dyDescent="0.25">
      <c r="A5" s="38" t="s">
        <v>3</v>
      </c>
      <c r="B5" s="35">
        <v>3.37</v>
      </c>
      <c r="C5" s="35">
        <v>2.81</v>
      </c>
      <c r="D5" s="35">
        <v>2.67</v>
      </c>
      <c r="E5" s="35">
        <v>2.1</v>
      </c>
      <c r="F5" s="35">
        <v>3.12</v>
      </c>
      <c r="G5" s="35">
        <v>3.03</v>
      </c>
      <c r="H5" s="35">
        <v>2.85</v>
      </c>
    </row>
    <row r="6" spans="1:8" ht="15.75" x14ac:dyDescent="0.25">
      <c r="A6" s="38" t="s">
        <v>4</v>
      </c>
      <c r="B6" s="35">
        <v>3.15</v>
      </c>
      <c r="C6" s="35">
        <v>2.82</v>
      </c>
      <c r="D6" s="35">
        <v>2.54</v>
      </c>
      <c r="E6" s="35">
        <v>2.1</v>
      </c>
      <c r="F6" s="35">
        <v>3.15</v>
      </c>
      <c r="G6" s="35">
        <v>3.17</v>
      </c>
      <c r="H6" s="35">
        <v>2.82</v>
      </c>
    </row>
    <row r="7" spans="1:8" ht="15.75" x14ac:dyDescent="0.25">
      <c r="A7" s="38" t="s">
        <v>5</v>
      </c>
      <c r="B7" s="35">
        <v>3.39</v>
      </c>
      <c r="C7" s="35">
        <v>2.8</v>
      </c>
      <c r="D7" s="35">
        <v>2.68</v>
      </c>
      <c r="E7" s="35">
        <v>2.09</v>
      </c>
      <c r="F7" s="35">
        <v>3</v>
      </c>
      <c r="G7" s="35">
        <v>3.12</v>
      </c>
      <c r="H7" s="35">
        <v>2.85</v>
      </c>
    </row>
    <row r="8" spans="1:8" ht="15.75" x14ac:dyDescent="0.25">
      <c r="A8" s="38" t="s">
        <v>6</v>
      </c>
      <c r="B8" s="35">
        <v>3.42</v>
      </c>
      <c r="C8" s="35">
        <v>2.81</v>
      </c>
      <c r="D8" s="35">
        <v>2.5099999999999998</v>
      </c>
      <c r="E8" s="35">
        <v>2.27</v>
      </c>
      <c r="F8" s="35">
        <v>2.76</v>
      </c>
      <c r="G8" s="35">
        <v>2.93</v>
      </c>
      <c r="H8" s="35">
        <v>2.78</v>
      </c>
    </row>
    <row r="9" spans="1:8" ht="15.75" x14ac:dyDescent="0.25">
      <c r="A9" s="38" t="s">
        <v>7</v>
      </c>
      <c r="B9" s="35">
        <v>3.39</v>
      </c>
      <c r="C9" s="35">
        <v>2.81</v>
      </c>
      <c r="D9" s="35">
        <v>2.6</v>
      </c>
      <c r="E9" s="35">
        <v>2.09</v>
      </c>
      <c r="F9" s="35">
        <v>2.89</v>
      </c>
      <c r="G9" s="35">
        <v>2.8</v>
      </c>
      <c r="H9" s="35">
        <v>2.76</v>
      </c>
    </row>
    <row r="10" spans="1:8" ht="15.75" x14ac:dyDescent="0.25">
      <c r="A10" s="38" t="s">
        <v>8</v>
      </c>
      <c r="B10" s="35">
        <v>3.24</v>
      </c>
      <c r="C10" s="35">
        <v>2.8</v>
      </c>
      <c r="D10" s="35">
        <v>2.73</v>
      </c>
      <c r="E10" s="35">
        <v>2.2599999999999998</v>
      </c>
      <c r="F10" s="35">
        <v>2.84</v>
      </c>
      <c r="G10" s="35">
        <v>2.78</v>
      </c>
      <c r="H10" s="35">
        <v>2.77</v>
      </c>
    </row>
    <row r="11" spans="1:8" ht="15.75" x14ac:dyDescent="0.25">
      <c r="A11" s="38" t="s">
        <v>9</v>
      </c>
      <c r="B11" s="35">
        <v>3.32</v>
      </c>
      <c r="C11" s="35">
        <v>2.82</v>
      </c>
      <c r="D11" s="35">
        <v>2.64</v>
      </c>
      <c r="E11" s="35">
        <v>2.13</v>
      </c>
      <c r="F11" s="35">
        <v>2.69</v>
      </c>
      <c r="G11" s="35">
        <v>2.93</v>
      </c>
      <c r="H11" s="35">
        <v>2.76</v>
      </c>
    </row>
    <row r="12" spans="1:8" ht="15.75" x14ac:dyDescent="0.25">
      <c r="A12" s="38" t="s">
        <v>10</v>
      </c>
      <c r="B12" s="35">
        <v>3.37</v>
      </c>
      <c r="C12" s="35">
        <v>2.84</v>
      </c>
      <c r="D12" s="35">
        <v>2.73</v>
      </c>
      <c r="E12" s="35">
        <v>2.31</v>
      </c>
      <c r="F12" s="35">
        <v>2.8</v>
      </c>
      <c r="G12" s="35">
        <v>3.16</v>
      </c>
      <c r="H12" s="35">
        <v>2.87</v>
      </c>
    </row>
    <row r="13" spans="1:8" ht="15.75" x14ac:dyDescent="0.25">
      <c r="A13" s="38" t="s">
        <v>11</v>
      </c>
      <c r="B13" s="35">
        <v>3.42</v>
      </c>
      <c r="C13" s="35">
        <v>2.84</v>
      </c>
      <c r="D13" s="35">
        <v>2.74</v>
      </c>
      <c r="E13" s="35">
        <v>2.17</v>
      </c>
      <c r="F13" s="35">
        <v>3.04</v>
      </c>
      <c r="G13" s="35">
        <v>2.98</v>
      </c>
      <c r="H13" s="35">
        <v>2.86</v>
      </c>
    </row>
    <row r="14" spans="1:8" ht="15.75" x14ac:dyDescent="0.25">
      <c r="A14" s="38" t="s">
        <v>12</v>
      </c>
      <c r="B14" s="35">
        <v>3.25</v>
      </c>
      <c r="C14" s="35">
        <v>2.82</v>
      </c>
      <c r="D14" s="35">
        <v>2.76</v>
      </c>
      <c r="E14" s="35">
        <v>2.0299999999999998</v>
      </c>
      <c r="F14" s="35">
        <v>2.71</v>
      </c>
      <c r="G14" s="35">
        <v>2.6</v>
      </c>
      <c r="H14" s="35">
        <v>2.7</v>
      </c>
    </row>
    <row r="15" spans="1:8" ht="15.75" x14ac:dyDescent="0.25">
      <c r="A15" s="38" t="s">
        <v>13</v>
      </c>
      <c r="B15" s="35">
        <v>2.9</v>
      </c>
      <c r="C15" s="35">
        <v>2.8</v>
      </c>
      <c r="D15" s="35">
        <v>2.6</v>
      </c>
      <c r="E15" s="35">
        <v>2.11</v>
      </c>
      <c r="F15" s="35">
        <v>2.75</v>
      </c>
      <c r="G15" s="35">
        <v>2.5099999999999998</v>
      </c>
      <c r="H15" s="35">
        <v>2.61</v>
      </c>
    </row>
    <row r="16" spans="1:8" ht="15.75" x14ac:dyDescent="0.25">
      <c r="A16" s="38" t="s">
        <v>14</v>
      </c>
      <c r="B16" s="35">
        <v>3.25</v>
      </c>
      <c r="C16" s="35">
        <v>2.81</v>
      </c>
      <c r="D16" s="35">
        <v>2.54</v>
      </c>
      <c r="E16" s="35">
        <v>2.1</v>
      </c>
      <c r="F16" s="35">
        <v>2.93</v>
      </c>
      <c r="G16" s="35">
        <v>2.59</v>
      </c>
      <c r="H16" s="35">
        <v>2.7</v>
      </c>
    </row>
    <row r="17" spans="1:8" ht="15.75" x14ac:dyDescent="0.25">
      <c r="A17" s="38" t="s">
        <v>15</v>
      </c>
      <c r="B17" s="35">
        <v>3.09</v>
      </c>
      <c r="C17" s="35">
        <v>2.78</v>
      </c>
      <c r="D17" s="35">
        <v>2.68</v>
      </c>
      <c r="E17" s="35">
        <v>2.0699999999999998</v>
      </c>
      <c r="F17" s="35">
        <v>2.63</v>
      </c>
      <c r="G17" s="35">
        <v>2.67</v>
      </c>
      <c r="H17" s="35">
        <v>2.65</v>
      </c>
    </row>
    <row r="18" spans="1:8" ht="15.75" x14ac:dyDescent="0.25">
      <c r="A18" s="38" t="s">
        <v>16</v>
      </c>
      <c r="B18" s="35">
        <v>3.22</v>
      </c>
      <c r="C18" s="35">
        <v>2.79</v>
      </c>
      <c r="D18" s="35">
        <v>2.73</v>
      </c>
      <c r="E18" s="35">
        <v>2.0099999999999998</v>
      </c>
      <c r="F18" s="35">
        <v>2.65</v>
      </c>
      <c r="G18" s="35">
        <v>2.7</v>
      </c>
      <c r="H18" s="35">
        <v>2.68</v>
      </c>
    </row>
    <row r="19" spans="1:8" ht="15.75" x14ac:dyDescent="0.25">
      <c r="A19" s="38" t="s">
        <v>17</v>
      </c>
      <c r="B19" s="35">
        <v>3.11</v>
      </c>
      <c r="C19" s="35">
        <v>2.81</v>
      </c>
      <c r="D19" s="35">
        <v>2.69</v>
      </c>
      <c r="E19" s="35">
        <v>2.0499999999999998</v>
      </c>
      <c r="F19" s="35">
        <v>2.89</v>
      </c>
      <c r="G19" s="35">
        <v>2.63</v>
      </c>
      <c r="H19" s="35">
        <v>2.7</v>
      </c>
    </row>
    <row r="20" spans="1:8" ht="15.75" x14ac:dyDescent="0.25">
      <c r="A20" s="38" t="s">
        <v>18</v>
      </c>
      <c r="B20" s="35">
        <v>2.9</v>
      </c>
      <c r="C20" s="35">
        <v>2.8</v>
      </c>
      <c r="D20" s="35">
        <v>2.54</v>
      </c>
      <c r="E20" s="35">
        <v>2.2200000000000002</v>
      </c>
      <c r="F20" s="35">
        <v>2.71</v>
      </c>
      <c r="G20" s="35">
        <v>2.5099999999999998</v>
      </c>
      <c r="H20" s="35">
        <v>2.62</v>
      </c>
    </row>
    <row r="21" spans="1:8" ht="15.75" x14ac:dyDescent="0.25">
      <c r="A21" s="38" t="s">
        <v>19</v>
      </c>
      <c r="B21" s="35">
        <v>2.97</v>
      </c>
      <c r="C21" s="35">
        <v>2.79</v>
      </c>
      <c r="D21" s="35">
        <v>2.48</v>
      </c>
      <c r="E21" s="35">
        <v>2.11</v>
      </c>
      <c r="F21" s="35">
        <v>2.74</v>
      </c>
      <c r="G21" s="35">
        <v>2.44</v>
      </c>
      <c r="H21" s="35">
        <v>2.59</v>
      </c>
    </row>
    <row r="22" spans="1:8" ht="15.75" x14ac:dyDescent="0.25">
      <c r="A22" s="38" t="s">
        <v>20</v>
      </c>
      <c r="B22" s="35">
        <v>3.56</v>
      </c>
      <c r="C22" s="35">
        <v>2.81</v>
      </c>
      <c r="D22" s="35">
        <v>2.65</v>
      </c>
      <c r="E22" s="35">
        <v>2.1</v>
      </c>
      <c r="F22" s="35">
        <v>2.76</v>
      </c>
      <c r="G22" s="35">
        <v>3.03</v>
      </c>
      <c r="H22" s="35">
        <v>2.82</v>
      </c>
    </row>
    <row r="23" spans="1:8" ht="15.75" x14ac:dyDescent="0.25">
      <c r="A23" s="38" t="s">
        <v>21</v>
      </c>
      <c r="B23" s="35">
        <v>3.27</v>
      </c>
      <c r="C23" s="35">
        <v>2.82</v>
      </c>
      <c r="D23" s="35">
        <v>2.58</v>
      </c>
      <c r="E23" s="35">
        <v>2.25</v>
      </c>
      <c r="F23" s="35">
        <v>2.93</v>
      </c>
      <c r="G23" s="35">
        <v>2.99</v>
      </c>
      <c r="H23" s="35">
        <v>2.81</v>
      </c>
    </row>
    <row r="24" spans="1:8" ht="15.75" x14ac:dyDescent="0.25">
      <c r="A24" s="38" t="s">
        <v>22</v>
      </c>
      <c r="B24" s="35">
        <v>3.07</v>
      </c>
      <c r="C24" s="35">
        <v>2.5</v>
      </c>
      <c r="D24" s="35">
        <v>2.16</v>
      </c>
      <c r="E24" s="35">
        <v>2.04</v>
      </c>
      <c r="F24" s="35">
        <v>2.79</v>
      </c>
      <c r="G24" s="35">
        <v>3.27</v>
      </c>
      <c r="H24" s="35">
        <v>2.64</v>
      </c>
    </row>
    <row r="25" spans="1:8" ht="15.75" x14ac:dyDescent="0.25">
      <c r="A25" s="38" t="s">
        <v>23</v>
      </c>
      <c r="B25" s="35">
        <v>3.26</v>
      </c>
      <c r="C25" s="35">
        <v>2.46</v>
      </c>
      <c r="D25" s="35">
        <v>2.16</v>
      </c>
      <c r="E25" s="35">
        <v>2.04</v>
      </c>
      <c r="F25" s="35">
        <v>2.65</v>
      </c>
      <c r="G25" s="35">
        <v>3.05</v>
      </c>
      <c r="H25" s="35">
        <v>2.6</v>
      </c>
    </row>
    <row r="26" spans="1:8" ht="15.75" x14ac:dyDescent="0.25">
      <c r="A26" s="38" t="s">
        <v>24</v>
      </c>
      <c r="B26" s="35">
        <v>3.24</v>
      </c>
      <c r="C26" s="35">
        <v>2.4500000000000002</v>
      </c>
      <c r="D26" s="35">
        <v>2.19</v>
      </c>
      <c r="E26" s="35">
        <v>2.0699999999999998</v>
      </c>
      <c r="F26" s="35">
        <v>2.2999999999999998</v>
      </c>
      <c r="G26" s="35">
        <v>2.89</v>
      </c>
      <c r="H26" s="35">
        <v>2.52</v>
      </c>
    </row>
    <row r="27" spans="1:8" ht="15.75" x14ac:dyDescent="0.25">
      <c r="A27" s="38" t="s">
        <v>25</v>
      </c>
      <c r="B27" s="35">
        <v>2.81</v>
      </c>
      <c r="C27" s="35">
        <v>2.46</v>
      </c>
      <c r="D27" s="35">
        <v>2.15</v>
      </c>
      <c r="E27" s="35">
        <v>2.0499999999999998</v>
      </c>
      <c r="F27" s="35">
        <v>2.44</v>
      </c>
      <c r="G27" s="35">
        <v>2.7</v>
      </c>
      <c r="H27" s="35">
        <v>2.4300000000000002</v>
      </c>
    </row>
    <row r="28" spans="1:8" ht="15.75" x14ac:dyDescent="0.25">
      <c r="A28" s="38" t="s">
        <v>26</v>
      </c>
      <c r="B28" s="35">
        <v>3.09</v>
      </c>
      <c r="C28" s="35">
        <v>2.4700000000000002</v>
      </c>
      <c r="D28" s="35">
        <v>2.16</v>
      </c>
      <c r="E28" s="35">
        <v>1.98</v>
      </c>
      <c r="F28" s="35">
        <v>2.87</v>
      </c>
      <c r="G28" s="35">
        <v>3.06</v>
      </c>
      <c r="H28" s="35">
        <v>2.6</v>
      </c>
    </row>
    <row r="29" spans="1:8" ht="15.75" x14ac:dyDescent="0.25">
      <c r="A29" s="38" t="s">
        <v>27</v>
      </c>
      <c r="B29" s="35">
        <v>2.9</v>
      </c>
      <c r="C29" s="35">
        <v>2.46</v>
      </c>
      <c r="D29" s="35">
        <v>2.12</v>
      </c>
      <c r="E29" s="35">
        <v>2.1</v>
      </c>
      <c r="F29" s="35">
        <v>2.69</v>
      </c>
      <c r="G29" s="35">
        <v>2.89</v>
      </c>
      <c r="H29" s="35">
        <v>2.5299999999999998</v>
      </c>
    </row>
    <row r="30" spans="1:8" ht="15.75" x14ac:dyDescent="0.25">
      <c r="A30" s="38" t="s">
        <v>28</v>
      </c>
      <c r="B30" s="35">
        <v>3.26</v>
      </c>
      <c r="C30" s="35">
        <v>2.46</v>
      </c>
      <c r="D30" s="35">
        <v>2.1800000000000002</v>
      </c>
      <c r="E30" s="35">
        <v>2.16</v>
      </c>
      <c r="F30" s="35">
        <v>2.79</v>
      </c>
      <c r="G30" s="35">
        <v>3.12</v>
      </c>
      <c r="H30" s="35">
        <v>2.66</v>
      </c>
    </row>
    <row r="31" spans="1:8" ht="15.75" x14ac:dyDescent="0.25">
      <c r="A31" s="38" t="s">
        <v>29</v>
      </c>
      <c r="B31" s="35">
        <v>3.12</v>
      </c>
      <c r="C31" s="35">
        <v>2.4500000000000002</v>
      </c>
      <c r="D31" s="35">
        <v>2.27</v>
      </c>
      <c r="E31" s="35">
        <v>2.23</v>
      </c>
      <c r="F31" s="35">
        <v>2.3199999999999998</v>
      </c>
      <c r="G31" s="35">
        <v>2.81</v>
      </c>
      <c r="H31" s="35">
        <v>2.54</v>
      </c>
    </row>
    <row r="32" spans="1:8" ht="15.75" x14ac:dyDescent="0.25">
      <c r="A32" s="38" t="s">
        <v>30</v>
      </c>
      <c r="B32" s="35">
        <v>3.22</v>
      </c>
      <c r="C32" s="35">
        <v>2.48</v>
      </c>
      <c r="D32" s="35">
        <v>2.09</v>
      </c>
      <c r="E32" s="35">
        <v>2.13</v>
      </c>
      <c r="F32" s="35">
        <v>2.56</v>
      </c>
      <c r="G32" s="35">
        <v>2.66</v>
      </c>
      <c r="H32" s="35">
        <v>2.52</v>
      </c>
    </row>
    <row r="33" spans="1:8" ht="15.75" x14ac:dyDescent="0.25">
      <c r="A33" s="38" t="s">
        <v>31</v>
      </c>
      <c r="B33" s="35">
        <v>3.36</v>
      </c>
      <c r="C33" s="35">
        <v>2.4500000000000002</v>
      </c>
      <c r="D33" s="35">
        <v>2.31</v>
      </c>
      <c r="E33" s="35">
        <v>2.09</v>
      </c>
      <c r="F33" s="35">
        <v>2.3199999999999998</v>
      </c>
      <c r="G33" s="35">
        <v>2.75</v>
      </c>
      <c r="H33" s="35">
        <v>2.54</v>
      </c>
    </row>
    <row r="34" spans="1:8" ht="15.75" x14ac:dyDescent="0.25">
      <c r="A34" s="38" t="s">
        <v>130</v>
      </c>
      <c r="B34" s="35">
        <v>3.04</v>
      </c>
      <c r="C34" s="35">
        <v>2.46</v>
      </c>
      <c r="D34" s="35">
        <v>2.2400000000000002</v>
      </c>
      <c r="E34" s="35">
        <v>2.0699999999999998</v>
      </c>
      <c r="F34" s="35">
        <v>2.4</v>
      </c>
      <c r="G34" s="35">
        <v>2.64</v>
      </c>
      <c r="H34" s="35">
        <v>2.4700000000000002</v>
      </c>
    </row>
    <row r="35" spans="1:8" ht="15.75" x14ac:dyDescent="0.25">
      <c r="A35" s="38" t="s">
        <v>32</v>
      </c>
      <c r="B35" s="35">
        <v>2.59</v>
      </c>
      <c r="C35" s="35">
        <v>2.4500000000000002</v>
      </c>
      <c r="D35" s="35">
        <v>2.0299999999999998</v>
      </c>
      <c r="E35" s="35">
        <v>2.04</v>
      </c>
      <c r="F35" s="35">
        <v>1.95</v>
      </c>
      <c r="G35" s="35">
        <v>2.65</v>
      </c>
      <c r="H35" s="35">
        <v>2.2799999999999998</v>
      </c>
    </row>
    <row r="36" spans="1:8" ht="15.75" x14ac:dyDescent="0.25">
      <c r="A36" s="38" t="s">
        <v>33</v>
      </c>
      <c r="B36" s="35">
        <v>3.23</v>
      </c>
      <c r="C36" s="35">
        <v>2.83</v>
      </c>
      <c r="D36" s="35">
        <v>2.06</v>
      </c>
      <c r="E36" s="35">
        <v>2.0499999999999998</v>
      </c>
      <c r="F36" s="35">
        <v>2.27</v>
      </c>
      <c r="G36" s="35">
        <v>2.75</v>
      </c>
      <c r="H36" s="35">
        <v>2.5299999999999998</v>
      </c>
    </row>
    <row r="37" spans="1:8" ht="15.75" x14ac:dyDescent="0.25">
      <c r="A37" s="38" t="s">
        <v>131</v>
      </c>
      <c r="B37" s="35">
        <v>3.1</v>
      </c>
      <c r="C37" s="35">
        <v>2.48</v>
      </c>
      <c r="D37" s="35">
        <v>2.19</v>
      </c>
      <c r="E37" s="35">
        <v>2.0699999999999998</v>
      </c>
      <c r="F37" s="35">
        <v>2.4</v>
      </c>
      <c r="G37" s="35">
        <v>2.86</v>
      </c>
      <c r="H37" s="35">
        <v>2.52</v>
      </c>
    </row>
    <row r="38" spans="1:8" ht="31.5" x14ac:dyDescent="0.25">
      <c r="A38" s="39" t="s">
        <v>227</v>
      </c>
      <c r="B38" s="40">
        <f t="shared" ref="B38:H38" si="0">AVERAGE(B2:B37)</f>
        <v>3.1941666666666673</v>
      </c>
      <c r="C38" s="40">
        <f t="shared" si="0"/>
        <v>2.6988888888888884</v>
      </c>
      <c r="D38" s="40">
        <f t="shared" si="0"/>
        <v>2.4469444444444441</v>
      </c>
      <c r="E38" s="40">
        <f t="shared" si="0"/>
        <v>2.1102777777777773</v>
      </c>
      <c r="F38" s="40">
        <f t="shared" si="0"/>
        <v>2.7183333333333337</v>
      </c>
      <c r="G38" s="40">
        <f t="shared" si="0"/>
        <v>2.8616666666666672</v>
      </c>
      <c r="H38" s="40">
        <f t="shared" si="0"/>
        <v>2.6708333333333338</v>
      </c>
    </row>
    <row r="40" spans="1:8" x14ac:dyDescent="0.25">
      <c r="B40" s="33"/>
      <c r="C40" s="33"/>
      <c r="D40" s="33"/>
      <c r="E40" s="33"/>
      <c r="F40" s="33"/>
      <c r="G40" s="33"/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Z137"/>
  <sheetViews>
    <sheetView zoomScale="85" zoomScaleNormal="85" workbookViewId="0">
      <selection activeCell="H38" sqref="H38"/>
    </sheetView>
  </sheetViews>
  <sheetFormatPr defaultRowHeight="15" x14ac:dyDescent="0.25"/>
  <cols>
    <col min="2" max="2" width="12" customWidth="1"/>
    <col min="3" max="10" width="5.28515625" bestFit="1" customWidth="1"/>
    <col min="11" max="11" width="6.140625" customWidth="1"/>
    <col min="12" max="12" width="5.5703125" customWidth="1"/>
    <col min="13" max="14" width="5.42578125" customWidth="1"/>
    <col min="15" max="25" width="5.28515625" bestFit="1" customWidth="1"/>
    <col min="26" max="26" width="5" customWidth="1"/>
    <col min="27" max="27" width="5.28515625" bestFit="1" customWidth="1"/>
    <col min="28" max="28" width="5.5703125" customWidth="1"/>
    <col min="29" max="29" width="5.140625" customWidth="1"/>
    <col min="30" max="32" width="5.28515625" bestFit="1" customWidth="1"/>
    <col min="33" max="33" width="5.7109375" customWidth="1"/>
    <col min="34" max="34" width="5.140625" customWidth="1"/>
    <col min="35" max="37" width="5.28515625" bestFit="1" customWidth="1"/>
    <col min="38" max="38" width="5.140625" customWidth="1"/>
    <col min="39" max="49" width="5.28515625" bestFit="1" customWidth="1"/>
    <col min="50" max="51" width="5.42578125" customWidth="1"/>
    <col min="52" max="52" width="5.28515625" bestFit="1" customWidth="1"/>
  </cols>
  <sheetData>
    <row r="1" spans="1:52" ht="15.75" x14ac:dyDescent="0.25">
      <c r="A1" s="56" t="s">
        <v>83</v>
      </c>
      <c r="B1" s="57"/>
      <c r="C1" s="71" t="s">
        <v>86</v>
      </c>
      <c r="D1" s="72"/>
      <c r="E1" s="72"/>
      <c r="F1" s="72"/>
      <c r="G1" s="72"/>
      <c r="H1" s="72"/>
      <c r="I1" s="72"/>
      <c r="J1" s="73"/>
      <c r="K1" s="71" t="s">
        <v>98</v>
      </c>
      <c r="L1" s="72"/>
      <c r="M1" s="72"/>
      <c r="N1" s="72"/>
      <c r="O1" s="72"/>
      <c r="P1" s="72"/>
      <c r="Q1" s="72"/>
      <c r="R1" s="72"/>
      <c r="S1" s="73"/>
      <c r="T1" s="71" t="s">
        <v>106</v>
      </c>
      <c r="U1" s="72"/>
      <c r="V1" s="72"/>
      <c r="W1" s="72"/>
      <c r="X1" s="72"/>
      <c r="Y1" s="72"/>
      <c r="Z1" s="72"/>
      <c r="AA1" s="72"/>
      <c r="AB1" s="72"/>
      <c r="AC1" s="73"/>
      <c r="AD1" s="71" t="s">
        <v>113</v>
      </c>
      <c r="AE1" s="72"/>
      <c r="AF1" s="72"/>
      <c r="AG1" s="72"/>
      <c r="AH1" s="72"/>
      <c r="AI1" s="72"/>
      <c r="AJ1" s="73"/>
      <c r="AK1" s="83" t="s">
        <v>119</v>
      </c>
      <c r="AL1" s="84"/>
      <c r="AM1" s="84"/>
      <c r="AN1" s="84"/>
      <c r="AO1" s="84"/>
      <c r="AP1" s="84"/>
      <c r="AQ1" s="85"/>
      <c r="AR1" s="71" t="s">
        <v>120</v>
      </c>
      <c r="AS1" s="72"/>
      <c r="AT1" s="72"/>
      <c r="AU1" s="72"/>
      <c r="AV1" s="72"/>
      <c r="AW1" s="72"/>
      <c r="AX1" s="72"/>
      <c r="AY1" s="72"/>
      <c r="AZ1" s="73"/>
    </row>
    <row r="2" spans="1:52" ht="176.25" x14ac:dyDescent="0.25">
      <c r="A2" s="58" t="s">
        <v>84</v>
      </c>
      <c r="B2" s="59"/>
      <c r="C2" s="78" t="s">
        <v>82</v>
      </c>
      <c r="D2" s="79"/>
      <c r="E2" s="77"/>
      <c r="F2" s="41" t="s">
        <v>87</v>
      </c>
      <c r="G2" s="42" t="s">
        <v>88</v>
      </c>
      <c r="H2" s="41" t="s">
        <v>89</v>
      </c>
      <c r="I2" s="41" t="s">
        <v>133</v>
      </c>
      <c r="J2" s="43" t="s">
        <v>90</v>
      </c>
      <c r="K2" s="80" t="s">
        <v>91</v>
      </c>
      <c r="L2" s="81"/>
      <c r="M2" s="75"/>
      <c r="N2" s="41" t="s">
        <v>92</v>
      </c>
      <c r="O2" s="41" t="s">
        <v>93</v>
      </c>
      <c r="P2" s="41" t="s">
        <v>94</v>
      </c>
      <c r="Q2" s="44" t="s">
        <v>95</v>
      </c>
      <c r="R2" s="44" t="s">
        <v>96</v>
      </c>
      <c r="S2" s="43" t="s">
        <v>97</v>
      </c>
      <c r="T2" s="45" t="s">
        <v>99</v>
      </c>
      <c r="U2" s="41" t="s">
        <v>100</v>
      </c>
      <c r="V2" s="74" t="s">
        <v>101</v>
      </c>
      <c r="W2" s="75"/>
      <c r="X2" s="76" t="s">
        <v>102</v>
      </c>
      <c r="Y2" s="77"/>
      <c r="Z2" s="76" t="s">
        <v>103</v>
      </c>
      <c r="AA2" s="77"/>
      <c r="AB2" s="42" t="s">
        <v>104</v>
      </c>
      <c r="AC2" s="43" t="s">
        <v>105</v>
      </c>
      <c r="AD2" s="45" t="s">
        <v>107</v>
      </c>
      <c r="AE2" s="41" t="s">
        <v>108</v>
      </c>
      <c r="AF2" s="41" t="s">
        <v>109</v>
      </c>
      <c r="AG2" s="41" t="s">
        <v>110</v>
      </c>
      <c r="AH2" s="74" t="s">
        <v>111</v>
      </c>
      <c r="AI2" s="75"/>
      <c r="AJ2" s="46" t="s">
        <v>112</v>
      </c>
      <c r="AK2" s="45" t="s">
        <v>114</v>
      </c>
      <c r="AL2" s="74" t="s">
        <v>96</v>
      </c>
      <c r="AM2" s="75"/>
      <c r="AN2" s="41" t="s">
        <v>115</v>
      </c>
      <c r="AO2" s="41" t="s">
        <v>116</v>
      </c>
      <c r="AP2" s="41" t="s">
        <v>117</v>
      </c>
      <c r="AQ2" s="46" t="s">
        <v>118</v>
      </c>
      <c r="AR2" s="78" t="s">
        <v>121</v>
      </c>
      <c r="AS2" s="77"/>
      <c r="AT2" s="41" t="s">
        <v>134</v>
      </c>
      <c r="AU2" s="41" t="s">
        <v>101</v>
      </c>
      <c r="AV2" s="74" t="s">
        <v>122</v>
      </c>
      <c r="AW2" s="75"/>
      <c r="AX2" s="47" t="s">
        <v>123</v>
      </c>
      <c r="AY2" s="74" t="s">
        <v>124</v>
      </c>
      <c r="AZ2" s="82"/>
    </row>
    <row r="3" spans="1:52" ht="15.75" x14ac:dyDescent="0.25">
      <c r="A3" s="58" t="s">
        <v>85</v>
      </c>
      <c r="B3" s="59"/>
      <c r="C3" s="14" t="s">
        <v>34</v>
      </c>
      <c r="D3" s="10" t="s">
        <v>35</v>
      </c>
      <c r="E3" s="10" t="s">
        <v>36</v>
      </c>
      <c r="F3" s="10" t="s">
        <v>37</v>
      </c>
      <c r="G3" s="10" t="s">
        <v>38</v>
      </c>
      <c r="H3" s="10" t="s">
        <v>39</v>
      </c>
      <c r="I3" s="10" t="s">
        <v>40</v>
      </c>
      <c r="J3" s="12" t="s">
        <v>41</v>
      </c>
      <c r="K3" s="14" t="s">
        <v>42</v>
      </c>
      <c r="L3" s="10" t="s">
        <v>43</v>
      </c>
      <c r="M3" s="10" t="s">
        <v>44</v>
      </c>
      <c r="N3" s="10" t="s">
        <v>45</v>
      </c>
      <c r="O3" s="10" t="s">
        <v>46</v>
      </c>
      <c r="P3" s="10" t="s">
        <v>47</v>
      </c>
      <c r="Q3" s="10" t="s">
        <v>48</v>
      </c>
      <c r="R3" s="10" t="s">
        <v>49</v>
      </c>
      <c r="S3" s="12" t="s">
        <v>50</v>
      </c>
      <c r="T3" s="14" t="s">
        <v>51</v>
      </c>
      <c r="U3" s="10" t="s">
        <v>52</v>
      </c>
      <c r="V3" s="10" t="s">
        <v>53</v>
      </c>
      <c r="W3" s="10" t="s">
        <v>54</v>
      </c>
      <c r="X3" s="10" t="s">
        <v>55</v>
      </c>
      <c r="Y3" s="10" t="s">
        <v>56</v>
      </c>
      <c r="Z3" s="10" t="s">
        <v>57</v>
      </c>
      <c r="AA3" s="10" t="s">
        <v>58</v>
      </c>
      <c r="AB3" s="10" t="s">
        <v>59</v>
      </c>
      <c r="AC3" s="12" t="s">
        <v>60</v>
      </c>
      <c r="AD3" s="14" t="s">
        <v>61</v>
      </c>
      <c r="AE3" s="10" t="s">
        <v>62</v>
      </c>
      <c r="AF3" s="10" t="s">
        <v>63</v>
      </c>
      <c r="AG3" s="10" t="s">
        <v>64</v>
      </c>
      <c r="AH3" s="10" t="s">
        <v>65</v>
      </c>
      <c r="AI3" s="10" t="s">
        <v>66</v>
      </c>
      <c r="AJ3" s="12" t="s">
        <v>67</v>
      </c>
      <c r="AK3" s="14" t="s">
        <v>68</v>
      </c>
      <c r="AL3" s="10" t="s">
        <v>69</v>
      </c>
      <c r="AM3" s="10" t="s">
        <v>70</v>
      </c>
      <c r="AN3" s="10" t="s">
        <v>71</v>
      </c>
      <c r="AO3" s="10" t="s">
        <v>72</v>
      </c>
      <c r="AP3" s="10" t="s">
        <v>73</v>
      </c>
      <c r="AQ3" s="12" t="s">
        <v>74</v>
      </c>
      <c r="AR3" s="14" t="s">
        <v>75</v>
      </c>
      <c r="AS3" s="10" t="s">
        <v>76</v>
      </c>
      <c r="AT3" s="10" t="s">
        <v>77</v>
      </c>
      <c r="AU3" s="10" t="s">
        <v>78</v>
      </c>
      <c r="AV3" s="10" t="s">
        <v>79</v>
      </c>
      <c r="AW3" s="10" t="s">
        <v>80</v>
      </c>
      <c r="AX3" s="17" t="s">
        <v>81</v>
      </c>
      <c r="AY3" s="17" t="s">
        <v>125</v>
      </c>
      <c r="AZ3" s="12" t="s">
        <v>126</v>
      </c>
    </row>
    <row r="4" spans="1:52" ht="15.75" x14ac:dyDescent="0.25">
      <c r="A4" s="60" t="s">
        <v>127</v>
      </c>
      <c r="B4" s="48" t="s">
        <v>0</v>
      </c>
      <c r="C4" s="15">
        <f>AVERAGE(Measures!B5:C5)</f>
        <v>3.1150000000000002</v>
      </c>
      <c r="D4" s="9">
        <f>AVERAGE(Measures!D5:E5)</f>
        <v>3.855</v>
      </c>
      <c r="E4" s="11">
        <f>AVERAGE(Measures!F5:H5)</f>
        <v>3.6366666666666667</v>
      </c>
      <c r="F4" s="11">
        <v>5</v>
      </c>
      <c r="G4" s="11">
        <v>1.9</v>
      </c>
      <c r="H4" s="11">
        <f>AVERAGE(Measures!K5:L5)</f>
        <v>3.96</v>
      </c>
      <c r="I4" s="11">
        <v>2.65</v>
      </c>
      <c r="J4" s="13">
        <f>AVERAGE(Measures!N5:O5)</f>
        <v>2.19</v>
      </c>
      <c r="K4" s="16">
        <v>3</v>
      </c>
      <c r="L4" s="11">
        <v>2.13</v>
      </c>
      <c r="M4" s="11">
        <v>1</v>
      </c>
      <c r="N4" s="11">
        <v>3.5</v>
      </c>
      <c r="O4" s="11">
        <v>2.75</v>
      </c>
      <c r="P4" s="11">
        <v>2.2000000000000002</v>
      </c>
      <c r="Q4" s="11">
        <f>AVERAGE(Measures!X5:Z5)</f>
        <v>3.4166666666666665</v>
      </c>
      <c r="R4" s="11">
        <f>AVERAGE(Measures!AA5:AC5)</f>
        <v>3</v>
      </c>
      <c r="S4" s="13">
        <v>2</v>
      </c>
      <c r="T4" s="16">
        <f>AVERAGE(Measures!AE5:AF5)</f>
        <v>2.41</v>
      </c>
      <c r="U4" s="11">
        <f>AVERAGE(Measures!AG5:AH5)</f>
        <v>2.1749999999999998</v>
      </c>
      <c r="V4" s="11">
        <v>2.7</v>
      </c>
      <c r="W4" s="11">
        <f>AVERAGE(Measures!AJ5:AK5)</f>
        <v>1.875</v>
      </c>
      <c r="X4" s="11">
        <f>AVERAGE(Measures!AM5:AO5)</f>
        <v>3.0833333333333335</v>
      </c>
      <c r="Y4" s="11">
        <f>AVERAGE(Measures!AQ5:AR5)</f>
        <v>2.52</v>
      </c>
      <c r="Z4" s="11">
        <v>3.12</v>
      </c>
      <c r="AA4" s="11">
        <f>AVERAGE(Measures!AU5:AV5)</f>
        <v>4.25</v>
      </c>
      <c r="AB4" s="11">
        <v>2.82</v>
      </c>
      <c r="AC4" s="13">
        <v>2.64</v>
      </c>
      <c r="AD4" s="16">
        <v>1.3</v>
      </c>
      <c r="AE4" s="11">
        <f>AVERAGE(Measures!BA5:BB5)</f>
        <v>3.2</v>
      </c>
      <c r="AF4" s="11">
        <f>AVERAGE(Measures!BC5:BD5)</f>
        <v>1.9</v>
      </c>
      <c r="AG4" s="11">
        <v>2</v>
      </c>
      <c r="AH4" s="11">
        <v>3.12</v>
      </c>
      <c r="AI4" s="11">
        <f>AVERAGE(Measures!BG5:BH5)</f>
        <v>1.645</v>
      </c>
      <c r="AJ4" s="13">
        <f>AVERAGE(Measures!BI5:BJ5)</f>
        <v>1.925</v>
      </c>
      <c r="AK4" s="16">
        <v>1.8</v>
      </c>
      <c r="AL4" s="11">
        <v>2</v>
      </c>
      <c r="AM4" s="11">
        <f>AVERAGE(Measures!BM5:BN5)</f>
        <v>3</v>
      </c>
      <c r="AN4" s="11">
        <f>AVERAGE(Measures!BO5:BP5)</f>
        <v>3.5</v>
      </c>
      <c r="AO4" s="11">
        <f>AVERAGE(Measures!BQ5:BR5)</f>
        <v>1.75</v>
      </c>
      <c r="AP4" s="11">
        <v>2</v>
      </c>
      <c r="AQ4" s="13">
        <v>2.25</v>
      </c>
      <c r="AR4" s="16">
        <f>AVERAGE(Measures!BV5:BW5)</f>
        <v>2.75</v>
      </c>
      <c r="AS4" s="11">
        <f>AVERAGE(Measures!BX5:BY5)</f>
        <v>3.75</v>
      </c>
      <c r="AT4" s="11">
        <f>AVERAGE(Measures!BZ5:CB5)</f>
        <v>2.5666666666666669</v>
      </c>
      <c r="AU4" s="11" t="s">
        <v>132</v>
      </c>
      <c r="AV4" s="11">
        <f>AVERAGE(Measures!CE5:CF5)</f>
        <v>2.6749999999999998</v>
      </c>
      <c r="AW4" s="11">
        <f>AVERAGE(Measures!CG5:CH5)</f>
        <v>3.75</v>
      </c>
      <c r="AX4" s="18">
        <f>AVERAGE(Measures!CJ5:CK5)</f>
        <v>3.75</v>
      </c>
      <c r="AY4" s="18">
        <v>2</v>
      </c>
      <c r="AZ4" s="13">
        <f>AVERAGE(Measures!CM5:CN5)</f>
        <v>5</v>
      </c>
    </row>
    <row r="5" spans="1:52" ht="15.75" x14ac:dyDescent="0.25">
      <c r="A5" s="61"/>
      <c r="B5" s="48" t="s">
        <v>1</v>
      </c>
      <c r="C5" s="15">
        <f>AVERAGE(Measures!B6:C6)</f>
        <v>3.24</v>
      </c>
      <c r="D5" s="9">
        <f>AVERAGE(Measures!D6:E6)</f>
        <v>3.94</v>
      </c>
      <c r="E5" s="11">
        <f>AVERAGE(Measures!F6:H6)</f>
        <v>3.3866666666666667</v>
      </c>
      <c r="F5" s="11">
        <v>5</v>
      </c>
      <c r="G5" s="11">
        <v>1.9</v>
      </c>
      <c r="H5" s="11">
        <f>AVERAGE(Measures!K6:L6)</f>
        <v>3.66</v>
      </c>
      <c r="I5" s="11">
        <v>2.46</v>
      </c>
      <c r="J5" s="13">
        <f>AVERAGE(Measures!N6:O6)</f>
        <v>2.19</v>
      </c>
      <c r="K5" s="16">
        <v>3.25</v>
      </c>
      <c r="L5" s="11">
        <v>2.2400000000000002</v>
      </c>
      <c r="M5" s="11">
        <v>1</v>
      </c>
      <c r="N5" s="11">
        <v>3.5</v>
      </c>
      <c r="O5" s="11">
        <v>2.75</v>
      </c>
      <c r="P5" s="11">
        <v>2.2000000000000002</v>
      </c>
      <c r="Q5" s="11">
        <f>AVERAGE(Measures!X6:Z6)</f>
        <v>3.4166666666666665</v>
      </c>
      <c r="R5" s="11">
        <f>AVERAGE(Measures!AA6:AC6)</f>
        <v>3</v>
      </c>
      <c r="S5" s="13">
        <v>2</v>
      </c>
      <c r="T5" s="16">
        <f>AVERAGE(Measures!AE6:AF6)</f>
        <v>2.2599999999999998</v>
      </c>
      <c r="U5" s="11">
        <f>AVERAGE(Measures!AG6:AH6)</f>
        <v>2.0099999999999998</v>
      </c>
      <c r="V5" s="11">
        <v>2.7</v>
      </c>
      <c r="W5" s="11">
        <f>AVERAGE(Measures!AJ6:AK6)</f>
        <v>1.875</v>
      </c>
      <c r="X5" s="11">
        <f>AVERAGE(Measures!AM6:AO6)</f>
        <v>3.0833333333333335</v>
      </c>
      <c r="Y5" s="11">
        <f>AVERAGE(Measures!AQ6:AR6)</f>
        <v>2.69</v>
      </c>
      <c r="Z5" s="11">
        <v>2.6</v>
      </c>
      <c r="AA5" s="11">
        <f>AVERAGE(Measures!AU6:AV6)</f>
        <v>4.25</v>
      </c>
      <c r="AB5" s="11">
        <v>3.08</v>
      </c>
      <c r="AC5" s="13">
        <v>2.48</v>
      </c>
      <c r="AD5" s="16">
        <v>1.3</v>
      </c>
      <c r="AE5" s="11">
        <f>AVERAGE(Measures!BA6:BB6)</f>
        <v>3.2</v>
      </c>
      <c r="AF5" s="11">
        <f>AVERAGE(Measures!BC6:BD6)</f>
        <v>1.9</v>
      </c>
      <c r="AG5" s="11">
        <v>2</v>
      </c>
      <c r="AH5" s="11">
        <v>3.04</v>
      </c>
      <c r="AI5" s="11">
        <f>AVERAGE(Measures!BG6:BH6)</f>
        <v>1.72</v>
      </c>
      <c r="AJ5" s="13">
        <f>AVERAGE(Measures!BI6:BJ6)</f>
        <v>1.925</v>
      </c>
      <c r="AK5" s="16">
        <v>1.8</v>
      </c>
      <c r="AL5" s="11">
        <v>2</v>
      </c>
      <c r="AM5" s="11">
        <f>AVERAGE(Measures!BM6:BN6)</f>
        <v>3</v>
      </c>
      <c r="AN5" s="11">
        <f>AVERAGE(Measures!BO6:BP6)</f>
        <v>2.25</v>
      </c>
      <c r="AO5" s="11">
        <f>AVERAGE(Measures!BQ6:BR6)</f>
        <v>1.75</v>
      </c>
      <c r="AP5" s="11">
        <v>2</v>
      </c>
      <c r="AQ5" s="13">
        <v>2.25</v>
      </c>
      <c r="AR5" s="16">
        <f>AVERAGE(Measures!BV6:BW6)</f>
        <v>2.75</v>
      </c>
      <c r="AS5" s="11">
        <f>AVERAGE(Measures!BX6:BY6)</f>
        <v>4.5</v>
      </c>
      <c r="AT5" s="11">
        <f>AVERAGE(Measures!BZ6:CB6)</f>
        <v>2.4433333333333334</v>
      </c>
      <c r="AU5" s="11" t="s">
        <v>132</v>
      </c>
      <c r="AV5" s="11">
        <f>AVERAGE(Measures!CE6:CF6)</f>
        <v>2.7800000000000002</v>
      </c>
      <c r="AW5" s="11">
        <f>AVERAGE(Measures!CG6:CH6)</f>
        <v>4.25</v>
      </c>
      <c r="AX5" s="18">
        <f>AVERAGE(Measures!CJ6:CK6)</f>
        <v>3.625</v>
      </c>
      <c r="AY5" s="18">
        <v>2.25</v>
      </c>
      <c r="AZ5" s="13">
        <f>AVERAGE(Measures!CM6:CN6)</f>
        <v>4.5</v>
      </c>
    </row>
    <row r="6" spans="1:52" ht="15.75" x14ac:dyDescent="0.25">
      <c r="A6" s="61"/>
      <c r="B6" s="48" t="s">
        <v>2</v>
      </c>
      <c r="C6" s="15">
        <f>AVERAGE(Measures!B7:C7)</f>
        <v>3.415</v>
      </c>
      <c r="D6" s="9">
        <f>AVERAGE(Measures!D7:E7)</f>
        <v>4</v>
      </c>
      <c r="E6" s="11">
        <f>AVERAGE(Measures!F7:H7)</f>
        <v>3.5199999999999996</v>
      </c>
      <c r="F6" s="11">
        <v>5</v>
      </c>
      <c r="G6" s="11">
        <v>1.9</v>
      </c>
      <c r="H6" s="11">
        <f>AVERAGE(Measures!K7:L7)</f>
        <v>3.665</v>
      </c>
      <c r="I6" s="11">
        <v>2.67</v>
      </c>
      <c r="J6" s="13">
        <f>AVERAGE(Measures!N7:O7)</f>
        <v>2.19</v>
      </c>
      <c r="K6" s="16">
        <v>3.25</v>
      </c>
      <c r="L6" s="11">
        <v>2.5</v>
      </c>
      <c r="M6" s="11">
        <v>1</v>
      </c>
      <c r="N6" s="11">
        <v>3.5</v>
      </c>
      <c r="O6" s="11">
        <v>2.75</v>
      </c>
      <c r="P6" s="11">
        <v>2.2000000000000002</v>
      </c>
      <c r="Q6" s="11">
        <f>AVERAGE(Measures!X7:Z7)</f>
        <v>3.4166666666666665</v>
      </c>
      <c r="R6" s="11">
        <f>AVERAGE(Measures!AA7:AC7)</f>
        <v>3</v>
      </c>
      <c r="S6" s="13">
        <v>2</v>
      </c>
      <c r="T6" s="16">
        <f>AVERAGE(Measures!AE7:AF7)</f>
        <v>1.75</v>
      </c>
      <c r="U6" s="11">
        <f>AVERAGE(Measures!AG7:AH7)</f>
        <v>1.865</v>
      </c>
      <c r="V6" s="11">
        <v>2.7</v>
      </c>
      <c r="W6" s="11">
        <f>AVERAGE(Measures!AJ7:AK7)</f>
        <v>1.875</v>
      </c>
      <c r="X6" s="11">
        <f>AVERAGE(Measures!AM7:AO7)</f>
        <v>3.0833333333333335</v>
      </c>
      <c r="Y6" s="11">
        <f>AVERAGE(Measures!AQ7:AR7)</f>
        <v>2.7149999999999999</v>
      </c>
      <c r="Z6" s="11">
        <v>2.17</v>
      </c>
      <c r="AA6" s="11">
        <f>AVERAGE(Measures!AU7:AV7)</f>
        <v>4.25</v>
      </c>
      <c r="AB6" s="11">
        <v>2.5</v>
      </c>
      <c r="AC6" s="13">
        <v>1.83</v>
      </c>
      <c r="AD6" s="16">
        <v>1.3</v>
      </c>
      <c r="AE6" s="11">
        <f>AVERAGE(Measures!BA7:BB7)</f>
        <v>3.2</v>
      </c>
      <c r="AF6" s="11">
        <f>AVERAGE(Measures!BC7:BD7)</f>
        <v>1.9</v>
      </c>
      <c r="AG6" s="11">
        <v>1.83</v>
      </c>
      <c r="AH6" s="11">
        <v>2.66</v>
      </c>
      <c r="AI6" s="11">
        <f>AVERAGE(Measures!BG7:BH7)</f>
        <v>1.38</v>
      </c>
      <c r="AJ6" s="13">
        <f>AVERAGE(Measures!BI7:BJ7)</f>
        <v>1.925</v>
      </c>
      <c r="AK6" s="16">
        <v>1.8</v>
      </c>
      <c r="AL6" s="11">
        <v>2</v>
      </c>
      <c r="AM6" s="11">
        <f>AVERAGE(Measures!BM7:BN7)</f>
        <v>3</v>
      </c>
      <c r="AN6" s="11">
        <f>AVERAGE(Measures!BO7:BP7)</f>
        <v>3.25</v>
      </c>
      <c r="AO6" s="11">
        <f>AVERAGE(Measures!BQ7:BR7)</f>
        <v>1.75</v>
      </c>
      <c r="AP6" s="11">
        <v>2</v>
      </c>
      <c r="AQ6" s="13">
        <v>2.25</v>
      </c>
      <c r="AR6" s="16">
        <f>AVERAGE(Measures!BV7:BW7)</f>
        <v>2.75</v>
      </c>
      <c r="AS6" s="11">
        <f>AVERAGE(Measures!BX7:BY7)</f>
        <v>4.25</v>
      </c>
      <c r="AT6" s="11">
        <f>AVERAGE(Measures!BZ7:CB7)</f>
        <v>2.3766666666666665</v>
      </c>
      <c r="AU6" s="11" t="s">
        <v>132</v>
      </c>
      <c r="AV6" s="11">
        <f>AVERAGE(Measures!CE7:CF7)</f>
        <v>2.5499999999999998</v>
      </c>
      <c r="AW6" s="11">
        <f>AVERAGE(Measures!CG7:CH7)</f>
        <v>3.5</v>
      </c>
      <c r="AX6" s="18">
        <f>AVERAGE(Measures!CJ7:CK7)</f>
        <v>3</v>
      </c>
      <c r="AY6" s="18">
        <v>2</v>
      </c>
      <c r="AZ6" s="13">
        <f>AVERAGE(Measures!CM7:CN7)</f>
        <v>4.5</v>
      </c>
    </row>
    <row r="7" spans="1:52" ht="15.75" x14ac:dyDescent="0.25">
      <c r="A7" s="61"/>
      <c r="B7" s="48" t="s">
        <v>3</v>
      </c>
      <c r="C7" s="15">
        <f>AVERAGE(Measures!B8:C8)</f>
        <v>3.2</v>
      </c>
      <c r="D7" s="9">
        <f>AVERAGE(Measures!D8:E8)</f>
        <v>3.9550000000000001</v>
      </c>
      <c r="E7" s="11">
        <f>AVERAGE(Measures!F8:H8)</f>
        <v>3.51</v>
      </c>
      <c r="F7" s="11">
        <v>5</v>
      </c>
      <c r="G7" s="11">
        <v>1.9</v>
      </c>
      <c r="H7" s="11">
        <f>AVERAGE(Measures!K8:L8)</f>
        <v>3.6799999999999997</v>
      </c>
      <c r="I7" s="11">
        <v>2.94</v>
      </c>
      <c r="J7" s="13">
        <f>AVERAGE(Measures!N8:O8)</f>
        <v>2.19</v>
      </c>
      <c r="K7" s="16">
        <v>3.25</v>
      </c>
      <c r="L7" s="11">
        <v>1.85</v>
      </c>
      <c r="M7" s="11">
        <v>1</v>
      </c>
      <c r="N7" s="11">
        <v>3.5</v>
      </c>
      <c r="O7" s="11">
        <v>2.75</v>
      </c>
      <c r="P7" s="11">
        <v>2.2000000000000002</v>
      </c>
      <c r="Q7" s="11">
        <f>AVERAGE(Measures!X8:Z8)</f>
        <v>3.0833333333333335</v>
      </c>
      <c r="R7" s="11">
        <f>AVERAGE(Measures!AA8:AC8)</f>
        <v>3</v>
      </c>
      <c r="S7" s="13">
        <v>2</v>
      </c>
      <c r="T7" s="16">
        <f>AVERAGE(Measures!AE8:AF8)</f>
        <v>2.3149999999999999</v>
      </c>
      <c r="U7" s="11">
        <f>AVERAGE(Measures!AG8:AH8)</f>
        <v>2</v>
      </c>
      <c r="V7" s="11">
        <v>2.7</v>
      </c>
      <c r="W7" s="11">
        <f>AVERAGE(Measures!AJ8:AK8)</f>
        <v>1.875</v>
      </c>
      <c r="X7" s="11">
        <f>AVERAGE(Measures!AM8:AO8)</f>
        <v>3.0833333333333335</v>
      </c>
      <c r="Y7" s="11">
        <f>AVERAGE(Measures!AQ8:AR8)</f>
        <v>2.9450000000000003</v>
      </c>
      <c r="Z7" s="11">
        <v>2.88</v>
      </c>
      <c r="AA7" s="11">
        <f>AVERAGE(Measures!AU8:AV8)</f>
        <v>4.25</v>
      </c>
      <c r="AB7" s="11">
        <v>3.24</v>
      </c>
      <c r="AC7" s="13">
        <v>2.36</v>
      </c>
      <c r="AD7" s="16">
        <v>1.3</v>
      </c>
      <c r="AE7" s="11">
        <f>AVERAGE(Measures!BA8:BB8)</f>
        <v>3.2</v>
      </c>
      <c r="AF7" s="11">
        <f>AVERAGE(Measures!BC8:BD8)</f>
        <v>1.9</v>
      </c>
      <c r="AG7" s="11">
        <v>1.93</v>
      </c>
      <c r="AH7" s="11">
        <v>2.63</v>
      </c>
      <c r="AI7" s="11">
        <f>AVERAGE(Measures!BG8:BH8)</f>
        <v>1.62</v>
      </c>
      <c r="AJ7" s="13">
        <f>AVERAGE(Measures!BI8:BJ8)</f>
        <v>1.925</v>
      </c>
      <c r="AK7" s="16">
        <v>1.8</v>
      </c>
      <c r="AL7" s="11">
        <v>2</v>
      </c>
      <c r="AM7" s="11">
        <f>AVERAGE(Measures!BM8:BN8)</f>
        <v>3</v>
      </c>
      <c r="AN7" s="11">
        <f>AVERAGE(Measures!BO8:BP8)</f>
        <v>3</v>
      </c>
      <c r="AO7" s="11">
        <f>AVERAGE(Measures!BQ8:BR8)</f>
        <v>1.75</v>
      </c>
      <c r="AP7" s="11">
        <v>2</v>
      </c>
      <c r="AQ7" s="13">
        <v>2.25</v>
      </c>
      <c r="AR7" s="16">
        <f>AVERAGE(Measures!BV8:BW8)</f>
        <v>2.75</v>
      </c>
      <c r="AS7" s="11">
        <f>AVERAGE(Measures!BX8:BY8)</f>
        <v>4.5</v>
      </c>
      <c r="AT7" s="11">
        <f>AVERAGE(Measures!BZ8:CB8)</f>
        <v>2.3733333333333335</v>
      </c>
      <c r="AU7" s="11" t="s">
        <v>132</v>
      </c>
      <c r="AV7" s="11">
        <f>AVERAGE(Measures!CE8:CF8)</f>
        <v>2.74</v>
      </c>
      <c r="AW7" s="11">
        <f>AVERAGE(Measures!CG8:CH8)</f>
        <v>3.75</v>
      </c>
      <c r="AX7" s="18">
        <f>AVERAGE(Measures!CJ8:CK8)</f>
        <v>3.375</v>
      </c>
      <c r="AY7" s="18">
        <v>2.75</v>
      </c>
      <c r="AZ7" s="13">
        <f>AVERAGE(Measures!CM8:CN8)</f>
        <v>3.5</v>
      </c>
    </row>
    <row r="8" spans="1:52" ht="15.75" x14ac:dyDescent="0.25">
      <c r="A8" s="61"/>
      <c r="B8" s="48" t="s">
        <v>4</v>
      </c>
      <c r="C8" s="15">
        <f>AVERAGE(Measures!B9:C9)</f>
        <v>2.98</v>
      </c>
      <c r="D8" s="9">
        <f>AVERAGE(Measures!D9:E9)</f>
        <v>3.665</v>
      </c>
      <c r="E8" s="11">
        <f>AVERAGE(Measures!F9:H9)</f>
        <v>3.32</v>
      </c>
      <c r="F8" s="11">
        <v>5</v>
      </c>
      <c r="G8" s="11">
        <v>1.9</v>
      </c>
      <c r="H8" s="11">
        <f>AVERAGE(Measures!K9:L9)</f>
        <v>3.1850000000000001</v>
      </c>
      <c r="I8" s="11">
        <v>2.41</v>
      </c>
      <c r="J8" s="13">
        <f>AVERAGE(Measures!N9:O9)</f>
        <v>2.19</v>
      </c>
      <c r="K8" s="16">
        <v>3.5</v>
      </c>
      <c r="L8" s="11">
        <v>1.93</v>
      </c>
      <c r="M8" s="11">
        <v>1</v>
      </c>
      <c r="N8" s="11">
        <v>3.5</v>
      </c>
      <c r="O8" s="11">
        <v>2.75</v>
      </c>
      <c r="P8" s="11">
        <v>2.2000000000000002</v>
      </c>
      <c r="Q8" s="11">
        <f>AVERAGE(Measures!X9:Z9)</f>
        <v>3.0833333333333335</v>
      </c>
      <c r="R8" s="11">
        <f>AVERAGE(Measures!AA9:AC9)</f>
        <v>3</v>
      </c>
      <c r="S8" s="13">
        <v>2</v>
      </c>
      <c r="T8" s="16">
        <f>AVERAGE(Measures!AE9:AF9)</f>
        <v>2</v>
      </c>
      <c r="U8" s="11">
        <f>AVERAGE(Measures!AG9:AH9)</f>
        <v>1.925</v>
      </c>
      <c r="V8" s="11">
        <v>2.7</v>
      </c>
      <c r="W8" s="11">
        <f>AVERAGE(Measures!AJ9:AK9)</f>
        <v>1.875</v>
      </c>
      <c r="X8" s="11">
        <f>AVERAGE(Measures!AM9:AO9)</f>
        <v>3.0833333333333335</v>
      </c>
      <c r="Y8" s="11">
        <f>AVERAGE(Measures!AQ9:AR9)</f>
        <v>2.5649999999999999</v>
      </c>
      <c r="Z8" s="11">
        <v>2.57</v>
      </c>
      <c r="AA8" s="11">
        <f>AVERAGE(Measures!AU9:AV9)</f>
        <v>4.25</v>
      </c>
      <c r="AB8" s="11">
        <v>2.83</v>
      </c>
      <c r="AC8" s="13">
        <v>2.23</v>
      </c>
      <c r="AD8" s="16">
        <v>1.3</v>
      </c>
      <c r="AE8" s="11">
        <f>AVERAGE(Measures!BA9:BB9)</f>
        <v>3.2</v>
      </c>
      <c r="AF8" s="11">
        <f>AVERAGE(Measures!BC9:BD9)</f>
        <v>1.9</v>
      </c>
      <c r="AG8" s="11">
        <v>1.97</v>
      </c>
      <c r="AH8" s="11">
        <v>2.9</v>
      </c>
      <c r="AI8" s="11">
        <f>AVERAGE(Measures!BG9:BH9)</f>
        <v>1.585</v>
      </c>
      <c r="AJ8" s="13">
        <f>AVERAGE(Measures!BI9:BJ9)</f>
        <v>1.925</v>
      </c>
      <c r="AK8" s="16">
        <v>1.8</v>
      </c>
      <c r="AL8" s="11">
        <v>2</v>
      </c>
      <c r="AM8" s="11">
        <f>AVERAGE(Measures!BM9:BN9)</f>
        <v>3</v>
      </c>
      <c r="AN8" s="11">
        <f>AVERAGE(Measures!BO9:BP9)</f>
        <v>2.5</v>
      </c>
      <c r="AO8" s="11">
        <f>AVERAGE(Measures!BQ9:BR9)</f>
        <v>1.75</v>
      </c>
      <c r="AP8" s="11">
        <v>2</v>
      </c>
      <c r="AQ8" s="13">
        <v>2.25</v>
      </c>
      <c r="AR8" s="16">
        <f>AVERAGE(Measures!BV9:BW9)</f>
        <v>2.75</v>
      </c>
      <c r="AS8" s="11">
        <f>AVERAGE(Measures!BX9:BY9)</f>
        <v>4.75</v>
      </c>
      <c r="AT8" s="11">
        <f>AVERAGE(Measures!BZ9:CB9)</f>
        <v>2.3666666666666667</v>
      </c>
      <c r="AU8" s="11" t="s">
        <v>132</v>
      </c>
      <c r="AV8" s="11">
        <f>AVERAGE(Measures!CE9:CF9)</f>
        <v>2.6850000000000001</v>
      </c>
      <c r="AW8" s="11">
        <f>AVERAGE(Measures!CG9:CH9)</f>
        <v>4.5</v>
      </c>
      <c r="AX8" s="18">
        <f>AVERAGE(Measures!CJ9:CK9)</f>
        <v>3.625</v>
      </c>
      <c r="AY8" s="18">
        <v>2.5</v>
      </c>
      <c r="AZ8" s="13">
        <f>AVERAGE(Measures!CM9:CN9)</f>
        <v>4</v>
      </c>
    </row>
    <row r="9" spans="1:52" ht="15.75" x14ac:dyDescent="0.25">
      <c r="A9" s="61"/>
      <c r="B9" s="48" t="s">
        <v>5</v>
      </c>
      <c r="C9" s="15">
        <f>AVERAGE(Measures!B10:C10)</f>
        <v>3.35</v>
      </c>
      <c r="D9" s="9">
        <f>AVERAGE(Measures!D10:E10)</f>
        <v>3.9299999999999997</v>
      </c>
      <c r="E9" s="11">
        <f>AVERAGE(Measures!F10:H10)</f>
        <v>3.6</v>
      </c>
      <c r="F9" s="11">
        <v>5</v>
      </c>
      <c r="G9" s="11">
        <v>1.9</v>
      </c>
      <c r="H9" s="11">
        <f>AVERAGE(Measures!K10:L10)</f>
        <v>3.54</v>
      </c>
      <c r="I9" s="11">
        <v>2.7</v>
      </c>
      <c r="J9" s="13">
        <f>AVERAGE(Measures!N10:O10)</f>
        <v>2.19</v>
      </c>
      <c r="K9" s="16">
        <v>3.25</v>
      </c>
      <c r="L9" s="11">
        <v>1.66</v>
      </c>
      <c r="M9" s="11">
        <v>1</v>
      </c>
      <c r="N9" s="11">
        <v>3.5</v>
      </c>
      <c r="O9" s="11">
        <v>2.75</v>
      </c>
      <c r="P9" s="11">
        <v>2.2000000000000002</v>
      </c>
      <c r="Q9" s="11">
        <f>AVERAGE(Measures!X10:Z10)</f>
        <v>3.0833333333333335</v>
      </c>
      <c r="R9" s="11">
        <f>AVERAGE(Measures!AA10:AC10)</f>
        <v>3</v>
      </c>
      <c r="S9" s="13">
        <v>2</v>
      </c>
      <c r="T9" s="16">
        <f>AVERAGE(Measures!AE10:AF10)</f>
        <v>2.35</v>
      </c>
      <c r="U9" s="11">
        <f>AVERAGE(Measures!AG10:AH10)</f>
        <v>2.09</v>
      </c>
      <c r="V9" s="11">
        <v>2.7</v>
      </c>
      <c r="W9" s="11">
        <f>AVERAGE(Measures!AJ10:AK10)</f>
        <v>1.875</v>
      </c>
      <c r="X9" s="11">
        <f>AVERAGE(Measures!AM10:AO10)</f>
        <v>3.0833333333333335</v>
      </c>
      <c r="Y9" s="11">
        <f>AVERAGE(Measures!AQ10:AR10)</f>
        <v>3.16</v>
      </c>
      <c r="Z9" s="11">
        <v>2.89</v>
      </c>
      <c r="AA9" s="11">
        <f>AVERAGE(Measures!AU10:AV10)</f>
        <v>4.25</v>
      </c>
      <c r="AB9" s="11">
        <v>3.23</v>
      </c>
      <c r="AC9" s="13">
        <v>1.78</v>
      </c>
      <c r="AD9" s="16">
        <v>1.3</v>
      </c>
      <c r="AE9" s="11">
        <f>AVERAGE(Measures!BA10:BB10)</f>
        <v>3.2</v>
      </c>
      <c r="AF9" s="11">
        <f>AVERAGE(Measures!BC10:BD10)</f>
        <v>1.9</v>
      </c>
      <c r="AG9" s="11">
        <v>1.67</v>
      </c>
      <c r="AH9" s="11">
        <v>2.66</v>
      </c>
      <c r="AI9" s="11">
        <f>AVERAGE(Measures!BG10:BH10)</f>
        <v>1.6099999999999999</v>
      </c>
      <c r="AJ9" s="13">
        <f>AVERAGE(Measures!BI10:BJ10)</f>
        <v>1.925</v>
      </c>
      <c r="AK9" s="16">
        <v>1.8</v>
      </c>
      <c r="AL9" s="11">
        <v>2</v>
      </c>
      <c r="AM9" s="11">
        <f>AVERAGE(Measures!BM10:BN10)</f>
        <v>3</v>
      </c>
      <c r="AN9" s="11">
        <f>AVERAGE(Measures!BO10:BP10)</f>
        <v>2.25</v>
      </c>
      <c r="AO9" s="11">
        <f>AVERAGE(Measures!BQ10:BR10)</f>
        <v>1.75</v>
      </c>
      <c r="AP9" s="11">
        <v>2</v>
      </c>
      <c r="AQ9" s="13">
        <v>2.25</v>
      </c>
      <c r="AR9" s="16">
        <f>AVERAGE(Measures!BV10:BW10)</f>
        <v>2.75</v>
      </c>
      <c r="AS9" s="11">
        <f>AVERAGE(Measures!BX10:BY10)</f>
        <v>4.25</v>
      </c>
      <c r="AT9" s="11">
        <f>AVERAGE(Measures!BZ10:CB10)</f>
        <v>2.2766666666666668</v>
      </c>
      <c r="AU9" s="11" t="s">
        <v>132</v>
      </c>
      <c r="AV9" s="11">
        <f>AVERAGE(Measures!CE10:CF10)</f>
        <v>2.5</v>
      </c>
      <c r="AW9" s="11">
        <f>AVERAGE(Measures!CG10:CH10)</f>
        <v>4.75</v>
      </c>
      <c r="AX9" s="18">
        <f>AVERAGE(Measures!CJ10:CK10)</f>
        <v>3.625</v>
      </c>
      <c r="AY9" s="18">
        <v>2.5</v>
      </c>
      <c r="AZ9" s="13">
        <f>AVERAGE(Measures!CM10:CN10)</f>
        <v>3.75</v>
      </c>
    </row>
    <row r="10" spans="1:52" ht="15.75" x14ac:dyDescent="0.25">
      <c r="A10" s="61"/>
      <c r="B10" s="48" t="s">
        <v>6</v>
      </c>
      <c r="C10" s="15">
        <f>AVERAGE(Measures!B11:C11)</f>
        <v>3.58</v>
      </c>
      <c r="D10" s="9">
        <f>AVERAGE(Measures!D11:E11)</f>
        <v>4</v>
      </c>
      <c r="E10" s="11">
        <f>AVERAGE(Measures!F11:H11)</f>
        <v>3.4899999999999998</v>
      </c>
      <c r="F10" s="11">
        <v>5</v>
      </c>
      <c r="G10" s="11">
        <v>1.9</v>
      </c>
      <c r="H10" s="11">
        <f>AVERAGE(Measures!K11:L11)</f>
        <v>3.2800000000000002</v>
      </c>
      <c r="I10" s="11">
        <v>2.29</v>
      </c>
      <c r="J10" s="13">
        <f>AVERAGE(Measures!N11:O11)</f>
        <v>2.19</v>
      </c>
      <c r="K10" s="16">
        <v>3.75</v>
      </c>
      <c r="L10" s="11">
        <v>1.72</v>
      </c>
      <c r="M10" s="11">
        <v>1</v>
      </c>
      <c r="N10" s="11">
        <v>3.5</v>
      </c>
      <c r="O10" s="11">
        <v>2.75</v>
      </c>
      <c r="P10" s="11">
        <v>2.2000000000000002</v>
      </c>
      <c r="Q10" s="11">
        <f>AVERAGE(Measures!X11:Z11)</f>
        <v>3.0833333333333335</v>
      </c>
      <c r="R10" s="11">
        <f>AVERAGE(Measures!AA11:AC11)</f>
        <v>3</v>
      </c>
      <c r="S10" s="13">
        <v>2</v>
      </c>
      <c r="T10" s="16">
        <f>AVERAGE(Measures!AE11:AF11)</f>
        <v>1.825</v>
      </c>
      <c r="U10" s="11">
        <f>AVERAGE(Measures!AG11:AH11)</f>
        <v>1.925</v>
      </c>
      <c r="V10" s="11">
        <v>2.7</v>
      </c>
      <c r="W10" s="11">
        <f>AVERAGE(Measures!AJ11:AK11)</f>
        <v>1.875</v>
      </c>
      <c r="X10" s="11">
        <f>AVERAGE(Measures!AM11:AO11)</f>
        <v>3.0833333333333335</v>
      </c>
      <c r="Y10" s="11">
        <f>AVERAGE(Measures!AQ11:AR11)</f>
        <v>2.5499999999999998</v>
      </c>
      <c r="Z10" s="11">
        <v>1.91</v>
      </c>
      <c r="AA10" s="11">
        <f>AVERAGE(Measures!AU11:AV11)</f>
        <v>4.25</v>
      </c>
      <c r="AB10" s="11">
        <v>2.95</v>
      </c>
      <c r="AC10" s="13">
        <v>2</v>
      </c>
      <c r="AD10" s="16">
        <v>1.3</v>
      </c>
      <c r="AE10" s="11">
        <f>AVERAGE(Measures!BA11:BB11)</f>
        <v>3.2</v>
      </c>
      <c r="AF10" s="11">
        <f>AVERAGE(Measures!BC11:BD11)</f>
        <v>1.9</v>
      </c>
      <c r="AG10" s="11">
        <v>1.91</v>
      </c>
      <c r="AH10" s="11">
        <v>2.82</v>
      </c>
      <c r="AI10" s="11">
        <f>AVERAGE(Measures!BG11:BH11)</f>
        <v>2.0099999999999998</v>
      </c>
      <c r="AJ10" s="13">
        <f>AVERAGE(Measures!BI11:BJ11)</f>
        <v>1.925</v>
      </c>
      <c r="AK10" s="16">
        <v>1.8</v>
      </c>
      <c r="AL10" s="11">
        <v>2</v>
      </c>
      <c r="AM10" s="11">
        <f>AVERAGE(Measures!BM11:BN11)</f>
        <v>3</v>
      </c>
      <c r="AN10" s="11">
        <f>AVERAGE(Measures!BO11:BP11)</f>
        <v>2.5</v>
      </c>
      <c r="AO10" s="11">
        <f>AVERAGE(Measures!BQ11:BR11)</f>
        <v>1.75</v>
      </c>
      <c r="AP10" s="11">
        <v>2</v>
      </c>
      <c r="AQ10" s="13">
        <v>2.25</v>
      </c>
      <c r="AR10" s="16">
        <f>AVERAGE(Measures!BV11:BW11)</f>
        <v>2.75</v>
      </c>
      <c r="AS10" s="11">
        <f>AVERAGE(Measures!BX11:BY11)</f>
        <v>3.25</v>
      </c>
      <c r="AT10" s="11">
        <f>AVERAGE(Measures!BZ11:CB11)</f>
        <v>2.17</v>
      </c>
      <c r="AU10" s="11" t="s">
        <v>132</v>
      </c>
      <c r="AV10" s="11">
        <f>AVERAGE(Measures!CE11:CF11)</f>
        <v>2.5449999999999999</v>
      </c>
      <c r="AW10" s="11">
        <f>AVERAGE(Measures!CG11:CH11)</f>
        <v>4</v>
      </c>
      <c r="AX10" s="18">
        <f>AVERAGE(Measures!CJ11:CK11)</f>
        <v>3.5</v>
      </c>
      <c r="AY10" s="18">
        <v>2.75</v>
      </c>
      <c r="AZ10" s="13">
        <f>AVERAGE(Measures!CM11:CN11)</f>
        <v>3.5</v>
      </c>
    </row>
    <row r="11" spans="1:52" ht="15.75" x14ac:dyDescent="0.25">
      <c r="A11" s="61"/>
      <c r="B11" s="48" t="s">
        <v>7</v>
      </c>
      <c r="C11" s="15">
        <f>AVERAGE(Measures!B12:C12)</f>
        <v>3.3</v>
      </c>
      <c r="D11" s="9">
        <f>AVERAGE(Measures!D12:E12)</f>
        <v>4.0999999999999996</v>
      </c>
      <c r="E11" s="11">
        <f>AVERAGE(Measures!F12:H12)</f>
        <v>3.3866666666666667</v>
      </c>
      <c r="F11" s="11">
        <v>5</v>
      </c>
      <c r="G11" s="11">
        <v>1.9</v>
      </c>
      <c r="H11" s="11">
        <f>AVERAGE(Measures!K12:L12)</f>
        <v>3.4649999999999999</v>
      </c>
      <c r="I11" s="11">
        <v>2.2599999999999998</v>
      </c>
      <c r="J11" s="13">
        <f>AVERAGE(Measures!N12:O12)</f>
        <v>2.19</v>
      </c>
      <c r="K11" s="16">
        <v>3.5</v>
      </c>
      <c r="L11" s="11">
        <v>1.73</v>
      </c>
      <c r="M11" s="11">
        <v>1</v>
      </c>
      <c r="N11" s="11">
        <v>3.5</v>
      </c>
      <c r="O11" s="11">
        <v>2.75</v>
      </c>
      <c r="P11" s="11">
        <v>2.2000000000000002</v>
      </c>
      <c r="Q11" s="11">
        <f>AVERAGE(Measures!X12:Z12)</f>
        <v>3.0833333333333335</v>
      </c>
      <c r="R11" s="11">
        <f>AVERAGE(Measures!AA12:AC12)</f>
        <v>3</v>
      </c>
      <c r="S11" s="13">
        <v>2</v>
      </c>
      <c r="T11" s="16">
        <f>AVERAGE(Measures!AE12:AF12)</f>
        <v>2.335</v>
      </c>
      <c r="U11" s="11">
        <f>AVERAGE(Measures!AG12:AH12)</f>
        <v>2.0549999999999997</v>
      </c>
      <c r="V11" s="11">
        <v>2.7</v>
      </c>
      <c r="W11" s="11">
        <f>AVERAGE(Measures!AJ12:AK12)</f>
        <v>1.875</v>
      </c>
      <c r="X11" s="11">
        <f>AVERAGE(Measures!AM12:AO12)</f>
        <v>3.0833333333333335</v>
      </c>
      <c r="Y11" s="11">
        <f>AVERAGE(Measures!AQ12:AR12)</f>
        <v>2.7850000000000001</v>
      </c>
      <c r="Z11" s="11">
        <v>2</v>
      </c>
      <c r="AA11" s="11">
        <f>AVERAGE(Measures!AU12:AV12)</f>
        <v>4.25</v>
      </c>
      <c r="AB11" s="11">
        <v>3.3</v>
      </c>
      <c r="AC11" s="13">
        <v>1.95</v>
      </c>
      <c r="AD11" s="16">
        <v>1.3</v>
      </c>
      <c r="AE11" s="11">
        <f>AVERAGE(Measures!BA12:BB12)</f>
        <v>3.2</v>
      </c>
      <c r="AF11" s="11">
        <f>AVERAGE(Measures!BC12:BD12)</f>
        <v>1.9</v>
      </c>
      <c r="AG11" s="11">
        <v>1.87</v>
      </c>
      <c r="AH11" s="11">
        <v>2.73</v>
      </c>
      <c r="AI11" s="11">
        <f>AVERAGE(Measures!BG12:BH12)</f>
        <v>1.605</v>
      </c>
      <c r="AJ11" s="13">
        <f>AVERAGE(Measures!BI12:BJ12)</f>
        <v>1.925</v>
      </c>
      <c r="AK11" s="16">
        <v>1.8</v>
      </c>
      <c r="AL11" s="11">
        <v>2</v>
      </c>
      <c r="AM11" s="11">
        <f>AVERAGE(Measures!BM12:BN12)</f>
        <v>3</v>
      </c>
      <c r="AN11" s="11">
        <f>AVERAGE(Measures!BO12:BP12)</f>
        <v>2.5</v>
      </c>
      <c r="AO11" s="11">
        <f>AVERAGE(Measures!BQ12:BR12)</f>
        <v>1.75</v>
      </c>
      <c r="AP11" s="11">
        <v>2</v>
      </c>
      <c r="AQ11" s="13">
        <v>2.25</v>
      </c>
      <c r="AR11" s="16">
        <f>AVERAGE(Measures!BV12:BW12)</f>
        <v>2.75</v>
      </c>
      <c r="AS11" s="11">
        <f>AVERAGE(Measures!BX12:BY12)</f>
        <v>3.75</v>
      </c>
      <c r="AT11" s="11">
        <f>AVERAGE(Measures!BZ12:CB12)</f>
        <v>2.0433333333333334</v>
      </c>
      <c r="AU11" s="11" t="s">
        <v>132</v>
      </c>
      <c r="AV11" s="11">
        <f>AVERAGE(Measures!CE12:CF12)</f>
        <v>2.7749999999999999</v>
      </c>
      <c r="AW11" s="11">
        <f>AVERAGE(Measures!CG12:CH12)</f>
        <v>3.5</v>
      </c>
      <c r="AX11" s="18">
        <f>AVERAGE(Measures!CJ12:CK12)</f>
        <v>3.5</v>
      </c>
      <c r="AY11" s="18">
        <v>3</v>
      </c>
      <c r="AZ11" s="13">
        <f>AVERAGE(Measures!CM12:CN12)</f>
        <v>3</v>
      </c>
    </row>
    <row r="12" spans="1:52" ht="15.75" x14ac:dyDescent="0.25">
      <c r="A12" s="61"/>
      <c r="B12" s="48" t="s">
        <v>8</v>
      </c>
      <c r="C12" s="15">
        <f>AVERAGE(Measures!B13:C13)</f>
        <v>2.83</v>
      </c>
      <c r="D12" s="9">
        <f>AVERAGE(Measures!D13:E13)</f>
        <v>3.835</v>
      </c>
      <c r="E12" s="11">
        <f>AVERAGE(Measures!F13:H13)</f>
        <v>3.5199999999999996</v>
      </c>
      <c r="F12" s="11">
        <v>5</v>
      </c>
      <c r="G12" s="11">
        <v>1.9</v>
      </c>
      <c r="H12" s="11">
        <f>AVERAGE(Measures!K13:L13)</f>
        <v>3.665</v>
      </c>
      <c r="I12" s="11">
        <v>2.33</v>
      </c>
      <c r="J12" s="13">
        <f>AVERAGE(Measures!N13:O13)</f>
        <v>2.19</v>
      </c>
      <c r="K12" s="16">
        <v>3.5</v>
      </c>
      <c r="L12" s="11">
        <v>1.67</v>
      </c>
      <c r="M12" s="11">
        <v>1</v>
      </c>
      <c r="N12" s="11">
        <v>3.5</v>
      </c>
      <c r="O12" s="11">
        <v>2.75</v>
      </c>
      <c r="P12" s="11">
        <v>2.2000000000000002</v>
      </c>
      <c r="Q12" s="11">
        <f>AVERAGE(Measures!X13:Z13)</f>
        <v>3.0833333333333335</v>
      </c>
      <c r="R12" s="11">
        <f>AVERAGE(Measures!AA13:AC13)</f>
        <v>3</v>
      </c>
      <c r="S12" s="13">
        <v>2</v>
      </c>
      <c r="T12" s="16">
        <f>AVERAGE(Measures!AE13:AF13)</f>
        <v>2.7199999999999998</v>
      </c>
      <c r="U12" s="11">
        <f>AVERAGE(Measures!AG13:AH13)</f>
        <v>2.02</v>
      </c>
      <c r="V12" s="11">
        <v>2.7</v>
      </c>
      <c r="W12" s="11">
        <f>AVERAGE(Measures!AJ13:AK13)</f>
        <v>1.875</v>
      </c>
      <c r="X12" s="11">
        <f>AVERAGE(Measures!AM13:AO13)</f>
        <v>3.0833333333333335</v>
      </c>
      <c r="Y12" s="11">
        <f>AVERAGE(Measures!AQ13:AR13)</f>
        <v>2.8849999999999998</v>
      </c>
      <c r="Z12" s="11">
        <v>3.12</v>
      </c>
      <c r="AA12" s="11">
        <f>AVERAGE(Measures!AU13:AV13)</f>
        <v>4.25</v>
      </c>
      <c r="AB12" s="11">
        <v>3.67</v>
      </c>
      <c r="AC12" s="13">
        <v>2.33</v>
      </c>
      <c r="AD12" s="16">
        <v>1.3</v>
      </c>
      <c r="AE12" s="11">
        <f>AVERAGE(Measures!BA13:BB13)</f>
        <v>3.2</v>
      </c>
      <c r="AF12" s="11">
        <f>AVERAGE(Measures!BC13:BD13)</f>
        <v>1.9</v>
      </c>
      <c r="AG12" s="11">
        <v>1.67</v>
      </c>
      <c r="AH12" s="11">
        <v>3.4</v>
      </c>
      <c r="AI12" s="11">
        <f>AVERAGE(Measures!BG13:BH13)</f>
        <v>1.915</v>
      </c>
      <c r="AJ12" s="13">
        <f>AVERAGE(Measures!BI13:BJ13)</f>
        <v>1.925</v>
      </c>
      <c r="AK12" s="16">
        <v>1.8</v>
      </c>
      <c r="AL12" s="11">
        <v>2</v>
      </c>
      <c r="AM12" s="11">
        <f>AVERAGE(Measures!BM13:BN13)</f>
        <v>3</v>
      </c>
      <c r="AN12" s="11">
        <f>AVERAGE(Measures!BO13:BP13)</f>
        <v>2.75</v>
      </c>
      <c r="AO12" s="11">
        <f>AVERAGE(Measures!BQ13:BR13)</f>
        <v>1.75</v>
      </c>
      <c r="AP12" s="11">
        <v>2</v>
      </c>
      <c r="AQ12" s="13">
        <v>2.25</v>
      </c>
      <c r="AR12" s="16">
        <f>AVERAGE(Measures!BV13:BW13)</f>
        <v>2.75</v>
      </c>
      <c r="AS12" s="11">
        <f>AVERAGE(Measures!BX13:BY13)</f>
        <v>3.5</v>
      </c>
      <c r="AT12" s="11">
        <f>AVERAGE(Measures!BZ13:CB13)</f>
        <v>2.0866666666666664</v>
      </c>
      <c r="AU12" s="11" t="s">
        <v>132</v>
      </c>
      <c r="AV12" s="11">
        <f>AVERAGE(Measures!CE13:CF13)</f>
        <v>2.6150000000000002</v>
      </c>
      <c r="AW12" s="11">
        <f>AVERAGE(Measures!CG13:CH13)</f>
        <v>3.5</v>
      </c>
      <c r="AX12" s="18">
        <f>AVERAGE(Measures!CJ13:CK13)</f>
        <v>3.5</v>
      </c>
      <c r="AY12" s="18">
        <v>3</v>
      </c>
      <c r="AZ12" s="13">
        <f>AVERAGE(Measures!CM13:CN13)</f>
        <v>2.75</v>
      </c>
    </row>
    <row r="13" spans="1:52" ht="15.75" x14ac:dyDescent="0.25">
      <c r="A13" s="61"/>
      <c r="B13" s="48" t="s">
        <v>9</v>
      </c>
      <c r="C13" s="15">
        <f>AVERAGE(Measures!B14:C14)</f>
        <v>3.2450000000000001</v>
      </c>
      <c r="D13" s="9">
        <f>AVERAGE(Measures!D14:E14)</f>
        <v>3.96</v>
      </c>
      <c r="E13" s="11">
        <f>AVERAGE(Measures!F14:H14)</f>
        <v>3.41</v>
      </c>
      <c r="F13" s="11">
        <v>5</v>
      </c>
      <c r="G13" s="11">
        <v>1.9</v>
      </c>
      <c r="H13" s="11">
        <f>AVERAGE(Measures!K14:L14)</f>
        <v>3.165</v>
      </c>
      <c r="I13" s="11">
        <v>2.33</v>
      </c>
      <c r="J13" s="13">
        <f>AVERAGE(Measures!N14:O14)</f>
        <v>2.19</v>
      </c>
      <c r="K13" s="16">
        <v>4</v>
      </c>
      <c r="L13" s="11">
        <v>1.83</v>
      </c>
      <c r="M13" s="11">
        <v>1</v>
      </c>
      <c r="N13" s="11">
        <v>3.5</v>
      </c>
      <c r="O13" s="11">
        <v>2.75</v>
      </c>
      <c r="P13" s="11">
        <v>2.2000000000000002</v>
      </c>
      <c r="Q13" s="11">
        <f>AVERAGE(Measures!X14:Z14)</f>
        <v>3.0833333333333335</v>
      </c>
      <c r="R13" s="11">
        <f>AVERAGE(Measures!AA14:AC14)</f>
        <v>3</v>
      </c>
      <c r="S13" s="13">
        <v>2</v>
      </c>
      <c r="T13" s="16">
        <f>AVERAGE(Measures!AE14:AF14)</f>
        <v>2</v>
      </c>
      <c r="U13" s="11">
        <f>AVERAGE(Measures!AG14:AH14)</f>
        <v>1.9100000000000001</v>
      </c>
      <c r="V13" s="11">
        <v>2.7</v>
      </c>
      <c r="W13" s="11">
        <f>AVERAGE(Measures!AJ14:AK14)</f>
        <v>1.875</v>
      </c>
      <c r="X13" s="11">
        <f>AVERAGE(Measures!AM14:AO14)</f>
        <v>3.0833333333333335</v>
      </c>
      <c r="Y13" s="11">
        <f>AVERAGE(Measures!AQ14:AR14)</f>
        <v>2.9649999999999999</v>
      </c>
      <c r="Z13" s="11">
        <v>2.83</v>
      </c>
      <c r="AA13" s="11">
        <f>AVERAGE(Measures!AU14:AV14)</f>
        <v>4.25</v>
      </c>
      <c r="AB13" s="11">
        <v>3.17</v>
      </c>
      <c r="AC13" s="13">
        <v>2.83</v>
      </c>
      <c r="AD13" s="16">
        <v>1.3</v>
      </c>
      <c r="AE13" s="11">
        <f>AVERAGE(Measures!BA14:BB14)</f>
        <v>3.2</v>
      </c>
      <c r="AF13" s="11">
        <f>AVERAGE(Measures!BC14:BD14)</f>
        <v>1.9</v>
      </c>
      <c r="AG13" s="11">
        <v>1.68</v>
      </c>
      <c r="AH13" s="11">
        <v>3</v>
      </c>
      <c r="AI13" s="11">
        <f>AVERAGE(Measures!BG14:BH14)</f>
        <v>1.675</v>
      </c>
      <c r="AJ13" s="13">
        <f>AVERAGE(Measures!BI14:BJ14)</f>
        <v>1.925</v>
      </c>
      <c r="AK13" s="16">
        <v>1.8</v>
      </c>
      <c r="AL13" s="11">
        <v>2</v>
      </c>
      <c r="AM13" s="11">
        <f>AVERAGE(Measures!BM14:BN14)</f>
        <v>3</v>
      </c>
      <c r="AN13" s="11">
        <f>AVERAGE(Measures!BO14:BP14)</f>
        <v>2.5</v>
      </c>
      <c r="AO13" s="11">
        <f>AVERAGE(Measures!BQ14:BR14)</f>
        <v>1.75</v>
      </c>
      <c r="AP13" s="11">
        <v>2</v>
      </c>
      <c r="AQ13" s="13">
        <v>2.25</v>
      </c>
      <c r="AR13" s="16">
        <f>AVERAGE(Measures!BV14:BW14)</f>
        <v>2.75</v>
      </c>
      <c r="AS13" s="11">
        <f>AVERAGE(Measures!BX14:BY14)</f>
        <v>3</v>
      </c>
      <c r="AT13" s="11">
        <f>AVERAGE(Measures!BZ14:CB14)</f>
        <v>1.9666666666666668</v>
      </c>
      <c r="AU13" s="11" t="s">
        <v>132</v>
      </c>
      <c r="AV13" s="11">
        <f>AVERAGE(Measures!CE14:CF14)</f>
        <v>2.665</v>
      </c>
      <c r="AW13" s="11">
        <f>AVERAGE(Measures!CG14:CH14)</f>
        <v>4.75</v>
      </c>
      <c r="AX13" s="18">
        <f>AVERAGE(Measures!CJ14:CK14)</f>
        <v>3.375</v>
      </c>
      <c r="AY13" s="18">
        <v>2.75</v>
      </c>
      <c r="AZ13" s="13">
        <f>AVERAGE(Measures!CM14:CN14)</f>
        <v>3</v>
      </c>
    </row>
    <row r="14" spans="1:52" ht="15.75" x14ac:dyDescent="0.25">
      <c r="A14" s="61"/>
      <c r="B14" s="48" t="s">
        <v>10</v>
      </c>
      <c r="C14" s="15">
        <f>AVERAGE(Measures!B15:C15)</f>
        <v>3.4050000000000002</v>
      </c>
      <c r="D14" s="9">
        <f>AVERAGE(Measures!D15:E15)</f>
        <v>4.05</v>
      </c>
      <c r="E14" s="11">
        <f>AVERAGE(Measures!F15:H15)</f>
        <v>3.3666666666666667</v>
      </c>
      <c r="F14" s="11">
        <v>5</v>
      </c>
      <c r="G14" s="11">
        <v>1.9</v>
      </c>
      <c r="H14" s="11">
        <f>AVERAGE(Measures!K15:L15)</f>
        <v>3</v>
      </c>
      <c r="I14" s="11">
        <v>2.91</v>
      </c>
      <c r="J14" s="13">
        <f>AVERAGE(Measures!N15:O15)</f>
        <v>2.19</v>
      </c>
      <c r="K14" s="16">
        <v>3.75</v>
      </c>
      <c r="L14" s="11">
        <v>2.09</v>
      </c>
      <c r="M14" s="11">
        <v>1</v>
      </c>
      <c r="N14" s="11">
        <v>3.5</v>
      </c>
      <c r="O14" s="11">
        <v>2.75</v>
      </c>
      <c r="P14" s="11">
        <v>2.2000000000000002</v>
      </c>
      <c r="Q14" s="11">
        <f>AVERAGE(Measures!X15:Z15)</f>
        <v>3.0833333333333335</v>
      </c>
      <c r="R14" s="11">
        <f>AVERAGE(Measures!AA15:AC15)</f>
        <v>3</v>
      </c>
      <c r="S14" s="13">
        <v>2</v>
      </c>
      <c r="T14" s="16">
        <f>AVERAGE(Measures!AE15:AF15)</f>
        <v>2.59</v>
      </c>
      <c r="U14" s="11">
        <f>AVERAGE(Measures!AG15:AH15)</f>
        <v>1.94</v>
      </c>
      <c r="V14" s="11">
        <v>2.7</v>
      </c>
      <c r="W14" s="11">
        <f>AVERAGE(Measures!AJ15:AK15)</f>
        <v>1.875</v>
      </c>
      <c r="X14" s="11">
        <f>AVERAGE(Measures!AM15:AO15)</f>
        <v>3.0833333333333335</v>
      </c>
      <c r="Y14" s="11">
        <f>AVERAGE(Measures!AQ15:AR15)</f>
        <v>3.0049999999999999</v>
      </c>
      <c r="Z14" s="11">
        <v>3.09</v>
      </c>
      <c r="AA14" s="11">
        <f>AVERAGE(Measures!AU15:AV15)</f>
        <v>4.25</v>
      </c>
      <c r="AB14" s="11">
        <v>4.0999999999999996</v>
      </c>
      <c r="AC14" s="13">
        <v>2.81</v>
      </c>
      <c r="AD14" s="16">
        <v>1.3</v>
      </c>
      <c r="AE14" s="11">
        <f>AVERAGE(Measures!BA15:BB15)</f>
        <v>3.2</v>
      </c>
      <c r="AF14" s="11">
        <f>AVERAGE(Measures!BC15:BD15)</f>
        <v>1.9</v>
      </c>
      <c r="AG14" s="11">
        <v>2.0099999999999998</v>
      </c>
      <c r="AH14" s="11">
        <v>2.91</v>
      </c>
      <c r="AI14" s="11">
        <f>AVERAGE(Measures!BG15:BH15)</f>
        <v>2.085</v>
      </c>
      <c r="AJ14" s="13">
        <f>AVERAGE(Measures!BI15:BJ15)</f>
        <v>1.925</v>
      </c>
      <c r="AK14" s="16">
        <v>1.8</v>
      </c>
      <c r="AL14" s="11">
        <v>2</v>
      </c>
      <c r="AM14" s="11">
        <f>AVERAGE(Measures!BM15:BN15)</f>
        <v>3</v>
      </c>
      <c r="AN14" s="11">
        <f>AVERAGE(Measures!BO15:BP15)</f>
        <v>2.25</v>
      </c>
      <c r="AO14" s="11">
        <f>AVERAGE(Measures!BQ15:BR15)</f>
        <v>1.75</v>
      </c>
      <c r="AP14" s="11">
        <v>2</v>
      </c>
      <c r="AQ14" s="13">
        <v>2.25</v>
      </c>
      <c r="AR14" s="16">
        <f>AVERAGE(Measures!BV15:BW15)</f>
        <v>2.75</v>
      </c>
      <c r="AS14" s="11">
        <f>AVERAGE(Measures!BX15:BY15)</f>
        <v>3.5</v>
      </c>
      <c r="AT14" s="11">
        <f>AVERAGE(Measures!BZ15:CB15)</f>
        <v>2.3066666666666666</v>
      </c>
      <c r="AU14" s="11" t="s">
        <v>132</v>
      </c>
      <c r="AV14" s="11">
        <f>AVERAGE(Measures!CE15:CF15)</f>
        <v>2.8600000000000003</v>
      </c>
      <c r="AW14" s="11">
        <f>AVERAGE(Measures!CG15:CH15)</f>
        <v>4.75</v>
      </c>
      <c r="AX14" s="18">
        <f>AVERAGE(Measures!CJ15:CK15)</f>
        <v>3.375</v>
      </c>
      <c r="AY14" s="18">
        <v>2.75</v>
      </c>
      <c r="AZ14" s="13">
        <f>AVERAGE(Measures!CM15:CN15)</f>
        <v>3</v>
      </c>
    </row>
    <row r="15" spans="1:52" ht="15.75" x14ac:dyDescent="0.25">
      <c r="A15" s="61"/>
      <c r="B15" s="48" t="s">
        <v>11</v>
      </c>
      <c r="C15" s="15">
        <f>AVERAGE(Measures!B16:C16)</f>
        <v>3.2450000000000001</v>
      </c>
      <c r="D15" s="9">
        <f>AVERAGE(Measures!D16:E16)</f>
        <v>4.0750000000000002</v>
      </c>
      <c r="E15" s="11">
        <f>AVERAGE(Measures!F16:H16)</f>
        <v>3.6033333333333331</v>
      </c>
      <c r="F15" s="11">
        <v>5</v>
      </c>
      <c r="G15" s="11">
        <v>1.9</v>
      </c>
      <c r="H15" s="11">
        <f>AVERAGE(Measures!K16:L16)</f>
        <v>3.5700000000000003</v>
      </c>
      <c r="I15" s="11">
        <v>2.5</v>
      </c>
      <c r="J15" s="13">
        <f>AVERAGE(Measures!N16:O16)</f>
        <v>2.19</v>
      </c>
      <c r="K15" s="16">
        <v>3.5</v>
      </c>
      <c r="L15" s="11">
        <v>2.12</v>
      </c>
      <c r="M15" s="11">
        <v>1</v>
      </c>
      <c r="N15" s="11">
        <v>3.5</v>
      </c>
      <c r="O15" s="11">
        <v>2.75</v>
      </c>
      <c r="P15" s="11">
        <v>2.2000000000000002</v>
      </c>
      <c r="Q15" s="11">
        <f>AVERAGE(Measures!X16:Z16)</f>
        <v>3.0833333333333335</v>
      </c>
      <c r="R15" s="11">
        <f>AVERAGE(Measures!AA16:AC16)</f>
        <v>3</v>
      </c>
      <c r="S15" s="13">
        <v>2</v>
      </c>
      <c r="T15" s="16">
        <f>AVERAGE(Measures!AE16:AF16)</f>
        <v>2.6850000000000001</v>
      </c>
      <c r="U15" s="11">
        <f>AVERAGE(Measures!AG16:AH16)</f>
        <v>1.9350000000000001</v>
      </c>
      <c r="V15" s="11">
        <v>2.7</v>
      </c>
      <c r="W15" s="11">
        <f>AVERAGE(Measures!AJ16:AK16)</f>
        <v>1.875</v>
      </c>
      <c r="X15" s="11">
        <f>AVERAGE(Measures!AM16:AO16)</f>
        <v>3.0833333333333335</v>
      </c>
      <c r="Y15" s="11">
        <f>AVERAGE(Measures!AQ16:AR16)</f>
        <v>3.0999999999999996</v>
      </c>
      <c r="Z15" s="11">
        <v>3</v>
      </c>
      <c r="AA15" s="11">
        <f>AVERAGE(Measures!AU16:AV16)</f>
        <v>4.25</v>
      </c>
      <c r="AB15" s="11">
        <v>3.75</v>
      </c>
      <c r="AC15" s="13">
        <v>2.65</v>
      </c>
      <c r="AD15" s="16">
        <v>1.3</v>
      </c>
      <c r="AE15" s="11">
        <f>AVERAGE(Measures!BA16:BB16)</f>
        <v>3.2</v>
      </c>
      <c r="AF15" s="11">
        <f>AVERAGE(Measures!BC16:BD16)</f>
        <v>1.9</v>
      </c>
      <c r="AG15" s="11">
        <v>2.0499999999999998</v>
      </c>
      <c r="AH15" s="11">
        <v>2.5</v>
      </c>
      <c r="AI15" s="11">
        <f>AVERAGE(Measures!BG16:BH16)</f>
        <v>1.81</v>
      </c>
      <c r="AJ15" s="13">
        <f>AVERAGE(Measures!BI16:BJ16)</f>
        <v>1.925</v>
      </c>
      <c r="AK15" s="16">
        <v>1.8</v>
      </c>
      <c r="AL15" s="11">
        <v>2</v>
      </c>
      <c r="AM15" s="11">
        <f>AVERAGE(Measures!BM16:BN16)</f>
        <v>3</v>
      </c>
      <c r="AN15" s="11">
        <f>AVERAGE(Measures!BO16:BP16)</f>
        <v>2.75</v>
      </c>
      <c r="AO15" s="11">
        <f>AVERAGE(Measures!BQ16:BR16)</f>
        <v>1.75</v>
      </c>
      <c r="AP15" s="11">
        <v>2</v>
      </c>
      <c r="AQ15" s="13">
        <v>2.25</v>
      </c>
      <c r="AR15" s="16">
        <f>AVERAGE(Measures!BV16:BW16)</f>
        <v>2.75</v>
      </c>
      <c r="AS15" s="11">
        <f>AVERAGE(Measures!BX16:BY16)</f>
        <v>4.25</v>
      </c>
      <c r="AT15" s="11">
        <f>AVERAGE(Measures!BZ16:CB16)</f>
        <v>2.0366666666666666</v>
      </c>
      <c r="AU15" s="11" t="s">
        <v>132</v>
      </c>
      <c r="AV15" s="11">
        <f>AVERAGE(Measures!CE16:CF16)</f>
        <v>2.625</v>
      </c>
      <c r="AW15" s="11">
        <f>AVERAGE(Measures!CG16:CH16)</f>
        <v>4.75</v>
      </c>
      <c r="AX15" s="18">
        <f>AVERAGE(Measures!CJ16:CK16)</f>
        <v>3.5</v>
      </c>
      <c r="AY15" s="18">
        <v>3</v>
      </c>
      <c r="AZ15" s="13">
        <f>AVERAGE(Measures!CM16:CN16)</f>
        <v>3</v>
      </c>
    </row>
    <row r="16" spans="1:52" ht="15.75" x14ac:dyDescent="0.25">
      <c r="A16" s="61"/>
      <c r="B16" s="48" t="s">
        <v>12</v>
      </c>
      <c r="C16" s="15">
        <f>AVERAGE(Measures!B17:C17)</f>
        <v>2.83</v>
      </c>
      <c r="D16" s="9">
        <f>AVERAGE(Measures!D17:E17)</f>
        <v>3.94</v>
      </c>
      <c r="E16" s="11">
        <f>AVERAGE(Measures!F17:H17)</f>
        <v>3.5566666666666666</v>
      </c>
      <c r="F16" s="11">
        <v>5</v>
      </c>
      <c r="G16" s="11">
        <v>1.9</v>
      </c>
      <c r="H16" s="11">
        <f>AVERAGE(Measures!K17:L17)</f>
        <v>3.2750000000000004</v>
      </c>
      <c r="I16" s="11">
        <v>2.11</v>
      </c>
      <c r="J16" s="13">
        <f>AVERAGE(Measures!N17:O17)</f>
        <v>2.19</v>
      </c>
      <c r="K16" s="16">
        <v>3</v>
      </c>
      <c r="L16" s="11">
        <v>2.0499999999999998</v>
      </c>
      <c r="M16" s="11">
        <v>1</v>
      </c>
      <c r="N16" s="11">
        <v>3.5</v>
      </c>
      <c r="O16" s="11">
        <v>2.75</v>
      </c>
      <c r="P16" s="11">
        <v>2.2000000000000002</v>
      </c>
      <c r="Q16" s="11">
        <f>AVERAGE(Measures!X17:Z17)</f>
        <v>3.0833333333333335</v>
      </c>
      <c r="R16" s="11">
        <f>AVERAGE(Measures!AA17:AC17)</f>
        <v>3</v>
      </c>
      <c r="S16" s="13">
        <v>2</v>
      </c>
      <c r="T16" s="16">
        <f>AVERAGE(Measures!AE17:AF17)</f>
        <v>2.61</v>
      </c>
      <c r="U16" s="11">
        <f>AVERAGE(Measures!AG17:AH17)</f>
        <v>2.1149999999999998</v>
      </c>
      <c r="V16" s="11">
        <v>2.7</v>
      </c>
      <c r="W16" s="11">
        <f>AVERAGE(Measures!AJ17:AK17)</f>
        <v>1.875</v>
      </c>
      <c r="X16" s="11">
        <f>AVERAGE(Measures!AM17:AO17)</f>
        <v>3.0833333333333335</v>
      </c>
      <c r="Y16" s="11">
        <f>AVERAGE(Measures!AQ17:AR17)</f>
        <v>3.16</v>
      </c>
      <c r="Z16" s="11">
        <v>2.78</v>
      </c>
      <c r="AA16" s="11">
        <f>AVERAGE(Measures!AU17:AV17)</f>
        <v>4.25</v>
      </c>
      <c r="AB16" s="11">
        <v>3.89</v>
      </c>
      <c r="AC16" s="13">
        <v>2.2200000000000002</v>
      </c>
      <c r="AD16" s="16">
        <v>1.3</v>
      </c>
      <c r="AE16" s="11">
        <f>AVERAGE(Measures!BA17:BB17)</f>
        <v>3.2</v>
      </c>
      <c r="AF16" s="11">
        <f>AVERAGE(Measures!BC17:BD17)</f>
        <v>1.9</v>
      </c>
      <c r="AG16" s="11">
        <v>1.89</v>
      </c>
      <c r="AH16" s="11">
        <v>2.5499999999999998</v>
      </c>
      <c r="AI16" s="11">
        <f>AVERAGE(Measures!BG17:BH17)</f>
        <v>1.4849999999999999</v>
      </c>
      <c r="AJ16" s="13">
        <f>AVERAGE(Measures!BI17:BJ17)</f>
        <v>1.925</v>
      </c>
      <c r="AK16" s="16">
        <v>1.8</v>
      </c>
      <c r="AL16" s="11">
        <v>2</v>
      </c>
      <c r="AM16" s="11">
        <f>AVERAGE(Measures!BM17:BN17)</f>
        <v>3</v>
      </c>
      <c r="AN16" s="11">
        <f>AVERAGE(Measures!BO17:BP17)</f>
        <v>1.875</v>
      </c>
      <c r="AO16" s="11">
        <f>AVERAGE(Measures!BQ17:BR17)</f>
        <v>1.75</v>
      </c>
      <c r="AP16" s="11">
        <v>2</v>
      </c>
      <c r="AQ16" s="13">
        <v>2.25</v>
      </c>
      <c r="AR16" s="16">
        <f>AVERAGE(Measures!BV17:BW17)</f>
        <v>2.75</v>
      </c>
      <c r="AS16" s="11">
        <f>AVERAGE(Measures!BX17:BY17)</f>
        <v>3.25</v>
      </c>
      <c r="AT16" s="11">
        <f>AVERAGE(Measures!BZ17:CB17)</f>
        <v>1.88</v>
      </c>
      <c r="AU16" s="11" t="s">
        <v>132</v>
      </c>
      <c r="AV16" s="11">
        <f>AVERAGE(Measures!CE17:CF17)</f>
        <v>2.2749999999999999</v>
      </c>
      <c r="AW16" s="11">
        <f>AVERAGE(Measures!CG17:CH17)</f>
        <v>3.5</v>
      </c>
      <c r="AX16" s="18">
        <f>AVERAGE(Measures!CJ17:CK17)</f>
        <v>3.25</v>
      </c>
      <c r="AY16" s="18">
        <v>3.25</v>
      </c>
      <c r="AZ16" s="13">
        <f>AVERAGE(Measures!CM17:CN17)</f>
        <v>2.75</v>
      </c>
    </row>
    <row r="17" spans="1:52" ht="15.75" x14ac:dyDescent="0.25">
      <c r="A17" s="61"/>
      <c r="B17" s="48" t="s">
        <v>13</v>
      </c>
      <c r="C17" s="15">
        <f>AVERAGE(Measures!B18:C18)</f>
        <v>2.415</v>
      </c>
      <c r="D17" s="9">
        <f>AVERAGE(Measures!D18:E18)</f>
        <v>3.2749999999999999</v>
      </c>
      <c r="E17" s="11">
        <f>AVERAGE(Measures!F18:H18)</f>
        <v>3.3533333333333331</v>
      </c>
      <c r="F17" s="11">
        <v>5</v>
      </c>
      <c r="G17" s="11">
        <v>1.9</v>
      </c>
      <c r="H17" s="11">
        <f>AVERAGE(Measures!K18:L18)</f>
        <v>3.2450000000000001</v>
      </c>
      <c r="I17" s="11">
        <v>2.2200000000000002</v>
      </c>
      <c r="J17" s="13">
        <f>AVERAGE(Measures!N18:O18)</f>
        <v>2.19</v>
      </c>
      <c r="K17" s="16">
        <v>3.25</v>
      </c>
      <c r="L17" s="11">
        <v>1.72</v>
      </c>
      <c r="M17" s="11">
        <v>1</v>
      </c>
      <c r="N17" s="11">
        <v>3.5</v>
      </c>
      <c r="O17" s="11">
        <v>2.75</v>
      </c>
      <c r="P17" s="11">
        <v>2.2000000000000002</v>
      </c>
      <c r="Q17" s="11">
        <f>AVERAGE(Measures!X18:Z18)</f>
        <v>3.0833333333333335</v>
      </c>
      <c r="R17" s="11">
        <f>AVERAGE(Measures!AA18:AC18)</f>
        <v>3</v>
      </c>
      <c r="S17" s="13">
        <v>2</v>
      </c>
      <c r="T17" s="16">
        <f>AVERAGE(Measures!AE18:AF18)</f>
        <v>2.335</v>
      </c>
      <c r="U17" s="11">
        <f>AVERAGE(Measures!AG18:AH18)</f>
        <v>1.9750000000000001</v>
      </c>
      <c r="V17" s="11">
        <v>2.7</v>
      </c>
      <c r="W17" s="11">
        <f>AVERAGE(Measures!AJ18:AK18)</f>
        <v>1.875</v>
      </c>
      <c r="X17" s="11">
        <f>AVERAGE(Measures!AM18:AO18)</f>
        <v>3.0833333333333335</v>
      </c>
      <c r="Y17" s="11">
        <f>AVERAGE(Measures!AQ18:AR18)</f>
        <v>2.66</v>
      </c>
      <c r="Z17" s="11">
        <v>2.5</v>
      </c>
      <c r="AA17" s="11">
        <f>AVERAGE(Measures!AU18:AV18)</f>
        <v>4.25</v>
      </c>
      <c r="AB17" s="11">
        <v>3.32</v>
      </c>
      <c r="AC17" s="13">
        <v>2.17</v>
      </c>
      <c r="AD17" s="16">
        <v>1.3</v>
      </c>
      <c r="AE17" s="11">
        <f>AVERAGE(Measures!BA18:BB18)</f>
        <v>3.2</v>
      </c>
      <c r="AF17" s="11">
        <f>AVERAGE(Measures!BC18:BD18)</f>
        <v>1.9</v>
      </c>
      <c r="AG17" s="11">
        <v>1.67</v>
      </c>
      <c r="AH17" s="11">
        <v>2.89</v>
      </c>
      <c r="AI17" s="11">
        <f>AVERAGE(Measures!BG18:BH18)</f>
        <v>1.6400000000000001</v>
      </c>
      <c r="AJ17" s="13">
        <f>AVERAGE(Measures!BI18:BJ18)</f>
        <v>1.925</v>
      </c>
      <c r="AK17" s="16">
        <v>1.8</v>
      </c>
      <c r="AL17" s="11">
        <v>2</v>
      </c>
      <c r="AM17" s="11">
        <f>AVERAGE(Measures!BM18:BN18)</f>
        <v>3</v>
      </c>
      <c r="AN17" s="11">
        <f>AVERAGE(Measures!BO18:BP18)</f>
        <v>3.25</v>
      </c>
      <c r="AO17" s="11">
        <f>AVERAGE(Measures!BQ18:BR18)</f>
        <v>1.75</v>
      </c>
      <c r="AP17" s="11">
        <v>2</v>
      </c>
      <c r="AQ17" s="13">
        <v>2.25</v>
      </c>
      <c r="AR17" s="16">
        <f>AVERAGE(Measures!BV18:BW18)</f>
        <v>2.75</v>
      </c>
      <c r="AS17" s="11">
        <f>AVERAGE(Measures!BX18:BY18)</f>
        <v>3</v>
      </c>
      <c r="AT17" s="11">
        <f>AVERAGE(Measures!BZ18:CB18)</f>
        <v>1.7833333333333332</v>
      </c>
      <c r="AU17" s="11" t="s">
        <v>132</v>
      </c>
      <c r="AV17" s="11">
        <f>AVERAGE(Measures!CE18:CF18)</f>
        <v>2.4449999999999998</v>
      </c>
      <c r="AW17" s="11">
        <f>AVERAGE(Measures!CG18:CH18)</f>
        <v>3.25</v>
      </c>
      <c r="AX17" s="18">
        <f>AVERAGE(Measures!CJ18:CK18)</f>
        <v>3</v>
      </c>
      <c r="AY17" s="18">
        <v>3.25</v>
      </c>
      <c r="AZ17" s="13">
        <f>AVERAGE(Measures!CM18:CN18)</f>
        <v>2.5</v>
      </c>
    </row>
    <row r="18" spans="1:52" ht="15.75" x14ac:dyDescent="0.25">
      <c r="A18" s="61"/>
      <c r="B18" s="48" t="s">
        <v>14</v>
      </c>
      <c r="C18" s="15">
        <f>AVERAGE(Measures!B19:C19)</f>
        <v>3.2350000000000003</v>
      </c>
      <c r="D18" s="9">
        <f>AVERAGE(Measures!D19:E19)</f>
        <v>3.6950000000000003</v>
      </c>
      <c r="E18" s="11">
        <f>AVERAGE(Measures!F19:H19)</f>
        <v>3.4466666666666668</v>
      </c>
      <c r="F18" s="11">
        <v>5</v>
      </c>
      <c r="G18" s="11">
        <v>1.9</v>
      </c>
      <c r="H18" s="11">
        <f>AVERAGE(Measures!K19:L19)</f>
        <v>3.44</v>
      </c>
      <c r="I18" s="11">
        <v>2.35</v>
      </c>
      <c r="J18" s="13">
        <f>AVERAGE(Measures!N19:O19)</f>
        <v>2.19</v>
      </c>
      <c r="K18" s="16">
        <v>3.5</v>
      </c>
      <c r="L18" s="11">
        <v>1.78</v>
      </c>
      <c r="M18" s="11">
        <v>1</v>
      </c>
      <c r="N18" s="11">
        <v>3.5</v>
      </c>
      <c r="O18" s="11">
        <v>2.75</v>
      </c>
      <c r="P18" s="11">
        <v>2.2000000000000002</v>
      </c>
      <c r="Q18" s="11">
        <f>AVERAGE(Measures!X19:Z19)</f>
        <v>3.0833333333333335</v>
      </c>
      <c r="R18" s="11">
        <f>AVERAGE(Measures!AA19:AC19)</f>
        <v>3</v>
      </c>
      <c r="S18" s="13">
        <v>2</v>
      </c>
      <c r="T18" s="16">
        <f>AVERAGE(Measures!AE19:AF19)</f>
        <v>1.9350000000000001</v>
      </c>
      <c r="U18" s="11">
        <f>AVERAGE(Measures!AG19:AH19)</f>
        <v>1.875</v>
      </c>
      <c r="V18" s="11">
        <v>2.7</v>
      </c>
      <c r="W18" s="11">
        <f>AVERAGE(Measures!AJ19:AK19)</f>
        <v>1.875</v>
      </c>
      <c r="X18" s="11">
        <f>AVERAGE(Measures!AM19:AO19)</f>
        <v>3.0833333333333335</v>
      </c>
      <c r="Y18" s="11">
        <f>AVERAGE(Measures!AQ19:AR19)</f>
        <v>2.4850000000000003</v>
      </c>
      <c r="Z18" s="11">
        <v>2.35</v>
      </c>
      <c r="AA18" s="11">
        <f>AVERAGE(Measures!AU19:AV19)</f>
        <v>4.25</v>
      </c>
      <c r="AB18" s="11">
        <v>2.91</v>
      </c>
      <c r="AC18" s="13">
        <v>2.04</v>
      </c>
      <c r="AD18" s="16">
        <v>1.3</v>
      </c>
      <c r="AE18" s="11">
        <f>AVERAGE(Measures!BA19:BB19)</f>
        <v>3.2</v>
      </c>
      <c r="AF18" s="11">
        <f>AVERAGE(Measures!BC19:BD19)</f>
        <v>1.9</v>
      </c>
      <c r="AG18" s="11">
        <v>1.52</v>
      </c>
      <c r="AH18" s="11">
        <v>2.91</v>
      </c>
      <c r="AI18" s="11">
        <f>AVERAGE(Measures!BG19:BH19)</f>
        <v>1.605</v>
      </c>
      <c r="AJ18" s="13">
        <f>AVERAGE(Measures!BI19:BJ19)</f>
        <v>1.925</v>
      </c>
      <c r="AK18" s="16">
        <v>1.8</v>
      </c>
      <c r="AL18" s="11">
        <v>2</v>
      </c>
      <c r="AM18" s="11">
        <f>AVERAGE(Measures!BM19:BN19)</f>
        <v>3</v>
      </c>
      <c r="AN18" s="11">
        <f>AVERAGE(Measures!BO19:BP19)</f>
        <v>3</v>
      </c>
      <c r="AO18" s="11">
        <f>AVERAGE(Measures!BQ19:BR19)</f>
        <v>1.75</v>
      </c>
      <c r="AP18" s="11">
        <v>2</v>
      </c>
      <c r="AQ18" s="13">
        <v>2.25</v>
      </c>
      <c r="AR18" s="16">
        <f>AVERAGE(Measures!BV19:BW19)</f>
        <v>2.75</v>
      </c>
      <c r="AS18" s="11">
        <f>AVERAGE(Measures!BX19:BY19)</f>
        <v>3.75</v>
      </c>
      <c r="AT18" s="11">
        <f>AVERAGE(Measures!BZ19:CB19)</f>
        <v>1.93</v>
      </c>
      <c r="AU18" s="11" t="s">
        <v>132</v>
      </c>
      <c r="AV18" s="11">
        <f>AVERAGE(Measures!CE19:CF19)</f>
        <v>2.5649999999999999</v>
      </c>
      <c r="AW18" s="11">
        <f>AVERAGE(Measures!CG19:CH19)</f>
        <v>3.25</v>
      </c>
      <c r="AX18" s="18">
        <f>AVERAGE(Measures!CJ19:CK19)</f>
        <v>2.75</v>
      </c>
      <c r="AY18" s="18">
        <v>3.5</v>
      </c>
      <c r="AZ18" s="13">
        <f>AVERAGE(Measures!CM19:CN19)</f>
        <v>2.25</v>
      </c>
    </row>
    <row r="19" spans="1:52" ht="15.75" x14ac:dyDescent="0.25">
      <c r="A19" s="61"/>
      <c r="B19" s="48" t="s">
        <v>15</v>
      </c>
      <c r="C19" s="15">
        <f>AVERAGE(Measures!B20:C20)</f>
        <v>2.6</v>
      </c>
      <c r="D19" s="9">
        <f>AVERAGE(Measures!D20:E20)</f>
        <v>3.67</v>
      </c>
      <c r="E19" s="11">
        <f>AVERAGE(Measures!F20:H20)</f>
        <v>3.42</v>
      </c>
      <c r="F19" s="11">
        <v>5</v>
      </c>
      <c r="G19" s="11">
        <v>1.9</v>
      </c>
      <c r="H19" s="11">
        <f>AVERAGE(Measures!K20:L20)</f>
        <v>3.15</v>
      </c>
      <c r="I19" s="11">
        <v>2.5299999999999998</v>
      </c>
      <c r="J19" s="13">
        <f>AVERAGE(Measures!N20:O20)</f>
        <v>2.19</v>
      </c>
      <c r="K19" s="16">
        <v>3</v>
      </c>
      <c r="L19" s="11">
        <v>1.42</v>
      </c>
      <c r="M19" s="11">
        <v>1</v>
      </c>
      <c r="N19" s="11">
        <v>3.5</v>
      </c>
      <c r="O19" s="11">
        <v>2.75</v>
      </c>
      <c r="P19" s="11">
        <v>2.2000000000000002</v>
      </c>
      <c r="Q19" s="11">
        <f>AVERAGE(Measures!X20:Z20)</f>
        <v>3.0833333333333335</v>
      </c>
      <c r="R19" s="11">
        <f>AVERAGE(Measures!AA20:AC20)</f>
        <v>3</v>
      </c>
      <c r="S19" s="13">
        <v>2</v>
      </c>
      <c r="T19" s="16">
        <f>AVERAGE(Measures!AE20:AF20)</f>
        <v>2.3499999999999996</v>
      </c>
      <c r="U19" s="11">
        <f>AVERAGE(Measures!AG20:AH20)</f>
        <v>1.905</v>
      </c>
      <c r="V19" s="11">
        <v>2.7</v>
      </c>
      <c r="W19" s="11">
        <f>AVERAGE(Measures!AJ20:AK20)</f>
        <v>1.875</v>
      </c>
      <c r="X19" s="11">
        <f>AVERAGE(Measures!AM20:AO20)</f>
        <v>3.0833333333333335</v>
      </c>
      <c r="Y19" s="11">
        <f>AVERAGE(Measures!AQ20:AR20)</f>
        <v>3.05</v>
      </c>
      <c r="Z19" s="11">
        <v>2.6</v>
      </c>
      <c r="AA19" s="11">
        <f>AVERAGE(Measures!AU20:AV20)</f>
        <v>4.25</v>
      </c>
      <c r="AB19" s="11">
        <v>3.3</v>
      </c>
      <c r="AC19" s="13">
        <v>2.2999999999999998</v>
      </c>
      <c r="AD19" s="16">
        <v>1.3</v>
      </c>
      <c r="AE19" s="11">
        <f>AVERAGE(Measures!BA20:BB20)</f>
        <v>3.2</v>
      </c>
      <c r="AF19" s="11">
        <f>AVERAGE(Measures!BC20:BD20)</f>
        <v>1.9</v>
      </c>
      <c r="AG19" s="11">
        <v>1.6</v>
      </c>
      <c r="AH19" s="11">
        <v>3</v>
      </c>
      <c r="AI19" s="11">
        <f>AVERAGE(Measures!BG20:BH20)</f>
        <v>1.5249999999999999</v>
      </c>
      <c r="AJ19" s="13">
        <f>AVERAGE(Measures!BI20:BJ20)</f>
        <v>1.925</v>
      </c>
      <c r="AK19" s="16">
        <v>1.8</v>
      </c>
      <c r="AL19" s="11">
        <v>2</v>
      </c>
      <c r="AM19" s="11">
        <f>AVERAGE(Measures!BM20:BN20)</f>
        <v>3</v>
      </c>
      <c r="AN19" s="11">
        <f>AVERAGE(Measures!BO20:BP20)</f>
        <v>2.5</v>
      </c>
      <c r="AO19" s="11">
        <f>AVERAGE(Measures!BQ20:BR20)</f>
        <v>1.75</v>
      </c>
      <c r="AP19" s="11">
        <v>2</v>
      </c>
      <c r="AQ19" s="13">
        <v>2.25</v>
      </c>
      <c r="AR19" s="16">
        <f>AVERAGE(Measures!BV20:BW20)</f>
        <v>2.75</v>
      </c>
      <c r="AS19" s="11">
        <f>AVERAGE(Measures!BX20:BY20)</f>
        <v>2.75</v>
      </c>
      <c r="AT19" s="11">
        <f>AVERAGE(Measures!BZ20:CB20)</f>
        <v>1.9166666666666667</v>
      </c>
      <c r="AU19" s="11" t="s">
        <v>132</v>
      </c>
      <c r="AV19" s="11">
        <f>AVERAGE(Measures!CE20:CF20)</f>
        <v>2.5</v>
      </c>
      <c r="AW19" s="11">
        <f>AVERAGE(Measures!CG20:CH20)</f>
        <v>3.5</v>
      </c>
      <c r="AX19" s="18">
        <f>AVERAGE(Measures!CJ20:CK20)</f>
        <v>3.375</v>
      </c>
      <c r="AY19" s="18">
        <v>3.5</v>
      </c>
      <c r="AZ19" s="13">
        <f>AVERAGE(Measures!CM20:CN20)</f>
        <v>2.5</v>
      </c>
    </row>
    <row r="20" spans="1:52" ht="15.75" x14ac:dyDescent="0.25">
      <c r="A20" s="61"/>
      <c r="B20" s="48" t="s">
        <v>16</v>
      </c>
      <c r="C20" s="15">
        <f>AVERAGE(Measures!B21:C21)</f>
        <v>3.1</v>
      </c>
      <c r="D20" s="9">
        <f>AVERAGE(Measures!D21:E21)</f>
        <v>3.7750000000000004</v>
      </c>
      <c r="E20" s="11">
        <f>AVERAGE(Measures!F21:H21)</f>
        <v>3.3866666666666667</v>
      </c>
      <c r="F20" s="11">
        <v>5</v>
      </c>
      <c r="G20" s="11">
        <v>1.9</v>
      </c>
      <c r="H20" s="11">
        <f>AVERAGE(Measures!K21:L21)</f>
        <v>3.2</v>
      </c>
      <c r="I20" s="11">
        <v>2.2999999999999998</v>
      </c>
      <c r="J20" s="13">
        <f>AVERAGE(Measures!N21:O21)</f>
        <v>2.19</v>
      </c>
      <c r="K20" s="16">
        <v>3.25</v>
      </c>
      <c r="L20" s="11">
        <v>1.6</v>
      </c>
      <c r="M20" s="11">
        <v>1</v>
      </c>
      <c r="N20" s="11">
        <v>3.5</v>
      </c>
      <c r="O20" s="11">
        <v>2.75</v>
      </c>
      <c r="P20" s="11">
        <v>2.2000000000000002</v>
      </c>
      <c r="Q20" s="11">
        <f>AVERAGE(Measures!X21:Z21)</f>
        <v>3.0833333333333335</v>
      </c>
      <c r="R20" s="11">
        <f>AVERAGE(Measures!AA21:AC21)</f>
        <v>3</v>
      </c>
      <c r="S20" s="13">
        <v>2</v>
      </c>
      <c r="T20" s="16">
        <f>AVERAGE(Measures!AE21:AF21)</f>
        <v>2.35</v>
      </c>
      <c r="U20" s="11">
        <f>AVERAGE(Measures!AG21:AH21)</f>
        <v>1.9550000000000001</v>
      </c>
      <c r="V20" s="11">
        <v>2.7</v>
      </c>
      <c r="W20" s="11">
        <f>AVERAGE(Measures!AJ21:AK21)</f>
        <v>1.875</v>
      </c>
      <c r="X20" s="11">
        <f>AVERAGE(Measures!AM21:AO21)</f>
        <v>3.0833333333333335</v>
      </c>
      <c r="Y20" s="11">
        <f>AVERAGE(Measures!AQ21:AR21)</f>
        <v>3.25</v>
      </c>
      <c r="Z20" s="11">
        <v>2.5</v>
      </c>
      <c r="AA20" s="11">
        <f>AVERAGE(Measures!AU21:AV21)</f>
        <v>4.25</v>
      </c>
      <c r="AB20" s="11">
        <v>3.6</v>
      </c>
      <c r="AC20" s="13">
        <v>2.2999999999999998</v>
      </c>
      <c r="AD20" s="16">
        <v>1.3</v>
      </c>
      <c r="AE20" s="11">
        <f>AVERAGE(Measures!BA21:BB21)</f>
        <v>3.2</v>
      </c>
      <c r="AF20" s="11">
        <f>AVERAGE(Measures!BC21:BD21)</f>
        <v>1.9</v>
      </c>
      <c r="AG20" s="11">
        <v>1.6</v>
      </c>
      <c r="AH20" s="11">
        <v>2.9</v>
      </c>
      <c r="AI20" s="11">
        <f>AVERAGE(Measures!BG21:BH21)</f>
        <v>1.4</v>
      </c>
      <c r="AJ20" s="13">
        <f>AVERAGE(Measures!BI21:BJ21)</f>
        <v>1.925</v>
      </c>
      <c r="AK20" s="16">
        <v>1.8</v>
      </c>
      <c r="AL20" s="11">
        <v>2</v>
      </c>
      <c r="AM20" s="11">
        <f>AVERAGE(Measures!BM21:BN21)</f>
        <v>3</v>
      </c>
      <c r="AN20" s="11">
        <f>AVERAGE(Measures!BO21:BP21)</f>
        <v>2.75</v>
      </c>
      <c r="AO20" s="11">
        <f>AVERAGE(Measures!BQ21:BR21)</f>
        <v>1.75</v>
      </c>
      <c r="AP20" s="11">
        <v>2</v>
      </c>
      <c r="AQ20" s="13">
        <v>2.25</v>
      </c>
      <c r="AR20" s="16">
        <f>AVERAGE(Measures!BV21:BW21)</f>
        <v>2.75</v>
      </c>
      <c r="AS20" s="11">
        <f>AVERAGE(Measures!BX21:BY21)</f>
        <v>2.75</v>
      </c>
      <c r="AT20" s="11">
        <f>AVERAGE(Measures!BZ21:CB21)</f>
        <v>1.9133333333333333</v>
      </c>
      <c r="AU20" s="11" t="s">
        <v>132</v>
      </c>
      <c r="AV20" s="11">
        <f>AVERAGE(Measures!CE21:CF21)</f>
        <v>2.4500000000000002</v>
      </c>
      <c r="AW20" s="11">
        <f>AVERAGE(Measures!CG21:CH21)</f>
        <v>3.75</v>
      </c>
      <c r="AX20" s="18">
        <f>AVERAGE(Measures!CJ21:CK21)</f>
        <v>3.25</v>
      </c>
      <c r="AY20" s="18">
        <v>3.5</v>
      </c>
      <c r="AZ20" s="13">
        <f>AVERAGE(Measures!CM21:CN21)</f>
        <v>2.5</v>
      </c>
    </row>
    <row r="21" spans="1:52" ht="15.75" x14ac:dyDescent="0.25">
      <c r="A21" s="61"/>
      <c r="B21" s="48" t="s">
        <v>17</v>
      </c>
      <c r="C21" s="15">
        <f>AVERAGE(Measures!B22:C22)</f>
        <v>2.8149999999999999</v>
      </c>
      <c r="D21" s="9">
        <f>AVERAGE(Measures!D22:E22)</f>
        <v>3.6150000000000002</v>
      </c>
      <c r="E21" s="11">
        <f>AVERAGE(Measures!F22:H22)</f>
        <v>3.3866666666666667</v>
      </c>
      <c r="F21" s="11">
        <v>5</v>
      </c>
      <c r="G21" s="11">
        <v>1.9</v>
      </c>
      <c r="H21" s="11">
        <f>AVERAGE(Measures!K22:L22)</f>
        <v>3.24</v>
      </c>
      <c r="I21" s="11">
        <v>2.46</v>
      </c>
      <c r="J21" s="13">
        <f>AVERAGE(Measures!N22:O22)</f>
        <v>2.19</v>
      </c>
      <c r="K21" s="16">
        <v>3.5</v>
      </c>
      <c r="L21" s="11">
        <v>1.73</v>
      </c>
      <c r="M21" s="11">
        <v>1</v>
      </c>
      <c r="N21" s="11">
        <v>3.5</v>
      </c>
      <c r="O21" s="11">
        <v>2.75</v>
      </c>
      <c r="P21" s="11">
        <v>2.2000000000000002</v>
      </c>
      <c r="Q21" s="11">
        <f>AVERAGE(Measures!X22:Z22)</f>
        <v>3.0833333333333335</v>
      </c>
      <c r="R21" s="11">
        <f>AVERAGE(Measures!AA22:AC22)</f>
        <v>3</v>
      </c>
      <c r="S21" s="13">
        <v>2</v>
      </c>
      <c r="T21" s="16">
        <f>AVERAGE(Measures!AE22:AF22)</f>
        <v>2.2999999999999998</v>
      </c>
      <c r="U21" s="11">
        <f>AVERAGE(Measures!AG22:AH22)</f>
        <v>1.98</v>
      </c>
      <c r="V21" s="11">
        <v>2.7</v>
      </c>
      <c r="W21" s="11">
        <f>AVERAGE(Measures!AJ22:AK22)</f>
        <v>1.875</v>
      </c>
      <c r="X21" s="11">
        <f>AVERAGE(Measures!AM22:AO22)</f>
        <v>3.0833333333333335</v>
      </c>
      <c r="Y21" s="11">
        <f>AVERAGE(Measures!AQ22:AR22)</f>
        <v>3.0150000000000001</v>
      </c>
      <c r="Z21" s="11">
        <v>2.67</v>
      </c>
      <c r="AA21" s="11">
        <f>AVERAGE(Measures!AU22:AV22)</f>
        <v>4.25</v>
      </c>
      <c r="AB21" s="11">
        <v>3.93</v>
      </c>
      <c r="AC21" s="13">
        <v>2.2000000000000002</v>
      </c>
      <c r="AD21" s="16">
        <v>1.3</v>
      </c>
      <c r="AE21" s="11">
        <f>AVERAGE(Measures!BA22:BB22)</f>
        <v>3.2</v>
      </c>
      <c r="AF21" s="11">
        <f>AVERAGE(Measures!BC22:BD22)</f>
        <v>1.9</v>
      </c>
      <c r="AG21" s="11">
        <v>1.91</v>
      </c>
      <c r="AH21" s="11">
        <v>2.87</v>
      </c>
      <c r="AI21" s="11">
        <f>AVERAGE(Measures!BG22:BH22)</f>
        <v>1.4750000000000001</v>
      </c>
      <c r="AJ21" s="13">
        <f>AVERAGE(Measures!BI22:BJ22)</f>
        <v>1.925</v>
      </c>
      <c r="AK21" s="16">
        <v>1.8</v>
      </c>
      <c r="AL21" s="11">
        <v>2</v>
      </c>
      <c r="AM21" s="11">
        <f>AVERAGE(Measures!BM22:BN22)</f>
        <v>3</v>
      </c>
      <c r="AN21" s="11">
        <f>AVERAGE(Measures!BO22:BP22)</f>
        <v>2.5</v>
      </c>
      <c r="AO21" s="11">
        <f>AVERAGE(Measures!BQ22:BR22)</f>
        <v>1.75</v>
      </c>
      <c r="AP21" s="11">
        <v>2</v>
      </c>
      <c r="AQ21" s="13">
        <v>2.25</v>
      </c>
      <c r="AR21" s="16">
        <f>AVERAGE(Measures!BV22:BW22)</f>
        <v>2.75</v>
      </c>
      <c r="AS21" s="11">
        <f>AVERAGE(Measures!BX22:BY22)</f>
        <v>3.75</v>
      </c>
      <c r="AT21" s="11">
        <f>AVERAGE(Measures!BZ22:CB22)</f>
        <v>1.8866666666666667</v>
      </c>
      <c r="AU21" s="11" t="s">
        <v>132</v>
      </c>
      <c r="AV21" s="11">
        <f>AVERAGE(Measures!CE22:CF22)</f>
        <v>2.335</v>
      </c>
      <c r="AW21" s="11">
        <f>AVERAGE(Measures!CG22:CH22)</f>
        <v>3.75</v>
      </c>
      <c r="AX21" s="18">
        <f>AVERAGE(Measures!CJ22:CK22)</f>
        <v>2.75</v>
      </c>
      <c r="AY21" s="18">
        <v>3.5</v>
      </c>
      <c r="AZ21" s="13">
        <f>AVERAGE(Measures!CM22:CN22)</f>
        <v>2.5</v>
      </c>
    </row>
    <row r="22" spans="1:52" ht="15.75" x14ac:dyDescent="0.25">
      <c r="A22" s="61"/>
      <c r="B22" s="48" t="s">
        <v>18</v>
      </c>
      <c r="C22" s="15">
        <f>AVERAGE(Measures!B23:C23)</f>
        <v>2.7750000000000004</v>
      </c>
      <c r="D22" s="9">
        <f>AVERAGE(Measures!D23:E23)</f>
        <v>3.2750000000000004</v>
      </c>
      <c r="E22" s="11">
        <f>AVERAGE(Measures!F23:H23)</f>
        <v>3.0766666666666667</v>
      </c>
      <c r="F22" s="11">
        <v>5</v>
      </c>
      <c r="G22" s="11">
        <v>1.9</v>
      </c>
      <c r="H22" s="11">
        <f>AVERAGE(Measures!K23:L23)</f>
        <v>2.7750000000000004</v>
      </c>
      <c r="I22" s="11">
        <v>2.2200000000000002</v>
      </c>
      <c r="J22" s="13">
        <f>AVERAGE(Measures!N23:O23)</f>
        <v>2.19</v>
      </c>
      <c r="K22" s="16">
        <v>3.25</v>
      </c>
      <c r="L22" s="11">
        <v>1.66</v>
      </c>
      <c r="M22" s="11">
        <v>1</v>
      </c>
      <c r="N22" s="11">
        <v>3.5</v>
      </c>
      <c r="O22" s="11">
        <v>2.75</v>
      </c>
      <c r="P22" s="11">
        <v>2.2000000000000002</v>
      </c>
      <c r="Q22" s="11">
        <f>AVERAGE(Measures!X23:Z23)</f>
        <v>3.0833333333333335</v>
      </c>
      <c r="R22" s="11">
        <f>AVERAGE(Measures!AA23:AC23)</f>
        <v>3</v>
      </c>
      <c r="S22" s="13">
        <v>2</v>
      </c>
      <c r="T22" s="16">
        <f>AVERAGE(Measures!AE23:AF23)</f>
        <v>2.62</v>
      </c>
      <c r="U22" s="11">
        <f>AVERAGE(Measures!AG23:AH23)</f>
        <v>2.0649999999999999</v>
      </c>
      <c r="V22" s="11">
        <v>2.7</v>
      </c>
      <c r="W22" s="11">
        <f>AVERAGE(Measures!AJ23:AK23)</f>
        <v>1.875</v>
      </c>
      <c r="X22" s="11">
        <f>AVERAGE(Measures!AM23:AO23)</f>
        <v>3.0833333333333335</v>
      </c>
      <c r="Y22" s="11">
        <f>AVERAGE(Measures!AQ23:AR23)</f>
        <v>2.3849999999999998</v>
      </c>
      <c r="Z22" s="11">
        <v>2.89</v>
      </c>
      <c r="AA22" s="11">
        <f>AVERAGE(Measures!AU23:AV23)</f>
        <v>4.25</v>
      </c>
      <c r="AB22" s="11">
        <v>2.86</v>
      </c>
      <c r="AC22" s="13">
        <v>2.13</v>
      </c>
      <c r="AD22" s="16">
        <v>1.3</v>
      </c>
      <c r="AE22" s="11">
        <f>AVERAGE(Measures!BA23:BB23)</f>
        <v>3.2</v>
      </c>
      <c r="AF22" s="11">
        <f>AVERAGE(Measures!BC23:BD23)</f>
        <v>1.9</v>
      </c>
      <c r="AG22" s="11">
        <v>1.92</v>
      </c>
      <c r="AH22" s="11">
        <v>2.88</v>
      </c>
      <c r="AI22" s="11">
        <f>AVERAGE(Measures!BG23:BH23)</f>
        <v>1.89</v>
      </c>
      <c r="AJ22" s="13">
        <f>AVERAGE(Measures!BI23:BJ23)</f>
        <v>1.925</v>
      </c>
      <c r="AK22" s="16">
        <v>1.8</v>
      </c>
      <c r="AL22" s="11">
        <v>2</v>
      </c>
      <c r="AM22" s="11">
        <f>AVERAGE(Measures!BM23:BN23)</f>
        <v>3</v>
      </c>
      <c r="AN22" s="11">
        <f>AVERAGE(Measures!BO23:BP23)</f>
        <v>3.625</v>
      </c>
      <c r="AO22" s="11">
        <f>AVERAGE(Measures!BQ23:BR23)</f>
        <v>1.75</v>
      </c>
      <c r="AP22" s="11">
        <v>2</v>
      </c>
      <c r="AQ22" s="13">
        <v>2.25</v>
      </c>
      <c r="AR22" s="16">
        <f>AVERAGE(Measures!BV23:BW23)</f>
        <v>2.75</v>
      </c>
      <c r="AS22" s="11">
        <f>AVERAGE(Measures!BX23:BY23)</f>
        <v>2.75</v>
      </c>
      <c r="AT22" s="11">
        <f>AVERAGE(Measures!BZ23:CB23)</f>
        <v>1.8099999999999998</v>
      </c>
      <c r="AU22" s="11" t="s">
        <v>132</v>
      </c>
      <c r="AV22" s="11">
        <f>AVERAGE(Measures!CE23:CF23)</f>
        <v>2.4750000000000001</v>
      </c>
      <c r="AW22" s="11">
        <f>AVERAGE(Measures!CG23:CH23)</f>
        <v>3.5</v>
      </c>
      <c r="AX22" s="18">
        <f>AVERAGE(Measures!CJ23:CK23)</f>
        <v>2.25</v>
      </c>
      <c r="AY22" s="18">
        <v>3.5</v>
      </c>
      <c r="AZ22" s="13">
        <f>AVERAGE(Measures!CM23:CN23)</f>
        <v>2</v>
      </c>
    </row>
    <row r="23" spans="1:52" ht="15.75" x14ac:dyDescent="0.25">
      <c r="A23" s="61"/>
      <c r="B23" s="48" t="s">
        <v>19</v>
      </c>
      <c r="C23" s="15">
        <f>AVERAGE(Measures!B24:C24)</f>
        <v>2.7249999999999996</v>
      </c>
      <c r="D23" s="9">
        <f>AVERAGE(Measures!D24:E24)</f>
        <v>3.415</v>
      </c>
      <c r="E23" s="11">
        <f>AVERAGE(Measures!F24:H24)</f>
        <v>3.1066666666666669</v>
      </c>
      <c r="F23" s="11">
        <v>5</v>
      </c>
      <c r="G23" s="11">
        <v>1.9</v>
      </c>
      <c r="H23" s="11">
        <f>AVERAGE(Measures!K24:L24)</f>
        <v>3.2199999999999998</v>
      </c>
      <c r="I23" s="11">
        <v>2.15</v>
      </c>
      <c r="J23" s="13">
        <f>AVERAGE(Measures!N24:O24)</f>
        <v>2.19</v>
      </c>
      <c r="K23" s="16">
        <v>3.5</v>
      </c>
      <c r="L23" s="11">
        <v>1.44</v>
      </c>
      <c r="M23" s="11">
        <v>1</v>
      </c>
      <c r="N23" s="11">
        <v>3.5</v>
      </c>
      <c r="O23" s="11">
        <v>2.75</v>
      </c>
      <c r="P23" s="11">
        <v>2.2000000000000002</v>
      </c>
      <c r="Q23" s="11">
        <f>AVERAGE(Measures!X24:Z24)</f>
        <v>3.0833333333333335</v>
      </c>
      <c r="R23" s="11">
        <f>AVERAGE(Measures!AA24:AC24)</f>
        <v>3</v>
      </c>
      <c r="S23" s="13">
        <v>2</v>
      </c>
      <c r="T23" s="16">
        <f>AVERAGE(Measures!AE24:AF24)</f>
        <v>1.925</v>
      </c>
      <c r="U23" s="11">
        <f>AVERAGE(Measures!AG24:AH24)</f>
        <v>2.0150000000000001</v>
      </c>
      <c r="V23" s="11">
        <v>2.7</v>
      </c>
      <c r="W23" s="11">
        <f>AVERAGE(Measures!AJ24:AK24)</f>
        <v>1.875</v>
      </c>
      <c r="X23" s="11">
        <f>AVERAGE(Measures!AM24:AO24)</f>
        <v>3.0833333333333335</v>
      </c>
      <c r="Y23" s="11">
        <f>AVERAGE(Measures!AQ24:AR24)</f>
        <v>2.3200000000000003</v>
      </c>
      <c r="Z23" s="11">
        <v>1.92</v>
      </c>
      <c r="AA23" s="11">
        <f>AVERAGE(Measures!AU24:AV24)</f>
        <v>4.25</v>
      </c>
      <c r="AB23" s="11">
        <v>3.05</v>
      </c>
      <c r="AC23" s="13">
        <v>1.92</v>
      </c>
      <c r="AD23" s="16">
        <v>1.3</v>
      </c>
      <c r="AE23" s="11">
        <f>AVERAGE(Measures!BA24:BB24)</f>
        <v>3.2</v>
      </c>
      <c r="AF23" s="11">
        <f>AVERAGE(Measures!BC24:BD24)</f>
        <v>1.9</v>
      </c>
      <c r="AG23" s="11">
        <v>1.77</v>
      </c>
      <c r="AH23" s="11">
        <v>2.46</v>
      </c>
      <c r="AI23" s="11">
        <f>AVERAGE(Measures!BG24:BH24)</f>
        <v>1.69</v>
      </c>
      <c r="AJ23" s="13">
        <f>AVERAGE(Measures!BI24:BJ24)</f>
        <v>1.925</v>
      </c>
      <c r="AK23" s="16">
        <v>1.8</v>
      </c>
      <c r="AL23" s="11">
        <v>2</v>
      </c>
      <c r="AM23" s="11">
        <f>AVERAGE(Measures!BM24:BN24)</f>
        <v>3</v>
      </c>
      <c r="AN23" s="11">
        <f>AVERAGE(Measures!BO24:BP24)</f>
        <v>2.25</v>
      </c>
      <c r="AO23" s="11">
        <f>AVERAGE(Measures!BQ24:BR24)</f>
        <v>1.75</v>
      </c>
      <c r="AP23" s="11">
        <v>2</v>
      </c>
      <c r="AQ23" s="13">
        <v>2.25</v>
      </c>
      <c r="AR23" s="16">
        <f>AVERAGE(Measures!BV24:BW24)</f>
        <v>2.75</v>
      </c>
      <c r="AS23" s="11">
        <f>AVERAGE(Measures!BX24:BY24)</f>
        <v>3.25</v>
      </c>
      <c r="AT23" s="11">
        <f>AVERAGE(Measures!BZ24:CB24)</f>
        <v>1.79</v>
      </c>
      <c r="AU23" s="11" t="s">
        <v>132</v>
      </c>
      <c r="AV23" s="11">
        <f>AVERAGE(Measures!CE24:CF24)</f>
        <v>2.4249999999999998</v>
      </c>
      <c r="AW23" s="11">
        <f>AVERAGE(Measures!CG24:CH24)</f>
        <v>3.25</v>
      </c>
      <c r="AX23" s="18">
        <f>AVERAGE(Measures!CJ24:CK24)</f>
        <v>2.125</v>
      </c>
      <c r="AY23" s="18">
        <v>3.5</v>
      </c>
      <c r="AZ23" s="13">
        <f>AVERAGE(Measures!CM24:CN24)</f>
        <v>2</v>
      </c>
    </row>
    <row r="24" spans="1:52" ht="15.75" x14ac:dyDescent="0.25">
      <c r="A24" s="61"/>
      <c r="B24" s="48" t="s">
        <v>20</v>
      </c>
      <c r="C24" s="15">
        <f>AVERAGE(Measures!B25:C25)</f>
        <v>3.5150000000000001</v>
      </c>
      <c r="D24" s="9">
        <f>AVERAGE(Measures!D25:E25)</f>
        <v>4.2550000000000008</v>
      </c>
      <c r="E24" s="11">
        <f>AVERAGE(Measures!F25:H25)</f>
        <v>3.7033333333333331</v>
      </c>
      <c r="F24" s="11">
        <v>5</v>
      </c>
      <c r="G24" s="11">
        <v>1.9</v>
      </c>
      <c r="H24" s="11">
        <f>AVERAGE(Measures!K25:L25)</f>
        <v>3.7</v>
      </c>
      <c r="I24" s="11">
        <v>2.57</v>
      </c>
      <c r="J24" s="13">
        <f>AVERAGE(Measures!N25:O25)</f>
        <v>2.19</v>
      </c>
      <c r="K24" s="16">
        <v>3.25</v>
      </c>
      <c r="L24" s="11">
        <v>1.87</v>
      </c>
      <c r="M24" s="11">
        <v>1</v>
      </c>
      <c r="N24" s="11">
        <v>3.5</v>
      </c>
      <c r="O24" s="11">
        <v>2.75</v>
      </c>
      <c r="P24" s="11">
        <v>2.2000000000000002</v>
      </c>
      <c r="Q24" s="11">
        <f>AVERAGE(Measures!X25:Z25)</f>
        <v>3.0833333333333335</v>
      </c>
      <c r="R24" s="11">
        <f>AVERAGE(Measures!AA25:AC25)</f>
        <v>3</v>
      </c>
      <c r="S24" s="13">
        <v>2</v>
      </c>
      <c r="T24" s="16">
        <f>AVERAGE(Measures!AE25:AF25)</f>
        <v>1.9699999999999998</v>
      </c>
      <c r="U24" s="11">
        <f>AVERAGE(Measures!AG25:AH25)</f>
        <v>1.91</v>
      </c>
      <c r="V24" s="11">
        <v>2.7</v>
      </c>
      <c r="W24" s="11">
        <f>AVERAGE(Measures!AJ25:AK25)</f>
        <v>1.875</v>
      </c>
      <c r="X24" s="11">
        <f>AVERAGE(Measures!AM25:AO25)</f>
        <v>3.0833333333333335</v>
      </c>
      <c r="Y24" s="11">
        <f>AVERAGE(Measures!AQ25:AR25)</f>
        <v>3</v>
      </c>
      <c r="Z24" s="11">
        <v>2.4300000000000002</v>
      </c>
      <c r="AA24" s="11">
        <f>AVERAGE(Measures!AU25:AV25)</f>
        <v>4.25</v>
      </c>
      <c r="AB24" s="11">
        <v>3.28</v>
      </c>
      <c r="AC24" s="13">
        <v>2.57</v>
      </c>
      <c r="AD24" s="16">
        <v>1.3</v>
      </c>
      <c r="AE24" s="11">
        <f>AVERAGE(Measures!BA25:BB25)</f>
        <v>3.2</v>
      </c>
      <c r="AF24" s="11">
        <f>AVERAGE(Measures!BC25:BD25)</f>
        <v>1.9</v>
      </c>
      <c r="AG24" s="11">
        <v>2</v>
      </c>
      <c r="AH24" s="11">
        <v>3.1</v>
      </c>
      <c r="AI24" s="11">
        <f>AVERAGE(Measures!BG25:BH25)</f>
        <v>1.5649999999999999</v>
      </c>
      <c r="AJ24" s="13">
        <f>AVERAGE(Measures!BI25:BJ25)</f>
        <v>1.925</v>
      </c>
      <c r="AK24" s="16">
        <v>1.8</v>
      </c>
      <c r="AL24" s="11">
        <v>2</v>
      </c>
      <c r="AM24" s="11">
        <f>AVERAGE(Measures!BM25:BN25)</f>
        <v>3</v>
      </c>
      <c r="AN24" s="11">
        <f>AVERAGE(Measures!BO25:BP25)</f>
        <v>2.5</v>
      </c>
      <c r="AO24" s="11">
        <f>AVERAGE(Measures!BQ25:BR25)</f>
        <v>1.75</v>
      </c>
      <c r="AP24" s="11">
        <v>2</v>
      </c>
      <c r="AQ24" s="13">
        <v>2.25</v>
      </c>
      <c r="AR24" s="16">
        <f>AVERAGE(Measures!BV25:BW25)</f>
        <v>2.75</v>
      </c>
      <c r="AS24" s="11">
        <f>AVERAGE(Measures!BX25:BY25)</f>
        <v>3.25</v>
      </c>
      <c r="AT24" s="11">
        <f>AVERAGE(Measures!BZ25:CB25)</f>
        <v>2.3633333333333333</v>
      </c>
      <c r="AU24" s="11" t="s">
        <v>132</v>
      </c>
      <c r="AV24" s="11">
        <f>AVERAGE(Measures!CE25:CF25)</f>
        <v>2.9299999999999997</v>
      </c>
      <c r="AW24" s="11">
        <f>AVERAGE(Measures!CG25:CH25)</f>
        <v>3.75</v>
      </c>
      <c r="AX24" s="18">
        <f>AVERAGE(Measures!CJ25:CK25)</f>
        <v>3.25</v>
      </c>
      <c r="AY24" s="18">
        <v>3</v>
      </c>
      <c r="AZ24" s="13">
        <f>AVERAGE(Measures!CM25:CN25)</f>
        <v>3</v>
      </c>
    </row>
    <row r="25" spans="1:52" ht="15.75" x14ac:dyDescent="0.25">
      <c r="A25" s="62"/>
      <c r="B25" s="48" t="s">
        <v>21</v>
      </c>
      <c r="C25" s="15">
        <f>AVERAGE(Measures!B26:C26)</f>
        <v>3.0700000000000003</v>
      </c>
      <c r="D25" s="9">
        <f>AVERAGE(Measures!D26:E26)</f>
        <v>3.7800000000000002</v>
      </c>
      <c r="E25" s="11">
        <f>AVERAGE(Measures!F26:H26)</f>
        <v>3.5933333333333333</v>
      </c>
      <c r="F25" s="11">
        <v>5</v>
      </c>
      <c r="G25" s="11">
        <v>1.9</v>
      </c>
      <c r="H25" s="11">
        <f>AVERAGE(Measures!K26:L26)</f>
        <v>3.355</v>
      </c>
      <c r="I25" s="11">
        <v>2.6</v>
      </c>
      <c r="J25" s="13">
        <f>AVERAGE(Measures!N26:O26)</f>
        <v>2.19</v>
      </c>
      <c r="K25" s="16">
        <v>3</v>
      </c>
      <c r="L25" s="11">
        <v>2</v>
      </c>
      <c r="M25" s="11">
        <v>1</v>
      </c>
      <c r="N25" s="11">
        <v>3.5</v>
      </c>
      <c r="O25" s="11">
        <v>2.75</v>
      </c>
      <c r="P25" s="11">
        <v>2.2000000000000002</v>
      </c>
      <c r="Q25" s="11">
        <f>AVERAGE(Measures!X26:Z26)</f>
        <v>3.0833333333333335</v>
      </c>
      <c r="R25" s="11">
        <f>AVERAGE(Measures!AA26:AC26)</f>
        <v>3</v>
      </c>
      <c r="S25" s="13">
        <v>2</v>
      </c>
      <c r="T25" s="16">
        <f>AVERAGE(Measures!AE26:AF26)</f>
        <v>2.0550000000000002</v>
      </c>
      <c r="U25" s="11">
        <f>AVERAGE(Measures!AG26:AH26)</f>
        <v>1.88</v>
      </c>
      <c r="V25" s="11">
        <v>2.7</v>
      </c>
      <c r="W25" s="11">
        <f>AVERAGE(Measures!AJ26:AK26)</f>
        <v>1.875</v>
      </c>
      <c r="X25" s="11">
        <f>AVERAGE(Measures!AM26:AO26)</f>
        <v>3.0833333333333335</v>
      </c>
      <c r="Y25" s="11">
        <f>AVERAGE(Measures!AQ26:AR26)</f>
        <v>2.6500000000000004</v>
      </c>
      <c r="Z25" s="11">
        <v>2</v>
      </c>
      <c r="AA25" s="11">
        <f>AVERAGE(Measures!AU26:AV26)</f>
        <v>4.25</v>
      </c>
      <c r="AB25" s="11">
        <v>3.28</v>
      </c>
      <c r="AC25" s="13">
        <v>2.6</v>
      </c>
      <c r="AD25" s="16">
        <v>1.3</v>
      </c>
      <c r="AE25" s="11">
        <f>AVERAGE(Measures!BA26:BB26)</f>
        <v>3.2</v>
      </c>
      <c r="AF25" s="11">
        <f>AVERAGE(Measures!BC26:BD26)</f>
        <v>1.9</v>
      </c>
      <c r="AG25" s="11">
        <v>1.71</v>
      </c>
      <c r="AH25" s="11">
        <v>3.28</v>
      </c>
      <c r="AI25" s="11">
        <f>AVERAGE(Measures!BG26:BH26)</f>
        <v>1.9000000000000001</v>
      </c>
      <c r="AJ25" s="13">
        <f>AVERAGE(Measures!BI26:BJ26)</f>
        <v>1.925</v>
      </c>
      <c r="AK25" s="16">
        <v>1.8</v>
      </c>
      <c r="AL25" s="11">
        <v>2</v>
      </c>
      <c r="AM25" s="11">
        <f>AVERAGE(Measures!BM26:BN26)</f>
        <v>3</v>
      </c>
      <c r="AN25" s="11">
        <f>AVERAGE(Measures!BO26:BP26)</f>
        <v>3</v>
      </c>
      <c r="AO25" s="11">
        <f>AVERAGE(Measures!BQ26:BR26)</f>
        <v>1.75</v>
      </c>
      <c r="AP25" s="11">
        <v>2</v>
      </c>
      <c r="AQ25" s="13">
        <v>2.25</v>
      </c>
      <c r="AR25" s="16">
        <f>AVERAGE(Measures!BV26:BW26)</f>
        <v>2.75</v>
      </c>
      <c r="AS25" s="11">
        <f>AVERAGE(Measures!BX26:BY26)</f>
        <v>3.75</v>
      </c>
      <c r="AT25" s="11">
        <f>AVERAGE(Measures!BZ26:CB26)</f>
        <v>2.1999999999999997</v>
      </c>
      <c r="AU25" s="11" t="s">
        <v>132</v>
      </c>
      <c r="AV25" s="11">
        <f>AVERAGE(Measures!CE26:CF26)</f>
        <v>2.645</v>
      </c>
      <c r="AW25" s="11">
        <f>AVERAGE(Measures!CG26:CH26)</f>
        <v>4.25</v>
      </c>
      <c r="AX25" s="18">
        <f>AVERAGE(Measures!CJ26:CK26)</f>
        <v>3.25</v>
      </c>
      <c r="AY25" s="18">
        <v>2.5</v>
      </c>
      <c r="AZ25" s="13">
        <f>AVERAGE(Measures!CM26:CN26)</f>
        <v>3.75</v>
      </c>
    </row>
    <row r="26" spans="1:52" ht="15.75" x14ac:dyDescent="0.25">
      <c r="A26" s="60" t="s">
        <v>128</v>
      </c>
      <c r="B26" s="48" t="s">
        <v>22</v>
      </c>
      <c r="C26" s="15">
        <f>AVERAGE(Measures!B27:C27)</f>
        <v>3.1550000000000002</v>
      </c>
      <c r="D26" s="9">
        <f>AVERAGE(Measures!D27:E27)</f>
        <v>3.625</v>
      </c>
      <c r="E26" s="11">
        <f>AVERAGE(Measures!F27:H27)</f>
        <v>3.2900000000000005</v>
      </c>
      <c r="F26" s="11">
        <v>4.5</v>
      </c>
      <c r="G26" s="11">
        <v>1.9</v>
      </c>
      <c r="H26" s="11">
        <f>AVERAGE(Measures!K27:L27)</f>
        <v>3.15</v>
      </c>
      <c r="I26" s="11">
        <v>2.2999999999999998</v>
      </c>
      <c r="J26" s="13">
        <f>AVERAGE(Measures!N27:O27)</f>
        <v>1.6099999999999999</v>
      </c>
      <c r="K26" s="16">
        <v>2.75</v>
      </c>
      <c r="L26" s="11">
        <v>2.4</v>
      </c>
      <c r="M26" s="11">
        <v>1</v>
      </c>
      <c r="N26" s="11">
        <v>3.5</v>
      </c>
      <c r="O26" s="11">
        <v>2.75</v>
      </c>
      <c r="P26" s="11">
        <v>2.2000000000000002</v>
      </c>
      <c r="Q26" s="11">
        <f>AVERAGE(Measures!X27:Z27)</f>
        <v>2.4166666666666665</v>
      </c>
      <c r="R26" s="11">
        <f>AVERAGE(Measures!AA27:AC27)</f>
        <v>2.75</v>
      </c>
      <c r="S26" s="13">
        <v>2</v>
      </c>
      <c r="T26" s="16">
        <f>AVERAGE(Measures!AE27:AF27)</f>
        <v>2.1</v>
      </c>
      <c r="U26" s="11">
        <f>AVERAGE(Measures!AG27:AH27)</f>
        <v>2.0049999999999999</v>
      </c>
      <c r="V26" s="11">
        <v>2.7</v>
      </c>
      <c r="W26" s="11">
        <f>AVERAGE(Measures!AJ27:AK27)</f>
        <v>1.875</v>
      </c>
      <c r="X26" s="11">
        <f>AVERAGE(Measures!AM27:AO27)</f>
        <v>2.25</v>
      </c>
      <c r="Y26" s="11">
        <f>AVERAGE(Measures!AQ27:AR27)</f>
        <v>2.35</v>
      </c>
      <c r="Z26" s="11">
        <v>2.4</v>
      </c>
      <c r="AA26" s="11">
        <f>AVERAGE(Measures!AU27:AV27)</f>
        <v>3.75</v>
      </c>
      <c r="AB26" s="11">
        <v>2.8</v>
      </c>
      <c r="AC26" s="13">
        <v>2.2999999999999998</v>
      </c>
      <c r="AD26" s="16">
        <v>1.3</v>
      </c>
      <c r="AE26" s="11">
        <f>AVERAGE(Measures!BA27:BB27)</f>
        <v>2.95</v>
      </c>
      <c r="AF26" s="11">
        <f>AVERAGE(Measures!BC27:BD27)</f>
        <v>1.9</v>
      </c>
      <c r="AG26" s="11">
        <v>1.59</v>
      </c>
      <c r="AH26" s="11">
        <v>3</v>
      </c>
      <c r="AI26" s="11">
        <f>AVERAGE(Measures!BG27:BH27)</f>
        <v>1.6</v>
      </c>
      <c r="AJ26" s="13">
        <f>AVERAGE(Measures!BI27:BJ27)</f>
        <v>1.925</v>
      </c>
      <c r="AK26" s="16">
        <v>1.8</v>
      </c>
      <c r="AL26" s="11">
        <v>1.5</v>
      </c>
      <c r="AM26" s="11">
        <f>AVERAGE(Measures!BM27:BN27)</f>
        <v>2.75</v>
      </c>
      <c r="AN26" s="11">
        <f>AVERAGE(Measures!BO27:BP27)</f>
        <v>3.75</v>
      </c>
      <c r="AO26" s="11">
        <f>AVERAGE(Measures!BQ27:BR27)</f>
        <v>2</v>
      </c>
      <c r="AP26" s="11">
        <v>1.5</v>
      </c>
      <c r="AQ26" s="13">
        <v>2.25</v>
      </c>
      <c r="AR26" s="16">
        <f>AVERAGE(Measures!BV27:BW27)</f>
        <v>2</v>
      </c>
      <c r="AS26" s="11">
        <f>AVERAGE(Measures!BX27:BY27)</f>
        <v>4</v>
      </c>
      <c r="AT26" s="11">
        <f>AVERAGE(Measures!BZ27:CB27)</f>
        <v>2.1800000000000002</v>
      </c>
      <c r="AU26" s="11" t="s">
        <v>132</v>
      </c>
      <c r="AV26" s="11">
        <f>AVERAGE(Measures!CE27:CF27)</f>
        <v>3.4</v>
      </c>
      <c r="AW26" s="11">
        <f>AVERAGE(Measures!CG27:CH27)</f>
        <v>4.75</v>
      </c>
      <c r="AX26" s="18">
        <f>AVERAGE(Measures!CJ27:CK27)</f>
        <v>4</v>
      </c>
      <c r="AY26" s="18">
        <v>2.25</v>
      </c>
      <c r="AZ26" s="13">
        <f>AVERAGE(Measures!CM27:CN27)</f>
        <v>4.5</v>
      </c>
    </row>
    <row r="27" spans="1:52" ht="15.75" x14ac:dyDescent="0.25">
      <c r="A27" s="61"/>
      <c r="B27" s="48" t="s">
        <v>23</v>
      </c>
      <c r="C27" s="15">
        <f>AVERAGE(Measures!B28:C28)</f>
        <v>3.2549999999999999</v>
      </c>
      <c r="D27" s="9">
        <f>AVERAGE(Measures!D28:E28)</f>
        <v>4.05</v>
      </c>
      <c r="E27" s="11">
        <f>AVERAGE(Measures!F28:H28)</f>
        <v>3.3566666666666669</v>
      </c>
      <c r="F27" s="11">
        <v>4.5</v>
      </c>
      <c r="G27" s="11">
        <v>1.9</v>
      </c>
      <c r="H27" s="11">
        <f>AVERAGE(Measures!K28:L28)</f>
        <v>3.4</v>
      </c>
      <c r="I27" s="11">
        <v>2.25</v>
      </c>
      <c r="J27" s="13">
        <f>AVERAGE(Measures!N28:O28)</f>
        <v>1.6099999999999999</v>
      </c>
      <c r="K27" s="16">
        <v>3</v>
      </c>
      <c r="L27" s="11">
        <v>1.76</v>
      </c>
      <c r="M27" s="11">
        <v>1</v>
      </c>
      <c r="N27" s="11">
        <v>3.5</v>
      </c>
      <c r="O27" s="11">
        <v>2.75</v>
      </c>
      <c r="P27" s="11">
        <v>2.2000000000000002</v>
      </c>
      <c r="Q27" s="11">
        <f>AVERAGE(Measures!X28:Z28)</f>
        <v>2.4166666666666665</v>
      </c>
      <c r="R27" s="11">
        <f>AVERAGE(Measures!AA28:AC28)</f>
        <v>2.75</v>
      </c>
      <c r="S27" s="13">
        <v>2</v>
      </c>
      <c r="T27" s="16">
        <f>AVERAGE(Measures!AE28:AF28)</f>
        <v>1.9750000000000001</v>
      </c>
      <c r="U27" s="11">
        <f>AVERAGE(Measures!AG28:AH28)</f>
        <v>2.0350000000000001</v>
      </c>
      <c r="V27" s="11">
        <v>2.7</v>
      </c>
      <c r="W27" s="11">
        <f>AVERAGE(Measures!AJ28:AK28)</f>
        <v>1.875</v>
      </c>
      <c r="X27" s="11">
        <f>AVERAGE(Measures!AM28:AO28)</f>
        <v>2.25</v>
      </c>
      <c r="Y27" s="11">
        <f>AVERAGE(Measures!AQ28:AR28)</f>
        <v>2.4500000000000002</v>
      </c>
      <c r="Z27" s="11">
        <v>2.4500000000000002</v>
      </c>
      <c r="AA27" s="11">
        <f>AVERAGE(Measures!AU28:AV28)</f>
        <v>3.75</v>
      </c>
      <c r="AB27" s="11">
        <v>2.9</v>
      </c>
      <c r="AC27" s="13">
        <v>2.25</v>
      </c>
      <c r="AD27" s="16">
        <v>1.3</v>
      </c>
      <c r="AE27" s="11">
        <f>AVERAGE(Measures!BA28:BB28)</f>
        <v>2.95</v>
      </c>
      <c r="AF27" s="11">
        <f>AVERAGE(Measures!BC28:BD28)</f>
        <v>1.9</v>
      </c>
      <c r="AG27" s="11">
        <v>1.61</v>
      </c>
      <c r="AH27" s="11">
        <v>3</v>
      </c>
      <c r="AI27" s="11">
        <f>AVERAGE(Measures!BG28:BH28)</f>
        <v>1.6</v>
      </c>
      <c r="AJ27" s="13">
        <f>AVERAGE(Measures!BI28:BJ28)</f>
        <v>1.925</v>
      </c>
      <c r="AK27" s="16">
        <v>1.8</v>
      </c>
      <c r="AL27" s="11">
        <v>1.5</v>
      </c>
      <c r="AM27" s="11">
        <f>AVERAGE(Measures!BM28:BN28)</f>
        <v>2.75</v>
      </c>
      <c r="AN27" s="11">
        <f>AVERAGE(Measures!BO28:BP28)</f>
        <v>2.75</v>
      </c>
      <c r="AO27" s="11">
        <f>AVERAGE(Measures!BQ28:BR28)</f>
        <v>2</v>
      </c>
      <c r="AP27" s="11">
        <v>1.5</v>
      </c>
      <c r="AQ27" s="13">
        <v>2.25</v>
      </c>
      <c r="AR27" s="16">
        <f>AVERAGE(Measures!BV28:BW28)</f>
        <v>2</v>
      </c>
      <c r="AS27" s="11">
        <f>AVERAGE(Measures!BX28:BY28)</f>
        <v>3.75</v>
      </c>
      <c r="AT27" s="11">
        <f>AVERAGE(Measures!BZ28:CB28)</f>
        <v>2.0333333333333332</v>
      </c>
      <c r="AU27" s="11" t="s">
        <v>132</v>
      </c>
      <c r="AV27" s="11">
        <f>AVERAGE(Measures!CE28:CF28)</f>
        <v>3.12</v>
      </c>
      <c r="AW27" s="11">
        <f>AVERAGE(Measures!CG28:CH28)</f>
        <v>4.25</v>
      </c>
      <c r="AX27" s="18">
        <f>AVERAGE(Measures!CJ28:CK28)</f>
        <v>3.75</v>
      </c>
      <c r="AY27" s="18">
        <v>3.5</v>
      </c>
      <c r="AZ27" s="13">
        <f>AVERAGE(Measures!CM28:CN28)</f>
        <v>3.5</v>
      </c>
    </row>
    <row r="28" spans="1:52" ht="15.75" x14ac:dyDescent="0.25">
      <c r="A28" s="61"/>
      <c r="B28" s="48" t="s">
        <v>24</v>
      </c>
      <c r="C28" s="15">
        <f>AVERAGE(Measures!B29:C29)</f>
        <v>3.16</v>
      </c>
      <c r="D28" s="9">
        <f>AVERAGE(Measures!D29:E29)</f>
        <v>4.0999999999999996</v>
      </c>
      <c r="E28" s="11">
        <f>AVERAGE(Measures!F29:H29)</f>
        <v>3.2733333333333334</v>
      </c>
      <c r="F28" s="11">
        <v>4.5</v>
      </c>
      <c r="G28" s="11">
        <v>1.9</v>
      </c>
      <c r="H28" s="11">
        <f>AVERAGE(Measures!K29:L29)</f>
        <v>3.3250000000000002</v>
      </c>
      <c r="I28" s="11">
        <v>2.5</v>
      </c>
      <c r="J28" s="13">
        <f>AVERAGE(Measures!N29:O29)</f>
        <v>1.6099999999999999</v>
      </c>
      <c r="K28" s="16">
        <v>3</v>
      </c>
      <c r="L28" s="11">
        <v>1.64</v>
      </c>
      <c r="M28" s="11">
        <v>1</v>
      </c>
      <c r="N28" s="11">
        <v>3.5</v>
      </c>
      <c r="O28" s="11">
        <v>2.75</v>
      </c>
      <c r="P28" s="11">
        <v>2.2000000000000002</v>
      </c>
      <c r="Q28" s="11">
        <f>AVERAGE(Measures!X29:Z29)</f>
        <v>2.4166666666666665</v>
      </c>
      <c r="R28" s="11">
        <f>AVERAGE(Measures!AA29:AC29)</f>
        <v>2.75</v>
      </c>
      <c r="S28" s="13">
        <v>2</v>
      </c>
      <c r="T28" s="16">
        <f>AVERAGE(Measures!AE29:AF29)</f>
        <v>2.0750000000000002</v>
      </c>
      <c r="U28" s="11">
        <f>AVERAGE(Measures!AG29:AH29)</f>
        <v>1.94</v>
      </c>
      <c r="V28" s="11">
        <v>2.7</v>
      </c>
      <c r="W28" s="11">
        <f>AVERAGE(Measures!AJ29:AK29)</f>
        <v>1.875</v>
      </c>
      <c r="X28" s="11">
        <f>AVERAGE(Measures!AM29:AO29)</f>
        <v>2.25</v>
      </c>
      <c r="Y28" s="11">
        <f>AVERAGE(Measures!AQ29:AR29)</f>
        <v>2.5499999999999998</v>
      </c>
      <c r="Z28" s="11">
        <v>2</v>
      </c>
      <c r="AA28" s="11">
        <f>AVERAGE(Measures!AU29:AV29)</f>
        <v>3.75</v>
      </c>
      <c r="AB28" s="11">
        <v>3.67</v>
      </c>
      <c r="AC28" s="13">
        <v>1.95</v>
      </c>
      <c r="AD28" s="16">
        <v>1.3</v>
      </c>
      <c r="AE28" s="11">
        <f>AVERAGE(Measures!BA29:BB29)</f>
        <v>2.95</v>
      </c>
      <c r="AF28" s="11">
        <f>AVERAGE(Measures!BC29:BD29)</f>
        <v>1.9</v>
      </c>
      <c r="AG28" s="11">
        <v>1.68</v>
      </c>
      <c r="AH28" s="11">
        <v>3.2</v>
      </c>
      <c r="AI28" s="11">
        <f>AVERAGE(Measures!BG29:BH29)</f>
        <v>1.65</v>
      </c>
      <c r="AJ28" s="13">
        <f>AVERAGE(Measures!BI29:BJ29)</f>
        <v>1.925</v>
      </c>
      <c r="AK28" s="16">
        <v>1.8</v>
      </c>
      <c r="AL28" s="11">
        <v>1.5</v>
      </c>
      <c r="AM28" s="11">
        <f>AVERAGE(Measures!BM29:BN29)</f>
        <v>2.75</v>
      </c>
      <c r="AN28" s="11">
        <f>AVERAGE(Measures!BO29:BP29)</f>
        <v>2.5</v>
      </c>
      <c r="AO28" s="11">
        <f>AVERAGE(Measures!BQ29:BR29)</f>
        <v>2</v>
      </c>
      <c r="AP28" s="11">
        <v>1.5</v>
      </c>
      <c r="AQ28" s="13">
        <v>2.25</v>
      </c>
      <c r="AR28" s="16">
        <f>AVERAGE(Measures!BV29:BW29)</f>
        <v>2</v>
      </c>
      <c r="AS28" s="11">
        <f>AVERAGE(Measures!BX29:BY29)</f>
        <v>2.5</v>
      </c>
      <c r="AT28" s="11">
        <f>AVERAGE(Measures!BZ29:CB29)</f>
        <v>2.1166666666666667</v>
      </c>
      <c r="AU28" s="11" t="s">
        <v>132</v>
      </c>
      <c r="AV28" s="11">
        <f>AVERAGE(Measures!CE29:CF29)</f>
        <v>2.9249999999999998</v>
      </c>
      <c r="AW28" s="11">
        <f>AVERAGE(Measures!CG29:CH29)</f>
        <v>3.5</v>
      </c>
      <c r="AX28" s="18">
        <f>AVERAGE(Measures!CJ29:CK29)</f>
        <v>3.25</v>
      </c>
      <c r="AY28" s="18">
        <v>4</v>
      </c>
      <c r="AZ28" s="13">
        <f>AVERAGE(Measures!CM29:CN29)</f>
        <v>2.75</v>
      </c>
    </row>
    <row r="29" spans="1:52" ht="15.75" x14ac:dyDescent="0.25">
      <c r="A29" s="61"/>
      <c r="B29" s="48" t="s">
        <v>25</v>
      </c>
      <c r="C29" s="15">
        <f>AVERAGE(Measures!B30:C30)</f>
        <v>2.79</v>
      </c>
      <c r="D29" s="9">
        <f>AVERAGE(Measures!D30:E30)</f>
        <v>3.13</v>
      </c>
      <c r="E29" s="11">
        <f>AVERAGE(Measures!F30:H30)</f>
        <v>3.1166666666666667</v>
      </c>
      <c r="F29" s="11">
        <v>4.5</v>
      </c>
      <c r="G29" s="11">
        <v>1.9</v>
      </c>
      <c r="H29" s="11">
        <f>AVERAGE(Measures!K30:L30)</f>
        <v>3.2850000000000001</v>
      </c>
      <c r="I29" s="11">
        <v>2.2799999999999998</v>
      </c>
      <c r="J29" s="13">
        <f>AVERAGE(Measures!N30:O30)</f>
        <v>1.6099999999999999</v>
      </c>
      <c r="K29" s="16">
        <v>3.25</v>
      </c>
      <c r="L29" s="11">
        <v>1.74</v>
      </c>
      <c r="M29" s="11">
        <v>1</v>
      </c>
      <c r="N29" s="11">
        <v>3.5</v>
      </c>
      <c r="O29" s="11">
        <v>2.75</v>
      </c>
      <c r="P29" s="11">
        <v>2.2000000000000002</v>
      </c>
      <c r="Q29" s="11">
        <f>AVERAGE(Measures!X30:Z30)</f>
        <v>2.4166666666666665</v>
      </c>
      <c r="R29" s="11">
        <f>AVERAGE(Measures!AA30:AC30)</f>
        <v>2.75</v>
      </c>
      <c r="S29" s="13">
        <v>2</v>
      </c>
      <c r="T29" s="16">
        <f>AVERAGE(Measures!AE30:AF30)</f>
        <v>1.9449999999999998</v>
      </c>
      <c r="U29" s="11">
        <f>AVERAGE(Measures!AG30:AH30)</f>
        <v>1.94</v>
      </c>
      <c r="V29" s="11">
        <v>2.7</v>
      </c>
      <c r="W29" s="11">
        <f>AVERAGE(Measures!AJ30:AK30)</f>
        <v>1.875</v>
      </c>
      <c r="X29" s="11">
        <f>AVERAGE(Measures!AM30:AO30)</f>
        <v>2.25</v>
      </c>
      <c r="Y29" s="11">
        <f>AVERAGE(Measures!AQ30:AR30)</f>
        <v>2.3600000000000003</v>
      </c>
      <c r="Z29" s="11">
        <v>2.2799999999999998</v>
      </c>
      <c r="AA29" s="11">
        <f>AVERAGE(Measures!AU30:AV30)</f>
        <v>3.75</v>
      </c>
      <c r="AB29" s="11">
        <v>3.87</v>
      </c>
      <c r="AC29" s="13">
        <v>2.2799999999999998</v>
      </c>
      <c r="AD29" s="16">
        <v>1.3</v>
      </c>
      <c r="AE29" s="11">
        <f>AVERAGE(Measures!BA30:BB30)</f>
        <v>2.95</v>
      </c>
      <c r="AF29" s="11">
        <f>AVERAGE(Measures!BC30:BD30)</f>
        <v>1.9</v>
      </c>
      <c r="AG29" s="11">
        <v>1.9</v>
      </c>
      <c r="AH29" s="11">
        <v>2.7</v>
      </c>
      <c r="AI29" s="11">
        <f>AVERAGE(Measures!BG30:BH30)</f>
        <v>1.6600000000000001</v>
      </c>
      <c r="AJ29" s="13">
        <f>AVERAGE(Measures!BI30:BJ30)</f>
        <v>1.925</v>
      </c>
      <c r="AK29" s="16">
        <v>1.8</v>
      </c>
      <c r="AL29" s="11">
        <v>1.5</v>
      </c>
      <c r="AM29" s="11">
        <f>AVERAGE(Measures!BM30:BN30)</f>
        <v>2.75</v>
      </c>
      <c r="AN29" s="11">
        <f>AVERAGE(Measures!BO30:BP30)</f>
        <v>2.5</v>
      </c>
      <c r="AO29" s="11">
        <f>AVERAGE(Measures!BQ30:BR30)</f>
        <v>2</v>
      </c>
      <c r="AP29" s="11">
        <v>1.5</v>
      </c>
      <c r="AQ29" s="13">
        <v>2.25</v>
      </c>
      <c r="AR29" s="16">
        <f>AVERAGE(Measures!BV30:BW30)</f>
        <v>2</v>
      </c>
      <c r="AS29" s="11">
        <f>AVERAGE(Measures!BX30:BY30)</f>
        <v>3</v>
      </c>
      <c r="AT29" s="11">
        <f>AVERAGE(Measures!BZ30:CB30)</f>
        <v>1.7833333333333332</v>
      </c>
      <c r="AU29" s="11" t="s">
        <v>132</v>
      </c>
      <c r="AV29" s="11">
        <f>AVERAGE(Measures!CE30:CF30)</f>
        <v>2.915</v>
      </c>
      <c r="AW29" s="11">
        <f>AVERAGE(Measures!CG30:CH30)</f>
        <v>3.5</v>
      </c>
      <c r="AX29" s="18">
        <f>AVERAGE(Measures!CJ30:CK30)</f>
        <v>3.125</v>
      </c>
      <c r="AY29" s="18">
        <v>3.5</v>
      </c>
      <c r="AZ29" s="13">
        <f>AVERAGE(Measures!CM30:CN30)</f>
        <v>3.25</v>
      </c>
    </row>
    <row r="30" spans="1:52" ht="15.75" x14ac:dyDescent="0.25">
      <c r="A30" s="61"/>
      <c r="B30" s="48" t="s">
        <v>26</v>
      </c>
      <c r="C30" s="15">
        <f>AVERAGE(Measures!B31:C31)</f>
        <v>3.1850000000000001</v>
      </c>
      <c r="D30" s="9">
        <f>AVERAGE(Measures!D31:E31)</f>
        <v>3.625</v>
      </c>
      <c r="E30" s="11">
        <f>AVERAGE(Measures!F31:H31)</f>
        <v>3.1066666666666669</v>
      </c>
      <c r="F30" s="11">
        <v>4.5</v>
      </c>
      <c r="G30" s="11">
        <v>1.9</v>
      </c>
      <c r="H30" s="11">
        <f>AVERAGE(Measures!K31:L31)</f>
        <v>3.71</v>
      </c>
      <c r="I30" s="11">
        <v>2.75</v>
      </c>
      <c r="J30" s="13">
        <f>AVERAGE(Measures!N31:O31)</f>
        <v>1.6099999999999999</v>
      </c>
      <c r="K30" s="16">
        <v>2.75</v>
      </c>
      <c r="L30" s="11">
        <v>1.96</v>
      </c>
      <c r="M30" s="11">
        <v>1</v>
      </c>
      <c r="N30" s="11">
        <v>3.5</v>
      </c>
      <c r="O30" s="11">
        <v>2.75</v>
      </c>
      <c r="P30" s="11">
        <v>2.2000000000000002</v>
      </c>
      <c r="Q30" s="11">
        <f>AVERAGE(Measures!X31:Z31)</f>
        <v>2.4166666666666665</v>
      </c>
      <c r="R30" s="11">
        <f>AVERAGE(Measures!AA31:AC31)</f>
        <v>2.75</v>
      </c>
      <c r="S30" s="13">
        <v>2</v>
      </c>
      <c r="T30" s="16">
        <f>AVERAGE(Measures!AE31:AF31)</f>
        <v>2.25</v>
      </c>
      <c r="U30" s="11">
        <f>AVERAGE(Measures!AG31:AH31)</f>
        <v>1.94</v>
      </c>
      <c r="V30" s="11">
        <v>2.7</v>
      </c>
      <c r="W30" s="11">
        <f>AVERAGE(Measures!AJ31:AK31)</f>
        <v>1.875</v>
      </c>
      <c r="X30" s="11">
        <f>AVERAGE(Measures!AM31:AO31)</f>
        <v>2.25</v>
      </c>
      <c r="Y30" s="11">
        <f>AVERAGE(Measures!AQ31:AR31)</f>
        <v>2.2999999999999998</v>
      </c>
      <c r="Z30" s="11">
        <v>2.5</v>
      </c>
      <c r="AA30" s="11">
        <f>AVERAGE(Measures!AU31:AV31)</f>
        <v>3.75</v>
      </c>
      <c r="AB30" s="11">
        <v>3.05</v>
      </c>
      <c r="AC30" s="13">
        <v>1.99</v>
      </c>
      <c r="AD30" s="16">
        <v>1.3</v>
      </c>
      <c r="AE30" s="11">
        <f>AVERAGE(Measures!BA31:BB31)</f>
        <v>2.95</v>
      </c>
      <c r="AF30" s="11">
        <f>AVERAGE(Measures!BC31:BD31)</f>
        <v>1.9</v>
      </c>
      <c r="AG30" s="11">
        <v>1.95</v>
      </c>
      <c r="AH30" s="11">
        <v>2.2000000000000002</v>
      </c>
      <c r="AI30" s="11">
        <f>AVERAGE(Measures!BG31:BH31)</f>
        <v>1.56</v>
      </c>
      <c r="AJ30" s="13">
        <f>AVERAGE(Measures!BI31:BJ31)</f>
        <v>1.925</v>
      </c>
      <c r="AK30" s="16">
        <v>1.8</v>
      </c>
      <c r="AL30" s="11">
        <v>1.5</v>
      </c>
      <c r="AM30" s="11">
        <f>AVERAGE(Measures!BM31:BN31)</f>
        <v>2.75</v>
      </c>
      <c r="AN30" s="11">
        <f>AVERAGE(Measures!BO31:BP31)</f>
        <v>3</v>
      </c>
      <c r="AO30" s="11">
        <f>AVERAGE(Measures!BQ31:BR31)</f>
        <v>2</v>
      </c>
      <c r="AP30" s="11">
        <v>1.5</v>
      </c>
      <c r="AQ30" s="13">
        <v>2.25</v>
      </c>
      <c r="AR30" s="16">
        <f>AVERAGE(Measures!BV31:BW31)</f>
        <v>2</v>
      </c>
      <c r="AS30" s="11">
        <f>AVERAGE(Measures!BX31:BY31)</f>
        <v>4.5</v>
      </c>
      <c r="AT30" s="11">
        <f>AVERAGE(Measures!BZ31:CB31)</f>
        <v>2</v>
      </c>
      <c r="AU30" s="11" t="s">
        <v>132</v>
      </c>
      <c r="AV30" s="11">
        <f>AVERAGE(Measures!CE31:CF31)</f>
        <v>3.0750000000000002</v>
      </c>
      <c r="AW30" s="11">
        <f>AVERAGE(Measures!CG31:CH31)</f>
        <v>4.5</v>
      </c>
      <c r="AX30" s="18">
        <f>AVERAGE(Measures!CJ31:CK31)</f>
        <v>3</v>
      </c>
      <c r="AY30" s="18">
        <v>4</v>
      </c>
      <c r="AZ30" s="13">
        <f>AVERAGE(Measures!CM31:CN31)</f>
        <v>3.5</v>
      </c>
    </row>
    <row r="31" spans="1:52" ht="15.75" x14ac:dyDescent="0.25">
      <c r="A31" s="61"/>
      <c r="B31" s="48" t="s">
        <v>27</v>
      </c>
      <c r="C31" s="15">
        <f>AVERAGE(Measures!B32:C32)</f>
        <v>2.62</v>
      </c>
      <c r="D31" s="9">
        <f>AVERAGE(Measures!D32:E32)</f>
        <v>3.5150000000000001</v>
      </c>
      <c r="E31" s="11">
        <f>AVERAGE(Measures!F32:H32)</f>
        <v>3.1233333333333335</v>
      </c>
      <c r="F31" s="11">
        <v>4.5</v>
      </c>
      <c r="G31" s="11">
        <v>1.9</v>
      </c>
      <c r="H31" s="11">
        <f>AVERAGE(Measures!K32:L32)</f>
        <v>3.2750000000000004</v>
      </c>
      <c r="I31" s="11">
        <v>2.4</v>
      </c>
      <c r="J31" s="13">
        <f>AVERAGE(Measures!N32:O32)</f>
        <v>1.6099999999999999</v>
      </c>
      <c r="K31" s="16">
        <v>2.75</v>
      </c>
      <c r="L31" s="11">
        <v>1.83</v>
      </c>
      <c r="M31" s="11">
        <v>1</v>
      </c>
      <c r="N31" s="11">
        <v>3.5</v>
      </c>
      <c r="O31" s="11">
        <v>2.75</v>
      </c>
      <c r="P31" s="11">
        <v>2.2000000000000002</v>
      </c>
      <c r="Q31" s="11">
        <f>AVERAGE(Measures!X32:Z32)</f>
        <v>2.4166666666666665</v>
      </c>
      <c r="R31" s="11">
        <f>AVERAGE(Measures!AA32:AC32)</f>
        <v>2.75</v>
      </c>
      <c r="S31" s="13">
        <v>2</v>
      </c>
      <c r="T31" s="16">
        <f>AVERAGE(Measures!AE32:AF32)</f>
        <v>2</v>
      </c>
      <c r="U31" s="11">
        <f>AVERAGE(Measures!AG32:AH32)</f>
        <v>1.915</v>
      </c>
      <c r="V31" s="11">
        <v>2.7</v>
      </c>
      <c r="W31" s="11">
        <f>AVERAGE(Measures!AJ32:AK32)</f>
        <v>1.875</v>
      </c>
      <c r="X31" s="11">
        <f>AVERAGE(Measures!AM32:AO32)</f>
        <v>2.25</v>
      </c>
      <c r="Y31" s="11">
        <f>AVERAGE(Measures!AQ32:AR32)</f>
        <v>2.25</v>
      </c>
      <c r="Z31" s="11">
        <v>2.1</v>
      </c>
      <c r="AA31" s="11">
        <f>AVERAGE(Measures!AU32:AV32)</f>
        <v>3.75</v>
      </c>
      <c r="AB31" s="11">
        <v>3</v>
      </c>
      <c r="AC31" s="13">
        <v>2.08</v>
      </c>
      <c r="AD31" s="16">
        <v>1.3</v>
      </c>
      <c r="AE31" s="11">
        <f>AVERAGE(Measures!BA32:BB32)</f>
        <v>2.95</v>
      </c>
      <c r="AF31" s="11">
        <f>AVERAGE(Measures!BC32:BD32)</f>
        <v>1.9</v>
      </c>
      <c r="AG31" s="11">
        <v>1.78</v>
      </c>
      <c r="AH31" s="11">
        <v>2.83</v>
      </c>
      <c r="AI31" s="11">
        <f>AVERAGE(Measures!BG32:BH32)</f>
        <v>1.75</v>
      </c>
      <c r="AJ31" s="13">
        <f>AVERAGE(Measures!BI32:BJ32)</f>
        <v>1.925</v>
      </c>
      <c r="AK31" s="16">
        <v>1.8</v>
      </c>
      <c r="AL31" s="11">
        <v>1.5</v>
      </c>
      <c r="AM31" s="11">
        <f>AVERAGE(Measures!BM32:BN32)</f>
        <v>2.75</v>
      </c>
      <c r="AN31" s="11">
        <f>AVERAGE(Measures!BO32:BP32)</f>
        <v>3.25</v>
      </c>
      <c r="AO31" s="11">
        <f>AVERAGE(Measures!BQ32:BR32)</f>
        <v>2</v>
      </c>
      <c r="AP31" s="11">
        <v>1.5</v>
      </c>
      <c r="AQ31" s="13">
        <v>2.25</v>
      </c>
      <c r="AR31" s="16">
        <f>AVERAGE(Measures!BV32:BW32)</f>
        <v>2</v>
      </c>
      <c r="AS31" s="11">
        <f>AVERAGE(Measures!BX32:BY32)</f>
        <v>3.75</v>
      </c>
      <c r="AT31" s="11">
        <f>AVERAGE(Measures!BZ32:CB32)</f>
        <v>1.9266666666666667</v>
      </c>
      <c r="AU31" s="11" t="s">
        <v>132</v>
      </c>
      <c r="AV31" s="11">
        <f>AVERAGE(Measures!CE32:CF32)</f>
        <v>3</v>
      </c>
      <c r="AW31" s="11">
        <f>AVERAGE(Measures!CG32:CH32)</f>
        <v>3.75</v>
      </c>
      <c r="AX31" s="18">
        <f>AVERAGE(Measures!CJ32:CK32)</f>
        <v>3.625</v>
      </c>
      <c r="AY31" s="18">
        <v>3.5</v>
      </c>
      <c r="AZ31" s="13">
        <f>AVERAGE(Measures!CM32:CN32)</f>
        <v>3.75</v>
      </c>
    </row>
    <row r="32" spans="1:52" ht="15.75" x14ac:dyDescent="0.25">
      <c r="A32" s="61"/>
      <c r="B32" s="48" t="s">
        <v>28</v>
      </c>
      <c r="C32" s="15">
        <f>AVERAGE(Measures!B33:C33)</f>
        <v>3.3149999999999999</v>
      </c>
      <c r="D32" s="9">
        <f>AVERAGE(Measures!D33:E33)</f>
        <v>4.0149999999999997</v>
      </c>
      <c r="E32" s="11">
        <f>AVERAGE(Measures!F33:H33)</f>
        <v>3.2566666666666664</v>
      </c>
      <c r="F32" s="11">
        <v>4.5</v>
      </c>
      <c r="G32" s="11">
        <v>1.9</v>
      </c>
      <c r="H32" s="11">
        <f>AVERAGE(Measures!K33:L33)</f>
        <v>3.59</v>
      </c>
      <c r="I32" s="11">
        <v>2.65</v>
      </c>
      <c r="J32" s="13">
        <f>AVERAGE(Measures!N33:O33)</f>
        <v>1.6099999999999999</v>
      </c>
      <c r="K32" s="16">
        <v>2.5</v>
      </c>
      <c r="L32" s="11">
        <v>1.8</v>
      </c>
      <c r="M32" s="11">
        <v>1</v>
      </c>
      <c r="N32" s="11">
        <v>3.5</v>
      </c>
      <c r="O32" s="11">
        <v>2.75</v>
      </c>
      <c r="P32" s="11">
        <v>2.2000000000000002</v>
      </c>
      <c r="Q32" s="11">
        <f>AVERAGE(Measures!X33:Z33)</f>
        <v>2.4166666666666665</v>
      </c>
      <c r="R32" s="11">
        <f>AVERAGE(Measures!AA33:AC33)</f>
        <v>2.75</v>
      </c>
      <c r="S32" s="13">
        <v>2</v>
      </c>
      <c r="T32" s="16">
        <f>AVERAGE(Measures!AE33:AF33)</f>
        <v>1.9</v>
      </c>
      <c r="U32" s="11">
        <f>AVERAGE(Measures!AG33:AH33)</f>
        <v>2.0049999999999999</v>
      </c>
      <c r="V32" s="11">
        <v>2.7</v>
      </c>
      <c r="W32" s="11">
        <f>AVERAGE(Measures!AJ33:AK33)</f>
        <v>1.875</v>
      </c>
      <c r="X32" s="11">
        <f>AVERAGE(Measures!AM33:AO33)</f>
        <v>2.25</v>
      </c>
      <c r="Y32" s="11">
        <f>AVERAGE(Measures!AQ33:AR33)</f>
        <v>2.5499999999999998</v>
      </c>
      <c r="Z32" s="11">
        <v>2.0499999999999998</v>
      </c>
      <c r="AA32" s="11">
        <f>AVERAGE(Measures!AU33:AV33)</f>
        <v>3.75</v>
      </c>
      <c r="AB32" s="11">
        <v>2.95</v>
      </c>
      <c r="AC32" s="13">
        <v>2.2000000000000002</v>
      </c>
      <c r="AD32" s="16">
        <v>1.3</v>
      </c>
      <c r="AE32" s="11">
        <f>AVERAGE(Measures!BA33:BB33)</f>
        <v>2.95</v>
      </c>
      <c r="AF32" s="11">
        <f>AVERAGE(Measures!BC33:BD33)</f>
        <v>1.9</v>
      </c>
      <c r="AG32" s="11">
        <v>1.98</v>
      </c>
      <c r="AH32" s="11">
        <v>3.1</v>
      </c>
      <c r="AI32" s="11">
        <f>AVERAGE(Measures!BG33:BH33)</f>
        <v>1.85</v>
      </c>
      <c r="AJ32" s="13">
        <f>AVERAGE(Measures!BI33:BJ33)</f>
        <v>1.925</v>
      </c>
      <c r="AK32" s="16">
        <v>1.8</v>
      </c>
      <c r="AL32" s="11">
        <v>1.5</v>
      </c>
      <c r="AM32" s="11">
        <f>AVERAGE(Measures!BM33:BN33)</f>
        <v>2.75</v>
      </c>
      <c r="AN32" s="11">
        <f>AVERAGE(Measures!BO33:BP33)</f>
        <v>3.75</v>
      </c>
      <c r="AO32" s="11">
        <f>AVERAGE(Measures!BQ33:BR33)</f>
        <v>2</v>
      </c>
      <c r="AP32" s="11">
        <v>1.5</v>
      </c>
      <c r="AQ32" s="13">
        <v>2.25</v>
      </c>
      <c r="AR32" s="16">
        <f>AVERAGE(Measures!BV33:BW33)</f>
        <v>2</v>
      </c>
      <c r="AS32" s="11">
        <f>AVERAGE(Measures!BX33:BY33)</f>
        <v>4</v>
      </c>
      <c r="AT32" s="11">
        <f>AVERAGE(Measures!BZ33:CB33)</f>
        <v>2.0266666666666668</v>
      </c>
      <c r="AU32" s="11" t="s">
        <v>132</v>
      </c>
      <c r="AV32" s="11">
        <f>AVERAGE(Measures!CE33:CF33)</f>
        <v>3</v>
      </c>
      <c r="AW32" s="11">
        <f>AVERAGE(Measures!CG33:CH33)</f>
        <v>4.75</v>
      </c>
      <c r="AX32" s="18">
        <f>AVERAGE(Measures!CJ33:CK33)</f>
        <v>4</v>
      </c>
      <c r="AY32" s="18">
        <v>2.5</v>
      </c>
      <c r="AZ32" s="13">
        <f>AVERAGE(Measures!CM33:CN33)</f>
        <v>4.25</v>
      </c>
    </row>
    <row r="33" spans="1:104" ht="15.75" x14ac:dyDescent="0.25">
      <c r="A33" s="61"/>
      <c r="B33" s="48" t="s">
        <v>29</v>
      </c>
      <c r="C33" s="15">
        <f>AVERAGE(Measures!B34:C34)</f>
        <v>2.9649999999999999</v>
      </c>
      <c r="D33" s="9">
        <f>AVERAGE(Measures!D34:E34)</f>
        <v>3.835</v>
      </c>
      <c r="E33" s="11">
        <f>AVERAGE(Measures!F34:H34)</f>
        <v>3.2900000000000005</v>
      </c>
      <c r="F33" s="11">
        <v>4.5</v>
      </c>
      <c r="G33" s="11">
        <v>1.9</v>
      </c>
      <c r="H33" s="11">
        <f>AVERAGE(Measures!K34:L34)</f>
        <v>3.4000000000000004</v>
      </c>
      <c r="I33" s="11">
        <v>2.71</v>
      </c>
      <c r="J33" s="13">
        <f>AVERAGE(Measures!N34:O34)</f>
        <v>1.6099999999999999</v>
      </c>
      <c r="K33" s="16">
        <v>3</v>
      </c>
      <c r="L33" s="11">
        <v>1.67</v>
      </c>
      <c r="M33" s="11">
        <v>1</v>
      </c>
      <c r="N33" s="11">
        <v>3.5</v>
      </c>
      <c r="O33" s="11">
        <v>2.75</v>
      </c>
      <c r="P33" s="11">
        <v>2.2000000000000002</v>
      </c>
      <c r="Q33" s="11">
        <f>AVERAGE(Measures!X34:Z34)</f>
        <v>2.4166666666666665</v>
      </c>
      <c r="R33" s="11">
        <f>AVERAGE(Measures!AA34:AC34)</f>
        <v>2.75</v>
      </c>
      <c r="S33" s="13">
        <v>2</v>
      </c>
      <c r="T33" s="16">
        <f>AVERAGE(Measures!AE34:AF34)</f>
        <v>2.3149999999999999</v>
      </c>
      <c r="U33" s="11">
        <f>AVERAGE(Measures!AG34:AH34)</f>
        <v>2.0250000000000004</v>
      </c>
      <c r="V33" s="11">
        <v>2.7</v>
      </c>
      <c r="W33" s="11">
        <f>AVERAGE(Measures!AJ34:AK34)</f>
        <v>1.875</v>
      </c>
      <c r="X33" s="11">
        <f>AVERAGE(Measures!AM34:AO34)</f>
        <v>2.25</v>
      </c>
      <c r="Y33" s="11">
        <f>AVERAGE(Measures!AQ34:AR34)</f>
        <v>2.9750000000000001</v>
      </c>
      <c r="Z33" s="11">
        <v>2.6</v>
      </c>
      <c r="AA33" s="11">
        <f>AVERAGE(Measures!AU34:AV34)</f>
        <v>3.75</v>
      </c>
      <c r="AB33" s="11">
        <v>3.25</v>
      </c>
      <c r="AC33" s="13">
        <v>2.5</v>
      </c>
      <c r="AD33" s="16">
        <v>1.3</v>
      </c>
      <c r="AE33" s="11">
        <f>AVERAGE(Measures!BA34:BB34)</f>
        <v>2.95</v>
      </c>
      <c r="AF33" s="11">
        <f>AVERAGE(Measures!BC34:BD34)</f>
        <v>1.9</v>
      </c>
      <c r="AG33" s="11">
        <v>2.02</v>
      </c>
      <c r="AH33" s="11">
        <v>3.05</v>
      </c>
      <c r="AI33" s="11">
        <f>AVERAGE(Measures!BG34:BH34)</f>
        <v>2.0350000000000001</v>
      </c>
      <c r="AJ33" s="13">
        <f>AVERAGE(Measures!BI34:BJ34)</f>
        <v>1.925</v>
      </c>
      <c r="AK33" s="16">
        <v>1.8</v>
      </c>
      <c r="AL33" s="11">
        <v>1.5</v>
      </c>
      <c r="AM33" s="11">
        <f>AVERAGE(Measures!BM34:BN34)</f>
        <v>2.75</v>
      </c>
      <c r="AN33" s="11">
        <f>AVERAGE(Measures!BO34:BP34)</f>
        <v>2.75</v>
      </c>
      <c r="AO33" s="11">
        <f>AVERAGE(Measures!BQ34:BR34)</f>
        <v>2</v>
      </c>
      <c r="AP33" s="11">
        <v>1.5</v>
      </c>
      <c r="AQ33" s="13">
        <v>2.25</v>
      </c>
      <c r="AR33" s="16">
        <f>AVERAGE(Measures!BV34:BW34)</f>
        <v>2</v>
      </c>
      <c r="AS33" s="11">
        <f>AVERAGE(Measures!BX34:BY34)</f>
        <v>2.5</v>
      </c>
      <c r="AT33" s="11">
        <f>AVERAGE(Measures!BZ34:CB34)</f>
        <v>2.0166666666666662</v>
      </c>
      <c r="AU33" s="11" t="s">
        <v>132</v>
      </c>
      <c r="AV33" s="11">
        <f>AVERAGE(Measures!CE34:CF34)</f>
        <v>3</v>
      </c>
      <c r="AW33" s="11">
        <f>AVERAGE(Measures!CG34:CH34)</f>
        <v>3</v>
      </c>
      <c r="AX33" s="18">
        <f>AVERAGE(Measures!CJ34:CK34)</f>
        <v>3.625</v>
      </c>
      <c r="AY33" s="18">
        <v>3.75</v>
      </c>
      <c r="AZ33" s="13">
        <f>AVERAGE(Measures!CM34:CN34)</f>
        <v>3.5</v>
      </c>
    </row>
    <row r="34" spans="1:104" ht="15.75" x14ac:dyDescent="0.25">
      <c r="A34" s="61"/>
      <c r="B34" s="48" t="s">
        <v>30</v>
      </c>
      <c r="C34" s="15">
        <f>AVERAGE(Measures!B35:C35)</f>
        <v>3.2250000000000001</v>
      </c>
      <c r="D34" s="9">
        <f>AVERAGE(Measures!D35:E35)</f>
        <v>4</v>
      </c>
      <c r="E34" s="11">
        <f>AVERAGE(Measures!F35:H35)</f>
        <v>3.2133333333333334</v>
      </c>
      <c r="F34" s="11">
        <v>4.5</v>
      </c>
      <c r="G34" s="11">
        <v>1.9</v>
      </c>
      <c r="H34" s="11">
        <f>AVERAGE(Measures!K35:L35)</f>
        <v>3.4699999999999998</v>
      </c>
      <c r="I34" s="11">
        <v>2.2799999999999998</v>
      </c>
      <c r="J34" s="13">
        <f>AVERAGE(Measures!N35:O35)</f>
        <v>1.6099999999999999</v>
      </c>
      <c r="K34" s="16">
        <v>2.75</v>
      </c>
      <c r="L34" s="11">
        <v>2.14</v>
      </c>
      <c r="M34" s="11">
        <v>1</v>
      </c>
      <c r="N34" s="11">
        <v>3.5</v>
      </c>
      <c r="O34" s="11">
        <v>2.75</v>
      </c>
      <c r="P34" s="11">
        <v>2.2000000000000002</v>
      </c>
      <c r="Q34" s="11">
        <f>AVERAGE(Measures!X35:Z35)</f>
        <v>2.4166666666666665</v>
      </c>
      <c r="R34" s="11">
        <f>AVERAGE(Measures!AA35:AC35)</f>
        <v>2.75</v>
      </c>
      <c r="S34" s="13">
        <v>2</v>
      </c>
      <c r="T34" s="16">
        <f>AVERAGE(Measures!AE35:AF35)</f>
        <v>1.7150000000000001</v>
      </c>
      <c r="U34" s="11">
        <f>AVERAGE(Measures!AG35:AH35)</f>
        <v>2.0549999999999997</v>
      </c>
      <c r="V34" s="11">
        <v>2.7</v>
      </c>
      <c r="W34" s="11">
        <f>AVERAGE(Measures!AJ35:AK35)</f>
        <v>1.875</v>
      </c>
      <c r="X34" s="11">
        <f>AVERAGE(Measures!AM35:AO35)</f>
        <v>2.25</v>
      </c>
      <c r="Y34" s="11">
        <f>AVERAGE(Measures!AQ35:AR35)</f>
        <v>2.1500000000000004</v>
      </c>
      <c r="Z34" s="11">
        <v>2.1</v>
      </c>
      <c r="AA34" s="11">
        <f>AVERAGE(Measures!AU35:AV35)</f>
        <v>3.75</v>
      </c>
      <c r="AB34" s="11">
        <v>3.2</v>
      </c>
      <c r="AC34" s="13">
        <v>2.4300000000000002</v>
      </c>
      <c r="AD34" s="16">
        <v>1.3</v>
      </c>
      <c r="AE34" s="11">
        <f>AVERAGE(Measures!BA35:BB35)</f>
        <v>2.95</v>
      </c>
      <c r="AF34" s="11">
        <f>AVERAGE(Measures!BC35:BD35)</f>
        <v>1.9</v>
      </c>
      <c r="AG34" s="11">
        <v>1.86</v>
      </c>
      <c r="AH34" s="11">
        <v>2.57</v>
      </c>
      <c r="AI34" s="11">
        <f>AVERAGE(Measures!BG35:BH35)</f>
        <v>1.86</v>
      </c>
      <c r="AJ34" s="13">
        <f>AVERAGE(Measures!BI35:BJ35)</f>
        <v>1.925</v>
      </c>
      <c r="AK34" s="16">
        <v>1.8</v>
      </c>
      <c r="AL34" s="11">
        <v>1.5</v>
      </c>
      <c r="AM34" s="11">
        <f>AVERAGE(Measures!BM35:BN35)</f>
        <v>2.75</v>
      </c>
      <c r="AN34" s="11">
        <f>AVERAGE(Measures!BO35:BP35)</f>
        <v>3.25</v>
      </c>
      <c r="AO34" s="11">
        <f>AVERAGE(Measures!BQ35:BR35)</f>
        <v>2</v>
      </c>
      <c r="AP34" s="11">
        <v>1.5</v>
      </c>
      <c r="AQ34" s="13">
        <v>2.25</v>
      </c>
      <c r="AR34" s="16">
        <f>AVERAGE(Measures!BV35:BW35)</f>
        <v>2</v>
      </c>
      <c r="AS34" s="11">
        <f>AVERAGE(Measures!BX35:BY35)</f>
        <v>3.25</v>
      </c>
      <c r="AT34" s="11">
        <f>AVERAGE(Measures!BZ35:CB35)</f>
        <v>1.8566666666666667</v>
      </c>
      <c r="AU34" s="11" t="s">
        <v>132</v>
      </c>
      <c r="AV34" s="11">
        <f>AVERAGE(Measures!CE35:CF35)</f>
        <v>2.93</v>
      </c>
      <c r="AW34" s="11">
        <f>AVERAGE(Measures!CG35:CH35)</f>
        <v>3</v>
      </c>
      <c r="AX34" s="18">
        <f>AVERAGE(Measures!CJ35:CK35)</f>
        <v>3</v>
      </c>
      <c r="AY34" s="18">
        <v>4</v>
      </c>
      <c r="AZ34" s="13">
        <f>AVERAGE(Measures!CM35:CN35)</f>
        <v>3</v>
      </c>
    </row>
    <row r="35" spans="1:104" ht="15.75" x14ac:dyDescent="0.25">
      <c r="A35" s="61"/>
      <c r="B35" s="48" t="s">
        <v>31</v>
      </c>
      <c r="C35" s="15">
        <f>AVERAGE(Measures!B36:C36)</f>
        <v>3.4299999999999997</v>
      </c>
      <c r="D35" s="9">
        <f>AVERAGE(Measures!D36:E36)</f>
        <v>4.1500000000000004</v>
      </c>
      <c r="E35" s="11">
        <f>AVERAGE(Measures!F36:H36)</f>
        <v>3.3566666666666669</v>
      </c>
      <c r="F35" s="11">
        <v>4.5</v>
      </c>
      <c r="G35" s="11">
        <v>1.9</v>
      </c>
      <c r="H35" s="11">
        <f>AVERAGE(Measures!K36:L36)</f>
        <v>3.71</v>
      </c>
      <c r="I35" s="11">
        <v>2.66</v>
      </c>
      <c r="J35" s="13">
        <f>AVERAGE(Measures!N36:O36)</f>
        <v>1.6099999999999999</v>
      </c>
      <c r="K35" s="16">
        <v>3</v>
      </c>
      <c r="L35" s="11">
        <v>1.58</v>
      </c>
      <c r="M35" s="11">
        <v>1</v>
      </c>
      <c r="N35" s="11">
        <v>3.5</v>
      </c>
      <c r="O35" s="11">
        <v>2.75</v>
      </c>
      <c r="P35" s="11">
        <v>2.2000000000000002</v>
      </c>
      <c r="Q35" s="11">
        <f>AVERAGE(Measures!X36:Z36)</f>
        <v>2.4166666666666665</v>
      </c>
      <c r="R35" s="11">
        <f>AVERAGE(Measures!AA36:AC36)</f>
        <v>2.75</v>
      </c>
      <c r="S35" s="13">
        <v>2</v>
      </c>
      <c r="T35" s="16">
        <f>AVERAGE(Measures!AE36:AF36)</f>
        <v>2.165</v>
      </c>
      <c r="U35" s="11">
        <f>AVERAGE(Measures!AG36:AH36)</f>
        <v>1.9849999999999999</v>
      </c>
      <c r="V35" s="11">
        <v>2.7</v>
      </c>
      <c r="W35" s="11">
        <f>AVERAGE(Measures!AJ36:AK36)</f>
        <v>1.875</v>
      </c>
      <c r="X35" s="11">
        <f>AVERAGE(Measures!AM36:AO36)</f>
        <v>2.25</v>
      </c>
      <c r="Y35" s="11">
        <f>AVERAGE(Measures!AQ36:AR36)</f>
        <v>3.05</v>
      </c>
      <c r="Z35" s="11">
        <v>2.75</v>
      </c>
      <c r="AA35" s="11">
        <f>AVERAGE(Measures!AU36:AV36)</f>
        <v>3.75</v>
      </c>
      <c r="AB35" s="11">
        <v>3.26</v>
      </c>
      <c r="AC35" s="13">
        <v>2.41</v>
      </c>
      <c r="AD35" s="16">
        <v>1.3</v>
      </c>
      <c r="AE35" s="11">
        <f>AVERAGE(Measures!BA36:BB36)</f>
        <v>2.95</v>
      </c>
      <c r="AF35" s="11">
        <f>AVERAGE(Measures!BC36:BD36)</f>
        <v>1.9</v>
      </c>
      <c r="AG35" s="11">
        <v>1.92</v>
      </c>
      <c r="AH35" s="11">
        <v>3.32</v>
      </c>
      <c r="AI35" s="11">
        <f>AVERAGE(Measures!BG36:BH36)</f>
        <v>1.67</v>
      </c>
      <c r="AJ35" s="13">
        <f>AVERAGE(Measures!BI36:BJ36)</f>
        <v>1.925</v>
      </c>
      <c r="AK35" s="16">
        <v>1.8</v>
      </c>
      <c r="AL35" s="11">
        <v>1.5</v>
      </c>
      <c r="AM35" s="11">
        <f>AVERAGE(Measures!BM36:BN36)</f>
        <v>2.75</v>
      </c>
      <c r="AN35" s="11">
        <f>AVERAGE(Measures!BO36:BP36)</f>
        <v>3.5</v>
      </c>
      <c r="AO35" s="11">
        <f>AVERAGE(Measures!BQ36:BR36)</f>
        <v>2</v>
      </c>
      <c r="AP35" s="11">
        <v>1.5</v>
      </c>
      <c r="AQ35" s="13">
        <v>2.25</v>
      </c>
      <c r="AR35" s="16">
        <f>AVERAGE(Measures!BV36:BW36)</f>
        <v>2</v>
      </c>
      <c r="AS35" s="11">
        <f>AVERAGE(Measures!BX36:BY36)</f>
        <v>2.25</v>
      </c>
      <c r="AT35" s="11">
        <f>AVERAGE(Measures!BZ36:CB36)</f>
        <v>2.0500000000000003</v>
      </c>
      <c r="AU35" s="11" t="s">
        <v>132</v>
      </c>
      <c r="AV35" s="11">
        <f>AVERAGE(Measures!CE36:CF36)</f>
        <v>3.05</v>
      </c>
      <c r="AW35" s="11">
        <f>AVERAGE(Measures!CG36:CH36)</f>
        <v>3</v>
      </c>
      <c r="AX35" s="18">
        <f>AVERAGE(Measures!CJ36:CK36)</f>
        <v>2.75</v>
      </c>
      <c r="AY35" s="18">
        <v>3</v>
      </c>
      <c r="AZ35" s="13">
        <f>AVERAGE(Measures!CM36:CN36)</f>
        <v>3.5</v>
      </c>
    </row>
    <row r="36" spans="1:104" ht="15.75" x14ac:dyDescent="0.25">
      <c r="A36" s="62"/>
      <c r="B36" s="48" t="s">
        <v>130</v>
      </c>
      <c r="C36" s="15">
        <f>AVERAGE(Measures!B37:C37)</f>
        <v>2.96</v>
      </c>
      <c r="D36" s="9">
        <f>AVERAGE(Measures!D37:E37)</f>
        <v>3.7</v>
      </c>
      <c r="E36" s="11">
        <f>AVERAGE(Measures!F37:H37)</f>
        <v>3.1333333333333333</v>
      </c>
      <c r="F36" s="11">
        <v>4.5</v>
      </c>
      <c r="G36" s="11">
        <v>1.9</v>
      </c>
      <c r="H36" s="11">
        <f>AVERAGE(Measures!K37:L37)</f>
        <v>3.375</v>
      </c>
      <c r="I36" s="11">
        <v>2.33</v>
      </c>
      <c r="J36" s="13">
        <f>AVERAGE(Measures!N37:O37)</f>
        <v>1.6099999999999999</v>
      </c>
      <c r="K36" s="16">
        <v>2.75</v>
      </c>
      <c r="L36" s="11">
        <v>1.82</v>
      </c>
      <c r="M36" s="11">
        <v>1</v>
      </c>
      <c r="N36" s="11">
        <v>3.5</v>
      </c>
      <c r="O36" s="11">
        <v>2.75</v>
      </c>
      <c r="P36" s="11">
        <v>2.2000000000000002</v>
      </c>
      <c r="Q36" s="11">
        <f>AVERAGE(Measures!X37:Z37)</f>
        <v>2.4166666666666665</v>
      </c>
      <c r="R36" s="11">
        <f>AVERAGE(Measures!AA37:AC37)</f>
        <v>2.75</v>
      </c>
      <c r="S36" s="13">
        <v>2</v>
      </c>
      <c r="T36" s="16">
        <f>AVERAGE(Measures!AE37:AF37)</f>
        <v>1.9649999999999999</v>
      </c>
      <c r="U36" s="11">
        <f>AVERAGE(Measures!AG37:AH37)</f>
        <v>1.885</v>
      </c>
      <c r="V36" s="11">
        <v>2.7</v>
      </c>
      <c r="W36" s="11">
        <f>AVERAGE(Measures!AJ37:AK37)</f>
        <v>1.875</v>
      </c>
      <c r="X36" s="11">
        <f>AVERAGE(Measures!AM37:AO37)</f>
        <v>2.25</v>
      </c>
      <c r="Y36" s="11">
        <f>AVERAGE(Measures!AQ37:AR37)</f>
        <v>2.8</v>
      </c>
      <c r="Z36" s="11">
        <v>1.9</v>
      </c>
      <c r="AA36" s="11">
        <f>AVERAGE(Measures!AU37:AV37)</f>
        <v>3.75</v>
      </c>
      <c r="AB36" s="11">
        <v>3.84</v>
      </c>
      <c r="AC36" s="13">
        <v>2.21</v>
      </c>
      <c r="AD36" s="16">
        <v>1.3</v>
      </c>
      <c r="AE36" s="11">
        <f>AVERAGE(Measures!BA37:BB37)</f>
        <v>2.95</v>
      </c>
      <c r="AF36" s="11">
        <f>AVERAGE(Measures!BC37:BD37)</f>
        <v>1.9</v>
      </c>
      <c r="AG36" s="11">
        <v>1.81</v>
      </c>
      <c r="AH36" s="11">
        <v>3</v>
      </c>
      <c r="AI36" s="11">
        <f>AVERAGE(Measures!BG37:BH37)</f>
        <v>1.67</v>
      </c>
      <c r="AJ36" s="13">
        <f>AVERAGE(Measures!BI37:BJ37)</f>
        <v>1.925</v>
      </c>
      <c r="AK36" s="16">
        <v>1.8</v>
      </c>
      <c r="AL36" s="11">
        <v>1.5</v>
      </c>
      <c r="AM36" s="11">
        <f>AVERAGE(Measures!BM37:BN37)</f>
        <v>2.75</v>
      </c>
      <c r="AN36" s="11">
        <f>AVERAGE(Measures!BO37:BP37)</f>
        <v>3.75</v>
      </c>
      <c r="AO36" s="11">
        <f>AVERAGE(Measures!BQ37:BR37)</f>
        <v>2</v>
      </c>
      <c r="AP36" s="11">
        <v>1.5</v>
      </c>
      <c r="AQ36" s="13">
        <v>2.25</v>
      </c>
      <c r="AR36" s="16">
        <f>AVERAGE(Measures!BV37:BW37)</f>
        <v>2</v>
      </c>
      <c r="AS36" s="11">
        <f>AVERAGE(Measures!BX37:BY37)</f>
        <v>2.5</v>
      </c>
      <c r="AT36" s="11">
        <f>AVERAGE(Measures!BZ37:CB37)</f>
        <v>1.8133333333333335</v>
      </c>
      <c r="AU36" s="11" t="s">
        <v>132</v>
      </c>
      <c r="AV36" s="11">
        <f>AVERAGE(Measures!CE37:CF37)</f>
        <v>3.05</v>
      </c>
      <c r="AW36" s="11">
        <f>AVERAGE(Measures!CG37:CH37)</f>
        <v>3</v>
      </c>
      <c r="AX36" s="18">
        <f>AVERAGE(Measures!CJ37:CK37)</f>
        <v>2.875</v>
      </c>
      <c r="AY36" s="18">
        <v>4</v>
      </c>
      <c r="AZ36" s="13">
        <f>AVERAGE(Measures!CM37:CN37)</f>
        <v>2.75</v>
      </c>
    </row>
    <row r="37" spans="1:104" ht="18.75" customHeight="1" x14ac:dyDescent="0.25">
      <c r="A37" s="63" t="s">
        <v>32</v>
      </c>
      <c r="B37" s="64"/>
      <c r="C37" s="15">
        <f>AVERAGE(Measures!B38:C38)</f>
        <v>2.375</v>
      </c>
      <c r="D37" s="9">
        <f>AVERAGE(Measures!D38:E38)</f>
        <v>2.75</v>
      </c>
      <c r="E37" s="11">
        <f>AVERAGE(Measures!F38:H38)</f>
        <v>3.19</v>
      </c>
      <c r="F37" s="11">
        <v>4.5</v>
      </c>
      <c r="G37" s="11">
        <v>1.9</v>
      </c>
      <c r="H37" s="11">
        <f>AVERAGE(Measures!K38:L38)</f>
        <v>3.25</v>
      </c>
      <c r="I37" s="11">
        <v>2.2999999999999998</v>
      </c>
      <c r="J37" s="13">
        <f>AVERAGE(Measures!N38:O38)</f>
        <v>1.55</v>
      </c>
      <c r="K37" s="16">
        <v>3.25</v>
      </c>
      <c r="L37" s="11">
        <v>1.5</v>
      </c>
      <c r="M37" s="11">
        <v>1</v>
      </c>
      <c r="N37" s="11">
        <v>3.5</v>
      </c>
      <c r="O37" s="11">
        <v>2.75</v>
      </c>
      <c r="P37" s="11">
        <v>2.2000000000000002</v>
      </c>
      <c r="Q37" s="11">
        <f>AVERAGE(Measures!X38:Z38)</f>
        <v>2.4166666666666665</v>
      </c>
      <c r="R37" s="11">
        <f>AVERAGE(Measures!AA38:AC38)</f>
        <v>2.75</v>
      </c>
      <c r="S37" s="13">
        <v>2</v>
      </c>
      <c r="T37" s="16">
        <f>AVERAGE(Measures!AE38:AF38)</f>
        <v>2</v>
      </c>
      <c r="U37" s="11">
        <f>AVERAGE(Measures!AG38:AH38)</f>
        <v>2.0449999999999999</v>
      </c>
      <c r="V37" s="11">
        <v>2.7</v>
      </c>
      <c r="W37" s="11">
        <f>AVERAGE(Measures!AJ38:AK38)</f>
        <v>1.875</v>
      </c>
      <c r="X37" s="11">
        <f>AVERAGE(Measures!AM38:AO38)</f>
        <v>2.0833333333333335</v>
      </c>
      <c r="Y37" s="11">
        <f>AVERAGE(Measures!AQ38:AR38)</f>
        <v>2.5499999999999998</v>
      </c>
      <c r="Z37" s="11">
        <v>2</v>
      </c>
      <c r="AA37" s="11">
        <f>AVERAGE(Measures!AU38:AV38)</f>
        <v>3</v>
      </c>
      <c r="AB37" s="11">
        <v>2.9</v>
      </c>
      <c r="AC37" s="13">
        <v>2</v>
      </c>
      <c r="AD37" s="16">
        <v>1.3</v>
      </c>
      <c r="AE37" s="11">
        <f>AVERAGE(Measures!BA38:BB38)</f>
        <v>2.7</v>
      </c>
      <c r="AF37" s="11">
        <f>AVERAGE(Measures!BC38:BD38)</f>
        <v>1.9</v>
      </c>
      <c r="AG37" s="11">
        <v>1.75</v>
      </c>
      <c r="AH37" s="11">
        <v>3</v>
      </c>
      <c r="AI37" s="11">
        <f>AVERAGE(Measures!BG38:BH38)</f>
        <v>1.75</v>
      </c>
      <c r="AJ37" s="13">
        <f>AVERAGE(Measures!BI38:BJ38)</f>
        <v>1.925</v>
      </c>
      <c r="AK37" s="16">
        <v>1.8</v>
      </c>
      <c r="AL37" s="11">
        <v>1</v>
      </c>
      <c r="AM37" s="11">
        <f>AVERAGE(Measures!BM38:BN38)</f>
        <v>2.5</v>
      </c>
      <c r="AN37" s="11">
        <f>AVERAGE(Measures!BO38:BP38)</f>
        <v>2.5</v>
      </c>
      <c r="AO37" s="11">
        <f>AVERAGE(Measures!BQ38:BR38)</f>
        <v>2</v>
      </c>
      <c r="AP37" s="11">
        <v>1.5</v>
      </c>
      <c r="AQ37" s="13">
        <v>2.25</v>
      </c>
      <c r="AR37" s="16">
        <f>AVERAGE(Measures!BV38:BW38)</f>
        <v>1</v>
      </c>
      <c r="AS37" s="11">
        <f>AVERAGE(Measures!BX38:BY38)</f>
        <v>2.5</v>
      </c>
      <c r="AT37" s="11">
        <f>AVERAGE(Measures!BZ38:CB38)</f>
        <v>1.75</v>
      </c>
      <c r="AU37" s="11" t="s">
        <v>132</v>
      </c>
      <c r="AV37" s="11">
        <f>AVERAGE(Measures!CE38:CF38)</f>
        <v>2.875</v>
      </c>
      <c r="AW37" s="11">
        <f>AVERAGE(Measures!CG38:CH38)</f>
        <v>3.5</v>
      </c>
      <c r="AX37" s="18">
        <f>AVERAGE(Measures!CJ38:CK38)</f>
        <v>3</v>
      </c>
      <c r="AY37" s="18">
        <v>4</v>
      </c>
      <c r="AZ37" s="13">
        <f>AVERAGE(Measures!CM38:CN38)</f>
        <v>2.5</v>
      </c>
    </row>
    <row r="38" spans="1:104" ht="18.75" customHeight="1" x14ac:dyDescent="0.25">
      <c r="A38" s="63" t="s">
        <v>33</v>
      </c>
      <c r="B38" s="64"/>
      <c r="C38" s="15">
        <f>AVERAGE(Measures!B39:C39)</f>
        <v>3.3</v>
      </c>
      <c r="D38" s="9">
        <f>AVERAGE(Measures!D39:E39)</f>
        <v>3.75</v>
      </c>
      <c r="E38" s="11">
        <f>AVERAGE(Measures!F39:H39)</f>
        <v>3.3866666666666667</v>
      </c>
      <c r="F38" s="11">
        <v>5</v>
      </c>
      <c r="G38" s="11">
        <v>1.9</v>
      </c>
      <c r="H38" s="11">
        <f>AVERAGE(Measures!K39:L39)</f>
        <v>3</v>
      </c>
      <c r="I38" s="11">
        <v>2.11</v>
      </c>
      <c r="J38" s="13">
        <f>AVERAGE(Measures!N39:O39)</f>
        <v>2.15</v>
      </c>
      <c r="K38" s="16">
        <v>3.5</v>
      </c>
      <c r="L38" s="11">
        <v>2</v>
      </c>
      <c r="M38" s="11">
        <v>1</v>
      </c>
      <c r="N38" s="11">
        <v>3.5</v>
      </c>
      <c r="O38" s="11">
        <v>2.75</v>
      </c>
      <c r="P38" s="11">
        <v>2.2000000000000002</v>
      </c>
      <c r="Q38" s="11">
        <f>AVERAGE(Measures!X39:Z39)</f>
        <v>3.0833333333333335</v>
      </c>
      <c r="R38" s="11">
        <f>AVERAGE(Measures!AA39:AC39)</f>
        <v>3</v>
      </c>
      <c r="S38" s="13">
        <v>2</v>
      </c>
      <c r="T38" s="16">
        <f>AVERAGE(Measures!AE39:AF39)</f>
        <v>1.75</v>
      </c>
      <c r="U38" s="11">
        <f>AVERAGE(Measures!AG39:AH39)</f>
        <v>1.99</v>
      </c>
      <c r="V38" s="11">
        <v>2.7</v>
      </c>
      <c r="W38" s="11">
        <f>AVERAGE(Measures!AJ39:AK39)</f>
        <v>1.875</v>
      </c>
      <c r="X38" s="11">
        <f>AVERAGE(Measures!AM39:AO39)</f>
        <v>2.0833333333333335</v>
      </c>
      <c r="Y38" s="11">
        <f>AVERAGE(Measures!AQ39:AR39)</f>
        <v>2.6500000000000004</v>
      </c>
      <c r="Z38" s="11">
        <v>2.4</v>
      </c>
      <c r="AA38" s="11">
        <f>AVERAGE(Measures!AU39:AV39)</f>
        <v>3.5</v>
      </c>
      <c r="AB38" s="11">
        <v>2.6</v>
      </c>
      <c r="AC38" s="13">
        <v>2.1</v>
      </c>
      <c r="AD38" s="16">
        <v>1.3</v>
      </c>
      <c r="AE38" s="11">
        <f>AVERAGE(Measures!BA39:BB39)</f>
        <v>2.95</v>
      </c>
      <c r="AF38" s="11">
        <f>AVERAGE(Measures!BC39:BD39)</f>
        <v>1.9</v>
      </c>
      <c r="AG38" s="11">
        <v>1.8</v>
      </c>
      <c r="AH38" s="11">
        <v>3.25</v>
      </c>
      <c r="AI38" s="11">
        <f>AVERAGE(Measures!BG39:BH39)</f>
        <v>1.6</v>
      </c>
      <c r="AJ38" s="13">
        <f>AVERAGE(Measures!BI39:BJ39)</f>
        <v>1.925</v>
      </c>
      <c r="AK38" s="16">
        <v>1.8</v>
      </c>
      <c r="AL38" s="11">
        <v>1</v>
      </c>
      <c r="AM38" s="11">
        <f>AVERAGE(Measures!BM39:BN39)</f>
        <v>2.5</v>
      </c>
      <c r="AN38" s="11">
        <f>AVERAGE(Measures!BO39:BP39)</f>
        <v>3.25</v>
      </c>
      <c r="AO38" s="11">
        <f>AVERAGE(Measures!BQ39:BR39)</f>
        <v>2</v>
      </c>
      <c r="AP38" s="11">
        <v>1.5</v>
      </c>
      <c r="AQ38" s="13">
        <v>2.25</v>
      </c>
      <c r="AR38" s="16">
        <f>AVERAGE(Measures!BV39:BW39)</f>
        <v>1.25</v>
      </c>
      <c r="AS38" s="11">
        <f>AVERAGE(Measures!BX39:BY39)</f>
        <v>3.25</v>
      </c>
      <c r="AT38" s="11">
        <f>AVERAGE(Measures!BZ39:CB39)</f>
        <v>1.9666666666666668</v>
      </c>
      <c r="AU38" s="11" t="s">
        <v>132</v>
      </c>
      <c r="AV38" s="11">
        <f>AVERAGE(Measures!CE39:CF39)</f>
        <v>2.65</v>
      </c>
      <c r="AW38" s="11">
        <f>AVERAGE(Measures!CG39:CH39)</f>
        <v>3.5</v>
      </c>
      <c r="AX38" s="18">
        <f>AVERAGE(Measures!CJ39:CK39)</f>
        <v>3</v>
      </c>
      <c r="AY38" s="18">
        <v>4</v>
      </c>
      <c r="AZ38" s="13">
        <f>AVERAGE(Measures!CM39:CN39)</f>
        <v>2.75</v>
      </c>
    </row>
    <row r="39" spans="1:104" ht="16.5" thickBot="1" x14ac:dyDescent="0.3">
      <c r="A39" s="65" t="s">
        <v>131</v>
      </c>
      <c r="B39" s="66"/>
      <c r="C39" s="19">
        <f>AVERAGE(Measures!B40:C40)</f>
        <v>3.2149999999999999</v>
      </c>
      <c r="D39" s="20">
        <f>AVERAGE(Measures!D40:E40)</f>
        <v>3.71</v>
      </c>
      <c r="E39" s="21">
        <f>AVERAGE(Measures!F40:H40)</f>
        <v>3.1633333333333336</v>
      </c>
      <c r="F39" s="21">
        <v>4.5</v>
      </c>
      <c r="G39" s="21">
        <v>1.9</v>
      </c>
      <c r="H39" s="21">
        <f>AVERAGE(Measures!K40:L40)</f>
        <v>3.4299999999999997</v>
      </c>
      <c r="I39" s="21">
        <v>2.2400000000000002</v>
      </c>
      <c r="J39" s="22">
        <f>AVERAGE(Measures!N40:O40)</f>
        <v>1.6</v>
      </c>
      <c r="K39" s="23">
        <v>3</v>
      </c>
      <c r="L39" s="21">
        <v>2</v>
      </c>
      <c r="M39" s="21">
        <v>1</v>
      </c>
      <c r="N39" s="21">
        <v>3.5</v>
      </c>
      <c r="O39" s="21">
        <v>2.75</v>
      </c>
      <c r="P39" s="21">
        <v>2.2000000000000002</v>
      </c>
      <c r="Q39" s="21">
        <f>AVERAGE(Measures!X40:Z40)</f>
        <v>2.4166666666666665</v>
      </c>
      <c r="R39" s="21">
        <f>AVERAGE(Measures!AA40:AC40)</f>
        <v>2.75</v>
      </c>
      <c r="S39" s="22">
        <v>2</v>
      </c>
      <c r="T39" s="23">
        <f>AVERAGE(Measures!AE40:AF40)</f>
        <v>2</v>
      </c>
      <c r="U39" s="21">
        <f>AVERAGE(Measures!AG40:AH40)</f>
        <v>1.87</v>
      </c>
      <c r="V39" s="21">
        <v>2.7</v>
      </c>
      <c r="W39" s="21">
        <f>AVERAGE(Measures!AJ40:AK40)</f>
        <v>1.875</v>
      </c>
      <c r="X39" s="21">
        <f>AVERAGE(Measures!AM40:AO40)</f>
        <v>2.25</v>
      </c>
      <c r="Y39" s="21">
        <f>AVERAGE(Measures!AQ40:AR40)</f>
        <v>2.62</v>
      </c>
      <c r="Z39" s="21">
        <v>2.2799999999999998</v>
      </c>
      <c r="AA39" s="21">
        <f>AVERAGE(Measures!AU40:AV40)</f>
        <v>3.75</v>
      </c>
      <c r="AB39" s="21">
        <v>3.43</v>
      </c>
      <c r="AC39" s="22">
        <v>2.2799999999999998</v>
      </c>
      <c r="AD39" s="23">
        <v>1.3</v>
      </c>
      <c r="AE39" s="21">
        <f>AVERAGE(Measures!BA40:BB40)</f>
        <v>3.45</v>
      </c>
      <c r="AF39" s="21">
        <f>AVERAGE(Measures!BC40:BD40)</f>
        <v>1.9</v>
      </c>
      <c r="AG39" s="21">
        <v>2</v>
      </c>
      <c r="AH39" s="21">
        <v>2.57</v>
      </c>
      <c r="AI39" s="21">
        <f>AVERAGE(Measures!BG40:BH40)</f>
        <v>1.405</v>
      </c>
      <c r="AJ39" s="22">
        <f>AVERAGE(Measures!BI40:BJ40)</f>
        <v>1.925</v>
      </c>
      <c r="AK39" s="23">
        <v>1.8</v>
      </c>
      <c r="AL39" s="21">
        <v>1.5</v>
      </c>
      <c r="AM39" s="21">
        <f>AVERAGE(Measures!BM40:BN40)</f>
        <v>2.75</v>
      </c>
      <c r="AN39" s="21">
        <f>AVERAGE(Measures!BO40:BP40)</f>
        <v>3.25</v>
      </c>
      <c r="AO39" s="21">
        <f>AVERAGE(Measures!BQ40:BR40)</f>
        <v>2</v>
      </c>
      <c r="AP39" s="21">
        <v>1.5</v>
      </c>
      <c r="AQ39" s="22">
        <v>2.25</v>
      </c>
      <c r="AR39" s="23">
        <f>AVERAGE(Measures!BV40:BW40)</f>
        <v>1.25</v>
      </c>
      <c r="AS39" s="21">
        <f>AVERAGE(Measures!BX40:BY40)</f>
        <v>3.5</v>
      </c>
      <c r="AT39" s="21">
        <f>AVERAGE(Measures!BZ40:CB40)</f>
        <v>2.1433333333333331</v>
      </c>
      <c r="AU39" s="11" t="s">
        <v>132</v>
      </c>
      <c r="AV39" s="21">
        <f>AVERAGE(Measures!CE40:CF40)</f>
        <v>2.8</v>
      </c>
      <c r="AW39" s="21">
        <f>AVERAGE(Measures!CG40:CH40)</f>
        <v>3.5</v>
      </c>
      <c r="AX39" s="24">
        <f>AVERAGE(Measures!CJ40:CK40)</f>
        <v>2.75</v>
      </c>
      <c r="AY39" s="24">
        <v>3.75</v>
      </c>
      <c r="AZ39" s="22">
        <f>AVERAGE(Measures!CM40:CN40)</f>
        <v>3</v>
      </c>
    </row>
    <row r="40" spans="1:104" ht="15.75" x14ac:dyDescent="0.25">
      <c r="A40" s="67" t="s">
        <v>129</v>
      </c>
      <c r="B40" s="68"/>
      <c r="C40" s="29">
        <f>AVERAGE(C4:C39)</f>
        <v>3.0815277777777772</v>
      </c>
      <c r="D40" s="25">
        <f t="shared" ref="D40:AZ41" si="0">AVERAGE(D4:D39)</f>
        <v>3.7781944444444449</v>
      </c>
      <c r="E40" s="25">
        <f t="shared" si="0"/>
        <v>3.3621296296296301</v>
      </c>
      <c r="F40" s="25">
        <f t="shared" si="0"/>
        <v>4.8194444444444446</v>
      </c>
      <c r="G40" s="25">
        <f t="shared" si="0"/>
        <v>1.8999999999999995</v>
      </c>
      <c r="H40" s="25">
        <f t="shared" si="0"/>
        <v>3.3834722222222222</v>
      </c>
      <c r="I40" s="25">
        <f t="shared" si="0"/>
        <v>2.4366666666666661</v>
      </c>
      <c r="J40" s="26">
        <f t="shared" si="0"/>
        <v>1.9774999999999996</v>
      </c>
      <c r="K40" s="29">
        <f t="shared" si="0"/>
        <v>3.2013888888888888</v>
      </c>
      <c r="L40" s="25">
        <f t="shared" si="0"/>
        <v>1.849444444444444</v>
      </c>
      <c r="M40" s="25">
        <f t="shared" si="0"/>
        <v>1</v>
      </c>
      <c r="N40" s="25">
        <f t="shared" si="0"/>
        <v>3.5</v>
      </c>
      <c r="O40" s="25">
        <f t="shared" si="0"/>
        <v>2.75</v>
      </c>
      <c r="P40" s="25">
        <f t="shared" si="0"/>
        <v>2.2000000000000011</v>
      </c>
      <c r="Q40" s="25">
        <f t="shared" si="0"/>
        <v>2.870370370370372</v>
      </c>
      <c r="R40" s="25">
        <f t="shared" si="0"/>
        <v>2.9097222222222223</v>
      </c>
      <c r="S40" s="26">
        <f t="shared" si="0"/>
        <v>2</v>
      </c>
      <c r="T40" s="29">
        <f t="shared" si="0"/>
        <v>2.1623611111111116</v>
      </c>
      <c r="U40" s="25">
        <f t="shared" si="0"/>
        <v>1.9766666666666666</v>
      </c>
      <c r="V40" s="25">
        <f t="shared" si="0"/>
        <v>2.7000000000000015</v>
      </c>
      <c r="W40" s="25">
        <f t="shared" si="0"/>
        <v>1.875</v>
      </c>
      <c r="X40" s="25">
        <f t="shared" si="0"/>
        <v>2.75</v>
      </c>
      <c r="Y40" s="25">
        <f t="shared" si="0"/>
        <v>2.7073611111111107</v>
      </c>
      <c r="Z40" s="25">
        <f t="shared" si="0"/>
        <v>2.4619444444444447</v>
      </c>
      <c r="AA40" s="25">
        <f t="shared" si="0"/>
        <v>4.0277777777777777</v>
      </c>
      <c r="AB40" s="25">
        <f t="shared" si="0"/>
        <v>3.2438888888888897</v>
      </c>
      <c r="AC40" s="26">
        <f t="shared" si="0"/>
        <v>2.2588888888888885</v>
      </c>
      <c r="AD40" s="29">
        <f t="shared" si="0"/>
        <v>1.2999999999999994</v>
      </c>
      <c r="AE40" s="25">
        <f t="shared" si="0"/>
        <v>3.1097222222222238</v>
      </c>
      <c r="AF40" s="25">
        <f t="shared" si="0"/>
        <v>1.8999999999999995</v>
      </c>
      <c r="AG40" s="25">
        <f t="shared" si="0"/>
        <v>1.8286111111111114</v>
      </c>
      <c r="AH40" s="25">
        <f t="shared" si="0"/>
        <v>2.8888888888888884</v>
      </c>
      <c r="AI40" s="25">
        <f t="shared" si="0"/>
        <v>1.6804166666666669</v>
      </c>
      <c r="AJ40" s="26">
        <f t="shared" si="0"/>
        <v>1.9249999999999987</v>
      </c>
      <c r="AK40" s="29">
        <f t="shared" si="0"/>
        <v>1.7999999999999987</v>
      </c>
      <c r="AL40" s="25">
        <f t="shared" si="0"/>
        <v>1.7777777777777777</v>
      </c>
      <c r="AM40" s="25">
        <f t="shared" si="0"/>
        <v>2.8888888888888888</v>
      </c>
      <c r="AN40" s="25">
        <f t="shared" si="0"/>
        <v>2.8611111111111112</v>
      </c>
      <c r="AO40" s="25">
        <f t="shared" si="0"/>
        <v>1.8472222222222223</v>
      </c>
      <c r="AP40" s="25">
        <f t="shared" si="0"/>
        <v>1.8055555555555556</v>
      </c>
      <c r="AQ40" s="26">
        <f t="shared" si="0"/>
        <v>2.25</v>
      </c>
      <c r="AR40" s="28">
        <f t="shared" si="0"/>
        <v>2.3888888888888888</v>
      </c>
      <c r="AS40" s="25">
        <f t="shared" si="0"/>
        <v>3.4652777777777777</v>
      </c>
      <c r="AT40" s="25">
        <f t="shared" si="0"/>
        <v>2.0597222222222218</v>
      </c>
      <c r="AU40" s="11" t="s">
        <v>132</v>
      </c>
      <c r="AV40" s="25">
        <f t="shared" si="0"/>
        <v>2.7458333333333336</v>
      </c>
      <c r="AW40" s="25">
        <f t="shared" si="0"/>
        <v>3.8055555555555554</v>
      </c>
      <c r="AX40" s="25">
        <f t="shared" si="0"/>
        <v>3.2430555555555554</v>
      </c>
      <c r="AY40" s="25">
        <f t="shared" si="0"/>
        <v>3.1666666666666665</v>
      </c>
      <c r="AZ40" s="26">
        <f t="shared" si="0"/>
        <v>3.2152777777777777</v>
      </c>
    </row>
    <row r="41" spans="1:104" ht="16.5" thickBot="1" x14ac:dyDescent="0.3">
      <c r="A41" s="69"/>
      <c r="B41" s="70"/>
      <c r="C41" s="53">
        <f>AVERAGE(C40:E40)</f>
        <v>3.4072839506172841</v>
      </c>
      <c r="D41" s="51"/>
      <c r="E41" s="51"/>
      <c r="F41" s="27">
        <f t="shared" ref="F41" si="1">AVERAGE(F5:F40)</f>
        <v>4.8144290123456797</v>
      </c>
      <c r="G41" s="27">
        <f t="shared" ref="G41" si="2">AVERAGE(G5:G40)</f>
        <v>1.8999999999999995</v>
      </c>
      <c r="H41" s="27">
        <f t="shared" ref="H41" si="3">AVERAGE(H5:H40)</f>
        <v>3.3674575617283953</v>
      </c>
      <c r="I41" s="27">
        <f t="shared" ref="I41" si="4">AVERAGE(I5:I40)</f>
        <v>2.43074074074074</v>
      </c>
      <c r="J41" s="30">
        <f t="shared" ref="J41" si="5">AVERAGE(J5:J40)</f>
        <v>1.971597222222222</v>
      </c>
      <c r="K41" s="53">
        <f>AVERAGE(K40:M40)</f>
        <v>2.0169444444444444</v>
      </c>
      <c r="L41" s="51"/>
      <c r="M41" s="51"/>
      <c r="N41" s="27">
        <f t="shared" ref="N41" si="6">AVERAGE(N5:N40)</f>
        <v>3.5</v>
      </c>
      <c r="O41" s="27">
        <f t="shared" ref="O41" si="7">AVERAGE(O5:O40)</f>
        <v>2.75</v>
      </c>
      <c r="P41" s="27">
        <f t="shared" ref="P41" si="8">AVERAGE(P5:P40)</f>
        <v>2.2000000000000011</v>
      </c>
      <c r="Q41" s="27">
        <f t="shared" ref="Q41" si="9">AVERAGE(Q5:Q40)</f>
        <v>2.855195473251031</v>
      </c>
      <c r="R41" s="27">
        <f t="shared" ref="R41" si="10">AVERAGE(R5:R40)</f>
        <v>2.9072145061728398</v>
      </c>
      <c r="S41" s="30">
        <f t="shared" ref="S41" si="11">AVERAGE(S5:S40)</f>
        <v>2</v>
      </c>
      <c r="T41" s="31">
        <f t="shared" ref="T41" si="12">AVERAGE(T5:T40)</f>
        <v>2.1554822530864199</v>
      </c>
      <c r="U41" s="27">
        <f t="shared" ref="U41" si="13">AVERAGE(U5:U40)</f>
        <v>1.9711574074074067</v>
      </c>
      <c r="V41" s="49">
        <f>AVERAGE(V40:W40)</f>
        <v>2.2875000000000005</v>
      </c>
      <c r="W41" s="51"/>
      <c r="X41" s="49">
        <f>AVERAGE(X40:Y40)</f>
        <v>2.7286805555555551</v>
      </c>
      <c r="Y41" s="51"/>
      <c r="Z41" s="49">
        <f>AVERAGE(Z40:AA40)</f>
        <v>3.2448611111111112</v>
      </c>
      <c r="AA41" s="51"/>
      <c r="AB41" s="27">
        <f t="shared" ref="AB41" si="14">AVERAGE(AB5:AB40)</f>
        <v>3.2556635802469147</v>
      </c>
      <c r="AC41" s="30">
        <f t="shared" ref="AC41" si="15">AVERAGE(AC5:AC40)</f>
        <v>2.2483024691358025</v>
      </c>
      <c r="AD41" s="31">
        <f t="shared" ref="AD41" si="16">AVERAGE(AD5:AD40)</f>
        <v>1.2999999999999994</v>
      </c>
      <c r="AE41" s="27">
        <f t="shared" ref="AE41" si="17">AVERAGE(AE5:AE40)</f>
        <v>3.1072145061728409</v>
      </c>
      <c r="AF41" s="27">
        <f t="shared" ref="AF41" si="18">AVERAGE(AF5:AF40)</f>
        <v>1.8999999999999995</v>
      </c>
      <c r="AG41" s="27">
        <f t="shared" ref="AG41" si="19">AVERAGE(AG5:AG40)</f>
        <v>1.8238503086419757</v>
      </c>
      <c r="AH41" s="49">
        <f>AVERAGE(AH40:AI40)</f>
        <v>2.2846527777777776</v>
      </c>
      <c r="AI41" s="51"/>
      <c r="AJ41" s="30">
        <f t="shared" si="0"/>
        <v>1.9249999999999987</v>
      </c>
      <c r="AK41" s="31">
        <f t="shared" si="0"/>
        <v>1.7999999999999987</v>
      </c>
      <c r="AL41" s="49">
        <f>AVERAGE(AL40:AM40)</f>
        <v>2.333333333333333</v>
      </c>
      <c r="AM41" s="49"/>
      <c r="AN41" s="27">
        <f t="shared" ref="AN41" si="20">AVERAGE(AN5:AN40)</f>
        <v>2.8433641975308643</v>
      </c>
      <c r="AO41" s="27">
        <f t="shared" ref="AO41" si="21">AVERAGE(AO5:AO40)</f>
        <v>1.8499228395061731</v>
      </c>
      <c r="AP41" s="27">
        <f t="shared" ref="AP41" si="22">AVERAGE(AP5:AP40)</f>
        <v>1.8001543209876543</v>
      </c>
      <c r="AQ41" s="30">
        <f t="shared" ref="AQ41" si="23">AVERAGE(AQ5:AQ40)</f>
        <v>2.25</v>
      </c>
      <c r="AR41" s="50">
        <f>AVERAGE(AR40:AS40)</f>
        <v>2.927083333333333</v>
      </c>
      <c r="AS41" s="51"/>
      <c r="AT41" s="27">
        <f t="shared" si="0"/>
        <v>2.0456404320987653</v>
      </c>
      <c r="AU41" s="11" t="s">
        <v>132</v>
      </c>
      <c r="AV41" s="49">
        <f>AVERAGE(AV40:AW40)</f>
        <v>3.2756944444444445</v>
      </c>
      <c r="AW41" s="51"/>
      <c r="AX41" s="27">
        <f t="shared" si="0"/>
        <v>3.2289737654320989</v>
      </c>
      <c r="AY41" s="49">
        <f>AVERAGE(AY40:AZ40)</f>
        <v>3.1909722222222223</v>
      </c>
      <c r="AZ41" s="52"/>
    </row>
    <row r="42" spans="1:104" ht="150" customHeight="1" x14ac:dyDescent="0.25">
      <c r="B42" s="4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8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B42" s="2"/>
      <c r="BC42" s="2"/>
      <c r="BE42" s="2"/>
      <c r="BK42" s="2"/>
      <c r="BM42" s="2"/>
      <c r="BQ42" s="2"/>
      <c r="BS42" s="2"/>
      <c r="BU42" s="2"/>
      <c r="BV42" s="2"/>
      <c r="BW42" s="2"/>
      <c r="BX42" s="2"/>
      <c r="CA42" s="2"/>
      <c r="CC42" s="2"/>
      <c r="CQ42" s="2"/>
      <c r="CR42" s="2"/>
      <c r="CS42" s="2"/>
      <c r="CT42" s="2"/>
      <c r="CU42" s="2"/>
      <c r="CV42" s="2"/>
      <c r="CW42" s="2"/>
      <c r="CX42" s="2"/>
      <c r="CY42" s="2"/>
      <c r="CZ42" s="2"/>
    </row>
    <row r="43" spans="1:104" ht="18" x14ac:dyDescent="0.45">
      <c r="BA43" s="2"/>
      <c r="BB43" s="2"/>
      <c r="BD43" s="2"/>
      <c r="BJ43" s="2"/>
      <c r="BL43" s="2"/>
      <c r="BP43" s="2"/>
      <c r="BR43" s="2"/>
      <c r="BT43" s="2"/>
      <c r="BU43" s="2"/>
      <c r="BV43" s="2"/>
      <c r="BW43" s="2"/>
      <c r="BZ43" s="2"/>
      <c r="CB43" s="2"/>
      <c r="CF43" s="3"/>
      <c r="CP43" s="2"/>
      <c r="CQ43" s="2"/>
      <c r="CR43" s="2"/>
      <c r="CS43" s="2"/>
      <c r="CT43" s="2"/>
      <c r="CU43" s="2"/>
      <c r="CV43" s="2"/>
      <c r="CW43" s="2"/>
      <c r="CX43" s="2"/>
      <c r="CY43" s="2"/>
    </row>
    <row r="44" spans="1:104" ht="185.25" customHeight="1" x14ac:dyDescent="0.45"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F44" s="3"/>
      <c r="CP44" s="2"/>
      <c r="CQ44" s="2"/>
      <c r="CR44" s="2"/>
      <c r="CS44" s="2"/>
      <c r="CT44" s="2"/>
      <c r="CU44" s="2"/>
      <c r="CV44" s="2"/>
      <c r="CW44" s="2"/>
      <c r="CX44" s="2"/>
      <c r="CY44" s="2"/>
    </row>
    <row r="45" spans="1:104" x14ac:dyDescent="0.25"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  <c r="BU45" s="2"/>
      <c r="BV45" s="2"/>
      <c r="BW45" s="2"/>
      <c r="BX45" s="2"/>
      <c r="BY45" s="2"/>
      <c r="BZ45" s="2"/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</row>
    <row r="54" spans="69:73" x14ac:dyDescent="0.25">
      <c r="BQ54" s="4"/>
      <c r="BR54" s="4"/>
      <c r="BS54" s="4"/>
      <c r="BT54" s="4"/>
      <c r="BU54" s="4"/>
    </row>
    <row r="55" spans="69:73" x14ac:dyDescent="0.25">
      <c r="BQ55" s="4"/>
      <c r="BR55" s="4"/>
      <c r="BS55" s="4"/>
      <c r="BT55" s="4"/>
      <c r="BU55" s="4"/>
    </row>
    <row r="56" spans="69:73" x14ac:dyDescent="0.25">
      <c r="BQ56" s="4"/>
      <c r="BR56" s="4"/>
      <c r="BS56" s="4"/>
      <c r="BT56" s="4"/>
      <c r="BU56" s="4"/>
    </row>
    <row r="57" spans="69:73" ht="18.75" x14ac:dyDescent="0.25">
      <c r="BQ57" s="4"/>
      <c r="BR57" s="4"/>
      <c r="BS57" s="4"/>
      <c r="BT57" s="6"/>
      <c r="BU57" s="4"/>
    </row>
    <row r="58" spans="69:73" ht="18.75" x14ac:dyDescent="0.25">
      <c r="BQ58" s="4"/>
      <c r="BR58" s="4"/>
      <c r="BS58" s="4"/>
      <c r="BT58" s="6"/>
      <c r="BU58" s="4"/>
    </row>
    <row r="59" spans="69:73" x14ac:dyDescent="0.25">
      <c r="BQ59" s="4"/>
      <c r="BR59" s="4"/>
      <c r="BS59" s="4"/>
      <c r="BT59" s="4"/>
      <c r="BU59" s="4"/>
    </row>
    <row r="82" spans="2:10" ht="21" customHeight="1" x14ac:dyDescent="0.25"/>
    <row r="84" spans="2:10" x14ac:dyDescent="0.25">
      <c r="B84" s="4"/>
      <c r="C84" s="4"/>
      <c r="D84" s="5"/>
      <c r="E84" s="4"/>
      <c r="F84" s="4"/>
    </row>
    <row r="85" spans="2:10" ht="29.25" customHeight="1" x14ac:dyDescent="0.25">
      <c r="B85" s="4"/>
      <c r="C85" s="6"/>
      <c r="D85" s="5"/>
      <c r="E85" s="4"/>
      <c r="F85" s="4"/>
    </row>
    <row r="86" spans="2:10" ht="15" customHeight="1" x14ac:dyDescent="0.25">
      <c r="B86" s="4"/>
      <c r="C86" s="6"/>
      <c r="D86" s="5"/>
      <c r="E86" s="4"/>
      <c r="F86" s="4"/>
    </row>
    <row r="87" spans="2:10" ht="15" customHeight="1" x14ac:dyDescent="0.25">
      <c r="B87" s="4"/>
      <c r="C87" s="6"/>
      <c r="D87" s="5"/>
      <c r="E87" s="4"/>
      <c r="F87" s="4"/>
    </row>
    <row r="88" spans="2:10" ht="15.75" customHeight="1" x14ac:dyDescent="0.25">
      <c r="B88" s="4"/>
      <c r="C88" s="6"/>
      <c r="D88" s="5"/>
      <c r="E88" s="4"/>
      <c r="F88" s="4"/>
    </row>
    <row r="89" spans="2:10" ht="18.75" x14ac:dyDescent="0.25">
      <c r="B89" s="4"/>
      <c r="C89" s="6"/>
      <c r="D89" s="5"/>
      <c r="E89" s="4"/>
      <c r="F89" s="4"/>
    </row>
    <row r="90" spans="2:10" x14ac:dyDescent="0.25">
      <c r="B90" s="4"/>
      <c r="C90" s="4"/>
      <c r="D90" s="5"/>
      <c r="E90" s="4"/>
      <c r="F90" s="4"/>
    </row>
    <row r="91" spans="2:10" x14ac:dyDescent="0.25">
      <c r="B91" s="4"/>
      <c r="C91" s="4"/>
      <c r="D91" s="5"/>
      <c r="E91" s="4"/>
      <c r="F91" s="4"/>
    </row>
    <row r="92" spans="2:10" x14ac:dyDescent="0.25">
      <c r="B92" s="4"/>
      <c r="C92" s="4"/>
      <c r="D92" s="5"/>
      <c r="E92" s="4"/>
      <c r="F92" s="4"/>
    </row>
    <row r="93" spans="2:10" x14ac:dyDescent="0.25">
      <c r="B93" s="4"/>
      <c r="C93" s="4"/>
      <c r="D93" s="5"/>
      <c r="E93" s="4"/>
      <c r="F93" s="4"/>
      <c r="G93" s="4"/>
      <c r="H93" s="4"/>
      <c r="I93" s="4"/>
      <c r="J93" s="4"/>
    </row>
    <row r="94" spans="2:10" x14ac:dyDescent="0.25">
      <c r="B94" s="4"/>
      <c r="C94" s="4"/>
      <c r="D94" s="5"/>
      <c r="E94" s="4"/>
      <c r="F94" s="4"/>
      <c r="G94" s="4"/>
      <c r="H94" s="4"/>
      <c r="I94" s="4"/>
      <c r="J94" s="4"/>
    </row>
    <row r="95" spans="2:10" x14ac:dyDescent="0.25">
      <c r="B95" s="4"/>
      <c r="C95" s="4"/>
      <c r="D95" s="5"/>
      <c r="E95" s="4"/>
      <c r="F95" s="4"/>
      <c r="G95" s="4"/>
      <c r="H95" s="4"/>
      <c r="I95" s="4"/>
      <c r="J95" s="4"/>
    </row>
    <row r="96" spans="2:10" ht="40.5" customHeight="1" x14ac:dyDescent="0.25">
      <c r="B96" s="4"/>
      <c r="C96" s="4"/>
      <c r="D96" s="5"/>
      <c r="E96" s="4"/>
      <c r="F96" s="4"/>
      <c r="G96" s="4"/>
      <c r="H96" s="4"/>
      <c r="I96" s="4"/>
      <c r="J96" s="4"/>
    </row>
    <row r="97" spans="2:10" x14ac:dyDescent="0.25">
      <c r="B97" s="4"/>
      <c r="C97" s="4"/>
      <c r="D97" s="5"/>
      <c r="E97" s="4"/>
      <c r="F97" s="4"/>
      <c r="G97" s="4"/>
      <c r="H97" s="4"/>
      <c r="I97" s="4"/>
      <c r="J97" s="4"/>
    </row>
    <row r="98" spans="2:10" ht="40.5" customHeight="1" x14ac:dyDescent="0.25">
      <c r="B98" s="4"/>
      <c r="C98" s="4"/>
      <c r="D98" s="5"/>
      <c r="E98" s="4"/>
      <c r="F98" s="4"/>
      <c r="G98" s="4"/>
      <c r="H98" s="4"/>
      <c r="I98" s="4"/>
      <c r="J98" s="4"/>
    </row>
    <row r="99" spans="2:10" x14ac:dyDescent="0.25">
      <c r="B99" s="4"/>
      <c r="C99" s="4"/>
      <c r="D99" s="5"/>
      <c r="E99" s="4"/>
      <c r="F99" s="4"/>
      <c r="G99" s="4"/>
      <c r="H99" s="4"/>
      <c r="I99" s="4"/>
      <c r="J99" s="4"/>
    </row>
    <row r="100" spans="2:10" x14ac:dyDescent="0.25">
      <c r="B100" s="4"/>
      <c r="C100" s="4"/>
      <c r="D100" s="5"/>
      <c r="E100" s="4"/>
      <c r="F100" s="4"/>
      <c r="G100" s="4"/>
      <c r="H100" s="4"/>
      <c r="I100" s="4"/>
      <c r="J100" s="4"/>
    </row>
    <row r="101" spans="2:10" ht="40.5" customHeight="1" x14ac:dyDescent="0.25">
      <c r="B101" s="4"/>
      <c r="C101" s="4"/>
      <c r="D101" s="55"/>
      <c r="E101" s="4"/>
      <c r="F101" s="4"/>
      <c r="G101" s="4"/>
      <c r="H101" s="4"/>
      <c r="I101" s="4"/>
      <c r="J101" s="4"/>
    </row>
    <row r="102" spans="2:10" x14ac:dyDescent="0.25">
      <c r="B102" s="4"/>
      <c r="C102" s="4"/>
      <c r="D102" s="55"/>
      <c r="E102" s="4"/>
      <c r="F102" s="4"/>
      <c r="G102" s="4"/>
      <c r="H102" s="4"/>
      <c r="I102" s="4"/>
      <c r="J102" s="4"/>
    </row>
    <row r="103" spans="2:10" ht="40.5" customHeight="1" x14ac:dyDescent="0.25">
      <c r="B103" s="4"/>
      <c r="C103" s="4"/>
      <c r="D103" s="5"/>
      <c r="E103" s="4"/>
      <c r="F103" s="4"/>
      <c r="G103" s="4"/>
      <c r="H103" s="4"/>
      <c r="I103" s="4"/>
      <c r="J103" s="4"/>
    </row>
    <row r="104" spans="2:10" x14ac:dyDescent="0.25">
      <c r="B104" s="4"/>
      <c r="C104" s="4"/>
      <c r="D104" s="5"/>
      <c r="E104" s="4"/>
      <c r="F104" s="4"/>
      <c r="G104" s="4"/>
      <c r="H104" s="4"/>
      <c r="I104" s="4"/>
      <c r="J104" s="4"/>
    </row>
    <row r="105" spans="2:10" ht="78" customHeight="1" x14ac:dyDescent="0.25">
      <c r="B105" s="4"/>
      <c r="C105" s="4"/>
      <c r="D105" s="5"/>
      <c r="E105" s="4"/>
      <c r="F105" s="4"/>
      <c r="G105" s="4"/>
      <c r="H105" s="4"/>
      <c r="I105" s="4"/>
      <c r="J105" s="4"/>
    </row>
    <row r="106" spans="2:10" x14ac:dyDescent="0.25">
      <c r="D106" s="1"/>
    </row>
    <row r="107" spans="2:10" x14ac:dyDescent="0.25">
      <c r="D107" s="1"/>
    </row>
    <row r="108" spans="2:10" x14ac:dyDescent="0.25">
      <c r="D108" s="1"/>
    </row>
    <row r="109" spans="2:10" ht="40.5" customHeight="1" x14ac:dyDescent="0.25">
      <c r="D109" s="1"/>
    </row>
    <row r="110" spans="2:10" x14ac:dyDescent="0.25">
      <c r="D110" s="1"/>
    </row>
    <row r="111" spans="2:10" ht="59.25" customHeight="1" x14ac:dyDescent="0.25">
      <c r="D111" s="1"/>
    </row>
    <row r="112" spans="2:10" x14ac:dyDescent="0.25">
      <c r="D112" s="1"/>
    </row>
    <row r="113" spans="4:4" ht="40.5" customHeight="1" x14ac:dyDescent="0.25">
      <c r="D113" s="1"/>
    </row>
    <row r="114" spans="4:4" x14ac:dyDescent="0.25">
      <c r="D114" s="1"/>
    </row>
    <row r="115" spans="4:4" ht="40.5" customHeight="1" x14ac:dyDescent="0.25">
      <c r="D115" s="1"/>
    </row>
    <row r="116" spans="4:4" x14ac:dyDescent="0.25">
      <c r="D116" s="1"/>
    </row>
    <row r="117" spans="4:4" ht="59.25" customHeight="1" x14ac:dyDescent="0.25">
      <c r="D117" s="1"/>
    </row>
    <row r="118" spans="4:4" x14ac:dyDescent="0.25">
      <c r="D118" s="1"/>
    </row>
    <row r="119" spans="4:4" ht="59.25" customHeight="1" x14ac:dyDescent="0.25">
      <c r="D119" s="1"/>
    </row>
    <row r="120" spans="4:4" x14ac:dyDescent="0.25">
      <c r="D120" s="1"/>
    </row>
    <row r="121" spans="4:4" ht="78" customHeight="1" x14ac:dyDescent="0.25">
      <c r="D121" s="1"/>
    </row>
    <row r="122" spans="4:4" x14ac:dyDescent="0.25">
      <c r="D122" s="1"/>
    </row>
    <row r="123" spans="4:4" ht="63" customHeight="1" x14ac:dyDescent="0.25">
      <c r="D123" s="1"/>
    </row>
    <row r="124" spans="4:4" x14ac:dyDescent="0.25">
      <c r="D124" s="1"/>
    </row>
    <row r="125" spans="4:4" x14ac:dyDescent="0.25">
      <c r="D125" s="1"/>
    </row>
    <row r="126" spans="4:4" x14ac:dyDescent="0.25">
      <c r="D126" s="1"/>
    </row>
    <row r="127" spans="4:4" ht="40.5" customHeight="1" x14ac:dyDescent="0.25">
      <c r="D127" s="1"/>
    </row>
    <row r="128" spans="4:4" x14ac:dyDescent="0.25">
      <c r="D128" s="1"/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ht="78" customHeight="1" x14ac:dyDescent="0.25">
      <c r="D132" s="1"/>
    </row>
    <row r="133" spans="4:4" x14ac:dyDescent="0.25">
      <c r="D133" s="1"/>
    </row>
    <row r="134" spans="4:4" ht="21.75" customHeight="1" x14ac:dyDescent="0.25">
      <c r="D134" s="54"/>
    </row>
    <row r="135" spans="4:4" x14ac:dyDescent="0.25">
      <c r="D135" s="54"/>
    </row>
    <row r="136" spans="4:4" ht="21.75" customHeight="1" x14ac:dyDescent="0.25">
      <c r="D136" s="1"/>
    </row>
    <row r="137" spans="4:4" x14ac:dyDescent="0.25">
      <c r="D137" s="1"/>
    </row>
  </sheetData>
  <mergeCells count="37">
    <mergeCell ref="AR1:AZ1"/>
    <mergeCell ref="AR2:AS2"/>
    <mergeCell ref="AV2:AW2"/>
    <mergeCell ref="AY2:AZ2"/>
    <mergeCell ref="Z2:AA2"/>
    <mergeCell ref="T1:AC1"/>
    <mergeCell ref="AH2:AI2"/>
    <mergeCell ref="AD1:AJ1"/>
    <mergeCell ref="AL2:AM2"/>
    <mergeCell ref="AK1:AQ1"/>
    <mergeCell ref="K1:S1"/>
    <mergeCell ref="V2:W2"/>
    <mergeCell ref="X2:Y2"/>
    <mergeCell ref="C2:E2"/>
    <mergeCell ref="C1:J1"/>
    <mergeCell ref="K2:M2"/>
    <mergeCell ref="D134:D135"/>
    <mergeCell ref="D101:D102"/>
    <mergeCell ref="A1:B1"/>
    <mergeCell ref="A2:B2"/>
    <mergeCell ref="A3:B3"/>
    <mergeCell ref="A4:A25"/>
    <mergeCell ref="A26:A36"/>
    <mergeCell ref="A37:B37"/>
    <mergeCell ref="A38:B38"/>
    <mergeCell ref="A39:B39"/>
    <mergeCell ref="A40:B41"/>
    <mergeCell ref="C41:E41"/>
    <mergeCell ref="AL41:AM41"/>
    <mergeCell ref="AR41:AS41"/>
    <mergeCell ref="AV41:AW41"/>
    <mergeCell ref="AY41:AZ41"/>
    <mergeCell ref="K41:M41"/>
    <mergeCell ref="V41:W41"/>
    <mergeCell ref="X41:Y41"/>
    <mergeCell ref="Z41:AA41"/>
    <mergeCell ref="AH41:AI41"/>
  </mergeCells>
  <phoneticPr fontId="5" type="noConversion"/>
  <pageMargins left="0.7" right="0.7" top="0.75" bottom="0.75" header="0.3" footer="0.3"/>
  <pageSetup orientation="portrait" r:id="rId1"/>
  <ignoredErrors>
    <ignoredError sqref="C6:AZ20 D4:AZ4 C22:AZ41 C21:D21 F21:AZ21 D5:AZ5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74A6B-438C-4912-A186-6A31D42A066C}">
  <dimension ref="A1:CN40"/>
  <sheetViews>
    <sheetView tabSelected="1" topLeftCell="A21" zoomScaleNormal="100" workbookViewId="0"/>
  </sheetViews>
  <sheetFormatPr defaultRowHeight="15" x14ac:dyDescent="0.25"/>
  <cols>
    <col min="1" max="1" width="21.85546875" customWidth="1"/>
    <col min="2" max="2" width="11.140625" bestFit="1" customWidth="1"/>
    <col min="3" max="3" width="30.140625" customWidth="1"/>
    <col min="4" max="4" width="11.140625" bestFit="1" customWidth="1"/>
    <col min="5" max="5" width="11.28515625" customWidth="1"/>
    <col min="6" max="8" width="11.140625" bestFit="1" customWidth="1"/>
    <col min="9" max="9" width="21.85546875" bestFit="1" customWidth="1"/>
    <col min="10" max="10" width="33.140625" bestFit="1" customWidth="1"/>
    <col min="11" max="11" width="12.28515625" bestFit="1" customWidth="1"/>
    <col min="12" max="12" width="17.42578125" customWidth="1"/>
    <col min="13" max="13" width="21.85546875" bestFit="1" customWidth="1"/>
    <col min="14" max="14" width="12.28515625" bestFit="1" customWidth="1"/>
    <col min="15" max="15" width="26.7109375" customWidth="1"/>
    <col min="16" max="17" width="12.28515625" bestFit="1" customWidth="1"/>
    <col min="18" max="18" width="41.85546875" bestFit="1" customWidth="1"/>
    <col min="19" max="19" width="21.7109375" bestFit="1" customWidth="1"/>
    <col min="20" max="20" width="34.85546875" bestFit="1" customWidth="1"/>
    <col min="21" max="21" width="26.5703125" customWidth="1"/>
    <col min="22" max="22" width="25.7109375" customWidth="1"/>
    <col min="23" max="23" width="27.7109375" bestFit="1" customWidth="1"/>
    <col min="24" max="29" width="12.28515625" bestFit="1" customWidth="1"/>
    <col min="30" max="30" width="22.5703125" bestFit="1" customWidth="1"/>
    <col min="31" max="31" width="19.42578125" customWidth="1"/>
    <col min="32" max="33" width="12.28515625" bestFit="1" customWidth="1"/>
    <col min="34" max="34" width="19.140625" customWidth="1"/>
    <col min="35" max="35" width="33.42578125" bestFit="1" customWidth="1"/>
    <col min="36" max="37" width="12.28515625" bestFit="1" customWidth="1"/>
    <col min="38" max="38" width="20.5703125" customWidth="1"/>
    <col min="39" max="40" width="12.28515625" bestFit="1" customWidth="1"/>
    <col min="41" max="41" width="20.42578125" customWidth="1"/>
    <col min="42" max="44" width="12.28515625" bestFit="1" customWidth="1"/>
    <col min="45" max="45" width="16.85546875" customWidth="1"/>
    <col min="46" max="46" width="28.85546875" bestFit="1" customWidth="1"/>
    <col min="47" max="49" width="12.28515625" bestFit="1" customWidth="1"/>
    <col min="50" max="50" width="24.85546875" customWidth="1"/>
    <col min="51" max="51" width="34" bestFit="1" customWidth="1"/>
    <col min="52" max="52" width="48.7109375" bestFit="1" customWidth="1"/>
    <col min="53" max="56" width="12.28515625" bestFit="1" customWidth="1"/>
    <col min="57" max="57" width="49" bestFit="1" customWidth="1"/>
    <col min="58" max="58" width="38" bestFit="1" customWidth="1"/>
    <col min="59" max="59" width="23.5703125" customWidth="1"/>
    <col min="60" max="60" width="20.42578125" customWidth="1"/>
    <col min="61" max="61" width="12.28515625" bestFit="1" customWidth="1"/>
    <col min="62" max="62" width="30.5703125" customWidth="1"/>
    <col min="63" max="63" width="41" bestFit="1" customWidth="1"/>
    <col min="64" max="64" width="37" bestFit="1" customWidth="1"/>
    <col min="65" max="65" width="18.5703125" customWidth="1"/>
    <col min="66" max="66" width="23.5703125" customWidth="1"/>
    <col min="67" max="67" width="12.28515625" bestFit="1" customWidth="1"/>
    <col min="68" max="68" width="17.28515625" customWidth="1"/>
    <col min="69" max="70" width="12.28515625" bestFit="1" customWidth="1"/>
    <col min="71" max="71" width="31" bestFit="1" customWidth="1"/>
    <col min="72" max="72" width="19.5703125" customWidth="1"/>
    <col min="73" max="73" width="17" customWidth="1"/>
    <col min="74" max="74" width="19.5703125" customWidth="1"/>
    <col min="75" max="75" width="23" customWidth="1"/>
    <col min="76" max="76" width="24.140625" customWidth="1"/>
    <col min="77" max="77" width="21.85546875" customWidth="1"/>
    <col min="78" max="78" width="15.85546875" customWidth="1"/>
    <col min="79" max="79" width="12.28515625" bestFit="1" customWidth="1"/>
    <col min="80" max="80" width="14.7109375" customWidth="1"/>
    <col min="81" max="81" width="12.28515625" bestFit="1" customWidth="1"/>
    <col min="82" max="82" width="22.7109375" customWidth="1"/>
    <col min="83" max="83" width="19.7109375" customWidth="1"/>
    <col min="84" max="84" width="22.42578125" customWidth="1"/>
    <col min="85" max="87" width="12.28515625" bestFit="1" customWidth="1"/>
    <col min="88" max="88" width="17.5703125" customWidth="1"/>
    <col min="89" max="89" width="19.85546875" customWidth="1"/>
    <col min="90" max="90" width="20.5703125" bestFit="1" customWidth="1"/>
    <col min="91" max="92" width="12.28515625" bestFit="1" customWidth="1"/>
  </cols>
  <sheetData>
    <row r="1" spans="1:92" x14ac:dyDescent="0.25">
      <c r="A1" s="36" t="s">
        <v>235</v>
      </c>
      <c r="B1" s="86" t="s">
        <v>86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7"/>
      <c r="P1" s="86" t="s">
        <v>98</v>
      </c>
      <c r="Q1" s="88"/>
      <c r="R1" s="88"/>
      <c r="S1" s="88"/>
      <c r="T1" s="88"/>
      <c r="U1" s="88"/>
      <c r="V1" s="88"/>
      <c r="W1" s="88"/>
      <c r="X1" s="88"/>
      <c r="Y1" s="88"/>
      <c r="Z1" s="88"/>
      <c r="AA1" s="88"/>
      <c r="AB1" s="88"/>
      <c r="AC1" s="88"/>
      <c r="AD1" s="87"/>
      <c r="AE1" s="86" t="s">
        <v>106</v>
      </c>
      <c r="AF1" s="88"/>
      <c r="AG1" s="88"/>
      <c r="AH1" s="88"/>
      <c r="AI1" s="88"/>
      <c r="AJ1" s="88"/>
      <c r="AK1" s="88"/>
      <c r="AL1" s="88"/>
      <c r="AM1" s="88"/>
      <c r="AN1" s="88"/>
      <c r="AO1" s="88"/>
      <c r="AP1" s="88"/>
      <c r="AQ1" s="88"/>
      <c r="AR1" s="88"/>
      <c r="AS1" s="88"/>
      <c r="AT1" s="88"/>
      <c r="AU1" s="88"/>
      <c r="AV1" s="88"/>
      <c r="AW1" s="88"/>
      <c r="AX1" s="88"/>
      <c r="AY1" s="87"/>
      <c r="AZ1" s="86" t="s">
        <v>113</v>
      </c>
      <c r="BA1" s="88"/>
      <c r="BB1" s="88"/>
      <c r="BC1" s="88"/>
      <c r="BD1" s="88"/>
      <c r="BE1" s="88"/>
      <c r="BF1" s="88"/>
      <c r="BG1" s="88"/>
      <c r="BH1" s="88"/>
      <c r="BI1" s="88"/>
      <c r="BJ1" s="87"/>
      <c r="BK1" s="86" t="s">
        <v>119</v>
      </c>
      <c r="BL1" s="88"/>
      <c r="BM1" s="88"/>
      <c r="BN1" s="88"/>
      <c r="BO1" s="88"/>
      <c r="BP1" s="88"/>
      <c r="BQ1" s="88"/>
      <c r="BR1" s="88"/>
      <c r="BS1" s="88"/>
      <c r="BT1" s="88"/>
      <c r="BU1" s="87"/>
      <c r="BV1" s="86" t="s">
        <v>120</v>
      </c>
      <c r="BW1" s="88"/>
      <c r="BX1" s="88"/>
      <c r="BY1" s="88"/>
      <c r="BZ1" s="88"/>
      <c r="CA1" s="88"/>
      <c r="CB1" s="88"/>
      <c r="CC1" s="88"/>
      <c r="CD1" s="88"/>
      <c r="CE1" s="88"/>
      <c r="CF1" s="88"/>
      <c r="CG1" s="88"/>
      <c r="CH1" s="88"/>
      <c r="CI1" s="88"/>
      <c r="CJ1" s="88"/>
      <c r="CK1" s="88"/>
      <c r="CL1" s="88"/>
      <c r="CM1" s="88"/>
      <c r="CN1" s="87"/>
    </row>
    <row r="2" spans="1:92" x14ac:dyDescent="0.25">
      <c r="A2" s="36" t="s">
        <v>84</v>
      </c>
      <c r="B2" s="86" t="s">
        <v>82</v>
      </c>
      <c r="C2" s="88"/>
      <c r="D2" s="88"/>
      <c r="E2" s="88"/>
      <c r="F2" s="88"/>
      <c r="G2" s="88"/>
      <c r="H2" s="87"/>
      <c r="I2" s="36" t="s">
        <v>87</v>
      </c>
      <c r="J2" s="36" t="s">
        <v>88</v>
      </c>
      <c r="K2" s="86" t="s">
        <v>89</v>
      </c>
      <c r="L2" s="87"/>
      <c r="M2" s="36" t="s">
        <v>237</v>
      </c>
      <c r="N2" s="86" t="s">
        <v>90</v>
      </c>
      <c r="O2" s="87"/>
      <c r="P2" s="86" t="s">
        <v>238</v>
      </c>
      <c r="Q2" s="88"/>
      <c r="R2" s="88"/>
      <c r="S2" s="87"/>
      <c r="T2" s="36" t="s">
        <v>92</v>
      </c>
      <c r="U2" s="86" t="s">
        <v>93</v>
      </c>
      <c r="V2" s="87"/>
      <c r="W2" s="36" t="s">
        <v>94</v>
      </c>
      <c r="X2" s="86" t="s">
        <v>95</v>
      </c>
      <c r="Y2" s="88"/>
      <c r="Z2" s="87"/>
      <c r="AA2" s="86" t="s">
        <v>96</v>
      </c>
      <c r="AB2" s="88"/>
      <c r="AC2" s="87"/>
      <c r="AD2" s="36" t="s">
        <v>97</v>
      </c>
      <c r="AE2" s="86" t="s">
        <v>99</v>
      </c>
      <c r="AF2" s="87"/>
      <c r="AG2" s="86" t="s">
        <v>100</v>
      </c>
      <c r="AH2" s="87"/>
      <c r="AI2" s="86" t="s">
        <v>101</v>
      </c>
      <c r="AJ2" s="88"/>
      <c r="AK2" s="88"/>
      <c r="AL2" s="87"/>
      <c r="AM2" s="86" t="s">
        <v>102</v>
      </c>
      <c r="AN2" s="88"/>
      <c r="AO2" s="88"/>
      <c r="AP2" s="88"/>
      <c r="AQ2" s="88"/>
      <c r="AR2" s="88"/>
      <c r="AS2" s="87"/>
      <c r="AT2" s="86" t="s">
        <v>103</v>
      </c>
      <c r="AU2" s="88"/>
      <c r="AV2" s="87"/>
      <c r="AW2" s="86" t="s">
        <v>104</v>
      </c>
      <c r="AX2" s="87"/>
      <c r="AY2" s="36" t="s">
        <v>105</v>
      </c>
      <c r="AZ2" s="36" t="s">
        <v>107</v>
      </c>
      <c r="BA2" s="86" t="s">
        <v>108</v>
      </c>
      <c r="BB2" s="87"/>
      <c r="BC2" s="86" t="s">
        <v>109</v>
      </c>
      <c r="BD2" s="87"/>
      <c r="BE2" s="36" t="s">
        <v>110</v>
      </c>
      <c r="BF2" s="86" t="s">
        <v>111</v>
      </c>
      <c r="BG2" s="88"/>
      <c r="BH2" s="87"/>
      <c r="BI2" s="86" t="s">
        <v>112</v>
      </c>
      <c r="BJ2" s="87"/>
      <c r="BK2" s="36" t="s">
        <v>114</v>
      </c>
      <c r="BL2" s="86" t="s">
        <v>96</v>
      </c>
      <c r="BM2" s="88"/>
      <c r="BN2" s="87"/>
      <c r="BO2" s="86" t="s">
        <v>115</v>
      </c>
      <c r="BP2" s="87"/>
      <c r="BQ2" s="86" t="s">
        <v>116</v>
      </c>
      <c r="BR2" s="87"/>
      <c r="BS2" s="36" t="s">
        <v>117</v>
      </c>
      <c r="BT2" s="86" t="s">
        <v>118</v>
      </c>
      <c r="BU2" s="87"/>
      <c r="BV2" s="86" t="s">
        <v>121</v>
      </c>
      <c r="BW2" s="88"/>
      <c r="BX2" s="88"/>
      <c r="BY2" s="87"/>
      <c r="BZ2" s="86" t="s">
        <v>134</v>
      </c>
      <c r="CA2" s="88"/>
      <c r="CB2" s="87"/>
      <c r="CC2" s="86" t="s">
        <v>101</v>
      </c>
      <c r="CD2" s="87"/>
      <c r="CE2" s="86" t="s">
        <v>122</v>
      </c>
      <c r="CF2" s="88"/>
      <c r="CG2" s="88"/>
      <c r="CH2" s="88"/>
      <c r="CI2" s="87"/>
      <c r="CJ2" s="86" t="s">
        <v>123</v>
      </c>
      <c r="CK2" s="87"/>
      <c r="CL2" s="86" t="s">
        <v>124</v>
      </c>
      <c r="CM2" s="88"/>
      <c r="CN2" s="87"/>
    </row>
    <row r="3" spans="1:92" x14ac:dyDescent="0.25">
      <c r="A3" s="36" t="s">
        <v>85</v>
      </c>
      <c r="B3" s="86" t="s">
        <v>241</v>
      </c>
      <c r="C3" s="87"/>
      <c r="D3" s="86" t="s">
        <v>242</v>
      </c>
      <c r="E3" s="87"/>
      <c r="F3" s="86" t="s">
        <v>243</v>
      </c>
      <c r="G3" s="88"/>
      <c r="H3" s="87"/>
      <c r="I3" s="36" t="s">
        <v>244</v>
      </c>
      <c r="J3" s="36" t="s">
        <v>245</v>
      </c>
      <c r="K3" s="86" t="s">
        <v>246</v>
      </c>
      <c r="L3" s="87"/>
      <c r="M3" s="36" t="s">
        <v>247</v>
      </c>
      <c r="N3" s="86" t="s">
        <v>248</v>
      </c>
      <c r="O3" s="87"/>
      <c r="P3" s="86" t="s">
        <v>249</v>
      </c>
      <c r="Q3" s="87"/>
      <c r="R3" s="36" t="s">
        <v>250</v>
      </c>
      <c r="S3" s="36" t="s">
        <v>251</v>
      </c>
      <c r="T3" s="36" t="s">
        <v>252</v>
      </c>
      <c r="U3" s="86" t="s">
        <v>253</v>
      </c>
      <c r="V3" s="87"/>
      <c r="W3" s="36" t="s">
        <v>254</v>
      </c>
      <c r="X3" s="86" t="s">
        <v>255</v>
      </c>
      <c r="Y3" s="88"/>
      <c r="Z3" s="87"/>
      <c r="AA3" s="86" t="s">
        <v>240</v>
      </c>
      <c r="AB3" s="88"/>
      <c r="AC3" s="87"/>
      <c r="AD3" s="36" t="s">
        <v>239</v>
      </c>
      <c r="AE3" s="86" t="s">
        <v>256</v>
      </c>
      <c r="AF3" s="87"/>
      <c r="AG3" s="86" t="s">
        <v>257</v>
      </c>
      <c r="AH3" s="87"/>
      <c r="AI3" s="36" t="s">
        <v>258</v>
      </c>
      <c r="AJ3" s="86" t="s">
        <v>259</v>
      </c>
      <c r="AK3" s="88"/>
      <c r="AL3" s="87"/>
      <c r="AM3" s="86" t="s">
        <v>260</v>
      </c>
      <c r="AN3" s="88"/>
      <c r="AO3" s="87"/>
      <c r="AP3" s="86" t="s">
        <v>261</v>
      </c>
      <c r="AQ3" s="88"/>
      <c r="AR3" s="88"/>
      <c r="AS3" s="87"/>
      <c r="AT3" s="36" t="s">
        <v>262</v>
      </c>
      <c r="AU3" s="86" t="s">
        <v>263</v>
      </c>
      <c r="AV3" s="87"/>
      <c r="AW3" s="86" t="s">
        <v>264</v>
      </c>
      <c r="AX3" s="87"/>
      <c r="AY3" s="36" t="s">
        <v>265</v>
      </c>
      <c r="AZ3" s="36" t="s">
        <v>266</v>
      </c>
      <c r="BA3" s="86" t="s">
        <v>267</v>
      </c>
      <c r="BB3" s="87"/>
      <c r="BC3" s="86" t="s">
        <v>268</v>
      </c>
      <c r="BD3" s="87"/>
      <c r="BE3" s="36" t="s">
        <v>269</v>
      </c>
      <c r="BF3" s="36" t="s">
        <v>270</v>
      </c>
      <c r="BG3" s="86" t="s">
        <v>271</v>
      </c>
      <c r="BH3" s="87"/>
      <c r="BI3" s="86" t="s">
        <v>272</v>
      </c>
      <c r="BJ3" s="87"/>
      <c r="BK3" s="36" t="s">
        <v>273</v>
      </c>
      <c r="BL3" s="36" t="s">
        <v>274</v>
      </c>
      <c r="BM3" s="86" t="s">
        <v>275</v>
      </c>
      <c r="BN3" s="87"/>
      <c r="BO3" s="86" t="s">
        <v>276</v>
      </c>
      <c r="BP3" s="87"/>
      <c r="BQ3" s="86" t="s">
        <v>277</v>
      </c>
      <c r="BR3" s="87"/>
      <c r="BS3" s="36" t="s">
        <v>278</v>
      </c>
      <c r="BT3" s="86" t="s">
        <v>279</v>
      </c>
      <c r="BU3" s="87"/>
      <c r="BV3" s="86" t="s">
        <v>280</v>
      </c>
      <c r="BW3" s="87"/>
      <c r="BX3" s="86" t="s">
        <v>281</v>
      </c>
      <c r="BY3" s="87"/>
      <c r="BZ3" s="86" t="s">
        <v>282</v>
      </c>
      <c r="CA3" s="88"/>
      <c r="CB3" s="87"/>
      <c r="CC3" s="86" t="s">
        <v>283</v>
      </c>
      <c r="CD3" s="87"/>
      <c r="CE3" s="86" t="s">
        <v>284</v>
      </c>
      <c r="CF3" s="87"/>
      <c r="CG3" s="86" t="s">
        <v>285</v>
      </c>
      <c r="CH3" s="88"/>
      <c r="CI3" s="87"/>
      <c r="CJ3" s="86" t="s">
        <v>286</v>
      </c>
      <c r="CK3" s="87"/>
      <c r="CL3" s="36" t="s">
        <v>287</v>
      </c>
      <c r="CM3" s="86" t="s">
        <v>288</v>
      </c>
      <c r="CN3" s="87"/>
    </row>
    <row r="4" spans="1:92" x14ac:dyDescent="0.25">
      <c r="A4" s="36" t="s">
        <v>236</v>
      </c>
      <c r="B4" s="36" t="s">
        <v>135</v>
      </c>
      <c r="C4" s="36" t="s">
        <v>136</v>
      </c>
      <c r="D4" s="36" t="s">
        <v>137</v>
      </c>
      <c r="E4" s="36" t="s">
        <v>138</v>
      </c>
      <c r="F4" s="36" t="s">
        <v>139</v>
      </c>
      <c r="G4" s="36" t="s">
        <v>140</v>
      </c>
      <c r="H4" s="36" t="s">
        <v>141</v>
      </c>
      <c r="I4" s="36" t="s">
        <v>142</v>
      </c>
      <c r="J4" s="36" t="s">
        <v>143</v>
      </c>
      <c r="K4" s="36" t="s">
        <v>144</v>
      </c>
      <c r="L4" s="36" t="s">
        <v>145</v>
      </c>
      <c r="M4" s="36" t="s">
        <v>146</v>
      </c>
      <c r="N4" s="36" t="s">
        <v>147</v>
      </c>
      <c r="O4" s="36" t="s">
        <v>148</v>
      </c>
      <c r="P4" s="36" t="s">
        <v>149</v>
      </c>
      <c r="Q4" s="36" t="s">
        <v>150</v>
      </c>
      <c r="R4" s="36" t="s">
        <v>151</v>
      </c>
      <c r="S4" s="36" t="s">
        <v>152</v>
      </c>
      <c r="T4" s="36" t="s">
        <v>153</v>
      </c>
      <c r="U4" s="36" t="s">
        <v>154</v>
      </c>
      <c r="V4" s="36" t="s">
        <v>155</v>
      </c>
      <c r="W4" s="36" t="s">
        <v>156</v>
      </c>
      <c r="X4" s="36" t="s">
        <v>157</v>
      </c>
      <c r="Y4" s="36" t="s">
        <v>158</v>
      </c>
      <c r="Z4" s="36" t="s">
        <v>159</v>
      </c>
      <c r="AA4" s="36" t="s">
        <v>160</v>
      </c>
      <c r="AB4" s="36" t="s">
        <v>161</v>
      </c>
      <c r="AC4" s="36" t="s">
        <v>162</v>
      </c>
      <c r="AD4" s="36" t="s">
        <v>163</v>
      </c>
      <c r="AE4" s="36" t="s">
        <v>164</v>
      </c>
      <c r="AF4" s="36" t="s">
        <v>165</v>
      </c>
      <c r="AG4" s="36" t="s">
        <v>166</v>
      </c>
      <c r="AH4" s="36" t="s">
        <v>167</v>
      </c>
      <c r="AI4" s="36" t="s">
        <v>168</v>
      </c>
      <c r="AJ4" s="36" t="s">
        <v>169</v>
      </c>
      <c r="AK4" s="36" t="s">
        <v>170</v>
      </c>
      <c r="AL4" s="36" t="s">
        <v>171</v>
      </c>
      <c r="AM4" s="36" t="s">
        <v>172</v>
      </c>
      <c r="AN4" s="36" t="s">
        <v>173</v>
      </c>
      <c r="AO4" s="36" t="s">
        <v>174</v>
      </c>
      <c r="AP4" s="36" t="s">
        <v>175</v>
      </c>
      <c r="AQ4" s="36" t="s">
        <v>176</v>
      </c>
      <c r="AR4" s="36" t="s">
        <v>177</v>
      </c>
      <c r="AS4" s="36" t="s">
        <v>178</v>
      </c>
      <c r="AT4" s="36" t="s">
        <v>179</v>
      </c>
      <c r="AU4" s="36" t="s">
        <v>180</v>
      </c>
      <c r="AV4" s="36" t="s">
        <v>181</v>
      </c>
      <c r="AW4" s="36" t="s">
        <v>182</v>
      </c>
      <c r="AX4" s="36" t="s">
        <v>183</v>
      </c>
      <c r="AY4" s="36" t="s">
        <v>184</v>
      </c>
      <c r="AZ4" s="36" t="s">
        <v>185</v>
      </c>
      <c r="BA4" s="36" t="s">
        <v>186</v>
      </c>
      <c r="BB4" s="36" t="s">
        <v>187</v>
      </c>
      <c r="BC4" s="36" t="s">
        <v>188</v>
      </c>
      <c r="BD4" s="36" t="s">
        <v>189</v>
      </c>
      <c r="BE4" s="36" t="s">
        <v>190</v>
      </c>
      <c r="BF4" s="36" t="s">
        <v>191</v>
      </c>
      <c r="BG4" s="36" t="s">
        <v>192</v>
      </c>
      <c r="BH4" s="36" t="s">
        <v>193</v>
      </c>
      <c r="BI4" s="36" t="s">
        <v>194</v>
      </c>
      <c r="BJ4" s="36" t="s">
        <v>195</v>
      </c>
      <c r="BK4" s="36" t="s">
        <v>196</v>
      </c>
      <c r="BL4" s="36" t="s">
        <v>197</v>
      </c>
      <c r="BM4" s="36" t="s">
        <v>198</v>
      </c>
      <c r="BN4" s="36" t="s">
        <v>199</v>
      </c>
      <c r="BO4" s="36" t="s">
        <v>200</v>
      </c>
      <c r="BP4" s="36" t="s">
        <v>201</v>
      </c>
      <c r="BQ4" s="36" t="s">
        <v>202</v>
      </c>
      <c r="BR4" s="36" t="s">
        <v>203</v>
      </c>
      <c r="BS4" s="36" t="s">
        <v>204</v>
      </c>
      <c r="BT4" s="36" t="s">
        <v>205</v>
      </c>
      <c r="BU4" s="36" t="s">
        <v>206</v>
      </c>
      <c r="BV4" s="36" t="s">
        <v>207</v>
      </c>
      <c r="BW4" s="36" t="s">
        <v>208</v>
      </c>
      <c r="BX4" s="36" t="s">
        <v>209</v>
      </c>
      <c r="BY4" s="36" t="s">
        <v>210</v>
      </c>
      <c r="BZ4" s="36" t="s">
        <v>211</v>
      </c>
      <c r="CA4" s="36" t="s">
        <v>212</v>
      </c>
      <c r="CB4" s="36" t="s">
        <v>213</v>
      </c>
      <c r="CC4" s="36" t="s">
        <v>214</v>
      </c>
      <c r="CD4" s="36" t="s">
        <v>215</v>
      </c>
      <c r="CE4" s="36" t="s">
        <v>216</v>
      </c>
      <c r="CF4" s="36" t="s">
        <v>217</v>
      </c>
      <c r="CG4" s="36" t="s">
        <v>218</v>
      </c>
      <c r="CH4" s="36" t="s">
        <v>219</v>
      </c>
      <c r="CI4" s="36" t="s">
        <v>220</v>
      </c>
      <c r="CJ4" s="36" t="s">
        <v>221</v>
      </c>
      <c r="CK4" s="36" t="s">
        <v>222</v>
      </c>
      <c r="CL4" s="36" t="s">
        <v>223</v>
      </c>
      <c r="CM4" s="36" t="s">
        <v>224</v>
      </c>
      <c r="CN4" s="36" t="s">
        <v>225</v>
      </c>
    </row>
    <row r="5" spans="1:92" ht="15.75" x14ac:dyDescent="0.25">
      <c r="A5" s="37" t="s">
        <v>0</v>
      </c>
      <c r="B5" s="35">
        <v>3.05</v>
      </c>
      <c r="C5" s="35">
        <v>3.18</v>
      </c>
      <c r="D5" s="35">
        <v>4</v>
      </c>
      <c r="E5" s="35">
        <v>3.71</v>
      </c>
      <c r="F5" s="35">
        <v>4.0599999999999996</v>
      </c>
      <c r="G5" s="35">
        <v>3.5</v>
      </c>
      <c r="H5" s="35">
        <v>3.35</v>
      </c>
      <c r="I5" s="35">
        <v>5</v>
      </c>
      <c r="J5" s="35">
        <v>1.9</v>
      </c>
      <c r="K5" s="35">
        <v>3.65</v>
      </c>
      <c r="L5" s="35">
        <v>4.2699999999999996</v>
      </c>
      <c r="M5" s="35">
        <v>2.65</v>
      </c>
      <c r="N5" s="35">
        <v>1.38</v>
      </c>
      <c r="O5" s="35">
        <v>3</v>
      </c>
      <c r="P5" s="35">
        <v>3</v>
      </c>
      <c r="Q5" s="35" t="s">
        <v>132</v>
      </c>
      <c r="R5" s="35">
        <v>2.13</v>
      </c>
      <c r="S5" s="35">
        <v>1</v>
      </c>
      <c r="T5" s="35">
        <v>3.5</v>
      </c>
      <c r="U5" s="35">
        <v>3</v>
      </c>
      <c r="V5" s="35">
        <v>2.5</v>
      </c>
      <c r="W5" s="35">
        <v>2.2000000000000002</v>
      </c>
      <c r="X5" s="35">
        <v>1.75</v>
      </c>
      <c r="Y5" s="35">
        <v>5</v>
      </c>
      <c r="Z5" s="35">
        <v>3.5</v>
      </c>
      <c r="AA5" s="35">
        <v>2</v>
      </c>
      <c r="AB5" s="35" t="s">
        <v>132</v>
      </c>
      <c r="AC5" s="35">
        <v>4</v>
      </c>
      <c r="AD5" s="35">
        <v>2</v>
      </c>
      <c r="AE5" s="35">
        <v>2.35</v>
      </c>
      <c r="AF5" s="35">
        <v>2.4700000000000002</v>
      </c>
      <c r="AG5" s="35">
        <v>2.4700000000000002</v>
      </c>
      <c r="AH5" s="35">
        <v>1.88</v>
      </c>
      <c r="AI5" s="35">
        <v>2.7</v>
      </c>
      <c r="AJ5" s="35">
        <v>2.25</v>
      </c>
      <c r="AK5" s="35">
        <v>1.5</v>
      </c>
      <c r="AL5" s="35" t="s">
        <v>132</v>
      </c>
      <c r="AM5" s="35">
        <v>3.5</v>
      </c>
      <c r="AN5" s="35">
        <v>3.5</v>
      </c>
      <c r="AO5" s="35">
        <v>2.25</v>
      </c>
      <c r="AP5" s="35">
        <v>2.2000000000000002</v>
      </c>
      <c r="AQ5" s="35">
        <v>2.94</v>
      </c>
      <c r="AR5" s="35">
        <v>2.1</v>
      </c>
      <c r="AS5" s="35" t="s">
        <v>132</v>
      </c>
      <c r="AT5" s="35">
        <v>3.12</v>
      </c>
      <c r="AU5" s="35">
        <v>4.5</v>
      </c>
      <c r="AV5" s="35">
        <v>4</v>
      </c>
      <c r="AW5" s="35">
        <v>3.3899999999999997</v>
      </c>
      <c r="AX5" s="35">
        <v>2.25</v>
      </c>
      <c r="AY5" s="35">
        <v>2.64</v>
      </c>
      <c r="AZ5" s="35">
        <v>1.3</v>
      </c>
      <c r="BA5" s="35">
        <v>3</v>
      </c>
      <c r="BB5" s="35">
        <v>3.4</v>
      </c>
      <c r="BC5" s="35">
        <v>1.8</v>
      </c>
      <c r="BD5" s="35">
        <v>2</v>
      </c>
      <c r="BE5" s="35">
        <v>2</v>
      </c>
      <c r="BF5" s="35">
        <v>3.12</v>
      </c>
      <c r="BG5" s="35">
        <v>1.82</v>
      </c>
      <c r="BH5" s="35">
        <v>1.47</v>
      </c>
      <c r="BI5" s="35">
        <v>2.25</v>
      </c>
      <c r="BJ5" s="35">
        <v>1.6</v>
      </c>
      <c r="BK5" s="35">
        <v>1.8</v>
      </c>
      <c r="BL5" s="35">
        <v>2</v>
      </c>
      <c r="BM5" s="35">
        <v>1.5</v>
      </c>
      <c r="BN5" s="35">
        <v>4.5</v>
      </c>
      <c r="BO5" s="35">
        <v>3.75</v>
      </c>
      <c r="BP5" s="35">
        <v>3.25</v>
      </c>
      <c r="BQ5" s="35">
        <v>1.5</v>
      </c>
      <c r="BR5" s="35">
        <v>2</v>
      </c>
      <c r="BS5" s="35">
        <v>2</v>
      </c>
      <c r="BT5" s="35">
        <v>2.25</v>
      </c>
      <c r="BU5" s="35" t="s">
        <v>132</v>
      </c>
      <c r="BV5" s="35">
        <v>2</v>
      </c>
      <c r="BW5" s="35">
        <v>3.5</v>
      </c>
      <c r="BX5" s="35">
        <v>4</v>
      </c>
      <c r="BY5" s="35">
        <v>3.5</v>
      </c>
      <c r="BZ5" s="35">
        <v>2.41</v>
      </c>
      <c r="CA5" s="35">
        <v>2.59</v>
      </c>
      <c r="CB5" s="35">
        <v>2.7</v>
      </c>
      <c r="CC5" s="35" t="s">
        <v>132</v>
      </c>
      <c r="CD5" s="35" t="s">
        <v>132</v>
      </c>
      <c r="CE5" s="35">
        <v>2.35</v>
      </c>
      <c r="CF5" s="35">
        <v>3</v>
      </c>
      <c r="CG5" s="35">
        <v>3</v>
      </c>
      <c r="CH5" s="35">
        <v>4.5</v>
      </c>
      <c r="CI5" s="35" t="s">
        <v>132</v>
      </c>
      <c r="CJ5" s="35">
        <v>3.5</v>
      </c>
      <c r="CK5" s="35">
        <v>4</v>
      </c>
      <c r="CL5" s="35">
        <v>2</v>
      </c>
      <c r="CM5" s="35">
        <v>5</v>
      </c>
      <c r="CN5" s="35">
        <v>5</v>
      </c>
    </row>
    <row r="6" spans="1:92" ht="15.75" x14ac:dyDescent="0.25">
      <c r="A6" s="37" t="s">
        <v>1</v>
      </c>
      <c r="B6" s="35">
        <v>3.52</v>
      </c>
      <c r="C6" s="35">
        <v>2.96</v>
      </c>
      <c r="D6" s="35">
        <v>3.84</v>
      </c>
      <c r="E6" s="35">
        <v>4.04</v>
      </c>
      <c r="F6" s="35">
        <v>4.0599999999999996</v>
      </c>
      <c r="G6" s="35">
        <v>3.5</v>
      </c>
      <c r="H6" s="35">
        <v>2.6</v>
      </c>
      <c r="I6" s="35">
        <v>5</v>
      </c>
      <c r="J6" s="35">
        <v>1.9</v>
      </c>
      <c r="K6" s="35">
        <v>3.36</v>
      </c>
      <c r="L6" s="35">
        <v>3.96</v>
      </c>
      <c r="M6" s="35">
        <v>2.46</v>
      </c>
      <c r="N6" s="35">
        <v>1.38</v>
      </c>
      <c r="O6" s="35">
        <v>3</v>
      </c>
      <c r="P6" s="35">
        <v>3.25</v>
      </c>
      <c r="Q6" s="35" t="s">
        <v>132</v>
      </c>
      <c r="R6" s="35">
        <v>2.2400000000000002</v>
      </c>
      <c r="S6" s="35">
        <v>1</v>
      </c>
      <c r="T6" s="35">
        <v>3.5</v>
      </c>
      <c r="U6" s="35">
        <v>3</v>
      </c>
      <c r="V6" s="35">
        <v>2.5</v>
      </c>
      <c r="W6" s="35">
        <v>2.2000000000000002</v>
      </c>
      <c r="X6" s="35">
        <v>1.75</v>
      </c>
      <c r="Y6" s="35">
        <v>5</v>
      </c>
      <c r="Z6" s="35">
        <v>3.5</v>
      </c>
      <c r="AA6" s="35">
        <v>2</v>
      </c>
      <c r="AB6" s="35" t="s">
        <v>132</v>
      </c>
      <c r="AC6" s="35">
        <v>4</v>
      </c>
      <c r="AD6" s="35">
        <v>2</v>
      </c>
      <c r="AE6" s="35">
        <v>2.08</v>
      </c>
      <c r="AF6" s="35">
        <v>2.44</v>
      </c>
      <c r="AG6" s="35">
        <v>2.2999999999999998</v>
      </c>
      <c r="AH6" s="35">
        <v>1.72</v>
      </c>
      <c r="AI6" s="35">
        <v>2.7</v>
      </c>
      <c r="AJ6" s="35">
        <v>2.25</v>
      </c>
      <c r="AK6" s="35">
        <v>1.5</v>
      </c>
      <c r="AL6" s="35" t="s">
        <v>132</v>
      </c>
      <c r="AM6" s="35">
        <v>3.5</v>
      </c>
      <c r="AN6" s="35">
        <v>3.5</v>
      </c>
      <c r="AO6" s="35">
        <v>2.25</v>
      </c>
      <c r="AP6" s="35">
        <v>2.2000000000000002</v>
      </c>
      <c r="AQ6" s="35">
        <v>3.28</v>
      </c>
      <c r="AR6" s="35">
        <v>2.1</v>
      </c>
      <c r="AS6" s="35" t="s">
        <v>132</v>
      </c>
      <c r="AT6" s="35">
        <v>2.6</v>
      </c>
      <c r="AU6" s="35">
        <v>4.5</v>
      </c>
      <c r="AV6" s="35">
        <v>4</v>
      </c>
      <c r="AW6" s="35">
        <v>2.91</v>
      </c>
      <c r="AX6" s="35">
        <v>3.25</v>
      </c>
      <c r="AY6" s="35">
        <v>2.48</v>
      </c>
      <c r="AZ6" s="35">
        <v>1.3</v>
      </c>
      <c r="BA6" s="35">
        <v>3</v>
      </c>
      <c r="BB6" s="35">
        <v>3.4</v>
      </c>
      <c r="BC6" s="35">
        <v>1.8</v>
      </c>
      <c r="BD6" s="35">
        <v>2</v>
      </c>
      <c r="BE6" s="35">
        <v>2</v>
      </c>
      <c r="BF6" s="35">
        <v>3.04</v>
      </c>
      <c r="BG6" s="35">
        <v>1.92</v>
      </c>
      <c r="BH6" s="35">
        <v>1.52</v>
      </c>
      <c r="BI6" s="35">
        <v>2.25</v>
      </c>
      <c r="BJ6" s="35">
        <v>1.6</v>
      </c>
      <c r="BK6" s="35">
        <v>1.8</v>
      </c>
      <c r="BL6" s="35">
        <v>2</v>
      </c>
      <c r="BM6" s="35">
        <v>1.5</v>
      </c>
      <c r="BN6" s="35">
        <v>4.5</v>
      </c>
      <c r="BO6" s="35">
        <v>2.5</v>
      </c>
      <c r="BP6" s="35">
        <v>2</v>
      </c>
      <c r="BQ6" s="35">
        <v>1.5</v>
      </c>
      <c r="BR6" s="35">
        <v>2</v>
      </c>
      <c r="BS6" s="35">
        <v>2</v>
      </c>
      <c r="BT6" s="35">
        <v>2.25</v>
      </c>
      <c r="BU6" s="35" t="s">
        <v>132</v>
      </c>
      <c r="BV6" s="35">
        <v>2</v>
      </c>
      <c r="BW6" s="35">
        <v>3.5</v>
      </c>
      <c r="BX6" s="35">
        <v>5</v>
      </c>
      <c r="BY6" s="35">
        <v>4</v>
      </c>
      <c r="BZ6" s="35">
        <v>2.48</v>
      </c>
      <c r="CA6" s="35">
        <v>2.4500000000000002</v>
      </c>
      <c r="CB6" s="35">
        <v>2.4</v>
      </c>
      <c r="CC6" s="35" t="s">
        <v>132</v>
      </c>
      <c r="CD6" s="35" t="s">
        <v>132</v>
      </c>
      <c r="CE6" s="35">
        <v>2.56</v>
      </c>
      <c r="CF6" s="35">
        <v>3</v>
      </c>
      <c r="CG6" s="35">
        <v>4</v>
      </c>
      <c r="CH6" s="35">
        <v>4.5</v>
      </c>
      <c r="CI6" s="35" t="s">
        <v>132</v>
      </c>
      <c r="CJ6" s="35">
        <v>3.25</v>
      </c>
      <c r="CK6" s="35">
        <v>4</v>
      </c>
      <c r="CL6" s="35">
        <v>2.25</v>
      </c>
      <c r="CM6" s="35">
        <v>4.5</v>
      </c>
      <c r="CN6" s="35">
        <v>4.5</v>
      </c>
    </row>
    <row r="7" spans="1:92" ht="15.75" x14ac:dyDescent="0.25">
      <c r="A7" s="37" t="s">
        <v>2</v>
      </c>
      <c r="B7" s="35">
        <v>3.5</v>
      </c>
      <c r="C7" s="35">
        <v>3.33</v>
      </c>
      <c r="D7" s="35">
        <v>3.83</v>
      </c>
      <c r="E7" s="35">
        <v>4.17</v>
      </c>
      <c r="F7" s="35">
        <v>4.0599999999999996</v>
      </c>
      <c r="G7" s="35">
        <v>3.5</v>
      </c>
      <c r="H7" s="35">
        <v>3</v>
      </c>
      <c r="I7" s="35">
        <v>5</v>
      </c>
      <c r="J7" s="35">
        <v>1.9</v>
      </c>
      <c r="K7" s="35">
        <v>3.33</v>
      </c>
      <c r="L7" s="35">
        <v>4</v>
      </c>
      <c r="M7" s="35">
        <v>2.67</v>
      </c>
      <c r="N7" s="35">
        <v>1.38</v>
      </c>
      <c r="O7" s="35">
        <v>3</v>
      </c>
      <c r="P7" s="35">
        <v>3.25</v>
      </c>
      <c r="Q7" s="35" t="s">
        <v>132</v>
      </c>
      <c r="R7" s="35">
        <v>2.5</v>
      </c>
      <c r="S7" s="35">
        <v>1</v>
      </c>
      <c r="T7" s="35">
        <v>3.5</v>
      </c>
      <c r="U7" s="35">
        <v>3</v>
      </c>
      <c r="V7" s="35">
        <v>2.5</v>
      </c>
      <c r="W7" s="35">
        <v>2.2000000000000002</v>
      </c>
      <c r="X7" s="35">
        <v>1.75</v>
      </c>
      <c r="Y7" s="35">
        <v>5</v>
      </c>
      <c r="Z7" s="35">
        <v>3.5</v>
      </c>
      <c r="AA7" s="35">
        <v>2</v>
      </c>
      <c r="AB7" s="35" t="s">
        <v>132</v>
      </c>
      <c r="AC7" s="35">
        <v>4</v>
      </c>
      <c r="AD7" s="35">
        <v>2</v>
      </c>
      <c r="AE7" s="35">
        <v>1.67</v>
      </c>
      <c r="AF7" s="35">
        <v>1.83</v>
      </c>
      <c r="AG7" s="35">
        <v>2.36</v>
      </c>
      <c r="AH7" s="35">
        <v>1.37</v>
      </c>
      <c r="AI7" s="35">
        <v>2.7</v>
      </c>
      <c r="AJ7" s="35">
        <v>2.25</v>
      </c>
      <c r="AK7" s="35">
        <v>1.5</v>
      </c>
      <c r="AL7" s="35" t="s">
        <v>132</v>
      </c>
      <c r="AM7" s="35">
        <v>3.5</v>
      </c>
      <c r="AN7" s="35">
        <v>3.5</v>
      </c>
      <c r="AO7" s="35">
        <v>2.25</v>
      </c>
      <c r="AP7" s="35">
        <v>2.2000000000000002</v>
      </c>
      <c r="AQ7" s="35">
        <v>3.33</v>
      </c>
      <c r="AR7" s="35">
        <v>2.1</v>
      </c>
      <c r="AS7" s="35" t="s">
        <v>132</v>
      </c>
      <c r="AT7" s="35">
        <v>2.17</v>
      </c>
      <c r="AU7" s="35">
        <v>4.5</v>
      </c>
      <c r="AV7" s="35">
        <v>4</v>
      </c>
      <c r="AW7" s="35">
        <v>2.5</v>
      </c>
      <c r="AX7" s="35">
        <v>2.5</v>
      </c>
      <c r="AY7" s="35">
        <v>1.83</v>
      </c>
      <c r="AZ7" s="35">
        <v>1.3</v>
      </c>
      <c r="BA7" s="35">
        <v>3</v>
      </c>
      <c r="BB7" s="35">
        <v>3.4</v>
      </c>
      <c r="BC7" s="35">
        <v>1.8</v>
      </c>
      <c r="BD7" s="35">
        <v>2</v>
      </c>
      <c r="BE7" s="35">
        <v>1.83</v>
      </c>
      <c r="BF7" s="35">
        <v>2.66</v>
      </c>
      <c r="BG7" s="35">
        <v>1.5</v>
      </c>
      <c r="BH7" s="35">
        <v>1.26</v>
      </c>
      <c r="BI7" s="35">
        <v>2.25</v>
      </c>
      <c r="BJ7" s="35">
        <v>1.6</v>
      </c>
      <c r="BK7" s="35">
        <v>1.8</v>
      </c>
      <c r="BL7" s="35">
        <v>2</v>
      </c>
      <c r="BM7" s="35">
        <v>1.5</v>
      </c>
      <c r="BN7" s="35">
        <v>4.5</v>
      </c>
      <c r="BO7" s="35">
        <v>3.5</v>
      </c>
      <c r="BP7" s="35">
        <v>3</v>
      </c>
      <c r="BQ7" s="35">
        <v>1.5</v>
      </c>
      <c r="BR7" s="35">
        <v>2</v>
      </c>
      <c r="BS7" s="35">
        <v>2</v>
      </c>
      <c r="BT7" s="35">
        <v>2.25</v>
      </c>
      <c r="BU7" s="35" t="s">
        <v>132</v>
      </c>
      <c r="BV7" s="35">
        <v>2</v>
      </c>
      <c r="BW7" s="35">
        <v>3.5</v>
      </c>
      <c r="BX7" s="35">
        <v>3.5</v>
      </c>
      <c r="BY7" s="35">
        <v>5</v>
      </c>
      <c r="BZ7" s="35">
        <v>2.33</v>
      </c>
      <c r="CA7" s="35">
        <v>2.5</v>
      </c>
      <c r="CB7" s="35">
        <v>2.2999999999999998</v>
      </c>
      <c r="CC7" s="35" t="s">
        <v>132</v>
      </c>
      <c r="CD7" s="35" t="s">
        <v>132</v>
      </c>
      <c r="CE7" s="35">
        <v>2.1</v>
      </c>
      <c r="CF7" s="35">
        <v>3</v>
      </c>
      <c r="CG7" s="35">
        <v>2.5</v>
      </c>
      <c r="CH7" s="35">
        <v>4.5</v>
      </c>
      <c r="CI7" s="35" t="s">
        <v>132</v>
      </c>
      <c r="CJ7" s="35">
        <v>2</v>
      </c>
      <c r="CK7" s="35">
        <v>4</v>
      </c>
      <c r="CL7" s="35">
        <v>2</v>
      </c>
      <c r="CM7" s="35">
        <v>4.5</v>
      </c>
      <c r="CN7" s="35">
        <v>4.5</v>
      </c>
    </row>
    <row r="8" spans="1:92" ht="15.75" x14ac:dyDescent="0.25">
      <c r="A8" s="37" t="s">
        <v>3</v>
      </c>
      <c r="B8" s="35">
        <v>3.54</v>
      </c>
      <c r="C8" s="35">
        <v>2.86</v>
      </c>
      <c r="D8" s="35">
        <v>3.91</v>
      </c>
      <c r="E8" s="35">
        <v>4</v>
      </c>
      <c r="F8" s="35">
        <v>4.0599999999999996</v>
      </c>
      <c r="G8" s="35">
        <v>3.5</v>
      </c>
      <c r="H8" s="35">
        <v>2.97</v>
      </c>
      <c r="I8" s="35">
        <v>5</v>
      </c>
      <c r="J8" s="35">
        <v>1.9</v>
      </c>
      <c r="K8" s="35">
        <v>3.3</v>
      </c>
      <c r="L8" s="35">
        <v>4.0599999999999996</v>
      </c>
      <c r="M8" s="35">
        <v>2.94</v>
      </c>
      <c r="N8" s="35">
        <v>1.38</v>
      </c>
      <c r="O8" s="35">
        <v>3</v>
      </c>
      <c r="P8" s="35">
        <v>3.25</v>
      </c>
      <c r="Q8" s="35" t="s">
        <v>132</v>
      </c>
      <c r="R8" s="35">
        <v>1.85</v>
      </c>
      <c r="S8" s="35">
        <v>1</v>
      </c>
      <c r="T8" s="35">
        <v>3.5</v>
      </c>
      <c r="U8" s="35">
        <v>3</v>
      </c>
      <c r="V8" s="35">
        <v>2.5</v>
      </c>
      <c r="W8" s="35">
        <v>2.2000000000000002</v>
      </c>
      <c r="X8" s="35">
        <v>1.75</v>
      </c>
      <c r="Y8" s="35">
        <v>5</v>
      </c>
      <c r="Z8" s="35">
        <v>2.5</v>
      </c>
      <c r="AA8" s="35">
        <v>2</v>
      </c>
      <c r="AB8" s="35" t="s">
        <v>132</v>
      </c>
      <c r="AC8" s="35">
        <v>4</v>
      </c>
      <c r="AD8" s="35">
        <v>2</v>
      </c>
      <c r="AE8" s="35">
        <v>2.12</v>
      </c>
      <c r="AF8" s="35">
        <v>2.5099999999999998</v>
      </c>
      <c r="AG8" s="35">
        <v>1.88</v>
      </c>
      <c r="AH8" s="35">
        <v>2.12</v>
      </c>
      <c r="AI8" s="35">
        <v>2.7</v>
      </c>
      <c r="AJ8" s="35">
        <v>2.25</v>
      </c>
      <c r="AK8" s="35">
        <v>1.5</v>
      </c>
      <c r="AL8" s="35" t="s">
        <v>132</v>
      </c>
      <c r="AM8" s="35">
        <v>3.5</v>
      </c>
      <c r="AN8" s="35">
        <v>3.5</v>
      </c>
      <c r="AO8" s="35">
        <v>2.25</v>
      </c>
      <c r="AP8" s="35">
        <v>2.2000000000000002</v>
      </c>
      <c r="AQ8" s="35">
        <v>3.79</v>
      </c>
      <c r="AR8" s="35">
        <v>2.1</v>
      </c>
      <c r="AS8" s="35" t="s">
        <v>132</v>
      </c>
      <c r="AT8" s="35">
        <v>2.88</v>
      </c>
      <c r="AU8" s="35">
        <v>4.5</v>
      </c>
      <c r="AV8" s="35">
        <v>4</v>
      </c>
      <c r="AW8" s="35">
        <v>2.9800000000000004</v>
      </c>
      <c r="AX8" s="35">
        <v>3.5</v>
      </c>
      <c r="AY8" s="35">
        <v>2.36</v>
      </c>
      <c r="AZ8" s="35">
        <v>1.3</v>
      </c>
      <c r="BA8" s="35">
        <v>3</v>
      </c>
      <c r="BB8" s="35">
        <v>3.4</v>
      </c>
      <c r="BC8" s="35">
        <v>1.8</v>
      </c>
      <c r="BD8" s="35">
        <v>2</v>
      </c>
      <c r="BE8" s="35">
        <v>1.93</v>
      </c>
      <c r="BF8" s="35">
        <v>2.63</v>
      </c>
      <c r="BG8" s="35">
        <v>1.76</v>
      </c>
      <c r="BH8" s="35">
        <v>1.48</v>
      </c>
      <c r="BI8" s="35">
        <v>2.25</v>
      </c>
      <c r="BJ8" s="35">
        <v>1.6</v>
      </c>
      <c r="BK8" s="35">
        <v>1.8</v>
      </c>
      <c r="BL8" s="35">
        <v>2</v>
      </c>
      <c r="BM8" s="35">
        <v>1.5</v>
      </c>
      <c r="BN8" s="35">
        <v>4.5</v>
      </c>
      <c r="BO8" s="35">
        <v>3.25</v>
      </c>
      <c r="BP8" s="35">
        <v>2.75</v>
      </c>
      <c r="BQ8" s="35">
        <v>1.5</v>
      </c>
      <c r="BR8" s="35">
        <v>2</v>
      </c>
      <c r="BS8" s="35">
        <v>2</v>
      </c>
      <c r="BT8" s="35">
        <v>2.25</v>
      </c>
      <c r="BU8" s="35" t="s">
        <v>132</v>
      </c>
      <c r="BV8" s="35">
        <v>2</v>
      </c>
      <c r="BW8" s="35">
        <v>3.5</v>
      </c>
      <c r="BX8" s="35">
        <v>4.5</v>
      </c>
      <c r="BY8" s="35">
        <v>4.5</v>
      </c>
      <c r="BZ8" s="35">
        <v>2.42</v>
      </c>
      <c r="CA8" s="35">
        <v>2.58</v>
      </c>
      <c r="CB8" s="35">
        <v>2.12</v>
      </c>
      <c r="CC8" s="35" t="s">
        <v>132</v>
      </c>
      <c r="CD8" s="35" t="s">
        <v>132</v>
      </c>
      <c r="CE8" s="35">
        <v>2.48</v>
      </c>
      <c r="CF8" s="35">
        <v>3</v>
      </c>
      <c r="CG8" s="35">
        <v>3</v>
      </c>
      <c r="CH8" s="35">
        <v>4.5</v>
      </c>
      <c r="CI8" s="35" t="s">
        <v>132</v>
      </c>
      <c r="CJ8" s="35">
        <v>2.75</v>
      </c>
      <c r="CK8" s="35">
        <v>4</v>
      </c>
      <c r="CL8" s="35">
        <v>2.75</v>
      </c>
      <c r="CM8" s="35">
        <v>3.5</v>
      </c>
      <c r="CN8" s="35">
        <v>3.5</v>
      </c>
    </row>
    <row r="9" spans="1:92" ht="15.75" x14ac:dyDescent="0.25">
      <c r="A9" s="37" t="s">
        <v>4</v>
      </c>
      <c r="B9" s="35">
        <v>3.13</v>
      </c>
      <c r="C9" s="35">
        <v>2.83</v>
      </c>
      <c r="D9" s="35">
        <v>3.5</v>
      </c>
      <c r="E9" s="35">
        <v>3.83</v>
      </c>
      <c r="F9" s="35">
        <v>4.0599999999999996</v>
      </c>
      <c r="G9" s="35">
        <v>3.5</v>
      </c>
      <c r="H9" s="35">
        <v>2.4</v>
      </c>
      <c r="I9" s="35">
        <v>5</v>
      </c>
      <c r="J9" s="35">
        <v>1.9</v>
      </c>
      <c r="K9" s="35">
        <v>2.77</v>
      </c>
      <c r="L9" s="35">
        <v>3.6</v>
      </c>
      <c r="M9" s="35">
        <v>2.41</v>
      </c>
      <c r="N9" s="35">
        <v>1.38</v>
      </c>
      <c r="O9" s="35">
        <v>3</v>
      </c>
      <c r="P9" s="35">
        <v>3.5</v>
      </c>
      <c r="Q9" s="35" t="s">
        <v>132</v>
      </c>
      <c r="R9" s="35">
        <v>1.93</v>
      </c>
      <c r="S9" s="35">
        <v>1</v>
      </c>
      <c r="T9" s="35">
        <v>3.5</v>
      </c>
      <c r="U9" s="35">
        <v>3</v>
      </c>
      <c r="V9" s="35">
        <v>2.5</v>
      </c>
      <c r="W9" s="35">
        <v>2.2000000000000002</v>
      </c>
      <c r="X9" s="35">
        <v>1.75</v>
      </c>
      <c r="Y9" s="35">
        <v>5</v>
      </c>
      <c r="Z9" s="35">
        <v>2.5</v>
      </c>
      <c r="AA9" s="35">
        <v>2</v>
      </c>
      <c r="AB9" s="35" t="s">
        <v>132</v>
      </c>
      <c r="AC9" s="35">
        <v>4</v>
      </c>
      <c r="AD9" s="35">
        <v>2</v>
      </c>
      <c r="AE9" s="35">
        <v>1.9</v>
      </c>
      <c r="AF9" s="35">
        <v>2.1</v>
      </c>
      <c r="AG9" s="35">
        <v>2.1800000000000002</v>
      </c>
      <c r="AH9" s="35">
        <v>1.67</v>
      </c>
      <c r="AI9" s="35">
        <v>2.7</v>
      </c>
      <c r="AJ9" s="35">
        <v>2.25</v>
      </c>
      <c r="AK9" s="35">
        <v>1.5</v>
      </c>
      <c r="AL9" s="35" t="s">
        <v>132</v>
      </c>
      <c r="AM9" s="35">
        <v>3.5</v>
      </c>
      <c r="AN9" s="35">
        <v>3.5</v>
      </c>
      <c r="AO9" s="35">
        <v>2.25</v>
      </c>
      <c r="AP9" s="35">
        <v>2.2000000000000002</v>
      </c>
      <c r="AQ9" s="35">
        <v>3.03</v>
      </c>
      <c r="AR9" s="35">
        <v>2.1</v>
      </c>
      <c r="AS9" s="35" t="s">
        <v>132</v>
      </c>
      <c r="AT9" s="35">
        <v>2.57</v>
      </c>
      <c r="AU9" s="35">
        <v>4.5</v>
      </c>
      <c r="AV9" s="35">
        <v>4</v>
      </c>
      <c r="AW9" s="35">
        <v>2.91</v>
      </c>
      <c r="AX9" s="35">
        <v>2.75</v>
      </c>
      <c r="AY9" s="35">
        <v>2.23</v>
      </c>
      <c r="AZ9" s="35">
        <v>1.3</v>
      </c>
      <c r="BA9" s="35">
        <v>3</v>
      </c>
      <c r="BB9" s="35">
        <v>3.4</v>
      </c>
      <c r="BC9" s="35">
        <v>1.8</v>
      </c>
      <c r="BD9" s="35">
        <v>2</v>
      </c>
      <c r="BE9" s="35">
        <v>1.97</v>
      </c>
      <c r="BF9" s="35">
        <v>2.9</v>
      </c>
      <c r="BG9" s="35">
        <v>1.8</v>
      </c>
      <c r="BH9" s="35">
        <v>1.37</v>
      </c>
      <c r="BI9" s="35">
        <v>2.25</v>
      </c>
      <c r="BJ9" s="35">
        <v>1.6</v>
      </c>
      <c r="BK9" s="35">
        <v>1.8</v>
      </c>
      <c r="BL9" s="35">
        <v>2</v>
      </c>
      <c r="BM9" s="35">
        <v>1.5</v>
      </c>
      <c r="BN9" s="35">
        <v>4.5</v>
      </c>
      <c r="BO9" s="35">
        <v>2.75</v>
      </c>
      <c r="BP9" s="35">
        <v>2.25</v>
      </c>
      <c r="BQ9" s="35">
        <v>1.5</v>
      </c>
      <c r="BR9" s="35">
        <v>2</v>
      </c>
      <c r="BS9" s="35">
        <v>2</v>
      </c>
      <c r="BT9" s="35">
        <v>2.25</v>
      </c>
      <c r="BU9" s="35" t="s">
        <v>132</v>
      </c>
      <c r="BV9" s="35">
        <v>2</v>
      </c>
      <c r="BW9" s="35">
        <v>3.5</v>
      </c>
      <c r="BX9" s="35">
        <v>4.5</v>
      </c>
      <c r="BY9" s="35">
        <v>5</v>
      </c>
      <c r="BZ9" s="35">
        <v>2.4</v>
      </c>
      <c r="CA9" s="35">
        <v>2.4</v>
      </c>
      <c r="CB9" s="35">
        <v>2.2999999999999998</v>
      </c>
      <c r="CC9" s="35" t="s">
        <v>132</v>
      </c>
      <c r="CD9" s="35" t="s">
        <v>132</v>
      </c>
      <c r="CE9" s="35">
        <v>2.37</v>
      </c>
      <c r="CF9" s="35">
        <v>3</v>
      </c>
      <c r="CG9" s="35">
        <v>4.5</v>
      </c>
      <c r="CH9" s="35">
        <v>4.5</v>
      </c>
      <c r="CI9" s="35" t="s">
        <v>132</v>
      </c>
      <c r="CJ9" s="35">
        <v>3.25</v>
      </c>
      <c r="CK9" s="35">
        <v>4</v>
      </c>
      <c r="CL9" s="35">
        <v>2.5</v>
      </c>
      <c r="CM9" s="35">
        <v>4</v>
      </c>
      <c r="CN9" s="35">
        <v>4</v>
      </c>
    </row>
    <row r="10" spans="1:92" ht="15.75" x14ac:dyDescent="0.25">
      <c r="A10" s="37" t="s">
        <v>5</v>
      </c>
      <c r="B10" s="35">
        <v>3.43</v>
      </c>
      <c r="C10" s="35">
        <v>3.27</v>
      </c>
      <c r="D10" s="35">
        <v>3.78</v>
      </c>
      <c r="E10" s="35">
        <v>4.08</v>
      </c>
      <c r="F10" s="35">
        <v>4.0599999999999996</v>
      </c>
      <c r="G10" s="35">
        <v>3.5</v>
      </c>
      <c r="H10" s="35">
        <v>3.24</v>
      </c>
      <c r="I10" s="35">
        <v>5</v>
      </c>
      <c r="J10" s="35">
        <v>1.9</v>
      </c>
      <c r="K10" s="35">
        <v>3.11</v>
      </c>
      <c r="L10" s="35">
        <v>3.97</v>
      </c>
      <c r="M10" s="35">
        <v>2.7</v>
      </c>
      <c r="N10" s="35">
        <v>1.38</v>
      </c>
      <c r="O10" s="35">
        <v>3</v>
      </c>
      <c r="P10" s="35">
        <v>3.25</v>
      </c>
      <c r="Q10" s="35" t="s">
        <v>132</v>
      </c>
      <c r="R10" s="35">
        <v>1.66</v>
      </c>
      <c r="S10" s="35">
        <v>1</v>
      </c>
      <c r="T10" s="35">
        <v>3.5</v>
      </c>
      <c r="U10" s="35">
        <v>3</v>
      </c>
      <c r="V10" s="35">
        <v>2.5</v>
      </c>
      <c r="W10" s="35">
        <v>2.2000000000000002</v>
      </c>
      <c r="X10" s="35">
        <v>1.75</v>
      </c>
      <c r="Y10" s="35">
        <v>5</v>
      </c>
      <c r="Z10" s="35">
        <v>2.5</v>
      </c>
      <c r="AA10" s="35">
        <v>2</v>
      </c>
      <c r="AB10" s="35" t="s">
        <v>132</v>
      </c>
      <c r="AC10" s="35">
        <v>4</v>
      </c>
      <c r="AD10" s="35">
        <v>2</v>
      </c>
      <c r="AE10" s="35">
        <v>2.2200000000000002</v>
      </c>
      <c r="AF10" s="35">
        <v>2.48</v>
      </c>
      <c r="AG10" s="35">
        <v>2.29</v>
      </c>
      <c r="AH10" s="35">
        <v>1.89</v>
      </c>
      <c r="AI10" s="35">
        <v>2.7</v>
      </c>
      <c r="AJ10" s="35">
        <v>2.25</v>
      </c>
      <c r="AK10" s="35">
        <v>1.5</v>
      </c>
      <c r="AL10" s="35" t="s">
        <v>132</v>
      </c>
      <c r="AM10" s="35">
        <v>3.5</v>
      </c>
      <c r="AN10" s="35">
        <v>3.5</v>
      </c>
      <c r="AO10" s="35">
        <v>2.25</v>
      </c>
      <c r="AP10" s="35">
        <v>2.2000000000000002</v>
      </c>
      <c r="AQ10" s="35">
        <v>4.22</v>
      </c>
      <c r="AR10" s="35">
        <v>2.1</v>
      </c>
      <c r="AS10" s="35" t="s">
        <v>132</v>
      </c>
      <c r="AT10" s="35">
        <v>2.89</v>
      </c>
      <c r="AU10" s="35">
        <v>4.5</v>
      </c>
      <c r="AV10" s="35">
        <v>4</v>
      </c>
      <c r="AW10" s="35">
        <v>3.96</v>
      </c>
      <c r="AX10" s="35">
        <v>2.5</v>
      </c>
      <c r="AY10" s="35">
        <v>1.78</v>
      </c>
      <c r="AZ10" s="35">
        <v>1.3</v>
      </c>
      <c r="BA10" s="35">
        <v>3</v>
      </c>
      <c r="BB10" s="35">
        <v>3.4</v>
      </c>
      <c r="BC10" s="35">
        <v>1.8</v>
      </c>
      <c r="BD10" s="35">
        <v>2</v>
      </c>
      <c r="BE10" s="35">
        <v>1.67</v>
      </c>
      <c r="BF10" s="35">
        <v>2.66</v>
      </c>
      <c r="BG10" s="35">
        <v>1.44</v>
      </c>
      <c r="BH10" s="35">
        <v>1.78</v>
      </c>
      <c r="BI10" s="35">
        <v>2.25</v>
      </c>
      <c r="BJ10" s="35">
        <v>1.6</v>
      </c>
      <c r="BK10" s="35">
        <v>1.8</v>
      </c>
      <c r="BL10" s="35">
        <v>2</v>
      </c>
      <c r="BM10" s="35">
        <v>1.5</v>
      </c>
      <c r="BN10" s="35">
        <v>4.5</v>
      </c>
      <c r="BO10" s="35">
        <v>2.5</v>
      </c>
      <c r="BP10" s="35">
        <v>2</v>
      </c>
      <c r="BQ10" s="35">
        <v>1.5</v>
      </c>
      <c r="BR10" s="35">
        <v>2</v>
      </c>
      <c r="BS10" s="35">
        <v>2</v>
      </c>
      <c r="BT10" s="35">
        <v>2.25</v>
      </c>
      <c r="BU10" s="35" t="s">
        <v>132</v>
      </c>
      <c r="BV10" s="35">
        <v>2</v>
      </c>
      <c r="BW10" s="35">
        <v>3.5</v>
      </c>
      <c r="BX10" s="35">
        <v>5</v>
      </c>
      <c r="BY10" s="35">
        <v>3.5</v>
      </c>
      <c r="BZ10" s="35">
        <v>2.2999999999999998</v>
      </c>
      <c r="CA10" s="35">
        <v>2.33</v>
      </c>
      <c r="CB10" s="35">
        <v>2.2000000000000002</v>
      </c>
      <c r="CC10" s="35" t="s">
        <v>132</v>
      </c>
      <c r="CD10" s="35" t="s">
        <v>132</v>
      </c>
      <c r="CE10" s="35">
        <v>2</v>
      </c>
      <c r="CF10" s="35">
        <v>3</v>
      </c>
      <c r="CG10" s="35">
        <v>5</v>
      </c>
      <c r="CH10" s="35">
        <v>4.5</v>
      </c>
      <c r="CI10" s="35" t="s">
        <v>132</v>
      </c>
      <c r="CJ10" s="35">
        <v>3.25</v>
      </c>
      <c r="CK10" s="35">
        <v>4</v>
      </c>
      <c r="CL10" s="35">
        <v>2.5</v>
      </c>
      <c r="CM10" s="35">
        <v>3.75</v>
      </c>
      <c r="CN10" s="35">
        <v>3.75</v>
      </c>
    </row>
    <row r="11" spans="1:92" ht="15.75" x14ac:dyDescent="0.25">
      <c r="A11" s="37" t="s">
        <v>6</v>
      </c>
      <c r="B11" s="35">
        <v>3.81</v>
      </c>
      <c r="C11" s="35">
        <v>3.35</v>
      </c>
      <c r="D11" s="35">
        <v>3.91</v>
      </c>
      <c r="E11" s="35">
        <v>4.09</v>
      </c>
      <c r="F11" s="35">
        <v>4.0599999999999996</v>
      </c>
      <c r="G11" s="35">
        <v>3.5</v>
      </c>
      <c r="H11" s="35">
        <v>2.91</v>
      </c>
      <c r="I11" s="35">
        <v>5</v>
      </c>
      <c r="J11" s="35">
        <v>1.9</v>
      </c>
      <c r="K11" s="35">
        <v>2.82</v>
      </c>
      <c r="L11" s="35">
        <v>3.74</v>
      </c>
      <c r="M11" s="35">
        <v>2.29</v>
      </c>
      <c r="N11" s="35">
        <v>1.38</v>
      </c>
      <c r="O11" s="35">
        <v>3</v>
      </c>
      <c r="P11" s="35">
        <v>3.75</v>
      </c>
      <c r="Q11" s="35" t="s">
        <v>132</v>
      </c>
      <c r="R11" s="35">
        <v>1.72</v>
      </c>
      <c r="S11" s="35">
        <v>1</v>
      </c>
      <c r="T11" s="35">
        <v>3.5</v>
      </c>
      <c r="U11" s="35">
        <v>3</v>
      </c>
      <c r="V11" s="35">
        <v>2.5</v>
      </c>
      <c r="W11" s="35">
        <v>2.2000000000000002</v>
      </c>
      <c r="X11" s="35">
        <v>1.75</v>
      </c>
      <c r="Y11" s="35">
        <v>5</v>
      </c>
      <c r="Z11" s="35">
        <v>2.5</v>
      </c>
      <c r="AA11" s="35">
        <v>2</v>
      </c>
      <c r="AB11" s="35" t="s">
        <v>132</v>
      </c>
      <c r="AC11" s="35">
        <v>4</v>
      </c>
      <c r="AD11" s="35">
        <v>2</v>
      </c>
      <c r="AE11" s="35">
        <v>1.65</v>
      </c>
      <c r="AF11" s="35">
        <v>2</v>
      </c>
      <c r="AG11" s="35">
        <v>2.31</v>
      </c>
      <c r="AH11" s="35">
        <v>1.54</v>
      </c>
      <c r="AI11" s="35">
        <v>2.7</v>
      </c>
      <c r="AJ11" s="35">
        <v>2.25</v>
      </c>
      <c r="AK11" s="35">
        <v>1.5</v>
      </c>
      <c r="AL11" s="35" t="s">
        <v>132</v>
      </c>
      <c r="AM11" s="35">
        <v>3.5</v>
      </c>
      <c r="AN11" s="35">
        <v>3.5</v>
      </c>
      <c r="AO11" s="35">
        <v>2.25</v>
      </c>
      <c r="AP11" s="35">
        <v>2.2000000000000002</v>
      </c>
      <c r="AQ11" s="35">
        <v>3</v>
      </c>
      <c r="AR11" s="35">
        <v>2.1</v>
      </c>
      <c r="AS11" s="35" t="s">
        <v>132</v>
      </c>
      <c r="AT11" s="35">
        <v>1.91</v>
      </c>
      <c r="AU11" s="35">
        <v>4.5</v>
      </c>
      <c r="AV11" s="35">
        <v>4</v>
      </c>
      <c r="AW11" s="35">
        <v>3.4000000000000004</v>
      </c>
      <c r="AX11" s="35">
        <v>2.5</v>
      </c>
      <c r="AY11" s="35">
        <v>2</v>
      </c>
      <c r="AZ11" s="35">
        <v>1.3</v>
      </c>
      <c r="BA11" s="35">
        <v>3</v>
      </c>
      <c r="BB11" s="35">
        <v>3.4</v>
      </c>
      <c r="BC11" s="35">
        <v>1.8</v>
      </c>
      <c r="BD11" s="35">
        <v>2</v>
      </c>
      <c r="BE11" s="35">
        <v>1.91</v>
      </c>
      <c r="BF11" s="35">
        <v>2.82</v>
      </c>
      <c r="BG11" s="35">
        <v>2.27</v>
      </c>
      <c r="BH11" s="35">
        <v>1.75</v>
      </c>
      <c r="BI11" s="35">
        <v>2.25</v>
      </c>
      <c r="BJ11" s="35">
        <v>1.6</v>
      </c>
      <c r="BK11" s="35">
        <v>1.8</v>
      </c>
      <c r="BL11" s="35">
        <v>2</v>
      </c>
      <c r="BM11" s="35">
        <v>1.5</v>
      </c>
      <c r="BN11" s="35">
        <v>4.5</v>
      </c>
      <c r="BO11" s="35">
        <v>2.75</v>
      </c>
      <c r="BP11" s="35">
        <v>2.25</v>
      </c>
      <c r="BQ11" s="35">
        <v>1.5</v>
      </c>
      <c r="BR11" s="35">
        <v>2</v>
      </c>
      <c r="BS11" s="35">
        <v>2</v>
      </c>
      <c r="BT11" s="35">
        <v>2.25</v>
      </c>
      <c r="BU11" s="35" t="s">
        <v>132</v>
      </c>
      <c r="BV11" s="35">
        <v>2</v>
      </c>
      <c r="BW11" s="35">
        <v>3.5</v>
      </c>
      <c r="BX11" s="35">
        <v>4</v>
      </c>
      <c r="BY11" s="35">
        <v>2.5</v>
      </c>
      <c r="BZ11" s="35">
        <v>2.09</v>
      </c>
      <c r="CA11" s="35">
        <v>1.91</v>
      </c>
      <c r="CB11" s="35">
        <v>2.5099999999999998</v>
      </c>
      <c r="CC11" s="35" t="s">
        <v>132</v>
      </c>
      <c r="CD11" s="35" t="s">
        <v>132</v>
      </c>
      <c r="CE11" s="35">
        <v>2.09</v>
      </c>
      <c r="CF11" s="35">
        <v>3</v>
      </c>
      <c r="CG11" s="35">
        <v>3.5</v>
      </c>
      <c r="CH11" s="35">
        <v>4.5</v>
      </c>
      <c r="CI11" s="35" t="s">
        <v>132</v>
      </c>
      <c r="CJ11" s="35">
        <v>3</v>
      </c>
      <c r="CK11" s="35">
        <v>4</v>
      </c>
      <c r="CL11" s="35">
        <v>2.75</v>
      </c>
      <c r="CM11" s="35">
        <v>3.5</v>
      </c>
      <c r="CN11" s="35">
        <v>3.5</v>
      </c>
    </row>
    <row r="12" spans="1:92" ht="15.75" x14ac:dyDescent="0.25">
      <c r="A12" s="37" t="s">
        <v>7</v>
      </c>
      <c r="B12" s="35">
        <v>3.67</v>
      </c>
      <c r="C12" s="35">
        <v>2.93</v>
      </c>
      <c r="D12" s="35">
        <v>4.13</v>
      </c>
      <c r="E12" s="35">
        <v>4.07</v>
      </c>
      <c r="F12" s="35">
        <v>4.0599999999999996</v>
      </c>
      <c r="G12" s="35">
        <v>3.5</v>
      </c>
      <c r="H12" s="35">
        <v>2.6</v>
      </c>
      <c r="I12" s="35">
        <v>5</v>
      </c>
      <c r="J12" s="35">
        <v>1.9</v>
      </c>
      <c r="K12" s="35">
        <v>2.8</v>
      </c>
      <c r="L12" s="35">
        <v>4.13</v>
      </c>
      <c r="M12" s="35">
        <v>2.2599999999999998</v>
      </c>
      <c r="N12" s="35">
        <v>1.38</v>
      </c>
      <c r="O12" s="35">
        <v>3</v>
      </c>
      <c r="P12" s="35">
        <v>3.5</v>
      </c>
      <c r="Q12" s="35" t="s">
        <v>132</v>
      </c>
      <c r="R12" s="35">
        <v>1.73</v>
      </c>
      <c r="S12" s="35">
        <v>1</v>
      </c>
      <c r="T12" s="35">
        <v>3.5</v>
      </c>
      <c r="U12" s="35">
        <v>3</v>
      </c>
      <c r="V12" s="35">
        <v>2.5</v>
      </c>
      <c r="W12" s="35">
        <v>2.2000000000000002</v>
      </c>
      <c r="X12" s="35">
        <v>1.75</v>
      </c>
      <c r="Y12" s="35">
        <v>5</v>
      </c>
      <c r="Z12" s="35">
        <v>2.5</v>
      </c>
      <c r="AA12" s="35">
        <v>2</v>
      </c>
      <c r="AB12" s="35" t="s">
        <v>132</v>
      </c>
      <c r="AC12" s="35">
        <v>4</v>
      </c>
      <c r="AD12" s="35">
        <v>2</v>
      </c>
      <c r="AE12" s="35">
        <v>2.2000000000000002</v>
      </c>
      <c r="AF12" s="35">
        <v>2.4700000000000002</v>
      </c>
      <c r="AG12" s="35">
        <v>2.44</v>
      </c>
      <c r="AH12" s="35">
        <v>1.67</v>
      </c>
      <c r="AI12" s="35">
        <v>2.7</v>
      </c>
      <c r="AJ12" s="35">
        <v>2.25</v>
      </c>
      <c r="AK12" s="35">
        <v>1.5</v>
      </c>
      <c r="AL12" s="35" t="s">
        <v>132</v>
      </c>
      <c r="AM12" s="35">
        <v>3.5</v>
      </c>
      <c r="AN12" s="35">
        <v>3.5</v>
      </c>
      <c r="AO12" s="35">
        <v>2.25</v>
      </c>
      <c r="AP12" s="35">
        <v>2.2000000000000002</v>
      </c>
      <c r="AQ12" s="35">
        <v>3.47</v>
      </c>
      <c r="AR12" s="35">
        <v>2.1</v>
      </c>
      <c r="AS12" s="35" t="s">
        <v>132</v>
      </c>
      <c r="AT12" s="35">
        <v>2</v>
      </c>
      <c r="AU12" s="35">
        <v>4.5</v>
      </c>
      <c r="AV12" s="35">
        <v>4</v>
      </c>
      <c r="AW12" s="35">
        <v>3.0999999999999996</v>
      </c>
      <c r="AX12" s="35">
        <v>3.5</v>
      </c>
      <c r="AY12" s="35">
        <v>1.95</v>
      </c>
      <c r="AZ12" s="35">
        <v>1.3</v>
      </c>
      <c r="BA12" s="35">
        <v>3</v>
      </c>
      <c r="BB12" s="35">
        <v>3.4</v>
      </c>
      <c r="BC12" s="35">
        <v>1.8</v>
      </c>
      <c r="BD12" s="35">
        <v>2</v>
      </c>
      <c r="BE12" s="35">
        <v>1.87</v>
      </c>
      <c r="BF12" s="35">
        <v>2.73</v>
      </c>
      <c r="BG12" s="35">
        <v>1.67</v>
      </c>
      <c r="BH12" s="35">
        <v>1.54</v>
      </c>
      <c r="BI12" s="35">
        <v>2.25</v>
      </c>
      <c r="BJ12" s="35">
        <v>1.6</v>
      </c>
      <c r="BK12" s="35">
        <v>1.8</v>
      </c>
      <c r="BL12" s="35">
        <v>2</v>
      </c>
      <c r="BM12" s="35">
        <v>1.5</v>
      </c>
      <c r="BN12" s="35">
        <v>4.5</v>
      </c>
      <c r="BO12" s="35">
        <v>2.75</v>
      </c>
      <c r="BP12" s="35">
        <v>2.25</v>
      </c>
      <c r="BQ12" s="35">
        <v>1.5</v>
      </c>
      <c r="BR12" s="35">
        <v>2</v>
      </c>
      <c r="BS12" s="35">
        <v>2</v>
      </c>
      <c r="BT12" s="35">
        <v>2.25</v>
      </c>
      <c r="BU12" s="35" t="s">
        <v>132</v>
      </c>
      <c r="BV12" s="35">
        <v>2</v>
      </c>
      <c r="BW12" s="35">
        <v>3.5</v>
      </c>
      <c r="BX12" s="35">
        <v>3.5</v>
      </c>
      <c r="BY12" s="35">
        <v>4</v>
      </c>
      <c r="BZ12" s="35">
        <v>2</v>
      </c>
      <c r="CA12" s="35">
        <v>2.2000000000000002</v>
      </c>
      <c r="CB12" s="35">
        <v>1.93</v>
      </c>
      <c r="CC12" s="35" t="s">
        <v>132</v>
      </c>
      <c r="CD12" s="35" t="s">
        <v>132</v>
      </c>
      <c r="CE12" s="35">
        <v>2.5499999999999998</v>
      </c>
      <c r="CF12" s="35">
        <v>3</v>
      </c>
      <c r="CG12" s="35">
        <v>2.5</v>
      </c>
      <c r="CH12" s="35">
        <v>4.5</v>
      </c>
      <c r="CI12" s="35" t="s">
        <v>132</v>
      </c>
      <c r="CJ12" s="35">
        <v>3</v>
      </c>
      <c r="CK12" s="35">
        <v>4</v>
      </c>
      <c r="CL12" s="35">
        <v>3</v>
      </c>
      <c r="CM12" s="35">
        <v>3</v>
      </c>
      <c r="CN12" s="35">
        <v>3</v>
      </c>
    </row>
    <row r="13" spans="1:92" ht="15.75" x14ac:dyDescent="0.25">
      <c r="A13" s="37" t="s">
        <v>8</v>
      </c>
      <c r="B13" s="35">
        <v>3.33</v>
      </c>
      <c r="C13" s="35">
        <v>2.33</v>
      </c>
      <c r="D13" s="35">
        <v>3.67</v>
      </c>
      <c r="E13" s="35">
        <v>4</v>
      </c>
      <c r="F13" s="35">
        <v>4.0599999999999996</v>
      </c>
      <c r="G13" s="35">
        <v>3.5</v>
      </c>
      <c r="H13" s="35">
        <v>3</v>
      </c>
      <c r="I13" s="35">
        <v>5</v>
      </c>
      <c r="J13" s="35">
        <v>1.9</v>
      </c>
      <c r="K13" s="35">
        <v>3.45</v>
      </c>
      <c r="L13" s="35">
        <v>3.88</v>
      </c>
      <c r="M13" s="35">
        <v>2.33</v>
      </c>
      <c r="N13" s="35">
        <v>1.38</v>
      </c>
      <c r="O13" s="35">
        <v>3</v>
      </c>
      <c r="P13" s="35">
        <v>3.5</v>
      </c>
      <c r="Q13" s="35" t="s">
        <v>132</v>
      </c>
      <c r="R13" s="35">
        <v>1.67</v>
      </c>
      <c r="S13" s="35">
        <v>1</v>
      </c>
      <c r="T13" s="35">
        <v>3.5</v>
      </c>
      <c r="U13" s="35">
        <v>3</v>
      </c>
      <c r="V13" s="35">
        <v>2.5</v>
      </c>
      <c r="W13" s="35">
        <v>2.2000000000000002</v>
      </c>
      <c r="X13" s="35">
        <v>1.75</v>
      </c>
      <c r="Y13" s="35">
        <v>5</v>
      </c>
      <c r="Z13" s="35">
        <v>2.5</v>
      </c>
      <c r="AA13" s="35">
        <v>2</v>
      </c>
      <c r="AB13" s="35" t="s">
        <v>132</v>
      </c>
      <c r="AC13" s="35">
        <v>4</v>
      </c>
      <c r="AD13" s="35">
        <v>2</v>
      </c>
      <c r="AE13" s="35">
        <v>2.67</v>
      </c>
      <c r="AF13" s="35">
        <v>2.77</v>
      </c>
      <c r="AG13" s="35">
        <v>1.37</v>
      </c>
      <c r="AH13" s="35">
        <v>2.67</v>
      </c>
      <c r="AI13" s="35">
        <v>2.7</v>
      </c>
      <c r="AJ13" s="35">
        <v>2.25</v>
      </c>
      <c r="AK13" s="35">
        <v>1.5</v>
      </c>
      <c r="AL13" s="35" t="s">
        <v>132</v>
      </c>
      <c r="AM13" s="35">
        <v>3.5</v>
      </c>
      <c r="AN13" s="35">
        <v>3.5</v>
      </c>
      <c r="AO13" s="35">
        <v>2.25</v>
      </c>
      <c r="AP13" s="35">
        <v>2.2000000000000002</v>
      </c>
      <c r="AQ13" s="35">
        <v>3.67</v>
      </c>
      <c r="AR13" s="35">
        <v>2.1</v>
      </c>
      <c r="AS13" s="35" t="s">
        <v>132</v>
      </c>
      <c r="AT13" s="35">
        <v>3.12</v>
      </c>
      <c r="AU13" s="35">
        <v>4.5</v>
      </c>
      <c r="AV13" s="35">
        <v>4</v>
      </c>
      <c r="AW13" s="35">
        <v>4.34</v>
      </c>
      <c r="AX13" s="35">
        <v>3</v>
      </c>
      <c r="AY13" s="35">
        <v>2.33</v>
      </c>
      <c r="AZ13" s="35">
        <v>1.3</v>
      </c>
      <c r="BA13" s="35">
        <v>3</v>
      </c>
      <c r="BB13" s="35">
        <v>3.4</v>
      </c>
      <c r="BC13" s="35">
        <v>1.8</v>
      </c>
      <c r="BD13" s="35">
        <v>2</v>
      </c>
      <c r="BE13" s="35">
        <v>1.67</v>
      </c>
      <c r="BF13" s="35">
        <v>3.4</v>
      </c>
      <c r="BG13" s="35">
        <v>2</v>
      </c>
      <c r="BH13" s="35">
        <v>1.83</v>
      </c>
      <c r="BI13" s="35">
        <v>2.25</v>
      </c>
      <c r="BJ13" s="35">
        <v>1.6</v>
      </c>
      <c r="BK13" s="35">
        <v>1.8</v>
      </c>
      <c r="BL13" s="35">
        <v>2</v>
      </c>
      <c r="BM13" s="35">
        <v>1.5</v>
      </c>
      <c r="BN13" s="35">
        <v>4.5</v>
      </c>
      <c r="BO13" s="35">
        <v>3</v>
      </c>
      <c r="BP13" s="35">
        <v>2.5</v>
      </c>
      <c r="BQ13" s="35">
        <v>1.5</v>
      </c>
      <c r="BR13" s="35">
        <v>2</v>
      </c>
      <c r="BS13" s="35">
        <v>2</v>
      </c>
      <c r="BT13" s="35">
        <v>2.25</v>
      </c>
      <c r="BU13" s="35" t="s">
        <v>132</v>
      </c>
      <c r="BV13" s="35">
        <v>2</v>
      </c>
      <c r="BW13" s="35">
        <v>3.5</v>
      </c>
      <c r="BX13" s="35">
        <v>3.5</v>
      </c>
      <c r="BY13" s="35">
        <v>3.5</v>
      </c>
      <c r="BZ13" s="35">
        <v>1.8</v>
      </c>
      <c r="CA13" s="35">
        <v>2.23</v>
      </c>
      <c r="CB13" s="35">
        <v>2.23</v>
      </c>
      <c r="CC13" s="35" t="s">
        <v>132</v>
      </c>
      <c r="CD13" s="35" t="s">
        <v>132</v>
      </c>
      <c r="CE13" s="35">
        <v>2.23</v>
      </c>
      <c r="CF13" s="35">
        <v>3</v>
      </c>
      <c r="CG13" s="35">
        <v>2.5</v>
      </c>
      <c r="CH13" s="35">
        <v>4.5</v>
      </c>
      <c r="CI13" s="35" t="s">
        <v>132</v>
      </c>
      <c r="CJ13" s="35">
        <v>3</v>
      </c>
      <c r="CK13" s="35">
        <v>4</v>
      </c>
      <c r="CL13" s="35">
        <v>3</v>
      </c>
      <c r="CM13" s="35">
        <v>2.75</v>
      </c>
      <c r="CN13" s="35">
        <v>2.75</v>
      </c>
    </row>
    <row r="14" spans="1:92" ht="15.75" x14ac:dyDescent="0.25">
      <c r="A14" s="37" t="s">
        <v>9</v>
      </c>
      <c r="B14" s="35">
        <v>3.66</v>
      </c>
      <c r="C14" s="35">
        <v>2.83</v>
      </c>
      <c r="D14" s="35">
        <v>3.92</v>
      </c>
      <c r="E14" s="35">
        <v>4</v>
      </c>
      <c r="F14" s="35">
        <v>4.0599999999999996</v>
      </c>
      <c r="G14" s="35">
        <v>3.5</v>
      </c>
      <c r="H14" s="35">
        <v>2.67</v>
      </c>
      <c r="I14" s="35">
        <v>5</v>
      </c>
      <c r="J14" s="35">
        <v>1.9</v>
      </c>
      <c r="K14" s="35">
        <v>2.83</v>
      </c>
      <c r="L14" s="35">
        <v>3.5</v>
      </c>
      <c r="M14" s="35">
        <v>2.33</v>
      </c>
      <c r="N14" s="35">
        <v>1.38</v>
      </c>
      <c r="O14" s="35">
        <v>3</v>
      </c>
      <c r="P14" s="35">
        <v>4</v>
      </c>
      <c r="Q14" s="35" t="s">
        <v>132</v>
      </c>
      <c r="R14" s="35">
        <v>1.83</v>
      </c>
      <c r="S14" s="35">
        <v>1</v>
      </c>
      <c r="T14" s="35">
        <v>3.5</v>
      </c>
      <c r="U14" s="35">
        <v>3</v>
      </c>
      <c r="V14" s="35">
        <v>2.5</v>
      </c>
      <c r="W14" s="35">
        <v>2.2000000000000002</v>
      </c>
      <c r="X14" s="35">
        <v>1.75</v>
      </c>
      <c r="Y14" s="35">
        <v>5</v>
      </c>
      <c r="Z14" s="35">
        <v>2.5</v>
      </c>
      <c r="AA14" s="35">
        <v>2</v>
      </c>
      <c r="AB14" s="35" t="s">
        <v>132</v>
      </c>
      <c r="AC14" s="35">
        <v>4</v>
      </c>
      <c r="AD14" s="35">
        <v>2</v>
      </c>
      <c r="AE14" s="35">
        <v>1.83</v>
      </c>
      <c r="AF14" s="35">
        <v>2.17</v>
      </c>
      <c r="AG14" s="35">
        <v>1.82</v>
      </c>
      <c r="AH14" s="35">
        <v>2</v>
      </c>
      <c r="AI14" s="35">
        <v>2.7</v>
      </c>
      <c r="AJ14" s="35">
        <v>2.25</v>
      </c>
      <c r="AK14" s="35">
        <v>1.5</v>
      </c>
      <c r="AL14" s="35" t="s">
        <v>132</v>
      </c>
      <c r="AM14" s="35">
        <v>3.5</v>
      </c>
      <c r="AN14" s="35">
        <v>3.5</v>
      </c>
      <c r="AO14" s="35">
        <v>2.25</v>
      </c>
      <c r="AP14" s="35">
        <v>2.2000000000000002</v>
      </c>
      <c r="AQ14" s="35">
        <v>3.83</v>
      </c>
      <c r="AR14" s="35">
        <v>2.1</v>
      </c>
      <c r="AS14" s="35" t="s">
        <v>132</v>
      </c>
      <c r="AT14" s="35">
        <v>2.83</v>
      </c>
      <c r="AU14" s="35">
        <v>4.5</v>
      </c>
      <c r="AV14" s="35">
        <v>4</v>
      </c>
      <c r="AW14" s="35">
        <v>3.34</v>
      </c>
      <c r="AX14" s="35">
        <v>3</v>
      </c>
      <c r="AY14" s="35">
        <v>2.83</v>
      </c>
      <c r="AZ14" s="35">
        <v>1.3</v>
      </c>
      <c r="BA14" s="35">
        <v>3</v>
      </c>
      <c r="BB14" s="35">
        <v>3.4</v>
      </c>
      <c r="BC14" s="35">
        <v>1.8</v>
      </c>
      <c r="BD14" s="35">
        <v>2</v>
      </c>
      <c r="BE14" s="35">
        <v>1.68</v>
      </c>
      <c r="BF14" s="35">
        <v>3</v>
      </c>
      <c r="BG14" s="35">
        <v>2</v>
      </c>
      <c r="BH14" s="35">
        <v>1.35</v>
      </c>
      <c r="BI14" s="35">
        <v>2.25</v>
      </c>
      <c r="BJ14" s="35">
        <v>1.6</v>
      </c>
      <c r="BK14" s="35">
        <v>1.8</v>
      </c>
      <c r="BL14" s="35">
        <v>2</v>
      </c>
      <c r="BM14" s="35">
        <v>1.5</v>
      </c>
      <c r="BN14" s="35">
        <v>4.5</v>
      </c>
      <c r="BO14" s="35">
        <v>2.75</v>
      </c>
      <c r="BP14" s="35">
        <v>2.25</v>
      </c>
      <c r="BQ14" s="35">
        <v>1.5</v>
      </c>
      <c r="BR14" s="35">
        <v>2</v>
      </c>
      <c r="BS14" s="35">
        <v>2</v>
      </c>
      <c r="BT14" s="35">
        <v>2.25</v>
      </c>
      <c r="BU14" s="35" t="s">
        <v>132</v>
      </c>
      <c r="BV14" s="35">
        <v>2</v>
      </c>
      <c r="BW14" s="35">
        <v>3.5</v>
      </c>
      <c r="BX14" s="35">
        <v>3.5</v>
      </c>
      <c r="BY14" s="35">
        <v>2.5</v>
      </c>
      <c r="BZ14" s="35">
        <v>1.9</v>
      </c>
      <c r="CA14" s="35">
        <v>2.17</v>
      </c>
      <c r="CB14" s="35">
        <v>1.83</v>
      </c>
      <c r="CC14" s="35" t="s">
        <v>132</v>
      </c>
      <c r="CD14" s="35" t="s">
        <v>132</v>
      </c>
      <c r="CE14" s="35">
        <v>2.33</v>
      </c>
      <c r="CF14" s="35">
        <v>3</v>
      </c>
      <c r="CG14" s="35">
        <v>5</v>
      </c>
      <c r="CH14" s="35">
        <v>4.5</v>
      </c>
      <c r="CI14" s="35" t="s">
        <v>132</v>
      </c>
      <c r="CJ14" s="35">
        <v>2.75</v>
      </c>
      <c r="CK14" s="35">
        <v>4</v>
      </c>
      <c r="CL14" s="35">
        <v>2.75</v>
      </c>
      <c r="CM14" s="35">
        <v>3</v>
      </c>
      <c r="CN14" s="35">
        <v>3</v>
      </c>
    </row>
    <row r="15" spans="1:92" ht="15.75" x14ac:dyDescent="0.25">
      <c r="A15" s="37" t="s">
        <v>10</v>
      </c>
      <c r="B15" s="35">
        <v>3.81</v>
      </c>
      <c r="C15" s="35">
        <v>3</v>
      </c>
      <c r="D15" s="35">
        <v>4.16</v>
      </c>
      <c r="E15" s="35">
        <v>3.94</v>
      </c>
      <c r="F15" s="35">
        <v>4.0599999999999996</v>
      </c>
      <c r="G15" s="35">
        <v>3.5</v>
      </c>
      <c r="H15" s="35">
        <v>2.54</v>
      </c>
      <c r="I15" s="35">
        <v>5</v>
      </c>
      <c r="J15" s="35">
        <v>1.9</v>
      </c>
      <c r="K15" s="35">
        <v>2.4500000000000002</v>
      </c>
      <c r="L15" s="35">
        <v>3.55</v>
      </c>
      <c r="M15" s="35">
        <v>2.91</v>
      </c>
      <c r="N15" s="35">
        <v>1.38</v>
      </c>
      <c r="O15" s="35">
        <v>3</v>
      </c>
      <c r="P15" s="35">
        <v>3.75</v>
      </c>
      <c r="Q15" s="35" t="s">
        <v>132</v>
      </c>
      <c r="R15" s="35">
        <v>2.09</v>
      </c>
      <c r="S15" s="35">
        <v>1</v>
      </c>
      <c r="T15" s="35">
        <v>3.5</v>
      </c>
      <c r="U15" s="35">
        <v>3</v>
      </c>
      <c r="V15" s="35">
        <v>2.5</v>
      </c>
      <c r="W15" s="35">
        <v>2.2000000000000002</v>
      </c>
      <c r="X15" s="35">
        <v>1.75</v>
      </c>
      <c r="Y15" s="35">
        <v>5</v>
      </c>
      <c r="Z15" s="35">
        <v>2.5</v>
      </c>
      <c r="AA15" s="35">
        <v>2</v>
      </c>
      <c r="AB15" s="35" t="s">
        <v>132</v>
      </c>
      <c r="AC15" s="35">
        <v>4</v>
      </c>
      <c r="AD15" s="35">
        <v>2</v>
      </c>
      <c r="AE15" s="35">
        <v>2.54</v>
      </c>
      <c r="AF15" s="35">
        <v>2.64</v>
      </c>
      <c r="AG15" s="35">
        <v>1.7</v>
      </c>
      <c r="AH15" s="35">
        <v>2.1800000000000002</v>
      </c>
      <c r="AI15" s="35">
        <v>2.7</v>
      </c>
      <c r="AJ15" s="35">
        <v>2.25</v>
      </c>
      <c r="AK15" s="35">
        <v>1.5</v>
      </c>
      <c r="AL15" s="35" t="s">
        <v>132</v>
      </c>
      <c r="AM15" s="35">
        <v>3.5</v>
      </c>
      <c r="AN15" s="35">
        <v>3.5</v>
      </c>
      <c r="AO15" s="35">
        <v>2.25</v>
      </c>
      <c r="AP15" s="35">
        <v>2.2000000000000002</v>
      </c>
      <c r="AQ15" s="35">
        <v>3.91</v>
      </c>
      <c r="AR15" s="35">
        <v>2.1</v>
      </c>
      <c r="AS15" s="35" t="s">
        <v>132</v>
      </c>
      <c r="AT15" s="35">
        <v>3.09</v>
      </c>
      <c r="AU15" s="35">
        <v>4.5</v>
      </c>
      <c r="AV15" s="35">
        <v>4</v>
      </c>
      <c r="AW15" s="35">
        <v>4.6999999999999993</v>
      </c>
      <c r="AX15" s="35">
        <v>3.5</v>
      </c>
      <c r="AY15" s="35">
        <v>2.81</v>
      </c>
      <c r="AZ15" s="35">
        <v>1.3</v>
      </c>
      <c r="BA15" s="35">
        <v>3</v>
      </c>
      <c r="BB15" s="35">
        <v>3.4</v>
      </c>
      <c r="BC15" s="35">
        <v>1.8</v>
      </c>
      <c r="BD15" s="35">
        <v>2</v>
      </c>
      <c r="BE15" s="35">
        <v>2.0099999999999998</v>
      </c>
      <c r="BF15" s="35">
        <v>2.91</v>
      </c>
      <c r="BG15" s="35">
        <v>2.4500000000000002</v>
      </c>
      <c r="BH15" s="35">
        <v>1.72</v>
      </c>
      <c r="BI15" s="35">
        <v>2.25</v>
      </c>
      <c r="BJ15" s="35">
        <v>1.6</v>
      </c>
      <c r="BK15" s="35">
        <v>1.8</v>
      </c>
      <c r="BL15" s="35">
        <v>2</v>
      </c>
      <c r="BM15" s="35">
        <v>1.5</v>
      </c>
      <c r="BN15" s="35">
        <v>4.5</v>
      </c>
      <c r="BO15" s="35">
        <v>2.5</v>
      </c>
      <c r="BP15" s="35">
        <v>2</v>
      </c>
      <c r="BQ15" s="35">
        <v>1.5</v>
      </c>
      <c r="BR15" s="35">
        <v>2</v>
      </c>
      <c r="BS15" s="35">
        <v>2</v>
      </c>
      <c r="BT15" s="35">
        <v>2.25</v>
      </c>
      <c r="BU15" s="35" t="s">
        <v>132</v>
      </c>
      <c r="BV15" s="35">
        <v>2</v>
      </c>
      <c r="BW15" s="35">
        <v>3.5</v>
      </c>
      <c r="BX15" s="35">
        <v>3</v>
      </c>
      <c r="BY15" s="35">
        <v>4</v>
      </c>
      <c r="BZ15" s="35">
        <v>2.56</v>
      </c>
      <c r="CA15" s="35">
        <v>2</v>
      </c>
      <c r="CB15" s="35">
        <v>2.36</v>
      </c>
      <c r="CC15" s="35" t="s">
        <v>132</v>
      </c>
      <c r="CD15" s="35" t="s">
        <v>132</v>
      </c>
      <c r="CE15" s="35">
        <v>2.72</v>
      </c>
      <c r="CF15" s="35">
        <v>3</v>
      </c>
      <c r="CG15" s="35">
        <v>5</v>
      </c>
      <c r="CH15" s="35">
        <v>4.5</v>
      </c>
      <c r="CI15" s="35" t="s">
        <v>132</v>
      </c>
      <c r="CJ15" s="35">
        <v>2.75</v>
      </c>
      <c r="CK15" s="35">
        <v>4</v>
      </c>
      <c r="CL15" s="35">
        <v>2.75</v>
      </c>
      <c r="CM15" s="35">
        <v>3</v>
      </c>
      <c r="CN15" s="35">
        <v>3</v>
      </c>
    </row>
    <row r="16" spans="1:92" ht="15.75" x14ac:dyDescent="0.25">
      <c r="A16" s="37" t="s">
        <v>11</v>
      </c>
      <c r="B16" s="35">
        <v>3.37</v>
      </c>
      <c r="C16" s="35">
        <v>3.12</v>
      </c>
      <c r="D16" s="35">
        <v>4.12</v>
      </c>
      <c r="E16" s="35">
        <v>4.03</v>
      </c>
      <c r="F16" s="35">
        <v>4.0599999999999996</v>
      </c>
      <c r="G16" s="35">
        <v>3.5</v>
      </c>
      <c r="H16" s="35">
        <v>3.25</v>
      </c>
      <c r="I16" s="35">
        <v>5</v>
      </c>
      <c r="J16" s="35">
        <v>1.9</v>
      </c>
      <c r="K16" s="35">
        <v>3.27</v>
      </c>
      <c r="L16" s="35">
        <v>3.87</v>
      </c>
      <c r="M16" s="35">
        <v>2.5</v>
      </c>
      <c r="N16" s="35">
        <v>1.38</v>
      </c>
      <c r="O16" s="35">
        <v>3</v>
      </c>
      <c r="P16" s="35">
        <v>3.5</v>
      </c>
      <c r="Q16" s="35" t="s">
        <v>132</v>
      </c>
      <c r="R16" s="35">
        <v>2.12</v>
      </c>
      <c r="S16" s="35">
        <v>1</v>
      </c>
      <c r="T16" s="35">
        <v>3.5</v>
      </c>
      <c r="U16" s="35">
        <v>3</v>
      </c>
      <c r="V16" s="35">
        <v>2.5</v>
      </c>
      <c r="W16" s="35">
        <v>2.2000000000000002</v>
      </c>
      <c r="X16" s="35">
        <v>1.75</v>
      </c>
      <c r="Y16" s="35">
        <v>5</v>
      </c>
      <c r="Z16" s="35">
        <v>2.5</v>
      </c>
      <c r="AA16" s="35">
        <v>2</v>
      </c>
      <c r="AB16" s="35" t="s">
        <v>132</v>
      </c>
      <c r="AC16" s="35">
        <v>4</v>
      </c>
      <c r="AD16" s="35">
        <v>2</v>
      </c>
      <c r="AE16" s="35">
        <v>2.75</v>
      </c>
      <c r="AF16" s="35">
        <v>2.62</v>
      </c>
      <c r="AG16" s="35">
        <v>1.75</v>
      </c>
      <c r="AH16" s="35">
        <v>2.12</v>
      </c>
      <c r="AI16" s="35">
        <v>2.7</v>
      </c>
      <c r="AJ16" s="35">
        <v>2.25</v>
      </c>
      <c r="AK16" s="35">
        <v>1.5</v>
      </c>
      <c r="AL16" s="35" t="s">
        <v>132</v>
      </c>
      <c r="AM16" s="35">
        <v>3.5</v>
      </c>
      <c r="AN16" s="35">
        <v>3.5</v>
      </c>
      <c r="AO16" s="35">
        <v>2.25</v>
      </c>
      <c r="AP16" s="35">
        <v>2.2000000000000002</v>
      </c>
      <c r="AQ16" s="35">
        <v>4.0999999999999996</v>
      </c>
      <c r="AR16" s="35">
        <v>2.1</v>
      </c>
      <c r="AS16" s="35" t="s">
        <v>132</v>
      </c>
      <c r="AT16" s="35">
        <v>3</v>
      </c>
      <c r="AU16" s="35">
        <v>4.5</v>
      </c>
      <c r="AV16" s="35">
        <v>4</v>
      </c>
      <c r="AW16" s="35">
        <v>4.5</v>
      </c>
      <c r="AX16" s="35">
        <v>3</v>
      </c>
      <c r="AY16" s="35">
        <v>2.65</v>
      </c>
      <c r="AZ16" s="35">
        <v>1.3</v>
      </c>
      <c r="BA16" s="35">
        <v>3</v>
      </c>
      <c r="BB16" s="35">
        <v>3.4</v>
      </c>
      <c r="BC16" s="35">
        <v>1.8</v>
      </c>
      <c r="BD16" s="35">
        <v>2</v>
      </c>
      <c r="BE16" s="35">
        <v>2.0499999999999998</v>
      </c>
      <c r="BF16" s="35">
        <v>2.5</v>
      </c>
      <c r="BG16" s="35">
        <v>1.87</v>
      </c>
      <c r="BH16" s="35">
        <v>1.75</v>
      </c>
      <c r="BI16" s="35">
        <v>2.25</v>
      </c>
      <c r="BJ16" s="35">
        <v>1.6</v>
      </c>
      <c r="BK16" s="35">
        <v>1.8</v>
      </c>
      <c r="BL16" s="35">
        <v>2</v>
      </c>
      <c r="BM16" s="35">
        <v>1.5</v>
      </c>
      <c r="BN16" s="35">
        <v>4.5</v>
      </c>
      <c r="BO16" s="35">
        <v>3</v>
      </c>
      <c r="BP16" s="35">
        <v>2.5</v>
      </c>
      <c r="BQ16" s="35">
        <v>1.5</v>
      </c>
      <c r="BR16" s="35">
        <v>2</v>
      </c>
      <c r="BS16" s="35">
        <v>2</v>
      </c>
      <c r="BT16" s="35">
        <v>2.25</v>
      </c>
      <c r="BU16" s="35" t="s">
        <v>132</v>
      </c>
      <c r="BV16" s="35">
        <v>2</v>
      </c>
      <c r="BW16" s="35">
        <v>3.5</v>
      </c>
      <c r="BX16" s="35">
        <v>3.5</v>
      </c>
      <c r="BY16" s="35">
        <v>5</v>
      </c>
      <c r="BZ16" s="35">
        <v>2.12</v>
      </c>
      <c r="CA16" s="35">
        <v>2.12</v>
      </c>
      <c r="CB16" s="35">
        <v>1.87</v>
      </c>
      <c r="CC16" s="35" t="s">
        <v>132</v>
      </c>
      <c r="CD16" s="35" t="s">
        <v>132</v>
      </c>
      <c r="CE16" s="35">
        <v>2.25</v>
      </c>
      <c r="CF16" s="35">
        <v>3</v>
      </c>
      <c r="CG16" s="35">
        <v>5</v>
      </c>
      <c r="CH16" s="35">
        <v>4.5</v>
      </c>
      <c r="CI16" s="35" t="s">
        <v>132</v>
      </c>
      <c r="CJ16" s="35">
        <v>3</v>
      </c>
      <c r="CK16" s="35">
        <v>4</v>
      </c>
      <c r="CL16" s="35">
        <v>3</v>
      </c>
      <c r="CM16" s="35">
        <v>3</v>
      </c>
      <c r="CN16" s="35">
        <v>3</v>
      </c>
    </row>
    <row r="17" spans="1:92" ht="15.75" x14ac:dyDescent="0.25">
      <c r="A17" s="37" t="s">
        <v>12</v>
      </c>
      <c r="B17" s="35">
        <v>3.44</v>
      </c>
      <c r="C17" s="35">
        <v>2.2200000000000002</v>
      </c>
      <c r="D17" s="35">
        <v>3.88</v>
      </c>
      <c r="E17" s="35">
        <v>4</v>
      </c>
      <c r="F17" s="35">
        <v>4.0599999999999996</v>
      </c>
      <c r="G17" s="35">
        <v>3.5</v>
      </c>
      <c r="H17" s="35">
        <v>3.11</v>
      </c>
      <c r="I17" s="35">
        <v>5</v>
      </c>
      <c r="J17" s="35">
        <v>1.9</v>
      </c>
      <c r="K17" s="35">
        <v>3.22</v>
      </c>
      <c r="L17" s="35">
        <v>3.33</v>
      </c>
      <c r="M17" s="35">
        <v>2.11</v>
      </c>
      <c r="N17" s="35">
        <v>1.38</v>
      </c>
      <c r="O17" s="35">
        <v>3</v>
      </c>
      <c r="P17" s="35">
        <v>3</v>
      </c>
      <c r="Q17" s="35" t="s">
        <v>132</v>
      </c>
      <c r="R17" s="35">
        <v>2.0499999999999998</v>
      </c>
      <c r="S17" s="35">
        <v>1</v>
      </c>
      <c r="T17" s="35">
        <v>3.5</v>
      </c>
      <c r="U17" s="35">
        <v>3</v>
      </c>
      <c r="V17" s="35">
        <v>2.5</v>
      </c>
      <c r="W17" s="35">
        <v>2.2000000000000002</v>
      </c>
      <c r="X17" s="35">
        <v>1.75</v>
      </c>
      <c r="Y17" s="35">
        <v>5</v>
      </c>
      <c r="Z17" s="35">
        <v>2.5</v>
      </c>
      <c r="AA17" s="35">
        <v>2</v>
      </c>
      <c r="AB17" s="35" t="s">
        <v>132</v>
      </c>
      <c r="AC17" s="35">
        <v>4</v>
      </c>
      <c r="AD17" s="35">
        <v>2</v>
      </c>
      <c r="AE17" s="35">
        <v>2.67</v>
      </c>
      <c r="AF17" s="35">
        <v>2.5499999999999998</v>
      </c>
      <c r="AG17" s="35">
        <v>1.68</v>
      </c>
      <c r="AH17" s="35">
        <v>2.5499999999999998</v>
      </c>
      <c r="AI17" s="35">
        <v>2.7</v>
      </c>
      <c r="AJ17" s="35">
        <v>2.25</v>
      </c>
      <c r="AK17" s="35">
        <v>1.5</v>
      </c>
      <c r="AL17" s="35" t="s">
        <v>132</v>
      </c>
      <c r="AM17" s="35">
        <v>3.5</v>
      </c>
      <c r="AN17" s="35">
        <v>3.5</v>
      </c>
      <c r="AO17" s="35">
        <v>2.25</v>
      </c>
      <c r="AP17" s="35">
        <v>2.2000000000000002</v>
      </c>
      <c r="AQ17" s="35">
        <v>4.22</v>
      </c>
      <c r="AR17" s="35">
        <v>2.1</v>
      </c>
      <c r="AS17" s="35" t="s">
        <v>132</v>
      </c>
      <c r="AT17" s="35">
        <v>2.78</v>
      </c>
      <c r="AU17" s="35">
        <v>4.5</v>
      </c>
      <c r="AV17" s="35">
        <v>4</v>
      </c>
      <c r="AW17" s="35">
        <v>3.7800000000000002</v>
      </c>
      <c r="AX17" s="35">
        <v>4</v>
      </c>
      <c r="AY17" s="35">
        <v>2.2200000000000002</v>
      </c>
      <c r="AZ17" s="35">
        <v>1.3</v>
      </c>
      <c r="BA17" s="35">
        <v>3</v>
      </c>
      <c r="BB17" s="35">
        <v>3.4</v>
      </c>
      <c r="BC17" s="35">
        <v>1.8</v>
      </c>
      <c r="BD17" s="35">
        <v>2</v>
      </c>
      <c r="BE17" s="35">
        <v>1.89</v>
      </c>
      <c r="BF17" s="35">
        <v>2.5499999999999998</v>
      </c>
      <c r="BG17" s="35">
        <v>1.55</v>
      </c>
      <c r="BH17" s="35">
        <v>1.42</v>
      </c>
      <c r="BI17" s="35">
        <v>2.25</v>
      </c>
      <c r="BJ17" s="35">
        <v>1.6</v>
      </c>
      <c r="BK17" s="35">
        <v>1.8</v>
      </c>
      <c r="BL17" s="35">
        <v>2</v>
      </c>
      <c r="BM17" s="35">
        <v>1.5</v>
      </c>
      <c r="BN17" s="35">
        <v>4.5</v>
      </c>
      <c r="BO17" s="35">
        <v>2</v>
      </c>
      <c r="BP17" s="35">
        <v>1.75</v>
      </c>
      <c r="BQ17" s="35">
        <v>1.5</v>
      </c>
      <c r="BR17" s="35">
        <v>2</v>
      </c>
      <c r="BS17" s="35">
        <v>2</v>
      </c>
      <c r="BT17" s="35">
        <v>2.25</v>
      </c>
      <c r="BU17" s="35" t="s">
        <v>132</v>
      </c>
      <c r="BV17" s="35">
        <v>2</v>
      </c>
      <c r="BW17" s="35">
        <v>3.5</v>
      </c>
      <c r="BX17" s="35">
        <v>3</v>
      </c>
      <c r="BY17" s="35">
        <v>3.5</v>
      </c>
      <c r="BZ17" s="35">
        <v>2.08</v>
      </c>
      <c r="CA17" s="35">
        <v>1.89</v>
      </c>
      <c r="CB17" s="35">
        <v>1.67</v>
      </c>
      <c r="CC17" s="35" t="s">
        <v>132</v>
      </c>
      <c r="CD17" s="35" t="s">
        <v>132</v>
      </c>
      <c r="CE17" s="35">
        <v>1.55</v>
      </c>
      <c r="CF17" s="35">
        <v>3</v>
      </c>
      <c r="CG17" s="35">
        <v>2.5</v>
      </c>
      <c r="CH17" s="35">
        <v>4.5</v>
      </c>
      <c r="CI17" s="35" t="s">
        <v>132</v>
      </c>
      <c r="CJ17" s="35">
        <v>3</v>
      </c>
      <c r="CK17" s="35">
        <v>3.5</v>
      </c>
      <c r="CL17" s="35">
        <v>3.25</v>
      </c>
      <c r="CM17" s="35">
        <v>2.75</v>
      </c>
      <c r="CN17" s="35">
        <v>2.75</v>
      </c>
    </row>
    <row r="18" spans="1:92" ht="15.75" x14ac:dyDescent="0.25">
      <c r="A18" s="37" t="s">
        <v>13</v>
      </c>
      <c r="B18" s="35">
        <v>2.72</v>
      </c>
      <c r="C18" s="35">
        <v>2.11</v>
      </c>
      <c r="D18" s="35">
        <v>3.11</v>
      </c>
      <c r="E18" s="35">
        <v>3.44</v>
      </c>
      <c r="F18" s="35">
        <v>4.0599999999999996</v>
      </c>
      <c r="G18" s="35">
        <v>3.5</v>
      </c>
      <c r="H18" s="35">
        <v>2.5</v>
      </c>
      <c r="I18" s="35">
        <v>5</v>
      </c>
      <c r="J18" s="35">
        <v>1.9</v>
      </c>
      <c r="K18" s="35">
        <v>2.88</v>
      </c>
      <c r="L18" s="35">
        <v>3.61</v>
      </c>
      <c r="M18" s="35">
        <v>2.2200000000000002</v>
      </c>
      <c r="N18" s="35">
        <v>1.38</v>
      </c>
      <c r="O18" s="35">
        <v>3</v>
      </c>
      <c r="P18" s="35">
        <v>3.25</v>
      </c>
      <c r="Q18" s="35" t="s">
        <v>132</v>
      </c>
      <c r="R18" s="35">
        <v>1.72</v>
      </c>
      <c r="S18" s="35">
        <v>1</v>
      </c>
      <c r="T18" s="35">
        <v>3.5</v>
      </c>
      <c r="U18" s="35">
        <v>3</v>
      </c>
      <c r="V18" s="35">
        <v>2.5</v>
      </c>
      <c r="W18" s="35">
        <v>2.2000000000000002</v>
      </c>
      <c r="X18" s="35">
        <v>1.75</v>
      </c>
      <c r="Y18" s="35">
        <v>5</v>
      </c>
      <c r="Z18" s="35">
        <v>2.5</v>
      </c>
      <c r="AA18" s="35">
        <v>2</v>
      </c>
      <c r="AB18" s="35" t="s">
        <v>132</v>
      </c>
      <c r="AC18" s="35">
        <v>4</v>
      </c>
      <c r="AD18" s="35">
        <v>2</v>
      </c>
      <c r="AE18" s="35">
        <v>2.17</v>
      </c>
      <c r="AF18" s="35">
        <v>2.5</v>
      </c>
      <c r="AG18" s="35">
        <v>2.12</v>
      </c>
      <c r="AH18" s="35">
        <v>1.83</v>
      </c>
      <c r="AI18" s="35">
        <v>2.7</v>
      </c>
      <c r="AJ18" s="35">
        <v>2.25</v>
      </c>
      <c r="AK18" s="35">
        <v>1.5</v>
      </c>
      <c r="AL18" s="35" t="s">
        <v>132</v>
      </c>
      <c r="AM18" s="35">
        <v>3.5</v>
      </c>
      <c r="AN18" s="35">
        <v>3.5</v>
      </c>
      <c r="AO18" s="35">
        <v>2.25</v>
      </c>
      <c r="AP18" s="35">
        <v>2.2000000000000002</v>
      </c>
      <c r="AQ18" s="35">
        <v>3.22</v>
      </c>
      <c r="AR18" s="35">
        <v>2.1</v>
      </c>
      <c r="AS18" s="35" t="s">
        <v>132</v>
      </c>
      <c r="AT18" s="35">
        <v>2.5</v>
      </c>
      <c r="AU18" s="35">
        <v>4.5</v>
      </c>
      <c r="AV18" s="35">
        <v>4</v>
      </c>
      <c r="AW18" s="35">
        <v>3.3899999999999997</v>
      </c>
      <c r="AX18" s="35">
        <v>3.25</v>
      </c>
      <c r="AY18" s="35">
        <v>2.17</v>
      </c>
      <c r="AZ18" s="35">
        <v>1.3</v>
      </c>
      <c r="BA18" s="35">
        <v>3</v>
      </c>
      <c r="BB18" s="35">
        <v>3.4</v>
      </c>
      <c r="BC18" s="35">
        <v>1.8</v>
      </c>
      <c r="BD18" s="35">
        <v>2</v>
      </c>
      <c r="BE18" s="35">
        <v>1.67</v>
      </c>
      <c r="BF18" s="35">
        <v>2.89</v>
      </c>
      <c r="BG18" s="35">
        <v>1.78</v>
      </c>
      <c r="BH18" s="35">
        <v>1.5</v>
      </c>
      <c r="BI18" s="35">
        <v>2.25</v>
      </c>
      <c r="BJ18" s="35">
        <v>1.6</v>
      </c>
      <c r="BK18" s="35">
        <v>1.8</v>
      </c>
      <c r="BL18" s="35">
        <v>2</v>
      </c>
      <c r="BM18" s="35">
        <v>1.5</v>
      </c>
      <c r="BN18" s="35">
        <v>4.5</v>
      </c>
      <c r="BO18" s="35">
        <v>3.5</v>
      </c>
      <c r="BP18" s="35">
        <v>3</v>
      </c>
      <c r="BQ18" s="35">
        <v>1.5</v>
      </c>
      <c r="BR18" s="35">
        <v>2</v>
      </c>
      <c r="BS18" s="35">
        <v>2</v>
      </c>
      <c r="BT18" s="35">
        <v>2.25</v>
      </c>
      <c r="BU18" s="35" t="s">
        <v>132</v>
      </c>
      <c r="BV18" s="35">
        <v>2</v>
      </c>
      <c r="BW18" s="35">
        <v>3.5</v>
      </c>
      <c r="BX18" s="35">
        <v>3</v>
      </c>
      <c r="BY18" s="35">
        <v>3</v>
      </c>
      <c r="BZ18" s="35">
        <v>1.72</v>
      </c>
      <c r="CA18" s="35">
        <v>1.83</v>
      </c>
      <c r="CB18" s="35">
        <v>1.8</v>
      </c>
      <c r="CC18" s="35" t="s">
        <v>132</v>
      </c>
      <c r="CD18" s="35" t="s">
        <v>132</v>
      </c>
      <c r="CE18" s="35">
        <v>1.89</v>
      </c>
      <c r="CF18" s="35">
        <v>3</v>
      </c>
      <c r="CG18" s="35">
        <v>2</v>
      </c>
      <c r="CH18" s="35">
        <v>4.5</v>
      </c>
      <c r="CI18" s="35" t="s">
        <v>132</v>
      </c>
      <c r="CJ18" s="35">
        <v>3</v>
      </c>
      <c r="CK18" s="35">
        <v>3</v>
      </c>
      <c r="CL18" s="35">
        <v>3.25</v>
      </c>
      <c r="CM18" s="35">
        <v>2.5</v>
      </c>
      <c r="CN18" s="35">
        <v>2.5</v>
      </c>
    </row>
    <row r="19" spans="1:92" ht="15.75" x14ac:dyDescent="0.25">
      <c r="A19" s="37" t="s">
        <v>14</v>
      </c>
      <c r="B19" s="35">
        <v>3.52</v>
      </c>
      <c r="C19" s="35">
        <v>2.95</v>
      </c>
      <c r="D19" s="35">
        <v>3.65</v>
      </c>
      <c r="E19" s="35">
        <v>3.74</v>
      </c>
      <c r="F19" s="35">
        <v>4.0599999999999996</v>
      </c>
      <c r="G19" s="35">
        <v>3.5</v>
      </c>
      <c r="H19" s="35">
        <v>2.78</v>
      </c>
      <c r="I19" s="35">
        <v>5</v>
      </c>
      <c r="J19" s="35">
        <v>1.9</v>
      </c>
      <c r="K19" s="35">
        <v>3.1</v>
      </c>
      <c r="L19" s="35">
        <v>3.78</v>
      </c>
      <c r="M19" s="35">
        <v>2.35</v>
      </c>
      <c r="N19" s="35">
        <v>1.38</v>
      </c>
      <c r="O19" s="35">
        <v>3</v>
      </c>
      <c r="P19" s="35">
        <v>3.5</v>
      </c>
      <c r="Q19" s="35" t="s">
        <v>132</v>
      </c>
      <c r="R19" s="35">
        <v>1.78</v>
      </c>
      <c r="S19" s="35">
        <v>1</v>
      </c>
      <c r="T19" s="35">
        <v>3.5</v>
      </c>
      <c r="U19" s="35">
        <v>3</v>
      </c>
      <c r="V19" s="35">
        <v>2.5</v>
      </c>
      <c r="W19" s="35">
        <v>2.2000000000000002</v>
      </c>
      <c r="X19" s="35">
        <v>1.75</v>
      </c>
      <c r="Y19" s="35">
        <v>5</v>
      </c>
      <c r="Z19" s="35">
        <v>2.5</v>
      </c>
      <c r="AA19" s="35">
        <v>2</v>
      </c>
      <c r="AB19" s="35" t="s">
        <v>132</v>
      </c>
      <c r="AC19" s="35">
        <v>4</v>
      </c>
      <c r="AD19" s="35">
        <v>2</v>
      </c>
      <c r="AE19" s="35">
        <v>1.83</v>
      </c>
      <c r="AF19" s="35">
        <v>2.04</v>
      </c>
      <c r="AG19" s="35">
        <v>1.75</v>
      </c>
      <c r="AH19" s="35">
        <v>2</v>
      </c>
      <c r="AI19" s="35">
        <v>2.7</v>
      </c>
      <c r="AJ19" s="35">
        <v>2.25</v>
      </c>
      <c r="AK19" s="35">
        <v>1.5</v>
      </c>
      <c r="AL19" s="35" t="s">
        <v>132</v>
      </c>
      <c r="AM19" s="35">
        <v>3.5</v>
      </c>
      <c r="AN19" s="35">
        <v>3.5</v>
      </c>
      <c r="AO19" s="35">
        <v>2.25</v>
      </c>
      <c r="AP19" s="35">
        <v>2.2000000000000002</v>
      </c>
      <c r="AQ19" s="35">
        <v>2.87</v>
      </c>
      <c r="AR19" s="35">
        <v>2.1</v>
      </c>
      <c r="AS19" s="35" t="s">
        <v>132</v>
      </c>
      <c r="AT19" s="35">
        <v>2.35</v>
      </c>
      <c r="AU19" s="35">
        <v>4.5</v>
      </c>
      <c r="AV19" s="35">
        <v>4</v>
      </c>
      <c r="AW19" s="35">
        <v>2.5700000000000003</v>
      </c>
      <c r="AX19" s="35">
        <v>3.25</v>
      </c>
      <c r="AY19" s="35">
        <v>2.04</v>
      </c>
      <c r="AZ19" s="35">
        <v>1.3</v>
      </c>
      <c r="BA19" s="35">
        <v>3</v>
      </c>
      <c r="BB19" s="35">
        <v>3.4</v>
      </c>
      <c r="BC19" s="35">
        <v>1.8</v>
      </c>
      <c r="BD19" s="35">
        <v>2</v>
      </c>
      <c r="BE19" s="35">
        <v>1.52</v>
      </c>
      <c r="BF19" s="35">
        <v>2.91</v>
      </c>
      <c r="BG19" s="35">
        <v>1.69</v>
      </c>
      <c r="BH19" s="35">
        <v>1.52</v>
      </c>
      <c r="BI19" s="35">
        <v>2.25</v>
      </c>
      <c r="BJ19" s="35">
        <v>1.6</v>
      </c>
      <c r="BK19" s="35">
        <v>1.8</v>
      </c>
      <c r="BL19" s="35">
        <v>2</v>
      </c>
      <c r="BM19" s="35">
        <v>1.5</v>
      </c>
      <c r="BN19" s="35">
        <v>4.5</v>
      </c>
      <c r="BO19" s="35">
        <v>3.25</v>
      </c>
      <c r="BP19" s="35">
        <v>2.75</v>
      </c>
      <c r="BQ19" s="35">
        <v>1.5</v>
      </c>
      <c r="BR19" s="35">
        <v>2</v>
      </c>
      <c r="BS19" s="35">
        <v>2</v>
      </c>
      <c r="BT19" s="35">
        <v>2.25</v>
      </c>
      <c r="BU19" s="35" t="s">
        <v>132</v>
      </c>
      <c r="BV19" s="35">
        <v>2</v>
      </c>
      <c r="BW19" s="35">
        <v>3.5</v>
      </c>
      <c r="BX19" s="35">
        <v>3</v>
      </c>
      <c r="BY19" s="35">
        <v>4.5</v>
      </c>
      <c r="BZ19" s="35">
        <v>1.95</v>
      </c>
      <c r="CA19" s="35">
        <v>2.09</v>
      </c>
      <c r="CB19" s="35">
        <v>1.75</v>
      </c>
      <c r="CC19" s="35" t="s">
        <v>132</v>
      </c>
      <c r="CD19" s="35" t="s">
        <v>132</v>
      </c>
      <c r="CE19" s="35">
        <v>2.13</v>
      </c>
      <c r="CF19" s="35">
        <v>3</v>
      </c>
      <c r="CG19" s="35">
        <v>2</v>
      </c>
      <c r="CH19" s="35">
        <v>4.5</v>
      </c>
      <c r="CI19" s="35" t="s">
        <v>132</v>
      </c>
      <c r="CJ19" s="35">
        <v>3</v>
      </c>
      <c r="CK19" s="35">
        <v>2.5</v>
      </c>
      <c r="CL19" s="35">
        <v>3.5</v>
      </c>
      <c r="CM19" s="35">
        <v>2.25</v>
      </c>
      <c r="CN19" s="35">
        <v>2.25</v>
      </c>
    </row>
    <row r="20" spans="1:92" ht="15.75" x14ac:dyDescent="0.25">
      <c r="A20" s="37" t="s">
        <v>15</v>
      </c>
      <c r="B20" s="35">
        <v>3.1</v>
      </c>
      <c r="C20" s="35">
        <v>2.1</v>
      </c>
      <c r="D20" s="35">
        <v>3.5</v>
      </c>
      <c r="E20" s="35">
        <v>3.84</v>
      </c>
      <c r="F20" s="35">
        <v>4.0599999999999996</v>
      </c>
      <c r="G20" s="35">
        <v>3.5</v>
      </c>
      <c r="H20" s="35">
        <v>2.7</v>
      </c>
      <c r="I20" s="35">
        <v>5</v>
      </c>
      <c r="J20" s="35">
        <v>1.9</v>
      </c>
      <c r="K20" s="35">
        <v>2.9</v>
      </c>
      <c r="L20" s="35">
        <v>3.4</v>
      </c>
      <c r="M20" s="35">
        <v>2.5299999999999998</v>
      </c>
      <c r="N20" s="35">
        <v>1.38</v>
      </c>
      <c r="O20" s="35">
        <v>3</v>
      </c>
      <c r="P20" s="35">
        <v>3</v>
      </c>
      <c r="Q20" s="35" t="s">
        <v>132</v>
      </c>
      <c r="R20" s="35">
        <v>1.42</v>
      </c>
      <c r="S20" s="35">
        <v>1</v>
      </c>
      <c r="T20" s="35">
        <v>3.5</v>
      </c>
      <c r="U20" s="35">
        <v>3</v>
      </c>
      <c r="V20" s="35">
        <v>2.5</v>
      </c>
      <c r="W20" s="35">
        <v>2.2000000000000002</v>
      </c>
      <c r="X20" s="35">
        <v>1.75</v>
      </c>
      <c r="Y20" s="35">
        <v>5</v>
      </c>
      <c r="Z20" s="35">
        <v>2.5</v>
      </c>
      <c r="AA20" s="35">
        <v>2</v>
      </c>
      <c r="AB20" s="35" t="s">
        <v>132</v>
      </c>
      <c r="AC20" s="35">
        <v>4</v>
      </c>
      <c r="AD20" s="35">
        <v>2</v>
      </c>
      <c r="AE20" s="35">
        <v>2.2999999999999998</v>
      </c>
      <c r="AF20" s="35">
        <v>2.4</v>
      </c>
      <c r="AG20" s="35">
        <v>1.71</v>
      </c>
      <c r="AH20" s="35">
        <v>2.1</v>
      </c>
      <c r="AI20" s="35">
        <v>2.7</v>
      </c>
      <c r="AJ20" s="35">
        <v>2.25</v>
      </c>
      <c r="AK20" s="35">
        <v>1.5</v>
      </c>
      <c r="AL20" s="35" t="s">
        <v>132</v>
      </c>
      <c r="AM20" s="35">
        <v>3.5</v>
      </c>
      <c r="AN20" s="35">
        <v>3.5</v>
      </c>
      <c r="AO20" s="35">
        <v>2.25</v>
      </c>
      <c r="AP20" s="35">
        <v>2.2000000000000002</v>
      </c>
      <c r="AQ20" s="35">
        <v>4</v>
      </c>
      <c r="AR20" s="35">
        <v>2.1</v>
      </c>
      <c r="AS20" s="35" t="s">
        <v>132</v>
      </c>
      <c r="AT20" s="35">
        <v>2.6</v>
      </c>
      <c r="AU20" s="35">
        <v>4.5</v>
      </c>
      <c r="AV20" s="35">
        <v>4</v>
      </c>
      <c r="AW20" s="35">
        <v>3.3499999999999996</v>
      </c>
      <c r="AX20" s="35">
        <v>3.25</v>
      </c>
      <c r="AY20" s="35">
        <v>2.2999999999999998</v>
      </c>
      <c r="AZ20" s="35">
        <v>1.3</v>
      </c>
      <c r="BA20" s="35">
        <v>3</v>
      </c>
      <c r="BB20" s="35">
        <v>3.4</v>
      </c>
      <c r="BC20" s="35">
        <v>1.8</v>
      </c>
      <c r="BD20" s="35">
        <v>2</v>
      </c>
      <c r="BE20" s="35">
        <v>1.6</v>
      </c>
      <c r="BF20" s="35">
        <v>3</v>
      </c>
      <c r="BG20" s="35">
        <v>1.65</v>
      </c>
      <c r="BH20" s="35">
        <v>1.4</v>
      </c>
      <c r="BI20" s="35">
        <v>2.25</v>
      </c>
      <c r="BJ20" s="35">
        <v>1.6</v>
      </c>
      <c r="BK20" s="35">
        <v>1.8</v>
      </c>
      <c r="BL20" s="35">
        <v>2</v>
      </c>
      <c r="BM20" s="35">
        <v>1.5</v>
      </c>
      <c r="BN20" s="35">
        <v>4.5</v>
      </c>
      <c r="BO20" s="35">
        <v>2.75</v>
      </c>
      <c r="BP20" s="35">
        <v>2.25</v>
      </c>
      <c r="BQ20" s="35">
        <v>1.5</v>
      </c>
      <c r="BR20" s="35">
        <v>2</v>
      </c>
      <c r="BS20" s="35">
        <v>2</v>
      </c>
      <c r="BT20" s="35">
        <v>2.25</v>
      </c>
      <c r="BU20" s="35" t="s">
        <v>132</v>
      </c>
      <c r="BV20" s="35">
        <v>2</v>
      </c>
      <c r="BW20" s="35">
        <v>3.5</v>
      </c>
      <c r="BX20" s="35">
        <v>2.5</v>
      </c>
      <c r="BY20" s="35">
        <v>3</v>
      </c>
      <c r="BZ20" s="35">
        <v>2.1</v>
      </c>
      <c r="CA20" s="35">
        <v>1.95</v>
      </c>
      <c r="CB20" s="35">
        <v>1.7</v>
      </c>
      <c r="CC20" s="35" t="s">
        <v>132</v>
      </c>
      <c r="CD20" s="35" t="s">
        <v>132</v>
      </c>
      <c r="CE20" s="35">
        <v>2</v>
      </c>
      <c r="CF20" s="35">
        <v>3</v>
      </c>
      <c r="CG20" s="35">
        <v>2.5</v>
      </c>
      <c r="CH20" s="35">
        <v>4.5</v>
      </c>
      <c r="CI20" s="35" t="s">
        <v>132</v>
      </c>
      <c r="CJ20" s="35">
        <v>2.75</v>
      </c>
      <c r="CK20" s="35">
        <v>4</v>
      </c>
      <c r="CL20" s="35">
        <v>3.5</v>
      </c>
      <c r="CM20" s="35">
        <v>2.5</v>
      </c>
      <c r="CN20" s="35">
        <v>2.5</v>
      </c>
    </row>
    <row r="21" spans="1:92" ht="15.75" x14ac:dyDescent="0.25">
      <c r="A21" s="37" t="s">
        <v>16</v>
      </c>
      <c r="B21" s="35">
        <v>3.6</v>
      </c>
      <c r="C21" s="35">
        <v>2.6</v>
      </c>
      <c r="D21" s="35">
        <v>3.64</v>
      </c>
      <c r="E21" s="35">
        <v>3.91</v>
      </c>
      <c r="F21" s="35">
        <v>4.0599999999999996</v>
      </c>
      <c r="G21" s="35">
        <v>3.5</v>
      </c>
      <c r="H21" s="35">
        <v>2.6</v>
      </c>
      <c r="I21" s="35">
        <v>5</v>
      </c>
      <c r="J21" s="35">
        <v>1.9</v>
      </c>
      <c r="K21" s="35">
        <v>2.9</v>
      </c>
      <c r="L21" s="35">
        <v>3.5</v>
      </c>
      <c r="M21" s="35">
        <v>2.2999999999999998</v>
      </c>
      <c r="N21" s="35">
        <v>1.38</v>
      </c>
      <c r="O21" s="35">
        <v>3</v>
      </c>
      <c r="P21" s="35">
        <v>3.25</v>
      </c>
      <c r="Q21" s="35" t="s">
        <v>132</v>
      </c>
      <c r="R21" s="35">
        <v>1.6</v>
      </c>
      <c r="S21" s="35">
        <v>1</v>
      </c>
      <c r="T21" s="35">
        <v>3.5</v>
      </c>
      <c r="U21" s="35">
        <v>3</v>
      </c>
      <c r="V21" s="35">
        <v>2.5</v>
      </c>
      <c r="W21" s="35">
        <v>2.2000000000000002</v>
      </c>
      <c r="X21" s="35">
        <v>1.75</v>
      </c>
      <c r="Y21" s="35">
        <v>5</v>
      </c>
      <c r="Z21" s="35">
        <v>2.5</v>
      </c>
      <c r="AA21" s="35">
        <v>2</v>
      </c>
      <c r="AB21" s="35" t="s">
        <v>132</v>
      </c>
      <c r="AC21" s="35">
        <v>4</v>
      </c>
      <c r="AD21" s="35">
        <v>2</v>
      </c>
      <c r="AE21" s="35">
        <v>2.2000000000000002</v>
      </c>
      <c r="AF21" s="35">
        <v>2.5</v>
      </c>
      <c r="AG21" s="35">
        <v>1.66</v>
      </c>
      <c r="AH21" s="35">
        <v>2.25</v>
      </c>
      <c r="AI21" s="35">
        <v>2.7</v>
      </c>
      <c r="AJ21" s="35">
        <v>2.25</v>
      </c>
      <c r="AK21" s="35">
        <v>1.5</v>
      </c>
      <c r="AL21" s="35" t="s">
        <v>132</v>
      </c>
      <c r="AM21" s="35">
        <v>3.5</v>
      </c>
      <c r="AN21" s="35">
        <v>3.5</v>
      </c>
      <c r="AO21" s="35">
        <v>2.25</v>
      </c>
      <c r="AP21" s="35">
        <v>2.2000000000000002</v>
      </c>
      <c r="AQ21" s="35">
        <v>4.4000000000000004</v>
      </c>
      <c r="AR21" s="35">
        <v>2.1</v>
      </c>
      <c r="AS21" s="35" t="s">
        <v>132</v>
      </c>
      <c r="AT21" s="35">
        <v>2.5</v>
      </c>
      <c r="AU21" s="35">
        <v>4.5</v>
      </c>
      <c r="AV21" s="35">
        <v>4</v>
      </c>
      <c r="AW21" s="35">
        <v>3.95</v>
      </c>
      <c r="AX21" s="35">
        <v>3.25</v>
      </c>
      <c r="AY21" s="35">
        <v>2.2999999999999998</v>
      </c>
      <c r="AZ21" s="35">
        <v>1.3</v>
      </c>
      <c r="BA21" s="35">
        <v>3</v>
      </c>
      <c r="BB21" s="35">
        <v>3.4</v>
      </c>
      <c r="BC21" s="35">
        <v>1.8</v>
      </c>
      <c r="BD21" s="35">
        <v>2</v>
      </c>
      <c r="BE21" s="35">
        <v>1.6</v>
      </c>
      <c r="BF21" s="35">
        <v>2.9</v>
      </c>
      <c r="BG21" s="35">
        <v>1.5</v>
      </c>
      <c r="BH21" s="35">
        <v>1.3</v>
      </c>
      <c r="BI21" s="35">
        <v>2.25</v>
      </c>
      <c r="BJ21" s="35">
        <v>1.6</v>
      </c>
      <c r="BK21" s="35">
        <v>1.8</v>
      </c>
      <c r="BL21" s="35">
        <v>2</v>
      </c>
      <c r="BM21" s="35">
        <v>1.5</v>
      </c>
      <c r="BN21" s="35">
        <v>4.5</v>
      </c>
      <c r="BO21" s="35">
        <v>3</v>
      </c>
      <c r="BP21" s="35">
        <v>2.5</v>
      </c>
      <c r="BQ21" s="35">
        <v>1.5</v>
      </c>
      <c r="BR21" s="35">
        <v>2</v>
      </c>
      <c r="BS21" s="35">
        <v>2</v>
      </c>
      <c r="BT21" s="35">
        <v>2.25</v>
      </c>
      <c r="BU21" s="35" t="s">
        <v>132</v>
      </c>
      <c r="BV21" s="35">
        <v>2</v>
      </c>
      <c r="BW21" s="35">
        <v>3.5</v>
      </c>
      <c r="BX21" s="35">
        <v>2.5</v>
      </c>
      <c r="BY21" s="35">
        <v>3</v>
      </c>
      <c r="BZ21" s="35">
        <v>2.15</v>
      </c>
      <c r="CA21" s="35">
        <v>1.89</v>
      </c>
      <c r="CB21" s="35">
        <v>1.7</v>
      </c>
      <c r="CC21" s="35" t="s">
        <v>132</v>
      </c>
      <c r="CD21" s="35" t="s">
        <v>132</v>
      </c>
      <c r="CE21" s="35">
        <v>1.9</v>
      </c>
      <c r="CF21" s="35">
        <v>3</v>
      </c>
      <c r="CG21" s="35">
        <v>3</v>
      </c>
      <c r="CH21" s="35">
        <v>4.5</v>
      </c>
      <c r="CI21" s="35" t="s">
        <v>132</v>
      </c>
      <c r="CJ21" s="35">
        <v>2.5</v>
      </c>
      <c r="CK21" s="35">
        <v>4</v>
      </c>
      <c r="CL21" s="35">
        <v>3.5</v>
      </c>
      <c r="CM21" s="35">
        <v>2.5</v>
      </c>
      <c r="CN21" s="35">
        <v>2.5</v>
      </c>
    </row>
    <row r="22" spans="1:92" ht="15.75" x14ac:dyDescent="0.25">
      <c r="A22" s="37" t="s">
        <v>17</v>
      </c>
      <c r="B22" s="35">
        <v>3.07</v>
      </c>
      <c r="C22" s="35">
        <v>2.56</v>
      </c>
      <c r="D22" s="35">
        <v>3.5</v>
      </c>
      <c r="E22" s="35">
        <v>3.73</v>
      </c>
      <c r="F22" s="35">
        <v>4.0599999999999996</v>
      </c>
      <c r="G22" s="35">
        <v>3.5</v>
      </c>
      <c r="H22" s="35">
        <v>2.6</v>
      </c>
      <c r="I22" s="35">
        <v>5</v>
      </c>
      <c r="J22" s="35">
        <v>1.9</v>
      </c>
      <c r="K22" s="35">
        <v>3.03</v>
      </c>
      <c r="L22" s="35">
        <v>3.45</v>
      </c>
      <c r="M22" s="35">
        <v>2.46</v>
      </c>
      <c r="N22" s="35">
        <v>1.38</v>
      </c>
      <c r="O22" s="35">
        <v>3</v>
      </c>
      <c r="P22" s="35">
        <v>3.5</v>
      </c>
      <c r="Q22" s="35" t="s">
        <v>132</v>
      </c>
      <c r="R22" s="35">
        <v>1.73</v>
      </c>
      <c r="S22" s="35">
        <v>1</v>
      </c>
      <c r="T22" s="35">
        <v>3.5</v>
      </c>
      <c r="U22" s="35">
        <v>3</v>
      </c>
      <c r="V22" s="35">
        <v>2.5</v>
      </c>
      <c r="W22" s="35">
        <v>2.2000000000000002</v>
      </c>
      <c r="X22" s="35">
        <v>1.75</v>
      </c>
      <c r="Y22" s="35">
        <v>5</v>
      </c>
      <c r="Z22" s="35">
        <v>2.5</v>
      </c>
      <c r="AA22" s="35">
        <v>2</v>
      </c>
      <c r="AB22" s="35" t="s">
        <v>132</v>
      </c>
      <c r="AC22" s="35">
        <v>4</v>
      </c>
      <c r="AD22" s="35">
        <v>2</v>
      </c>
      <c r="AE22" s="35">
        <v>2.2000000000000002</v>
      </c>
      <c r="AF22" s="35">
        <v>2.4</v>
      </c>
      <c r="AG22" s="35">
        <v>1.89</v>
      </c>
      <c r="AH22" s="35">
        <v>2.0699999999999998</v>
      </c>
      <c r="AI22" s="35">
        <v>2.7</v>
      </c>
      <c r="AJ22" s="35">
        <v>2.25</v>
      </c>
      <c r="AK22" s="35">
        <v>1.5</v>
      </c>
      <c r="AL22" s="35" t="s">
        <v>132</v>
      </c>
      <c r="AM22" s="35">
        <v>3.5</v>
      </c>
      <c r="AN22" s="35">
        <v>3.5</v>
      </c>
      <c r="AO22" s="35">
        <v>2.25</v>
      </c>
      <c r="AP22" s="35">
        <v>2.2000000000000002</v>
      </c>
      <c r="AQ22" s="35">
        <v>3.93</v>
      </c>
      <c r="AR22" s="35">
        <v>2.1</v>
      </c>
      <c r="AS22" s="35" t="s">
        <v>132</v>
      </c>
      <c r="AT22" s="35">
        <v>2.67</v>
      </c>
      <c r="AU22" s="35">
        <v>4.5</v>
      </c>
      <c r="AV22" s="35">
        <v>4</v>
      </c>
      <c r="AW22" s="35">
        <v>4.3600000000000003</v>
      </c>
      <c r="AX22" s="35">
        <v>3.5</v>
      </c>
      <c r="AY22" s="35">
        <v>2.2000000000000002</v>
      </c>
      <c r="AZ22" s="35">
        <v>1.3</v>
      </c>
      <c r="BA22" s="35">
        <v>3</v>
      </c>
      <c r="BB22" s="35">
        <v>3.4</v>
      </c>
      <c r="BC22" s="35">
        <v>1.8</v>
      </c>
      <c r="BD22" s="35">
        <v>2</v>
      </c>
      <c r="BE22" s="35">
        <v>1.91</v>
      </c>
      <c r="BF22" s="35">
        <v>2.87</v>
      </c>
      <c r="BG22" s="35">
        <v>1.6</v>
      </c>
      <c r="BH22" s="35">
        <v>1.35</v>
      </c>
      <c r="BI22" s="35">
        <v>2.25</v>
      </c>
      <c r="BJ22" s="35">
        <v>1.6</v>
      </c>
      <c r="BK22" s="35">
        <v>1.8</v>
      </c>
      <c r="BL22" s="35">
        <v>2</v>
      </c>
      <c r="BM22" s="35">
        <v>1.5</v>
      </c>
      <c r="BN22" s="35">
        <v>4.5</v>
      </c>
      <c r="BO22" s="35">
        <v>2.75</v>
      </c>
      <c r="BP22" s="35">
        <v>2.25</v>
      </c>
      <c r="BQ22" s="35">
        <v>1.5</v>
      </c>
      <c r="BR22" s="35">
        <v>2</v>
      </c>
      <c r="BS22" s="35">
        <v>2</v>
      </c>
      <c r="BT22" s="35">
        <v>2.25</v>
      </c>
      <c r="BU22" s="35" t="s">
        <v>132</v>
      </c>
      <c r="BV22" s="35">
        <v>2</v>
      </c>
      <c r="BW22" s="35">
        <v>3.5</v>
      </c>
      <c r="BX22" s="35">
        <v>2.5</v>
      </c>
      <c r="BY22" s="35">
        <v>5</v>
      </c>
      <c r="BZ22" s="35">
        <v>2</v>
      </c>
      <c r="CA22" s="35">
        <v>2</v>
      </c>
      <c r="CB22" s="35">
        <v>1.66</v>
      </c>
      <c r="CC22" s="35" t="s">
        <v>132</v>
      </c>
      <c r="CD22" s="35" t="s">
        <v>132</v>
      </c>
      <c r="CE22" s="35">
        <v>1.67</v>
      </c>
      <c r="CF22" s="35">
        <v>3</v>
      </c>
      <c r="CG22" s="35">
        <v>3</v>
      </c>
      <c r="CH22" s="35">
        <v>4.5</v>
      </c>
      <c r="CI22" s="35" t="s">
        <v>132</v>
      </c>
      <c r="CJ22" s="35">
        <v>2.5</v>
      </c>
      <c r="CK22" s="35">
        <v>3</v>
      </c>
      <c r="CL22" s="35">
        <v>3.5</v>
      </c>
      <c r="CM22" s="35">
        <v>2.5</v>
      </c>
      <c r="CN22" s="35">
        <v>2.5</v>
      </c>
    </row>
    <row r="23" spans="1:92" ht="15.75" x14ac:dyDescent="0.25">
      <c r="A23" s="37" t="s">
        <v>18</v>
      </c>
      <c r="B23" s="35">
        <v>3.22</v>
      </c>
      <c r="C23" s="35">
        <v>2.33</v>
      </c>
      <c r="D23" s="35">
        <v>3.33</v>
      </c>
      <c r="E23" s="35">
        <v>3.22</v>
      </c>
      <c r="F23" s="35">
        <v>4.0599999999999996</v>
      </c>
      <c r="G23" s="35">
        <v>3.5</v>
      </c>
      <c r="H23" s="35">
        <v>1.67</v>
      </c>
      <c r="I23" s="35">
        <v>5</v>
      </c>
      <c r="J23" s="35">
        <v>1.9</v>
      </c>
      <c r="K23" s="35">
        <v>2.2200000000000002</v>
      </c>
      <c r="L23" s="35">
        <v>3.33</v>
      </c>
      <c r="M23" s="35">
        <v>2.2200000000000002</v>
      </c>
      <c r="N23" s="35">
        <v>1.38</v>
      </c>
      <c r="O23" s="35">
        <v>3</v>
      </c>
      <c r="P23" s="35">
        <v>3.25</v>
      </c>
      <c r="Q23" s="35" t="s">
        <v>132</v>
      </c>
      <c r="R23" s="35">
        <v>1.66</v>
      </c>
      <c r="S23" s="35">
        <v>1</v>
      </c>
      <c r="T23" s="35">
        <v>3.5</v>
      </c>
      <c r="U23" s="35">
        <v>3</v>
      </c>
      <c r="V23" s="35">
        <v>2.5</v>
      </c>
      <c r="W23" s="35">
        <v>2.2000000000000002</v>
      </c>
      <c r="X23" s="35">
        <v>1.75</v>
      </c>
      <c r="Y23" s="35">
        <v>5</v>
      </c>
      <c r="Z23" s="35">
        <v>2.5</v>
      </c>
      <c r="AA23" s="35">
        <v>2</v>
      </c>
      <c r="AB23" s="35" t="s">
        <v>132</v>
      </c>
      <c r="AC23" s="35">
        <v>4</v>
      </c>
      <c r="AD23" s="35">
        <v>2</v>
      </c>
      <c r="AE23" s="35">
        <v>2.5499999999999998</v>
      </c>
      <c r="AF23" s="35">
        <v>2.69</v>
      </c>
      <c r="AG23" s="35">
        <v>2.83</v>
      </c>
      <c r="AH23" s="35">
        <v>1.3</v>
      </c>
      <c r="AI23" s="35">
        <v>2.7</v>
      </c>
      <c r="AJ23" s="35">
        <v>2.25</v>
      </c>
      <c r="AK23" s="35">
        <v>1.5</v>
      </c>
      <c r="AL23" s="35" t="s">
        <v>132</v>
      </c>
      <c r="AM23" s="35">
        <v>3.5</v>
      </c>
      <c r="AN23" s="35">
        <v>3.5</v>
      </c>
      <c r="AO23" s="35">
        <v>2.25</v>
      </c>
      <c r="AP23" s="35">
        <v>2.2000000000000002</v>
      </c>
      <c r="AQ23" s="35">
        <v>2.67</v>
      </c>
      <c r="AR23" s="35">
        <v>2.1</v>
      </c>
      <c r="AS23" s="35" t="s">
        <v>132</v>
      </c>
      <c r="AT23" s="35">
        <v>2.89</v>
      </c>
      <c r="AU23" s="35">
        <v>4.5</v>
      </c>
      <c r="AV23" s="35">
        <v>4</v>
      </c>
      <c r="AW23" s="35">
        <v>2.4699999999999998</v>
      </c>
      <c r="AX23" s="35">
        <v>3.25</v>
      </c>
      <c r="AY23" s="35">
        <v>2.13</v>
      </c>
      <c r="AZ23" s="35">
        <v>1.3</v>
      </c>
      <c r="BA23" s="35">
        <v>3</v>
      </c>
      <c r="BB23" s="35">
        <v>3.4</v>
      </c>
      <c r="BC23" s="35">
        <v>1.8</v>
      </c>
      <c r="BD23" s="35">
        <v>2</v>
      </c>
      <c r="BE23" s="35">
        <v>1.92</v>
      </c>
      <c r="BF23" s="35">
        <v>2.88</v>
      </c>
      <c r="BG23" s="35">
        <v>2.11</v>
      </c>
      <c r="BH23" s="35">
        <v>1.67</v>
      </c>
      <c r="BI23" s="35">
        <v>2.25</v>
      </c>
      <c r="BJ23" s="35">
        <v>1.6</v>
      </c>
      <c r="BK23" s="35">
        <v>1.8</v>
      </c>
      <c r="BL23" s="35">
        <v>2</v>
      </c>
      <c r="BM23" s="35">
        <v>1.5</v>
      </c>
      <c r="BN23" s="35">
        <v>4.5</v>
      </c>
      <c r="BO23" s="35">
        <v>4</v>
      </c>
      <c r="BP23" s="35">
        <v>3.25</v>
      </c>
      <c r="BQ23" s="35">
        <v>1.5</v>
      </c>
      <c r="BR23" s="35">
        <v>2</v>
      </c>
      <c r="BS23" s="35">
        <v>2</v>
      </c>
      <c r="BT23" s="35">
        <v>2.25</v>
      </c>
      <c r="BU23" s="35" t="s">
        <v>132</v>
      </c>
      <c r="BV23" s="35">
        <v>2</v>
      </c>
      <c r="BW23" s="35">
        <v>3.5</v>
      </c>
      <c r="BX23" s="35">
        <v>2.5</v>
      </c>
      <c r="BY23" s="35">
        <v>3</v>
      </c>
      <c r="BZ23" s="35">
        <v>2.11</v>
      </c>
      <c r="CA23" s="35">
        <v>1.76</v>
      </c>
      <c r="CB23" s="35">
        <v>1.56</v>
      </c>
      <c r="CC23" s="35" t="s">
        <v>132</v>
      </c>
      <c r="CD23" s="35" t="s">
        <v>132</v>
      </c>
      <c r="CE23" s="35">
        <v>1.95</v>
      </c>
      <c r="CF23" s="35">
        <v>3</v>
      </c>
      <c r="CG23" s="35">
        <v>2.5</v>
      </c>
      <c r="CH23" s="35">
        <v>4.5</v>
      </c>
      <c r="CI23" s="35" t="s">
        <v>132</v>
      </c>
      <c r="CJ23" s="35">
        <v>2</v>
      </c>
      <c r="CK23" s="35">
        <v>2.5</v>
      </c>
      <c r="CL23" s="35">
        <v>3.5</v>
      </c>
      <c r="CM23" s="35">
        <v>2</v>
      </c>
      <c r="CN23" s="35">
        <v>2</v>
      </c>
    </row>
    <row r="24" spans="1:92" ht="15.75" x14ac:dyDescent="0.25">
      <c r="A24" s="37" t="s">
        <v>19</v>
      </c>
      <c r="B24" s="35">
        <v>2.92</v>
      </c>
      <c r="C24" s="35">
        <v>2.5299999999999998</v>
      </c>
      <c r="D24" s="35">
        <v>3.45</v>
      </c>
      <c r="E24" s="35">
        <v>3.38</v>
      </c>
      <c r="F24" s="35">
        <v>4.0599999999999996</v>
      </c>
      <c r="G24" s="35">
        <v>3.5</v>
      </c>
      <c r="H24" s="35">
        <v>1.76</v>
      </c>
      <c r="I24" s="35">
        <v>5</v>
      </c>
      <c r="J24" s="35">
        <v>1.9</v>
      </c>
      <c r="K24" s="35">
        <v>3</v>
      </c>
      <c r="L24" s="35">
        <v>3.44</v>
      </c>
      <c r="M24" s="35">
        <v>2.15</v>
      </c>
      <c r="N24" s="35">
        <v>1.38</v>
      </c>
      <c r="O24" s="35">
        <v>3</v>
      </c>
      <c r="P24" s="35">
        <v>3.5</v>
      </c>
      <c r="Q24" s="35" t="s">
        <v>132</v>
      </c>
      <c r="R24" s="35">
        <v>1.44</v>
      </c>
      <c r="S24" s="35">
        <v>1</v>
      </c>
      <c r="T24" s="35">
        <v>3.5</v>
      </c>
      <c r="U24" s="35">
        <v>3</v>
      </c>
      <c r="V24" s="35">
        <v>2.5</v>
      </c>
      <c r="W24" s="35">
        <v>2.2000000000000002</v>
      </c>
      <c r="X24" s="35">
        <v>1.75</v>
      </c>
      <c r="Y24" s="35">
        <v>5</v>
      </c>
      <c r="Z24" s="35">
        <v>2.5</v>
      </c>
      <c r="AA24" s="35">
        <v>2</v>
      </c>
      <c r="AB24" s="35" t="s">
        <v>132</v>
      </c>
      <c r="AC24" s="35">
        <v>4</v>
      </c>
      <c r="AD24" s="35">
        <v>2</v>
      </c>
      <c r="AE24" s="35">
        <v>1.85</v>
      </c>
      <c r="AF24" s="35">
        <v>2</v>
      </c>
      <c r="AG24" s="35">
        <v>2.4900000000000002</v>
      </c>
      <c r="AH24" s="35">
        <v>1.54</v>
      </c>
      <c r="AI24" s="35">
        <v>2.7</v>
      </c>
      <c r="AJ24" s="35">
        <v>2.25</v>
      </c>
      <c r="AK24" s="35">
        <v>1.5</v>
      </c>
      <c r="AL24" s="35" t="s">
        <v>132</v>
      </c>
      <c r="AM24" s="35">
        <v>3.5</v>
      </c>
      <c r="AN24" s="35">
        <v>3.5</v>
      </c>
      <c r="AO24" s="35">
        <v>2.25</v>
      </c>
      <c r="AP24" s="35">
        <v>2.2000000000000002</v>
      </c>
      <c r="AQ24" s="35">
        <v>2.54</v>
      </c>
      <c r="AR24" s="35">
        <v>2.1</v>
      </c>
      <c r="AS24" s="35" t="s">
        <v>132</v>
      </c>
      <c r="AT24" s="35">
        <v>1.92</v>
      </c>
      <c r="AU24" s="35">
        <v>4.5</v>
      </c>
      <c r="AV24" s="35">
        <v>4</v>
      </c>
      <c r="AW24" s="35">
        <v>2.8499999999999996</v>
      </c>
      <c r="AX24" s="35">
        <v>3.25</v>
      </c>
      <c r="AY24" s="35">
        <v>1.92</v>
      </c>
      <c r="AZ24" s="35">
        <v>1.3</v>
      </c>
      <c r="BA24" s="35">
        <v>3</v>
      </c>
      <c r="BB24" s="35">
        <v>3.4</v>
      </c>
      <c r="BC24" s="35">
        <v>1.8</v>
      </c>
      <c r="BD24" s="35">
        <v>2</v>
      </c>
      <c r="BE24" s="35">
        <v>1.77</v>
      </c>
      <c r="BF24" s="35">
        <v>2.46</v>
      </c>
      <c r="BG24" s="35">
        <v>1.84</v>
      </c>
      <c r="BH24" s="35">
        <v>1.54</v>
      </c>
      <c r="BI24" s="35">
        <v>2.25</v>
      </c>
      <c r="BJ24" s="35">
        <v>1.6</v>
      </c>
      <c r="BK24" s="35">
        <v>1.8</v>
      </c>
      <c r="BL24" s="35">
        <v>2</v>
      </c>
      <c r="BM24" s="35">
        <v>1.5</v>
      </c>
      <c r="BN24" s="35">
        <v>4.5</v>
      </c>
      <c r="BO24" s="35">
        <v>2.5</v>
      </c>
      <c r="BP24" s="35">
        <v>2</v>
      </c>
      <c r="BQ24" s="35">
        <v>1.5</v>
      </c>
      <c r="BR24" s="35">
        <v>2</v>
      </c>
      <c r="BS24" s="35">
        <v>2</v>
      </c>
      <c r="BT24" s="35">
        <v>2.25</v>
      </c>
      <c r="BU24" s="35" t="s">
        <v>132</v>
      </c>
      <c r="BV24" s="35">
        <v>2</v>
      </c>
      <c r="BW24" s="35">
        <v>3.5</v>
      </c>
      <c r="BX24" s="35">
        <v>2.5</v>
      </c>
      <c r="BY24" s="35">
        <v>4</v>
      </c>
      <c r="BZ24" s="35">
        <v>1.92</v>
      </c>
      <c r="CA24" s="35">
        <v>1.75</v>
      </c>
      <c r="CB24" s="35">
        <v>1.7</v>
      </c>
      <c r="CC24" s="35" t="s">
        <v>132</v>
      </c>
      <c r="CD24" s="35" t="s">
        <v>132</v>
      </c>
      <c r="CE24" s="35">
        <v>1.85</v>
      </c>
      <c r="CF24" s="35">
        <v>3</v>
      </c>
      <c r="CG24" s="35">
        <v>2</v>
      </c>
      <c r="CH24" s="35">
        <v>4.5</v>
      </c>
      <c r="CI24" s="35" t="s">
        <v>132</v>
      </c>
      <c r="CJ24" s="35">
        <v>2.25</v>
      </c>
      <c r="CK24" s="35">
        <v>2</v>
      </c>
      <c r="CL24" s="35">
        <v>3.5</v>
      </c>
      <c r="CM24" s="35">
        <v>2</v>
      </c>
      <c r="CN24" s="35">
        <v>2</v>
      </c>
    </row>
    <row r="25" spans="1:92" ht="15.75" x14ac:dyDescent="0.25">
      <c r="A25" s="37" t="s">
        <v>20</v>
      </c>
      <c r="B25" s="35">
        <v>3.81</v>
      </c>
      <c r="C25" s="35">
        <v>3.22</v>
      </c>
      <c r="D25" s="35">
        <v>4.1500000000000004</v>
      </c>
      <c r="E25" s="35">
        <v>4.3600000000000003</v>
      </c>
      <c r="F25" s="35">
        <v>4.0599999999999996</v>
      </c>
      <c r="G25" s="35">
        <v>3.5</v>
      </c>
      <c r="H25" s="35">
        <v>3.55</v>
      </c>
      <c r="I25" s="35">
        <v>5</v>
      </c>
      <c r="J25" s="35">
        <v>1.9</v>
      </c>
      <c r="K25" s="35">
        <v>3.4</v>
      </c>
      <c r="L25" s="35">
        <v>4</v>
      </c>
      <c r="M25" s="35">
        <v>2.57</v>
      </c>
      <c r="N25" s="35">
        <v>1.38</v>
      </c>
      <c r="O25" s="35">
        <v>3</v>
      </c>
      <c r="P25" s="35">
        <v>3.25</v>
      </c>
      <c r="Q25" s="35" t="s">
        <v>132</v>
      </c>
      <c r="R25" s="35">
        <v>1.87</v>
      </c>
      <c r="S25" s="35">
        <v>1</v>
      </c>
      <c r="T25" s="35">
        <v>3.5</v>
      </c>
      <c r="U25" s="35">
        <v>3</v>
      </c>
      <c r="V25" s="35">
        <v>2.5</v>
      </c>
      <c r="W25" s="35">
        <v>2.2000000000000002</v>
      </c>
      <c r="X25" s="35">
        <v>1.75</v>
      </c>
      <c r="Y25" s="35">
        <v>5</v>
      </c>
      <c r="Z25" s="35">
        <v>2.5</v>
      </c>
      <c r="AA25" s="35">
        <v>2</v>
      </c>
      <c r="AB25" s="35" t="s">
        <v>132</v>
      </c>
      <c r="AC25" s="35">
        <v>4</v>
      </c>
      <c r="AD25" s="35">
        <v>2</v>
      </c>
      <c r="AE25" s="35">
        <v>1.43</v>
      </c>
      <c r="AF25" s="35">
        <v>2.5099999999999998</v>
      </c>
      <c r="AG25" s="35">
        <v>1.67</v>
      </c>
      <c r="AH25" s="35">
        <v>2.15</v>
      </c>
      <c r="AI25" s="35">
        <v>2.7</v>
      </c>
      <c r="AJ25" s="35">
        <v>2.25</v>
      </c>
      <c r="AK25" s="35">
        <v>1.5</v>
      </c>
      <c r="AL25" s="35" t="s">
        <v>132</v>
      </c>
      <c r="AM25" s="35">
        <v>3.5</v>
      </c>
      <c r="AN25" s="35">
        <v>3.5</v>
      </c>
      <c r="AO25" s="35">
        <v>2.25</v>
      </c>
      <c r="AP25" s="35">
        <v>2.2000000000000002</v>
      </c>
      <c r="AQ25" s="35">
        <v>3.9</v>
      </c>
      <c r="AR25" s="35">
        <v>2.1</v>
      </c>
      <c r="AS25" s="35" t="s">
        <v>132</v>
      </c>
      <c r="AT25" s="35">
        <v>2.4300000000000002</v>
      </c>
      <c r="AU25" s="35">
        <v>4.5</v>
      </c>
      <c r="AV25" s="35">
        <v>4</v>
      </c>
      <c r="AW25" s="35">
        <v>3.8099999999999996</v>
      </c>
      <c r="AX25" s="35">
        <v>2.75</v>
      </c>
      <c r="AY25" s="35">
        <v>2.57</v>
      </c>
      <c r="AZ25" s="35">
        <v>1.3</v>
      </c>
      <c r="BA25" s="35">
        <v>3</v>
      </c>
      <c r="BB25" s="35">
        <v>3.4</v>
      </c>
      <c r="BC25" s="35">
        <v>1.8</v>
      </c>
      <c r="BD25" s="35">
        <v>2</v>
      </c>
      <c r="BE25" s="35">
        <v>2</v>
      </c>
      <c r="BF25" s="35">
        <v>3.1</v>
      </c>
      <c r="BG25" s="35">
        <v>1.71</v>
      </c>
      <c r="BH25" s="35">
        <v>1.42</v>
      </c>
      <c r="BI25" s="35">
        <v>2.25</v>
      </c>
      <c r="BJ25" s="35">
        <v>1.6</v>
      </c>
      <c r="BK25" s="35">
        <v>1.8</v>
      </c>
      <c r="BL25" s="35">
        <v>2</v>
      </c>
      <c r="BM25" s="35">
        <v>1.5</v>
      </c>
      <c r="BN25" s="35">
        <v>4.5</v>
      </c>
      <c r="BO25" s="35">
        <v>2.75</v>
      </c>
      <c r="BP25" s="35">
        <v>2.25</v>
      </c>
      <c r="BQ25" s="35">
        <v>1.5</v>
      </c>
      <c r="BR25" s="35">
        <v>2</v>
      </c>
      <c r="BS25" s="35">
        <v>2</v>
      </c>
      <c r="BT25" s="35">
        <v>2.25</v>
      </c>
      <c r="BU25" s="35" t="s">
        <v>132</v>
      </c>
      <c r="BV25" s="35">
        <v>2</v>
      </c>
      <c r="BW25" s="35">
        <v>3.5</v>
      </c>
      <c r="BX25" s="35">
        <v>3</v>
      </c>
      <c r="BY25" s="35">
        <v>3.5</v>
      </c>
      <c r="BZ25" s="35">
        <v>2.23</v>
      </c>
      <c r="CA25" s="35">
        <v>2.4300000000000002</v>
      </c>
      <c r="CB25" s="35">
        <v>2.4300000000000002</v>
      </c>
      <c r="CC25" s="35" t="s">
        <v>132</v>
      </c>
      <c r="CD25" s="35" t="s">
        <v>132</v>
      </c>
      <c r="CE25" s="35">
        <v>2.86</v>
      </c>
      <c r="CF25" s="35">
        <v>3</v>
      </c>
      <c r="CG25" s="35">
        <v>3</v>
      </c>
      <c r="CH25" s="35">
        <v>4.5</v>
      </c>
      <c r="CI25" s="35" t="s">
        <v>132</v>
      </c>
      <c r="CJ25" s="35">
        <v>3</v>
      </c>
      <c r="CK25" s="35">
        <v>3.5</v>
      </c>
      <c r="CL25" s="35">
        <v>3</v>
      </c>
      <c r="CM25" s="35">
        <v>3</v>
      </c>
      <c r="CN25" s="35">
        <v>3</v>
      </c>
    </row>
    <row r="26" spans="1:92" ht="15.75" x14ac:dyDescent="0.25">
      <c r="A26" s="37" t="s">
        <v>21</v>
      </c>
      <c r="B26" s="35">
        <v>3.14</v>
      </c>
      <c r="C26" s="35">
        <v>3</v>
      </c>
      <c r="D26" s="35">
        <v>3.65</v>
      </c>
      <c r="E26" s="35">
        <v>3.91</v>
      </c>
      <c r="F26" s="35">
        <v>4.0599999999999996</v>
      </c>
      <c r="G26" s="35">
        <v>3.5</v>
      </c>
      <c r="H26" s="35">
        <v>3.22</v>
      </c>
      <c r="I26" s="35">
        <v>5</v>
      </c>
      <c r="J26" s="35">
        <v>1.9</v>
      </c>
      <c r="K26" s="35">
        <v>2.85</v>
      </c>
      <c r="L26" s="35">
        <v>3.86</v>
      </c>
      <c r="M26" s="35">
        <v>2.6</v>
      </c>
      <c r="N26" s="35">
        <v>1.38</v>
      </c>
      <c r="O26" s="35">
        <v>3</v>
      </c>
      <c r="P26" s="35">
        <v>3</v>
      </c>
      <c r="Q26" s="35" t="s">
        <v>132</v>
      </c>
      <c r="R26" s="35">
        <v>2</v>
      </c>
      <c r="S26" s="35">
        <v>1</v>
      </c>
      <c r="T26" s="35">
        <v>3.5</v>
      </c>
      <c r="U26" s="35">
        <v>3</v>
      </c>
      <c r="V26" s="35">
        <v>2.5</v>
      </c>
      <c r="W26" s="35">
        <v>2.2000000000000002</v>
      </c>
      <c r="X26" s="35">
        <v>1.75</v>
      </c>
      <c r="Y26" s="35">
        <v>5</v>
      </c>
      <c r="Z26" s="35">
        <v>2.5</v>
      </c>
      <c r="AA26" s="35">
        <v>2</v>
      </c>
      <c r="AB26" s="35" t="s">
        <v>132</v>
      </c>
      <c r="AC26" s="35">
        <v>4</v>
      </c>
      <c r="AD26" s="35">
        <v>2</v>
      </c>
      <c r="AE26" s="35">
        <v>1.86</v>
      </c>
      <c r="AF26" s="35">
        <v>2.25</v>
      </c>
      <c r="AG26" s="35">
        <v>1.92</v>
      </c>
      <c r="AH26" s="35">
        <v>1.84</v>
      </c>
      <c r="AI26" s="35">
        <v>2.7</v>
      </c>
      <c r="AJ26" s="35">
        <v>2.25</v>
      </c>
      <c r="AK26" s="35">
        <v>1.5</v>
      </c>
      <c r="AL26" s="35" t="s">
        <v>132</v>
      </c>
      <c r="AM26" s="35">
        <v>3.5</v>
      </c>
      <c r="AN26" s="35">
        <v>3.5</v>
      </c>
      <c r="AO26" s="35">
        <v>2.25</v>
      </c>
      <c r="AP26" s="35">
        <v>2.2000000000000002</v>
      </c>
      <c r="AQ26" s="35">
        <v>3.2</v>
      </c>
      <c r="AR26" s="35">
        <v>2.1</v>
      </c>
      <c r="AS26" s="35" t="s">
        <v>132</v>
      </c>
      <c r="AT26" s="35">
        <v>2</v>
      </c>
      <c r="AU26" s="35">
        <v>4.5</v>
      </c>
      <c r="AV26" s="35">
        <v>4</v>
      </c>
      <c r="AW26" s="35">
        <v>3.8099999999999996</v>
      </c>
      <c r="AX26" s="35">
        <v>2.75</v>
      </c>
      <c r="AY26" s="35">
        <v>2.6</v>
      </c>
      <c r="AZ26" s="35">
        <v>1.3</v>
      </c>
      <c r="BA26" s="35">
        <v>3</v>
      </c>
      <c r="BB26" s="35">
        <v>3.4</v>
      </c>
      <c r="BC26" s="35">
        <v>1.8</v>
      </c>
      <c r="BD26" s="35">
        <v>2</v>
      </c>
      <c r="BE26" s="35">
        <v>1.71</v>
      </c>
      <c r="BF26" s="35">
        <v>3.28</v>
      </c>
      <c r="BG26" s="35">
        <v>2.4300000000000002</v>
      </c>
      <c r="BH26" s="35">
        <v>1.37</v>
      </c>
      <c r="BI26" s="35">
        <v>2.25</v>
      </c>
      <c r="BJ26" s="35">
        <v>1.6</v>
      </c>
      <c r="BK26" s="35">
        <v>1.8</v>
      </c>
      <c r="BL26" s="35">
        <v>2</v>
      </c>
      <c r="BM26" s="35">
        <v>1.5</v>
      </c>
      <c r="BN26" s="35">
        <v>4.5</v>
      </c>
      <c r="BO26" s="35">
        <v>3.25</v>
      </c>
      <c r="BP26" s="35">
        <v>2.75</v>
      </c>
      <c r="BQ26" s="35">
        <v>1.5</v>
      </c>
      <c r="BR26" s="35">
        <v>2</v>
      </c>
      <c r="BS26" s="35">
        <v>2</v>
      </c>
      <c r="BT26" s="35">
        <v>2.25</v>
      </c>
      <c r="BU26" s="35" t="s">
        <v>132</v>
      </c>
      <c r="BV26" s="35">
        <v>2</v>
      </c>
      <c r="BW26" s="35">
        <v>3.5</v>
      </c>
      <c r="BX26" s="35">
        <v>3</v>
      </c>
      <c r="BY26" s="35">
        <v>4.5</v>
      </c>
      <c r="BZ26" s="35">
        <v>2.2999999999999998</v>
      </c>
      <c r="CA26" s="35">
        <v>2.2999999999999998</v>
      </c>
      <c r="CB26" s="35">
        <v>2</v>
      </c>
      <c r="CC26" s="35" t="s">
        <v>132</v>
      </c>
      <c r="CD26" s="35" t="s">
        <v>132</v>
      </c>
      <c r="CE26" s="35">
        <v>2.29</v>
      </c>
      <c r="CF26" s="35">
        <v>3</v>
      </c>
      <c r="CG26" s="35">
        <v>4</v>
      </c>
      <c r="CH26" s="35">
        <v>4.5</v>
      </c>
      <c r="CI26" s="35" t="s">
        <v>132</v>
      </c>
      <c r="CJ26" s="35">
        <v>2.5</v>
      </c>
      <c r="CK26" s="35">
        <v>4</v>
      </c>
      <c r="CL26" s="35">
        <v>2.5</v>
      </c>
      <c r="CM26" s="35">
        <v>3.75</v>
      </c>
      <c r="CN26" s="35">
        <v>3.75</v>
      </c>
    </row>
    <row r="27" spans="1:92" ht="15.75" x14ac:dyDescent="0.25">
      <c r="A27" s="37" t="s">
        <v>22</v>
      </c>
      <c r="B27" s="35">
        <v>3.2</v>
      </c>
      <c r="C27" s="35">
        <v>3.11</v>
      </c>
      <c r="D27" s="35">
        <v>3.45</v>
      </c>
      <c r="E27" s="35">
        <v>3.8</v>
      </c>
      <c r="F27" s="35">
        <v>3.57</v>
      </c>
      <c r="G27" s="35">
        <v>3.5</v>
      </c>
      <c r="H27" s="35">
        <v>2.8</v>
      </c>
      <c r="I27" s="35">
        <v>4.5</v>
      </c>
      <c r="J27" s="35">
        <v>1.9</v>
      </c>
      <c r="K27" s="35">
        <v>2.9</v>
      </c>
      <c r="L27" s="35">
        <v>3.4</v>
      </c>
      <c r="M27" s="35">
        <v>2.2999999999999998</v>
      </c>
      <c r="N27" s="35">
        <v>1.22</v>
      </c>
      <c r="O27" s="35">
        <v>2</v>
      </c>
      <c r="P27" s="35">
        <v>2.75</v>
      </c>
      <c r="Q27" s="35" t="s">
        <v>132</v>
      </c>
      <c r="R27" s="35">
        <v>2.4</v>
      </c>
      <c r="S27" s="35">
        <v>1</v>
      </c>
      <c r="T27" s="35">
        <v>3.5</v>
      </c>
      <c r="U27" s="35">
        <v>3</v>
      </c>
      <c r="V27" s="35">
        <v>2.5</v>
      </c>
      <c r="W27" s="35">
        <v>2.2000000000000002</v>
      </c>
      <c r="X27" s="35">
        <v>1.25</v>
      </c>
      <c r="Y27" s="35">
        <v>3.5</v>
      </c>
      <c r="Z27" s="35">
        <v>2.5</v>
      </c>
      <c r="AA27" s="35">
        <v>2</v>
      </c>
      <c r="AB27" s="35" t="s">
        <v>132</v>
      </c>
      <c r="AC27" s="35">
        <v>3.5</v>
      </c>
      <c r="AD27" s="35">
        <v>2</v>
      </c>
      <c r="AE27" s="35">
        <v>2</v>
      </c>
      <c r="AF27" s="35">
        <v>2.2000000000000002</v>
      </c>
      <c r="AG27" s="35">
        <v>2.2799999999999998</v>
      </c>
      <c r="AH27" s="35">
        <v>1.73</v>
      </c>
      <c r="AI27" s="35">
        <v>2.7</v>
      </c>
      <c r="AJ27" s="35">
        <v>2.25</v>
      </c>
      <c r="AK27" s="35">
        <v>1.5</v>
      </c>
      <c r="AL27" s="35" t="s">
        <v>132</v>
      </c>
      <c r="AM27" s="35">
        <v>2</v>
      </c>
      <c r="AN27" s="35">
        <v>2.5</v>
      </c>
      <c r="AO27" s="35">
        <v>2.25</v>
      </c>
      <c r="AP27" s="35">
        <v>2.2000000000000002</v>
      </c>
      <c r="AQ27" s="35">
        <v>2.6</v>
      </c>
      <c r="AR27" s="35">
        <v>2.1</v>
      </c>
      <c r="AS27" s="35" t="s">
        <v>132</v>
      </c>
      <c r="AT27" s="35">
        <v>2.4</v>
      </c>
      <c r="AU27" s="35">
        <v>3.5</v>
      </c>
      <c r="AV27" s="35">
        <v>4</v>
      </c>
      <c r="AW27" s="35">
        <v>2.3499999999999996</v>
      </c>
      <c r="AX27" s="35">
        <v>3.25</v>
      </c>
      <c r="AY27" s="35">
        <v>2.2999999999999998</v>
      </c>
      <c r="AZ27" s="35">
        <v>1.3</v>
      </c>
      <c r="BA27" s="35">
        <v>2.5</v>
      </c>
      <c r="BB27" s="35">
        <v>3.4</v>
      </c>
      <c r="BC27" s="35">
        <v>1.8</v>
      </c>
      <c r="BD27" s="35">
        <v>2</v>
      </c>
      <c r="BE27" s="35">
        <v>1.59</v>
      </c>
      <c r="BF27" s="35">
        <v>3</v>
      </c>
      <c r="BG27" s="35">
        <v>1.8</v>
      </c>
      <c r="BH27" s="35">
        <v>1.4</v>
      </c>
      <c r="BI27" s="35">
        <v>2.25</v>
      </c>
      <c r="BJ27" s="35">
        <v>1.6</v>
      </c>
      <c r="BK27" s="35">
        <v>1.8</v>
      </c>
      <c r="BL27" s="35">
        <v>1.5</v>
      </c>
      <c r="BM27" s="35">
        <v>1.5</v>
      </c>
      <c r="BN27" s="35">
        <v>4</v>
      </c>
      <c r="BO27" s="35">
        <v>4</v>
      </c>
      <c r="BP27" s="35">
        <v>3.5</v>
      </c>
      <c r="BQ27" s="35">
        <v>1.5</v>
      </c>
      <c r="BR27" s="35">
        <v>2.5</v>
      </c>
      <c r="BS27" s="35">
        <v>1.5</v>
      </c>
      <c r="BT27" s="35">
        <v>2.25</v>
      </c>
      <c r="BU27" s="35" t="s">
        <v>132</v>
      </c>
      <c r="BV27" s="35">
        <v>1.5</v>
      </c>
      <c r="BW27" s="35">
        <v>2.5</v>
      </c>
      <c r="BX27" s="35">
        <v>5</v>
      </c>
      <c r="BY27" s="35">
        <v>3</v>
      </c>
      <c r="BZ27" s="35">
        <v>2.34</v>
      </c>
      <c r="CA27" s="35">
        <v>2</v>
      </c>
      <c r="CB27" s="35">
        <v>2.2000000000000002</v>
      </c>
      <c r="CC27" s="35" t="s">
        <v>132</v>
      </c>
      <c r="CD27" s="35" t="s">
        <v>132</v>
      </c>
      <c r="CE27" s="35">
        <v>2.8</v>
      </c>
      <c r="CF27" s="35">
        <v>4</v>
      </c>
      <c r="CG27" s="35">
        <v>5</v>
      </c>
      <c r="CH27" s="35">
        <v>4.5</v>
      </c>
      <c r="CI27" s="35" t="s">
        <v>132</v>
      </c>
      <c r="CJ27" s="35">
        <v>3.5</v>
      </c>
      <c r="CK27" s="35">
        <v>4.5</v>
      </c>
      <c r="CL27" s="35">
        <v>2.25</v>
      </c>
      <c r="CM27" s="35">
        <v>4.5</v>
      </c>
      <c r="CN27" s="35">
        <v>4.5</v>
      </c>
    </row>
    <row r="28" spans="1:92" ht="15.75" x14ac:dyDescent="0.25">
      <c r="A28" s="37" t="s">
        <v>23</v>
      </c>
      <c r="B28" s="35">
        <v>3.25</v>
      </c>
      <c r="C28" s="35">
        <v>3.26</v>
      </c>
      <c r="D28" s="35">
        <v>4.0999999999999996</v>
      </c>
      <c r="E28" s="35">
        <v>4</v>
      </c>
      <c r="F28" s="35">
        <v>3.57</v>
      </c>
      <c r="G28" s="35">
        <v>3.5</v>
      </c>
      <c r="H28" s="35">
        <v>3</v>
      </c>
      <c r="I28" s="35">
        <v>4.5</v>
      </c>
      <c r="J28" s="35">
        <v>1.9</v>
      </c>
      <c r="K28" s="35">
        <v>3.25</v>
      </c>
      <c r="L28" s="35">
        <v>3.55</v>
      </c>
      <c r="M28" s="35">
        <v>2.25</v>
      </c>
      <c r="N28" s="35">
        <v>1.22</v>
      </c>
      <c r="O28" s="35">
        <v>2</v>
      </c>
      <c r="P28" s="35">
        <v>3</v>
      </c>
      <c r="Q28" s="35" t="s">
        <v>132</v>
      </c>
      <c r="R28" s="35">
        <v>1.76</v>
      </c>
      <c r="S28" s="35">
        <v>1</v>
      </c>
      <c r="T28" s="35">
        <v>3.5</v>
      </c>
      <c r="U28" s="35">
        <v>3</v>
      </c>
      <c r="V28" s="35">
        <v>2.5</v>
      </c>
      <c r="W28" s="35">
        <v>2.2000000000000002</v>
      </c>
      <c r="X28" s="35">
        <v>1.25</v>
      </c>
      <c r="Y28" s="35">
        <v>3.5</v>
      </c>
      <c r="Z28" s="35">
        <v>2.5</v>
      </c>
      <c r="AA28" s="35">
        <v>2</v>
      </c>
      <c r="AB28" s="35" t="s">
        <v>132</v>
      </c>
      <c r="AC28" s="35">
        <v>3.5</v>
      </c>
      <c r="AD28" s="35">
        <v>2</v>
      </c>
      <c r="AE28" s="35">
        <v>1.95</v>
      </c>
      <c r="AF28" s="35">
        <v>2</v>
      </c>
      <c r="AG28" s="35">
        <v>2.44</v>
      </c>
      <c r="AH28" s="35">
        <v>1.63</v>
      </c>
      <c r="AI28" s="35">
        <v>2.7</v>
      </c>
      <c r="AJ28" s="35">
        <v>2.25</v>
      </c>
      <c r="AK28" s="35">
        <v>1.5</v>
      </c>
      <c r="AL28" s="35" t="s">
        <v>132</v>
      </c>
      <c r="AM28" s="35">
        <v>2</v>
      </c>
      <c r="AN28" s="35">
        <v>2.5</v>
      </c>
      <c r="AO28" s="35">
        <v>2.25</v>
      </c>
      <c r="AP28" s="35">
        <v>2.2000000000000002</v>
      </c>
      <c r="AQ28" s="35">
        <v>2.8</v>
      </c>
      <c r="AR28" s="35">
        <v>2.1</v>
      </c>
      <c r="AS28" s="35" t="s">
        <v>132</v>
      </c>
      <c r="AT28" s="35">
        <v>2.4500000000000002</v>
      </c>
      <c r="AU28" s="35">
        <v>3.5</v>
      </c>
      <c r="AV28" s="35">
        <v>4</v>
      </c>
      <c r="AW28" s="35">
        <v>2.5499999999999998</v>
      </c>
      <c r="AX28" s="35">
        <v>3.25</v>
      </c>
      <c r="AY28" s="35">
        <v>2.25</v>
      </c>
      <c r="AZ28" s="35">
        <v>1.3</v>
      </c>
      <c r="BA28" s="35">
        <v>2.5</v>
      </c>
      <c r="BB28" s="35">
        <v>3.4</v>
      </c>
      <c r="BC28" s="35">
        <v>1.8</v>
      </c>
      <c r="BD28" s="35">
        <v>2</v>
      </c>
      <c r="BE28" s="35">
        <v>1.61</v>
      </c>
      <c r="BF28" s="35">
        <v>3</v>
      </c>
      <c r="BG28" s="35">
        <v>1.65</v>
      </c>
      <c r="BH28" s="35">
        <v>1.55</v>
      </c>
      <c r="BI28" s="35">
        <v>2.25</v>
      </c>
      <c r="BJ28" s="35">
        <v>1.6</v>
      </c>
      <c r="BK28" s="35">
        <v>1.8</v>
      </c>
      <c r="BL28" s="35">
        <v>1.5</v>
      </c>
      <c r="BM28" s="35">
        <v>1.5</v>
      </c>
      <c r="BN28" s="35">
        <v>4</v>
      </c>
      <c r="BO28" s="35">
        <v>3</v>
      </c>
      <c r="BP28" s="35">
        <v>2.5</v>
      </c>
      <c r="BQ28" s="35">
        <v>1.5</v>
      </c>
      <c r="BR28" s="35">
        <v>2.5</v>
      </c>
      <c r="BS28" s="35">
        <v>1.5</v>
      </c>
      <c r="BT28" s="35">
        <v>2.25</v>
      </c>
      <c r="BU28" s="35" t="s">
        <v>132</v>
      </c>
      <c r="BV28" s="35">
        <v>1.5</v>
      </c>
      <c r="BW28" s="35">
        <v>2.5</v>
      </c>
      <c r="BX28" s="35">
        <v>4</v>
      </c>
      <c r="BY28" s="35">
        <v>3.5</v>
      </c>
      <c r="BZ28" s="35">
        <v>2.25</v>
      </c>
      <c r="CA28" s="35">
        <v>2</v>
      </c>
      <c r="CB28" s="35">
        <v>1.85</v>
      </c>
      <c r="CC28" s="35" t="s">
        <v>132</v>
      </c>
      <c r="CD28" s="35" t="s">
        <v>132</v>
      </c>
      <c r="CE28" s="35">
        <v>2.2400000000000002</v>
      </c>
      <c r="CF28" s="35">
        <v>4</v>
      </c>
      <c r="CG28" s="35">
        <v>4</v>
      </c>
      <c r="CH28" s="35">
        <v>4.5</v>
      </c>
      <c r="CI28" s="35" t="s">
        <v>132</v>
      </c>
      <c r="CJ28" s="35">
        <v>3</v>
      </c>
      <c r="CK28" s="35">
        <v>4.5</v>
      </c>
      <c r="CL28" s="35">
        <v>3.5</v>
      </c>
      <c r="CM28" s="35">
        <v>3.5</v>
      </c>
      <c r="CN28" s="35">
        <v>3.5</v>
      </c>
    </row>
    <row r="29" spans="1:92" ht="15.75" x14ac:dyDescent="0.25">
      <c r="A29" s="37" t="s">
        <v>24</v>
      </c>
      <c r="B29" s="35">
        <v>3.45</v>
      </c>
      <c r="C29" s="35">
        <v>2.87</v>
      </c>
      <c r="D29" s="35">
        <v>4</v>
      </c>
      <c r="E29" s="35">
        <v>4.2</v>
      </c>
      <c r="F29" s="35">
        <v>3.57</v>
      </c>
      <c r="G29" s="35">
        <v>3.5</v>
      </c>
      <c r="H29" s="35">
        <v>2.75</v>
      </c>
      <c r="I29" s="35">
        <v>4.5</v>
      </c>
      <c r="J29" s="35">
        <v>1.9</v>
      </c>
      <c r="K29" s="35">
        <v>3</v>
      </c>
      <c r="L29" s="35">
        <v>3.65</v>
      </c>
      <c r="M29" s="35">
        <v>2.5</v>
      </c>
      <c r="N29" s="35">
        <v>1.22</v>
      </c>
      <c r="O29" s="35">
        <v>2</v>
      </c>
      <c r="P29" s="35">
        <v>3</v>
      </c>
      <c r="Q29" s="35" t="s">
        <v>132</v>
      </c>
      <c r="R29" s="35">
        <v>1.64</v>
      </c>
      <c r="S29" s="35">
        <v>1</v>
      </c>
      <c r="T29" s="35">
        <v>3.5</v>
      </c>
      <c r="U29" s="35">
        <v>3</v>
      </c>
      <c r="V29" s="35">
        <v>2.5</v>
      </c>
      <c r="W29" s="35">
        <v>2.2000000000000002</v>
      </c>
      <c r="X29" s="35">
        <v>1.25</v>
      </c>
      <c r="Y29" s="35">
        <v>3.5</v>
      </c>
      <c r="Z29" s="35">
        <v>2.5</v>
      </c>
      <c r="AA29" s="35">
        <v>2</v>
      </c>
      <c r="AB29" s="35" t="s">
        <v>132</v>
      </c>
      <c r="AC29" s="35">
        <v>3.5</v>
      </c>
      <c r="AD29" s="35">
        <v>2</v>
      </c>
      <c r="AE29" s="35">
        <v>1.9</v>
      </c>
      <c r="AF29" s="35">
        <v>2.25</v>
      </c>
      <c r="AG29" s="35">
        <v>2.4300000000000002</v>
      </c>
      <c r="AH29" s="35">
        <v>1.45</v>
      </c>
      <c r="AI29" s="35">
        <v>2.7</v>
      </c>
      <c r="AJ29" s="35">
        <v>2.25</v>
      </c>
      <c r="AK29" s="35">
        <v>1.5</v>
      </c>
      <c r="AL29" s="35" t="s">
        <v>132</v>
      </c>
      <c r="AM29" s="35">
        <v>2</v>
      </c>
      <c r="AN29" s="35">
        <v>2.5</v>
      </c>
      <c r="AO29" s="35">
        <v>2.25</v>
      </c>
      <c r="AP29" s="35">
        <v>2.2000000000000002</v>
      </c>
      <c r="AQ29" s="35">
        <v>3</v>
      </c>
      <c r="AR29" s="35">
        <v>2.1</v>
      </c>
      <c r="AS29" s="35" t="s">
        <v>132</v>
      </c>
      <c r="AT29" s="35">
        <v>2</v>
      </c>
      <c r="AU29" s="35">
        <v>3.5</v>
      </c>
      <c r="AV29" s="35">
        <v>4</v>
      </c>
      <c r="AW29" s="35">
        <v>4.09</v>
      </c>
      <c r="AX29" s="35">
        <v>3.25</v>
      </c>
      <c r="AY29" s="35">
        <v>1.95</v>
      </c>
      <c r="AZ29" s="35">
        <v>1.3</v>
      </c>
      <c r="BA29" s="35">
        <v>2.5</v>
      </c>
      <c r="BB29" s="35">
        <v>3.4</v>
      </c>
      <c r="BC29" s="35">
        <v>1.8</v>
      </c>
      <c r="BD29" s="35">
        <v>2</v>
      </c>
      <c r="BE29" s="35">
        <v>1.68</v>
      </c>
      <c r="BF29" s="35">
        <v>3.2</v>
      </c>
      <c r="BG29" s="35">
        <v>1.75</v>
      </c>
      <c r="BH29" s="35">
        <v>1.55</v>
      </c>
      <c r="BI29" s="35">
        <v>2.25</v>
      </c>
      <c r="BJ29" s="35">
        <v>1.6</v>
      </c>
      <c r="BK29" s="35">
        <v>1.8</v>
      </c>
      <c r="BL29" s="35">
        <v>1.5</v>
      </c>
      <c r="BM29" s="35">
        <v>1.5</v>
      </c>
      <c r="BN29" s="35">
        <v>4</v>
      </c>
      <c r="BO29" s="35">
        <v>2.75</v>
      </c>
      <c r="BP29" s="35">
        <v>2.25</v>
      </c>
      <c r="BQ29" s="35">
        <v>1.5</v>
      </c>
      <c r="BR29" s="35">
        <v>2.5</v>
      </c>
      <c r="BS29" s="35">
        <v>1.5</v>
      </c>
      <c r="BT29" s="35">
        <v>2.25</v>
      </c>
      <c r="BU29" s="35" t="s">
        <v>132</v>
      </c>
      <c r="BV29" s="35">
        <v>1.5</v>
      </c>
      <c r="BW29" s="35">
        <v>2.5</v>
      </c>
      <c r="BX29" s="35">
        <v>2</v>
      </c>
      <c r="BY29" s="35">
        <v>3</v>
      </c>
      <c r="BZ29" s="35">
        <v>2.2000000000000002</v>
      </c>
      <c r="CA29" s="35">
        <v>2.15</v>
      </c>
      <c r="CB29" s="35">
        <v>2</v>
      </c>
      <c r="CC29" s="35" t="s">
        <v>132</v>
      </c>
      <c r="CD29" s="35" t="s">
        <v>132</v>
      </c>
      <c r="CE29" s="35">
        <v>1.85</v>
      </c>
      <c r="CF29" s="35">
        <v>4</v>
      </c>
      <c r="CG29" s="35">
        <v>2.5</v>
      </c>
      <c r="CH29" s="35">
        <v>4.5</v>
      </c>
      <c r="CI29" s="35" t="s">
        <v>132</v>
      </c>
      <c r="CJ29" s="35">
        <v>3</v>
      </c>
      <c r="CK29" s="35">
        <v>3.5</v>
      </c>
      <c r="CL29" s="35">
        <v>4</v>
      </c>
      <c r="CM29" s="35">
        <v>2.75</v>
      </c>
      <c r="CN29" s="35">
        <v>2.75</v>
      </c>
    </row>
    <row r="30" spans="1:92" ht="15.75" x14ac:dyDescent="0.25">
      <c r="A30" s="37" t="s">
        <v>25</v>
      </c>
      <c r="B30" s="35">
        <v>2.95</v>
      </c>
      <c r="C30" s="35">
        <v>2.63</v>
      </c>
      <c r="D30" s="35">
        <v>3.08</v>
      </c>
      <c r="E30" s="35">
        <v>3.18</v>
      </c>
      <c r="F30" s="35">
        <v>3.57</v>
      </c>
      <c r="G30" s="35">
        <v>3.5</v>
      </c>
      <c r="H30" s="35">
        <v>2.2799999999999998</v>
      </c>
      <c r="I30" s="35">
        <v>4.5</v>
      </c>
      <c r="J30" s="35">
        <v>1.9</v>
      </c>
      <c r="K30" s="35">
        <v>2.71</v>
      </c>
      <c r="L30" s="35">
        <v>3.86</v>
      </c>
      <c r="M30" s="35">
        <v>2.2799999999999998</v>
      </c>
      <c r="N30" s="35">
        <v>1.22</v>
      </c>
      <c r="O30" s="35">
        <v>2</v>
      </c>
      <c r="P30" s="35">
        <v>3.25</v>
      </c>
      <c r="Q30" s="35" t="s">
        <v>132</v>
      </c>
      <c r="R30" s="35">
        <v>1.74</v>
      </c>
      <c r="S30" s="35">
        <v>1</v>
      </c>
      <c r="T30" s="35">
        <v>3.5</v>
      </c>
      <c r="U30" s="35">
        <v>3</v>
      </c>
      <c r="V30" s="35">
        <v>2.5</v>
      </c>
      <c r="W30" s="35">
        <v>2.2000000000000002</v>
      </c>
      <c r="X30" s="35">
        <v>1.25</v>
      </c>
      <c r="Y30" s="35">
        <v>3.5</v>
      </c>
      <c r="Z30" s="35">
        <v>2.5</v>
      </c>
      <c r="AA30" s="35">
        <v>2</v>
      </c>
      <c r="AB30" s="35" t="s">
        <v>132</v>
      </c>
      <c r="AC30" s="35">
        <v>3.5</v>
      </c>
      <c r="AD30" s="35">
        <v>2</v>
      </c>
      <c r="AE30" s="35">
        <v>1.86</v>
      </c>
      <c r="AF30" s="35">
        <v>2.0299999999999998</v>
      </c>
      <c r="AG30" s="35">
        <v>2.48</v>
      </c>
      <c r="AH30" s="35">
        <v>1.4</v>
      </c>
      <c r="AI30" s="35">
        <v>2.7</v>
      </c>
      <c r="AJ30" s="35">
        <v>2.25</v>
      </c>
      <c r="AK30" s="35">
        <v>1.5</v>
      </c>
      <c r="AL30" s="35" t="s">
        <v>132</v>
      </c>
      <c r="AM30" s="35">
        <v>2</v>
      </c>
      <c r="AN30" s="35">
        <v>2.5</v>
      </c>
      <c r="AO30" s="35">
        <v>2.25</v>
      </c>
      <c r="AP30" s="35">
        <v>2.2000000000000002</v>
      </c>
      <c r="AQ30" s="35">
        <v>2.62</v>
      </c>
      <c r="AR30" s="35">
        <v>2.1</v>
      </c>
      <c r="AS30" s="35" t="s">
        <v>132</v>
      </c>
      <c r="AT30" s="35">
        <v>2.2799999999999998</v>
      </c>
      <c r="AU30" s="35">
        <v>3.5</v>
      </c>
      <c r="AV30" s="35">
        <v>4</v>
      </c>
      <c r="AW30" s="35">
        <v>4.49</v>
      </c>
      <c r="AX30" s="35">
        <v>3.25</v>
      </c>
      <c r="AY30" s="35">
        <v>2.2799999999999998</v>
      </c>
      <c r="AZ30" s="35">
        <v>1.3</v>
      </c>
      <c r="BA30" s="35">
        <v>2.5</v>
      </c>
      <c r="BB30" s="35">
        <v>3.4</v>
      </c>
      <c r="BC30" s="35">
        <v>1.8</v>
      </c>
      <c r="BD30" s="35">
        <v>2</v>
      </c>
      <c r="BE30" s="35">
        <v>1.9</v>
      </c>
      <c r="BF30" s="35">
        <v>2.7</v>
      </c>
      <c r="BG30" s="35">
        <v>1.71</v>
      </c>
      <c r="BH30" s="35">
        <v>1.61</v>
      </c>
      <c r="BI30" s="35">
        <v>2.25</v>
      </c>
      <c r="BJ30" s="35">
        <v>1.6</v>
      </c>
      <c r="BK30" s="35">
        <v>1.8</v>
      </c>
      <c r="BL30" s="35">
        <v>1.5</v>
      </c>
      <c r="BM30" s="35">
        <v>1.5</v>
      </c>
      <c r="BN30" s="35">
        <v>4</v>
      </c>
      <c r="BO30" s="35">
        <v>2.75</v>
      </c>
      <c r="BP30" s="35">
        <v>2.25</v>
      </c>
      <c r="BQ30" s="35">
        <v>1.5</v>
      </c>
      <c r="BR30" s="35">
        <v>2.5</v>
      </c>
      <c r="BS30" s="35">
        <v>1.5</v>
      </c>
      <c r="BT30" s="35">
        <v>2.25</v>
      </c>
      <c r="BU30" s="35" t="s">
        <v>132</v>
      </c>
      <c r="BV30" s="35">
        <v>1.5</v>
      </c>
      <c r="BW30" s="35">
        <v>2.5</v>
      </c>
      <c r="BX30" s="35">
        <v>3</v>
      </c>
      <c r="BY30" s="35">
        <v>3</v>
      </c>
      <c r="BZ30" s="35">
        <v>1.85</v>
      </c>
      <c r="CA30" s="35">
        <v>1.75</v>
      </c>
      <c r="CB30" s="35">
        <v>1.75</v>
      </c>
      <c r="CC30" s="35" t="s">
        <v>132</v>
      </c>
      <c r="CD30" s="35" t="s">
        <v>132</v>
      </c>
      <c r="CE30" s="35">
        <v>1.83</v>
      </c>
      <c r="CF30" s="35">
        <v>4</v>
      </c>
      <c r="CG30" s="35">
        <v>2.5</v>
      </c>
      <c r="CH30" s="35">
        <v>4.5</v>
      </c>
      <c r="CI30" s="35" t="s">
        <v>132</v>
      </c>
      <c r="CJ30" s="35">
        <v>2.75</v>
      </c>
      <c r="CK30" s="35">
        <v>3.5</v>
      </c>
      <c r="CL30" s="35">
        <v>3.5</v>
      </c>
      <c r="CM30" s="35">
        <v>3.25</v>
      </c>
      <c r="CN30" s="35">
        <v>3.25</v>
      </c>
    </row>
    <row r="31" spans="1:92" ht="15.75" x14ac:dyDescent="0.25">
      <c r="A31" s="37" t="s">
        <v>26</v>
      </c>
      <c r="B31" s="35">
        <v>3.37</v>
      </c>
      <c r="C31" s="35">
        <v>3</v>
      </c>
      <c r="D31" s="35">
        <v>3.75</v>
      </c>
      <c r="E31" s="35">
        <v>3.5</v>
      </c>
      <c r="F31" s="35">
        <v>3.57</v>
      </c>
      <c r="G31" s="35">
        <v>3.5</v>
      </c>
      <c r="H31" s="35">
        <v>2.25</v>
      </c>
      <c r="I31" s="35">
        <v>4.5</v>
      </c>
      <c r="J31" s="35">
        <v>1.9</v>
      </c>
      <c r="K31" s="35">
        <v>3.37</v>
      </c>
      <c r="L31" s="35">
        <v>4.05</v>
      </c>
      <c r="M31" s="35">
        <v>2.75</v>
      </c>
      <c r="N31" s="35">
        <v>1.22</v>
      </c>
      <c r="O31" s="35">
        <v>2</v>
      </c>
      <c r="P31" s="35">
        <v>2.75</v>
      </c>
      <c r="Q31" s="35" t="s">
        <v>132</v>
      </c>
      <c r="R31" s="35">
        <v>1.96</v>
      </c>
      <c r="S31" s="35">
        <v>1</v>
      </c>
      <c r="T31" s="35">
        <v>3.5</v>
      </c>
      <c r="U31" s="35">
        <v>3</v>
      </c>
      <c r="V31" s="35">
        <v>2.5</v>
      </c>
      <c r="W31" s="35">
        <v>2.2000000000000002</v>
      </c>
      <c r="X31" s="35">
        <v>1.25</v>
      </c>
      <c r="Y31" s="35">
        <v>3.5</v>
      </c>
      <c r="Z31" s="35">
        <v>2.5</v>
      </c>
      <c r="AA31" s="35">
        <v>2</v>
      </c>
      <c r="AB31" s="35" t="s">
        <v>132</v>
      </c>
      <c r="AC31" s="35">
        <v>3.5</v>
      </c>
      <c r="AD31" s="35">
        <v>2</v>
      </c>
      <c r="AE31" s="35">
        <v>2.25</v>
      </c>
      <c r="AF31" s="35">
        <v>2.25</v>
      </c>
      <c r="AG31" s="35">
        <v>2.13</v>
      </c>
      <c r="AH31" s="35">
        <v>1.75</v>
      </c>
      <c r="AI31" s="35">
        <v>2.7</v>
      </c>
      <c r="AJ31" s="35">
        <v>2.25</v>
      </c>
      <c r="AK31" s="35">
        <v>1.5</v>
      </c>
      <c r="AL31" s="35" t="s">
        <v>132</v>
      </c>
      <c r="AM31" s="35">
        <v>2</v>
      </c>
      <c r="AN31" s="35">
        <v>2.5</v>
      </c>
      <c r="AO31" s="35">
        <v>2.25</v>
      </c>
      <c r="AP31" s="35">
        <v>2.2000000000000002</v>
      </c>
      <c r="AQ31" s="35">
        <v>2.5</v>
      </c>
      <c r="AR31" s="35">
        <v>2.1</v>
      </c>
      <c r="AS31" s="35" t="s">
        <v>132</v>
      </c>
      <c r="AT31" s="35">
        <v>2.5</v>
      </c>
      <c r="AU31" s="35">
        <v>3.5</v>
      </c>
      <c r="AV31" s="35">
        <v>4</v>
      </c>
      <c r="AW31" s="35">
        <v>2.8499999999999996</v>
      </c>
      <c r="AX31" s="35">
        <v>3.25</v>
      </c>
      <c r="AY31" s="35">
        <v>1.99</v>
      </c>
      <c r="AZ31" s="35">
        <v>1.3</v>
      </c>
      <c r="BA31" s="35">
        <v>2.5</v>
      </c>
      <c r="BB31" s="35">
        <v>3.4</v>
      </c>
      <c r="BC31" s="35">
        <v>1.8</v>
      </c>
      <c r="BD31" s="35">
        <v>2</v>
      </c>
      <c r="BE31" s="35">
        <v>1.95</v>
      </c>
      <c r="BF31" s="35">
        <v>2.2000000000000002</v>
      </c>
      <c r="BG31" s="35">
        <v>1.75</v>
      </c>
      <c r="BH31" s="35">
        <v>1.37</v>
      </c>
      <c r="BI31" s="35">
        <v>2.25</v>
      </c>
      <c r="BJ31" s="35">
        <v>1.6</v>
      </c>
      <c r="BK31" s="35">
        <v>1.8</v>
      </c>
      <c r="BL31" s="35">
        <v>1.5</v>
      </c>
      <c r="BM31" s="35">
        <v>1.5</v>
      </c>
      <c r="BN31" s="35">
        <v>4</v>
      </c>
      <c r="BO31" s="35">
        <v>3.25</v>
      </c>
      <c r="BP31" s="35">
        <v>2.75</v>
      </c>
      <c r="BQ31" s="35">
        <v>1.5</v>
      </c>
      <c r="BR31" s="35">
        <v>2.5</v>
      </c>
      <c r="BS31" s="35">
        <v>1.5</v>
      </c>
      <c r="BT31" s="35">
        <v>2.25</v>
      </c>
      <c r="BU31" s="35" t="s">
        <v>132</v>
      </c>
      <c r="BV31" s="35">
        <v>1.5</v>
      </c>
      <c r="BW31" s="35">
        <v>2.5</v>
      </c>
      <c r="BX31" s="35">
        <v>4.5</v>
      </c>
      <c r="BY31" s="35">
        <v>4.5</v>
      </c>
      <c r="BZ31" s="35">
        <v>2</v>
      </c>
      <c r="CA31" s="35">
        <v>2.15</v>
      </c>
      <c r="CB31" s="35">
        <v>1.85</v>
      </c>
      <c r="CC31" s="35" t="s">
        <v>132</v>
      </c>
      <c r="CD31" s="35" t="s">
        <v>132</v>
      </c>
      <c r="CE31" s="35">
        <v>2.15</v>
      </c>
      <c r="CF31" s="35">
        <v>4</v>
      </c>
      <c r="CG31" s="35">
        <v>4.5</v>
      </c>
      <c r="CH31" s="35">
        <v>4.5</v>
      </c>
      <c r="CI31" s="35" t="s">
        <v>132</v>
      </c>
      <c r="CJ31" s="35">
        <v>3</v>
      </c>
      <c r="CK31" s="35">
        <v>3</v>
      </c>
      <c r="CL31" s="35">
        <v>4</v>
      </c>
      <c r="CM31" s="35">
        <v>3.5</v>
      </c>
      <c r="CN31" s="35">
        <v>3.5</v>
      </c>
    </row>
    <row r="32" spans="1:92" ht="15.75" x14ac:dyDescent="0.25">
      <c r="A32" s="37" t="s">
        <v>27</v>
      </c>
      <c r="B32" s="35">
        <v>3.08</v>
      </c>
      <c r="C32" s="35">
        <v>2.16</v>
      </c>
      <c r="D32" s="35">
        <v>3.6</v>
      </c>
      <c r="E32" s="35">
        <v>3.43</v>
      </c>
      <c r="F32" s="35">
        <v>3.57</v>
      </c>
      <c r="G32" s="35">
        <v>3.5</v>
      </c>
      <c r="H32" s="35">
        <v>2.2999999999999998</v>
      </c>
      <c r="I32" s="35">
        <v>4.5</v>
      </c>
      <c r="J32" s="35">
        <v>1.9</v>
      </c>
      <c r="K32" s="35">
        <v>2.83</v>
      </c>
      <c r="L32" s="35">
        <v>3.72</v>
      </c>
      <c r="M32" s="35">
        <v>2.4</v>
      </c>
      <c r="N32" s="35">
        <v>1.22</v>
      </c>
      <c r="O32" s="35">
        <v>2</v>
      </c>
      <c r="P32" s="35">
        <v>2.75</v>
      </c>
      <c r="Q32" s="35" t="s">
        <v>132</v>
      </c>
      <c r="R32" s="35">
        <v>1.83</v>
      </c>
      <c r="S32" s="35">
        <v>1</v>
      </c>
      <c r="T32" s="35">
        <v>3.5</v>
      </c>
      <c r="U32" s="35">
        <v>3</v>
      </c>
      <c r="V32" s="35">
        <v>2.5</v>
      </c>
      <c r="W32" s="35">
        <v>2.2000000000000002</v>
      </c>
      <c r="X32" s="35">
        <v>1.25</v>
      </c>
      <c r="Y32" s="35">
        <v>3.5</v>
      </c>
      <c r="Z32" s="35">
        <v>2.5</v>
      </c>
      <c r="AA32" s="35">
        <v>2</v>
      </c>
      <c r="AB32" s="35" t="s">
        <v>132</v>
      </c>
      <c r="AC32" s="35">
        <v>3.5</v>
      </c>
      <c r="AD32" s="35">
        <v>2</v>
      </c>
      <c r="AE32" s="35">
        <v>1.83</v>
      </c>
      <c r="AF32" s="35">
        <v>2.17</v>
      </c>
      <c r="AG32" s="35">
        <v>2.33</v>
      </c>
      <c r="AH32" s="35">
        <v>1.5</v>
      </c>
      <c r="AI32" s="35">
        <v>2.7</v>
      </c>
      <c r="AJ32" s="35">
        <v>2.25</v>
      </c>
      <c r="AK32" s="35">
        <v>1.5</v>
      </c>
      <c r="AL32" s="35" t="s">
        <v>132</v>
      </c>
      <c r="AM32" s="35">
        <v>2</v>
      </c>
      <c r="AN32" s="35">
        <v>2.5</v>
      </c>
      <c r="AO32" s="35">
        <v>2.25</v>
      </c>
      <c r="AP32" s="35">
        <v>2.2000000000000002</v>
      </c>
      <c r="AQ32" s="35">
        <v>2.4</v>
      </c>
      <c r="AR32" s="35">
        <v>2.1</v>
      </c>
      <c r="AS32" s="35" t="s">
        <v>132</v>
      </c>
      <c r="AT32" s="35">
        <v>2.1</v>
      </c>
      <c r="AU32" s="35">
        <v>3.5</v>
      </c>
      <c r="AV32" s="35">
        <v>4</v>
      </c>
      <c r="AW32" s="35">
        <v>2.75</v>
      </c>
      <c r="AX32" s="35">
        <v>3.25</v>
      </c>
      <c r="AY32" s="35">
        <v>2.08</v>
      </c>
      <c r="AZ32" s="35">
        <v>1.3</v>
      </c>
      <c r="BA32" s="35">
        <v>2.5</v>
      </c>
      <c r="BB32" s="35">
        <v>3.4</v>
      </c>
      <c r="BC32" s="35">
        <v>1.8</v>
      </c>
      <c r="BD32" s="35">
        <v>2</v>
      </c>
      <c r="BE32" s="35">
        <v>1.78</v>
      </c>
      <c r="BF32" s="35">
        <v>2.83</v>
      </c>
      <c r="BG32" s="35">
        <v>1.83</v>
      </c>
      <c r="BH32" s="35">
        <v>1.67</v>
      </c>
      <c r="BI32" s="35">
        <v>2.25</v>
      </c>
      <c r="BJ32" s="35">
        <v>1.6</v>
      </c>
      <c r="BK32" s="35">
        <v>1.8</v>
      </c>
      <c r="BL32" s="35">
        <v>1.5</v>
      </c>
      <c r="BM32" s="35">
        <v>1.5</v>
      </c>
      <c r="BN32" s="35">
        <v>4</v>
      </c>
      <c r="BO32" s="35">
        <v>3.5</v>
      </c>
      <c r="BP32" s="35">
        <v>3</v>
      </c>
      <c r="BQ32" s="35">
        <v>1.5</v>
      </c>
      <c r="BR32" s="35">
        <v>2.5</v>
      </c>
      <c r="BS32" s="35">
        <v>1.5</v>
      </c>
      <c r="BT32" s="35">
        <v>2.25</v>
      </c>
      <c r="BU32" s="35" t="s">
        <v>132</v>
      </c>
      <c r="BV32" s="35">
        <v>1.5</v>
      </c>
      <c r="BW32" s="35">
        <v>2.5</v>
      </c>
      <c r="BX32" s="35">
        <v>4</v>
      </c>
      <c r="BY32" s="35">
        <v>3.5</v>
      </c>
      <c r="BZ32" s="35">
        <v>1.95</v>
      </c>
      <c r="CA32" s="35">
        <v>1.83</v>
      </c>
      <c r="CB32" s="35">
        <v>2</v>
      </c>
      <c r="CC32" s="35" t="s">
        <v>132</v>
      </c>
      <c r="CD32" s="35" t="s">
        <v>132</v>
      </c>
      <c r="CE32" s="35">
        <v>2</v>
      </c>
      <c r="CF32" s="35">
        <v>4</v>
      </c>
      <c r="CG32" s="35">
        <v>3</v>
      </c>
      <c r="CH32" s="35">
        <v>4.5</v>
      </c>
      <c r="CI32" s="35" t="s">
        <v>132</v>
      </c>
      <c r="CJ32" s="35">
        <v>3.25</v>
      </c>
      <c r="CK32" s="35">
        <v>4</v>
      </c>
      <c r="CL32" s="35">
        <v>3.5</v>
      </c>
      <c r="CM32" s="35">
        <v>3.75</v>
      </c>
      <c r="CN32" s="35">
        <v>3.75</v>
      </c>
    </row>
    <row r="33" spans="1:92" ht="15.75" x14ac:dyDescent="0.25">
      <c r="A33" s="37" t="s">
        <v>28</v>
      </c>
      <c r="B33" s="35">
        <v>3.53</v>
      </c>
      <c r="C33" s="35">
        <v>3.1</v>
      </c>
      <c r="D33" s="35">
        <v>3.9</v>
      </c>
      <c r="E33" s="35">
        <v>4.13</v>
      </c>
      <c r="F33" s="35">
        <v>3.57</v>
      </c>
      <c r="G33" s="35">
        <v>3.5</v>
      </c>
      <c r="H33" s="35">
        <v>2.7</v>
      </c>
      <c r="I33" s="35">
        <v>4.5</v>
      </c>
      <c r="J33" s="35">
        <v>1.9</v>
      </c>
      <c r="K33" s="35">
        <v>3.2</v>
      </c>
      <c r="L33" s="35">
        <v>3.98</v>
      </c>
      <c r="M33" s="35">
        <v>2.65</v>
      </c>
      <c r="N33" s="35">
        <v>1.22</v>
      </c>
      <c r="O33" s="35">
        <v>2</v>
      </c>
      <c r="P33" s="35">
        <v>2.5</v>
      </c>
      <c r="Q33" s="35" t="s">
        <v>132</v>
      </c>
      <c r="R33" s="35">
        <v>1.8</v>
      </c>
      <c r="S33" s="35">
        <v>1</v>
      </c>
      <c r="T33" s="35">
        <v>3.5</v>
      </c>
      <c r="U33" s="35">
        <v>3</v>
      </c>
      <c r="V33" s="35">
        <v>2.5</v>
      </c>
      <c r="W33" s="35">
        <v>2.2000000000000002</v>
      </c>
      <c r="X33" s="35">
        <v>1.25</v>
      </c>
      <c r="Y33" s="35">
        <v>3.5</v>
      </c>
      <c r="Z33" s="35">
        <v>2.5</v>
      </c>
      <c r="AA33" s="35">
        <v>2</v>
      </c>
      <c r="AB33" s="35" t="s">
        <v>132</v>
      </c>
      <c r="AC33" s="35">
        <v>3.5</v>
      </c>
      <c r="AD33" s="35">
        <v>2</v>
      </c>
      <c r="AE33" s="35">
        <v>1.8</v>
      </c>
      <c r="AF33" s="35">
        <v>2</v>
      </c>
      <c r="AG33" s="35">
        <v>2.21</v>
      </c>
      <c r="AH33" s="35">
        <v>1.8</v>
      </c>
      <c r="AI33" s="35">
        <v>2.7</v>
      </c>
      <c r="AJ33" s="35">
        <v>2.25</v>
      </c>
      <c r="AK33" s="35">
        <v>1.5</v>
      </c>
      <c r="AL33" s="35" t="s">
        <v>132</v>
      </c>
      <c r="AM33" s="35">
        <v>2</v>
      </c>
      <c r="AN33" s="35">
        <v>2.5</v>
      </c>
      <c r="AO33" s="35">
        <v>2.25</v>
      </c>
      <c r="AP33" s="35">
        <v>2.2000000000000002</v>
      </c>
      <c r="AQ33" s="35">
        <v>3</v>
      </c>
      <c r="AR33" s="35">
        <v>2.1</v>
      </c>
      <c r="AS33" s="35" t="s">
        <v>132</v>
      </c>
      <c r="AT33" s="35">
        <v>2.0499999999999998</v>
      </c>
      <c r="AU33" s="35">
        <v>3.5</v>
      </c>
      <c r="AV33" s="35">
        <v>4</v>
      </c>
      <c r="AW33" s="35">
        <v>2.6500000000000004</v>
      </c>
      <c r="AX33" s="35">
        <v>3.25</v>
      </c>
      <c r="AY33" s="35">
        <v>2.2000000000000002</v>
      </c>
      <c r="AZ33" s="35">
        <v>1.3</v>
      </c>
      <c r="BA33" s="35">
        <v>2.5</v>
      </c>
      <c r="BB33" s="35">
        <v>3.4</v>
      </c>
      <c r="BC33" s="35">
        <v>1.8</v>
      </c>
      <c r="BD33" s="35">
        <v>2</v>
      </c>
      <c r="BE33" s="35">
        <v>1.98</v>
      </c>
      <c r="BF33" s="35">
        <v>3.1</v>
      </c>
      <c r="BG33" s="35">
        <v>2</v>
      </c>
      <c r="BH33" s="35">
        <v>1.7</v>
      </c>
      <c r="BI33" s="35">
        <v>2.25</v>
      </c>
      <c r="BJ33" s="35">
        <v>1.6</v>
      </c>
      <c r="BK33" s="35">
        <v>1.8</v>
      </c>
      <c r="BL33" s="35">
        <v>1.5</v>
      </c>
      <c r="BM33" s="35">
        <v>1.5</v>
      </c>
      <c r="BN33" s="35">
        <v>4</v>
      </c>
      <c r="BO33" s="35">
        <v>4</v>
      </c>
      <c r="BP33" s="35">
        <v>3.5</v>
      </c>
      <c r="BQ33" s="35">
        <v>1.5</v>
      </c>
      <c r="BR33" s="35">
        <v>2.5</v>
      </c>
      <c r="BS33" s="35">
        <v>1.5</v>
      </c>
      <c r="BT33" s="35">
        <v>2.25</v>
      </c>
      <c r="BU33" s="35" t="s">
        <v>132</v>
      </c>
      <c r="BV33" s="35">
        <v>1.5</v>
      </c>
      <c r="BW33" s="35">
        <v>2.5</v>
      </c>
      <c r="BX33" s="35">
        <v>5</v>
      </c>
      <c r="BY33" s="35">
        <v>3</v>
      </c>
      <c r="BZ33" s="35">
        <v>1.98</v>
      </c>
      <c r="CA33" s="35">
        <v>2</v>
      </c>
      <c r="CB33" s="35">
        <v>2.1</v>
      </c>
      <c r="CC33" s="35" t="s">
        <v>132</v>
      </c>
      <c r="CD33" s="35" t="s">
        <v>132</v>
      </c>
      <c r="CE33" s="35">
        <v>2</v>
      </c>
      <c r="CF33" s="35">
        <v>4</v>
      </c>
      <c r="CG33" s="35">
        <v>5</v>
      </c>
      <c r="CH33" s="35">
        <v>4.5</v>
      </c>
      <c r="CI33" s="35" t="s">
        <v>132</v>
      </c>
      <c r="CJ33" s="35">
        <v>3.5</v>
      </c>
      <c r="CK33" s="35">
        <v>4.5</v>
      </c>
      <c r="CL33" s="35">
        <v>2.5</v>
      </c>
      <c r="CM33" s="35">
        <v>4.25</v>
      </c>
      <c r="CN33" s="35">
        <v>4.25</v>
      </c>
    </row>
    <row r="34" spans="1:92" ht="15.75" x14ac:dyDescent="0.25">
      <c r="A34" s="37" t="s">
        <v>29</v>
      </c>
      <c r="B34" s="35">
        <v>3.27</v>
      </c>
      <c r="C34" s="35">
        <v>2.66</v>
      </c>
      <c r="D34" s="35">
        <v>3.67</v>
      </c>
      <c r="E34" s="35">
        <v>4</v>
      </c>
      <c r="F34" s="35">
        <v>3.57</v>
      </c>
      <c r="G34" s="35">
        <v>3.5</v>
      </c>
      <c r="H34" s="35">
        <v>2.8</v>
      </c>
      <c r="I34" s="35">
        <v>4.5</v>
      </c>
      <c r="J34" s="35">
        <v>1.9</v>
      </c>
      <c r="K34" s="35">
        <v>3.2</v>
      </c>
      <c r="L34" s="35">
        <v>3.6</v>
      </c>
      <c r="M34" s="35">
        <v>2.71</v>
      </c>
      <c r="N34" s="35">
        <v>1.22</v>
      </c>
      <c r="O34" s="35">
        <v>2</v>
      </c>
      <c r="P34" s="35">
        <v>3</v>
      </c>
      <c r="Q34" s="35" t="s">
        <v>132</v>
      </c>
      <c r="R34" s="35">
        <v>1.67</v>
      </c>
      <c r="S34" s="35">
        <v>1</v>
      </c>
      <c r="T34" s="35">
        <v>3.5</v>
      </c>
      <c r="U34" s="35">
        <v>3</v>
      </c>
      <c r="V34" s="35">
        <v>2.5</v>
      </c>
      <c r="W34" s="35">
        <v>2.2000000000000002</v>
      </c>
      <c r="X34" s="35">
        <v>1.25</v>
      </c>
      <c r="Y34" s="35">
        <v>3.5</v>
      </c>
      <c r="Z34" s="35">
        <v>2.5</v>
      </c>
      <c r="AA34" s="35">
        <v>2</v>
      </c>
      <c r="AB34" s="35" t="s">
        <v>132</v>
      </c>
      <c r="AC34" s="35">
        <v>3.5</v>
      </c>
      <c r="AD34" s="35">
        <v>2</v>
      </c>
      <c r="AE34" s="35">
        <v>2.13</v>
      </c>
      <c r="AF34" s="35">
        <v>2.5</v>
      </c>
      <c r="AG34" s="35">
        <v>2.72</v>
      </c>
      <c r="AH34" s="35">
        <v>1.33</v>
      </c>
      <c r="AI34" s="35">
        <v>2.7</v>
      </c>
      <c r="AJ34" s="35">
        <v>2.25</v>
      </c>
      <c r="AK34" s="35">
        <v>1.5</v>
      </c>
      <c r="AL34" s="35" t="s">
        <v>132</v>
      </c>
      <c r="AM34" s="35">
        <v>2</v>
      </c>
      <c r="AN34" s="35">
        <v>2.5</v>
      </c>
      <c r="AO34" s="35">
        <v>2.25</v>
      </c>
      <c r="AP34" s="35">
        <v>2.2000000000000002</v>
      </c>
      <c r="AQ34" s="35">
        <v>3.85</v>
      </c>
      <c r="AR34" s="35">
        <v>2.1</v>
      </c>
      <c r="AS34" s="35" t="s">
        <v>132</v>
      </c>
      <c r="AT34" s="35">
        <v>2.6</v>
      </c>
      <c r="AU34" s="35">
        <v>3.5</v>
      </c>
      <c r="AV34" s="35">
        <v>4</v>
      </c>
      <c r="AW34" s="35">
        <v>3.25</v>
      </c>
      <c r="AX34" s="35">
        <v>3.25</v>
      </c>
      <c r="AY34" s="35">
        <v>2.5</v>
      </c>
      <c r="AZ34" s="35">
        <v>1.3</v>
      </c>
      <c r="BA34" s="35">
        <v>2.5</v>
      </c>
      <c r="BB34" s="35">
        <v>3.4</v>
      </c>
      <c r="BC34" s="35">
        <v>1.8</v>
      </c>
      <c r="BD34" s="35">
        <v>2</v>
      </c>
      <c r="BE34" s="35">
        <v>2.02</v>
      </c>
      <c r="BF34" s="35">
        <v>3.05</v>
      </c>
      <c r="BG34" s="35">
        <v>2.3199999999999998</v>
      </c>
      <c r="BH34" s="35">
        <v>1.75</v>
      </c>
      <c r="BI34" s="35">
        <v>2.25</v>
      </c>
      <c r="BJ34" s="35">
        <v>1.6</v>
      </c>
      <c r="BK34" s="35">
        <v>1.8</v>
      </c>
      <c r="BL34" s="35">
        <v>1.5</v>
      </c>
      <c r="BM34" s="35">
        <v>1.5</v>
      </c>
      <c r="BN34" s="35">
        <v>4</v>
      </c>
      <c r="BO34" s="35">
        <v>3</v>
      </c>
      <c r="BP34" s="35">
        <v>2.5</v>
      </c>
      <c r="BQ34" s="35">
        <v>1.5</v>
      </c>
      <c r="BR34" s="35">
        <v>2.5</v>
      </c>
      <c r="BS34" s="35">
        <v>1.5</v>
      </c>
      <c r="BT34" s="35">
        <v>2.25</v>
      </c>
      <c r="BU34" s="35" t="s">
        <v>132</v>
      </c>
      <c r="BV34" s="35">
        <v>1.5</v>
      </c>
      <c r="BW34" s="35">
        <v>2.5</v>
      </c>
      <c r="BX34" s="35">
        <v>2.5</v>
      </c>
      <c r="BY34" s="35">
        <v>2.5</v>
      </c>
      <c r="BZ34" s="35">
        <v>1.9</v>
      </c>
      <c r="CA34" s="35">
        <v>2.12</v>
      </c>
      <c r="CB34" s="35">
        <v>2.0299999999999998</v>
      </c>
      <c r="CC34" s="35" t="s">
        <v>132</v>
      </c>
      <c r="CD34" s="35" t="s">
        <v>132</v>
      </c>
      <c r="CE34" s="35">
        <v>2</v>
      </c>
      <c r="CF34" s="35">
        <v>4</v>
      </c>
      <c r="CG34" s="35">
        <v>1.5</v>
      </c>
      <c r="CH34" s="35">
        <v>4.5</v>
      </c>
      <c r="CI34" s="35" t="s">
        <v>132</v>
      </c>
      <c r="CJ34" s="35">
        <v>2.75</v>
      </c>
      <c r="CK34" s="35">
        <v>4.5</v>
      </c>
      <c r="CL34" s="35">
        <v>3.75</v>
      </c>
      <c r="CM34" s="35">
        <v>3.5</v>
      </c>
      <c r="CN34" s="35">
        <v>3.5</v>
      </c>
    </row>
    <row r="35" spans="1:92" ht="15.75" x14ac:dyDescent="0.25">
      <c r="A35" s="37" t="s">
        <v>30</v>
      </c>
      <c r="B35" s="35">
        <v>3.45</v>
      </c>
      <c r="C35" s="35">
        <v>3</v>
      </c>
      <c r="D35" s="35">
        <v>4</v>
      </c>
      <c r="E35" s="35">
        <v>4</v>
      </c>
      <c r="F35" s="35">
        <v>3.57</v>
      </c>
      <c r="G35" s="35">
        <v>3.5</v>
      </c>
      <c r="H35" s="35">
        <v>2.57</v>
      </c>
      <c r="I35" s="35">
        <v>4.5</v>
      </c>
      <c r="J35" s="35">
        <v>1.9</v>
      </c>
      <c r="K35" s="35">
        <v>3</v>
      </c>
      <c r="L35" s="35">
        <v>3.94</v>
      </c>
      <c r="M35" s="35">
        <v>2.2799999999999998</v>
      </c>
      <c r="N35" s="35">
        <v>1.22</v>
      </c>
      <c r="O35" s="35">
        <v>2</v>
      </c>
      <c r="P35" s="35">
        <v>2.75</v>
      </c>
      <c r="Q35" s="35" t="s">
        <v>132</v>
      </c>
      <c r="R35" s="35">
        <v>2.14</v>
      </c>
      <c r="S35" s="35">
        <v>1</v>
      </c>
      <c r="T35" s="35">
        <v>3.5</v>
      </c>
      <c r="U35" s="35">
        <v>3</v>
      </c>
      <c r="V35" s="35">
        <v>2.5</v>
      </c>
      <c r="W35" s="35">
        <v>2.2000000000000002</v>
      </c>
      <c r="X35" s="35">
        <v>1.25</v>
      </c>
      <c r="Y35" s="35">
        <v>3.5</v>
      </c>
      <c r="Z35" s="35">
        <v>2.5</v>
      </c>
      <c r="AA35" s="35">
        <v>2</v>
      </c>
      <c r="AB35" s="35" t="s">
        <v>132</v>
      </c>
      <c r="AC35" s="35">
        <v>3.5</v>
      </c>
      <c r="AD35" s="35">
        <v>2</v>
      </c>
      <c r="AE35" s="35">
        <v>1.57</v>
      </c>
      <c r="AF35" s="35">
        <v>1.86</v>
      </c>
      <c r="AG35" s="35">
        <v>2.65</v>
      </c>
      <c r="AH35" s="35">
        <v>1.46</v>
      </c>
      <c r="AI35" s="35">
        <v>2.7</v>
      </c>
      <c r="AJ35" s="35">
        <v>2.25</v>
      </c>
      <c r="AK35" s="35">
        <v>1.5</v>
      </c>
      <c r="AL35" s="35" t="s">
        <v>132</v>
      </c>
      <c r="AM35" s="35">
        <v>2</v>
      </c>
      <c r="AN35" s="35">
        <v>2.5</v>
      </c>
      <c r="AO35" s="35">
        <v>2.25</v>
      </c>
      <c r="AP35" s="35">
        <v>2.2000000000000002</v>
      </c>
      <c r="AQ35" s="35">
        <v>2.2000000000000002</v>
      </c>
      <c r="AR35" s="35">
        <v>2.1</v>
      </c>
      <c r="AS35" s="35" t="s">
        <v>132</v>
      </c>
      <c r="AT35" s="35">
        <v>2.1</v>
      </c>
      <c r="AU35" s="35">
        <v>3.5</v>
      </c>
      <c r="AV35" s="35">
        <v>4</v>
      </c>
      <c r="AW35" s="35">
        <v>3.1500000000000004</v>
      </c>
      <c r="AX35" s="35">
        <v>3.25</v>
      </c>
      <c r="AY35" s="35">
        <v>2.4300000000000002</v>
      </c>
      <c r="AZ35" s="35">
        <v>1.3</v>
      </c>
      <c r="BA35" s="35">
        <v>2.5</v>
      </c>
      <c r="BB35" s="35">
        <v>3.4</v>
      </c>
      <c r="BC35" s="35">
        <v>1.8</v>
      </c>
      <c r="BD35" s="35">
        <v>2</v>
      </c>
      <c r="BE35" s="35">
        <v>1.86</v>
      </c>
      <c r="BF35" s="35">
        <v>2.57</v>
      </c>
      <c r="BG35" s="35">
        <v>1.86</v>
      </c>
      <c r="BH35" s="35">
        <v>1.86</v>
      </c>
      <c r="BI35" s="35">
        <v>2.25</v>
      </c>
      <c r="BJ35" s="35">
        <v>1.6</v>
      </c>
      <c r="BK35" s="35">
        <v>1.8</v>
      </c>
      <c r="BL35" s="35">
        <v>1.5</v>
      </c>
      <c r="BM35" s="35">
        <v>1.5</v>
      </c>
      <c r="BN35" s="35">
        <v>4</v>
      </c>
      <c r="BO35" s="35">
        <v>3.5</v>
      </c>
      <c r="BP35" s="35">
        <v>3</v>
      </c>
      <c r="BQ35" s="35">
        <v>1.5</v>
      </c>
      <c r="BR35" s="35">
        <v>2.5</v>
      </c>
      <c r="BS35" s="35">
        <v>1.5</v>
      </c>
      <c r="BT35" s="35">
        <v>2.25</v>
      </c>
      <c r="BU35" s="35" t="s">
        <v>132</v>
      </c>
      <c r="BV35" s="35">
        <v>1.5</v>
      </c>
      <c r="BW35" s="35">
        <v>2.5</v>
      </c>
      <c r="BX35" s="35">
        <v>4</v>
      </c>
      <c r="BY35" s="35">
        <v>2.5</v>
      </c>
      <c r="BZ35" s="35">
        <v>2</v>
      </c>
      <c r="CA35" s="35">
        <v>1.71</v>
      </c>
      <c r="CB35" s="35">
        <v>1.86</v>
      </c>
      <c r="CC35" s="35" t="s">
        <v>132</v>
      </c>
      <c r="CD35" s="35" t="s">
        <v>132</v>
      </c>
      <c r="CE35" s="35">
        <v>1.86</v>
      </c>
      <c r="CF35" s="35">
        <v>4</v>
      </c>
      <c r="CG35" s="35">
        <v>1.5</v>
      </c>
      <c r="CH35" s="35">
        <v>4.5</v>
      </c>
      <c r="CI35" s="35" t="s">
        <v>132</v>
      </c>
      <c r="CJ35" s="35">
        <v>2.5</v>
      </c>
      <c r="CK35" s="35">
        <v>3.5</v>
      </c>
      <c r="CL35" s="35">
        <v>4</v>
      </c>
      <c r="CM35" s="35">
        <v>3</v>
      </c>
      <c r="CN35" s="35">
        <v>3</v>
      </c>
    </row>
    <row r="36" spans="1:92" ht="15.75" x14ac:dyDescent="0.25">
      <c r="A36" s="37" t="s">
        <v>31</v>
      </c>
      <c r="B36" s="35">
        <v>3.63</v>
      </c>
      <c r="C36" s="35">
        <v>3.23</v>
      </c>
      <c r="D36" s="35">
        <v>4.07</v>
      </c>
      <c r="E36" s="35">
        <v>4.2300000000000004</v>
      </c>
      <c r="F36" s="35">
        <v>3.57</v>
      </c>
      <c r="G36" s="35">
        <v>3.5</v>
      </c>
      <c r="H36" s="35">
        <v>3</v>
      </c>
      <c r="I36" s="35">
        <v>4.5</v>
      </c>
      <c r="J36" s="35">
        <v>1.9</v>
      </c>
      <c r="K36" s="35">
        <v>3.32</v>
      </c>
      <c r="L36" s="35">
        <v>4.0999999999999996</v>
      </c>
      <c r="M36" s="35">
        <v>2.66</v>
      </c>
      <c r="N36" s="35">
        <v>1.22</v>
      </c>
      <c r="O36" s="35">
        <v>2</v>
      </c>
      <c r="P36" s="35">
        <v>3</v>
      </c>
      <c r="Q36" s="35" t="s">
        <v>132</v>
      </c>
      <c r="R36" s="35">
        <v>1.58</v>
      </c>
      <c r="S36" s="35">
        <v>1</v>
      </c>
      <c r="T36" s="35">
        <v>3.5</v>
      </c>
      <c r="U36" s="35">
        <v>3</v>
      </c>
      <c r="V36" s="35">
        <v>2.5</v>
      </c>
      <c r="W36" s="35">
        <v>2.2000000000000002</v>
      </c>
      <c r="X36" s="35">
        <v>1.25</v>
      </c>
      <c r="Y36" s="35">
        <v>3.5</v>
      </c>
      <c r="Z36" s="35">
        <v>2.5</v>
      </c>
      <c r="AA36" s="35">
        <v>2</v>
      </c>
      <c r="AB36" s="35" t="s">
        <v>132</v>
      </c>
      <c r="AC36" s="35">
        <v>3.5</v>
      </c>
      <c r="AD36" s="35">
        <v>2</v>
      </c>
      <c r="AE36" s="35">
        <v>2.33</v>
      </c>
      <c r="AF36" s="35">
        <v>2</v>
      </c>
      <c r="AG36" s="35">
        <v>1.97</v>
      </c>
      <c r="AH36" s="35">
        <v>2</v>
      </c>
      <c r="AI36" s="35">
        <v>2.7</v>
      </c>
      <c r="AJ36" s="35">
        <v>2.25</v>
      </c>
      <c r="AK36" s="35">
        <v>1.5</v>
      </c>
      <c r="AL36" s="35" t="s">
        <v>132</v>
      </c>
      <c r="AM36" s="35">
        <v>2</v>
      </c>
      <c r="AN36" s="35">
        <v>2.5</v>
      </c>
      <c r="AO36" s="35">
        <v>2.25</v>
      </c>
      <c r="AP36" s="35">
        <v>2.2000000000000002</v>
      </c>
      <c r="AQ36" s="35">
        <v>4</v>
      </c>
      <c r="AR36" s="35">
        <v>2.1</v>
      </c>
      <c r="AS36" s="35" t="s">
        <v>132</v>
      </c>
      <c r="AT36" s="35">
        <v>2.75</v>
      </c>
      <c r="AU36" s="35">
        <v>3.5</v>
      </c>
      <c r="AV36" s="35">
        <v>4</v>
      </c>
      <c r="AW36" s="35">
        <v>3.2699999999999996</v>
      </c>
      <c r="AX36" s="35">
        <v>3.25</v>
      </c>
      <c r="AY36" s="35">
        <v>2.41</v>
      </c>
      <c r="AZ36" s="35">
        <v>1.3</v>
      </c>
      <c r="BA36" s="35">
        <v>2.5</v>
      </c>
      <c r="BB36" s="35">
        <v>3.4</v>
      </c>
      <c r="BC36" s="35">
        <v>1.8</v>
      </c>
      <c r="BD36" s="35">
        <v>2</v>
      </c>
      <c r="BE36" s="35">
        <v>1.92</v>
      </c>
      <c r="BF36" s="35">
        <v>3.32</v>
      </c>
      <c r="BG36" s="35">
        <v>1.67</v>
      </c>
      <c r="BH36" s="35">
        <v>1.67</v>
      </c>
      <c r="BI36" s="35">
        <v>2.25</v>
      </c>
      <c r="BJ36" s="35">
        <v>1.6</v>
      </c>
      <c r="BK36" s="35">
        <v>1.8</v>
      </c>
      <c r="BL36" s="35">
        <v>1.5</v>
      </c>
      <c r="BM36" s="35">
        <v>1.5</v>
      </c>
      <c r="BN36" s="35">
        <v>4</v>
      </c>
      <c r="BO36" s="35">
        <v>3.75</v>
      </c>
      <c r="BP36" s="35">
        <v>3.25</v>
      </c>
      <c r="BQ36" s="35">
        <v>1.5</v>
      </c>
      <c r="BR36" s="35">
        <v>2.5</v>
      </c>
      <c r="BS36" s="35">
        <v>1.5</v>
      </c>
      <c r="BT36" s="35">
        <v>2.25</v>
      </c>
      <c r="BU36" s="35" t="s">
        <v>132</v>
      </c>
      <c r="BV36" s="35">
        <v>1.5</v>
      </c>
      <c r="BW36" s="35">
        <v>2.5</v>
      </c>
      <c r="BX36" s="35">
        <v>2.5</v>
      </c>
      <c r="BY36" s="35">
        <v>2</v>
      </c>
      <c r="BZ36" s="35">
        <v>1.87</v>
      </c>
      <c r="CA36" s="35">
        <v>2.1800000000000002</v>
      </c>
      <c r="CB36" s="35">
        <v>2.1</v>
      </c>
      <c r="CC36" s="35" t="s">
        <v>132</v>
      </c>
      <c r="CD36" s="35" t="s">
        <v>132</v>
      </c>
      <c r="CE36" s="35">
        <v>2.1</v>
      </c>
      <c r="CF36" s="35">
        <v>4</v>
      </c>
      <c r="CG36" s="35">
        <v>1.5</v>
      </c>
      <c r="CH36" s="35">
        <v>4.5</v>
      </c>
      <c r="CI36" s="35" t="s">
        <v>132</v>
      </c>
      <c r="CJ36" s="35">
        <v>2.5</v>
      </c>
      <c r="CK36" s="35">
        <v>3</v>
      </c>
      <c r="CL36" s="35">
        <v>3</v>
      </c>
      <c r="CM36" s="35">
        <v>3.5</v>
      </c>
      <c r="CN36" s="35">
        <v>3.5</v>
      </c>
    </row>
    <row r="37" spans="1:92" ht="15.75" x14ac:dyDescent="0.25">
      <c r="A37" s="37" t="s">
        <v>130</v>
      </c>
      <c r="B37" s="35">
        <v>3.07</v>
      </c>
      <c r="C37" s="35">
        <v>2.85</v>
      </c>
      <c r="D37" s="35">
        <v>3.77</v>
      </c>
      <c r="E37" s="35">
        <v>3.63</v>
      </c>
      <c r="F37" s="35">
        <v>3.57</v>
      </c>
      <c r="G37" s="35">
        <v>3.5</v>
      </c>
      <c r="H37" s="35">
        <v>2.33</v>
      </c>
      <c r="I37" s="35">
        <v>4.5</v>
      </c>
      <c r="J37" s="35">
        <v>1.9</v>
      </c>
      <c r="K37" s="35">
        <v>3</v>
      </c>
      <c r="L37" s="35">
        <v>3.75</v>
      </c>
      <c r="M37" s="35">
        <v>2.33</v>
      </c>
      <c r="N37" s="35">
        <v>1.22</v>
      </c>
      <c r="O37" s="35">
        <v>2</v>
      </c>
      <c r="P37" s="35">
        <v>2.75</v>
      </c>
      <c r="Q37" s="35" t="s">
        <v>132</v>
      </c>
      <c r="R37" s="35">
        <v>1.82</v>
      </c>
      <c r="S37" s="35">
        <v>1</v>
      </c>
      <c r="T37" s="35">
        <v>3.5</v>
      </c>
      <c r="U37" s="35">
        <v>3</v>
      </c>
      <c r="V37" s="35">
        <v>2.5</v>
      </c>
      <c r="W37" s="35">
        <v>2.2000000000000002</v>
      </c>
      <c r="X37" s="35">
        <v>1.25</v>
      </c>
      <c r="Y37" s="35">
        <v>3.5</v>
      </c>
      <c r="Z37" s="35">
        <v>2.5</v>
      </c>
      <c r="AA37" s="35">
        <v>2</v>
      </c>
      <c r="AB37" s="35" t="s">
        <v>132</v>
      </c>
      <c r="AC37" s="35">
        <v>3.5</v>
      </c>
      <c r="AD37" s="35">
        <v>2</v>
      </c>
      <c r="AE37" s="35">
        <v>1.93</v>
      </c>
      <c r="AF37" s="35">
        <v>2</v>
      </c>
      <c r="AG37" s="35">
        <v>2.1</v>
      </c>
      <c r="AH37" s="35">
        <v>1.67</v>
      </c>
      <c r="AI37" s="35">
        <v>2.7</v>
      </c>
      <c r="AJ37" s="35">
        <v>2.25</v>
      </c>
      <c r="AK37" s="35">
        <v>1.5</v>
      </c>
      <c r="AL37" s="35" t="s">
        <v>132</v>
      </c>
      <c r="AM37" s="35">
        <v>2</v>
      </c>
      <c r="AN37" s="35">
        <v>2.5</v>
      </c>
      <c r="AO37" s="35">
        <v>2.25</v>
      </c>
      <c r="AP37" s="35">
        <v>2.2000000000000002</v>
      </c>
      <c r="AQ37" s="35">
        <v>3.5</v>
      </c>
      <c r="AR37" s="35">
        <v>2.1</v>
      </c>
      <c r="AS37" s="35" t="s">
        <v>132</v>
      </c>
      <c r="AT37" s="35">
        <v>1.9</v>
      </c>
      <c r="AU37" s="35">
        <v>3.5</v>
      </c>
      <c r="AV37" s="35">
        <v>4</v>
      </c>
      <c r="AW37" s="35">
        <v>4.43</v>
      </c>
      <c r="AX37" s="35">
        <v>3.25</v>
      </c>
      <c r="AY37" s="35">
        <v>2.21</v>
      </c>
      <c r="AZ37" s="35">
        <v>1.3</v>
      </c>
      <c r="BA37" s="35">
        <v>2.5</v>
      </c>
      <c r="BB37" s="35">
        <v>3.4</v>
      </c>
      <c r="BC37" s="35">
        <v>1.8</v>
      </c>
      <c r="BD37" s="35">
        <v>2</v>
      </c>
      <c r="BE37" s="35">
        <v>1.81</v>
      </c>
      <c r="BF37" s="35">
        <v>3</v>
      </c>
      <c r="BG37" s="35">
        <v>1.67</v>
      </c>
      <c r="BH37" s="35">
        <v>1.67</v>
      </c>
      <c r="BI37" s="35">
        <v>2.25</v>
      </c>
      <c r="BJ37" s="35">
        <v>1.6</v>
      </c>
      <c r="BK37" s="35">
        <v>1.8</v>
      </c>
      <c r="BL37" s="35">
        <v>1.5</v>
      </c>
      <c r="BM37" s="35">
        <v>1.5</v>
      </c>
      <c r="BN37" s="35">
        <v>4</v>
      </c>
      <c r="BO37" s="35">
        <v>4</v>
      </c>
      <c r="BP37" s="35">
        <v>3.5</v>
      </c>
      <c r="BQ37" s="35">
        <v>1.5</v>
      </c>
      <c r="BR37" s="35">
        <v>2.5</v>
      </c>
      <c r="BS37" s="35">
        <v>1.5</v>
      </c>
      <c r="BT37" s="35">
        <v>2.25</v>
      </c>
      <c r="BU37" s="35" t="s">
        <v>132</v>
      </c>
      <c r="BV37" s="35">
        <v>1.5</v>
      </c>
      <c r="BW37" s="35">
        <v>2.5</v>
      </c>
      <c r="BX37" s="35">
        <v>3.5</v>
      </c>
      <c r="BY37" s="35">
        <v>1.5</v>
      </c>
      <c r="BZ37" s="35">
        <v>1.79</v>
      </c>
      <c r="CA37" s="35">
        <v>1.85</v>
      </c>
      <c r="CB37" s="35">
        <v>1.8</v>
      </c>
      <c r="CC37" s="35" t="s">
        <v>132</v>
      </c>
      <c r="CD37" s="35" t="s">
        <v>132</v>
      </c>
      <c r="CE37" s="35">
        <v>2.1</v>
      </c>
      <c r="CF37" s="35">
        <v>4</v>
      </c>
      <c r="CG37" s="35">
        <v>1.5</v>
      </c>
      <c r="CH37" s="35">
        <v>4.5</v>
      </c>
      <c r="CI37" s="35" t="s">
        <v>132</v>
      </c>
      <c r="CJ37" s="35">
        <v>2.75</v>
      </c>
      <c r="CK37" s="35">
        <v>3</v>
      </c>
      <c r="CL37" s="35">
        <v>4</v>
      </c>
      <c r="CM37" s="35">
        <v>2.75</v>
      </c>
      <c r="CN37" s="35">
        <v>2.75</v>
      </c>
    </row>
    <row r="38" spans="1:92" ht="15.75" x14ac:dyDescent="0.25">
      <c r="A38" s="37" t="s">
        <v>32</v>
      </c>
      <c r="B38" s="35">
        <v>2.75</v>
      </c>
      <c r="C38" s="35">
        <v>2</v>
      </c>
      <c r="D38" s="35">
        <v>2.5</v>
      </c>
      <c r="E38" s="35">
        <v>3</v>
      </c>
      <c r="F38" s="35">
        <v>3.57</v>
      </c>
      <c r="G38" s="35">
        <v>3.5</v>
      </c>
      <c r="H38" s="35">
        <v>2.5</v>
      </c>
      <c r="I38" s="35">
        <v>4.5</v>
      </c>
      <c r="J38" s="35">
        <v>1.9</v>
      </c>
      <c r="K38" s="35">
        <v>3</v>
      </c>
      <c r="L38" s="35">
        <v>3.5</v>
      </c>
      <c r="M38" s="35">
        <v>2.2999999999999998</v>
      </c>
      <c r="N38" s="35">
        <v>1.1000000000000001</v>
      </c>
      <c r="O38" s="35">
        <v>2</v>
      </c>
      <c r="P38" s="35">
        <v>3.25</v>
      </c>
      <c r="Q38" s="35" t="s">
        <v>132</v>
      </c>
      <c r="R38" s="35">
        <v>1.5</v>
      </c>
      <c r="S38" s="35">
        <v>1</v>
      </c>
      <c r="T38" s="35">
        <v>3.5</v>
      </c>
      <c r="U38" s="35">
        <v>3</v>
      </c>
      <c r="V38" s="35">
        <v>2.5</v>
      </c>
      <c r="W38" s="35">
        <v>2.2000000000000002</v>
      </c>
      <c r="X38" s="35">
        <v>1.25</v>
      </c>
      <c r="Y38" s="35">
        <v>3.5</v>
      </c>
      <c r="Z38" s="35">
        <v>2.5</v>
      </c>
      <c r="AA38" s="35">
        <v>2</v>
      </c>
      <c r="AB38" s="35" t="s">
        <v>132</v>
      </c>
      <c r="AC38" s="35">
        <v>3.5</v>
      </c>
      <c r="AD38" s="35">
        <v>2</v>
      </c>
      <c r="AE38" s="35">
        <v>2</v>
      </c>
      <c r="AF38" s="35">
        <v>2</v>
      </c>
      <c r="AG38" s="35">
        <v>2.59</v>
      </c>
      <c r="AH38" s="35">
        <v>1.5</v>
      </c>
      <c r="AI38" s="35">
        <v>2.7</v>
      </c>
      <c r="AJ38" s="35">
        <v>2.25</v>
      </c>
      <c r="AK38" s="35">
        <v>1.5</v>
      </c>
      <c r="AL38" s="35" t="s">
        <v>132</v>
      </c>
      <c r="AM38" s="35">
        <v>2</v>
      </c>
      <c r="AN38" s="35">
        <v>2</v>
      </c>
      <c r="AO38" s="35">
        <v>2.25</v>
      </c>
      <c r="AP38" s="35">
        <v>2.2000000000000002</v>
      </c>
      <c r="AQ38" s="35">
        <v>3</v>
      </c>
      <c r="AR38" s="35">
        <v>2.1</v>
      </c>
      <c r="AS38" s="35" t="s">
        <v>132</v>
      </c>
      <c r="AT38" s="35">
        <v>2</v>
      </c>
      <c r="AU38" s="35">
        <v>2</v>
      </c>
      <c r="AV38" s="35">
        <v>4</v>
      </c>
      <c r="AW38" s="35">
        <v>2.0499999999999998</v>
      </c>
      <c r="AX38" s="35">
        <v>3.75</v>
      </c>
      <c r="AY38" s="35">
        <v>2</v>
      </c>
      <c r="AZ38" s="35">
        <v>1.3</v>
      </c>
      <c r="BA38" s="35">
        <v>2</v>
      </c>
      <c r="BB38" s="35">
        <v>3.4</v>
      </c>
      <c r="BC38" s="35">
        <v>1.8</v>
      </c>
      <c r="BD38" s="35">
        <v>2</v>
      </c>
      <c r="BE38" s="35">
        <v>1.75</v>
      </c>
      <c r="BF38" s="35">
        <v>3</v>
      </c>
      <c r="BG38" s="35">
        <v>2</v>
      </c>
      <c r="BH38" s="35">
        <v>1.5</v>
      </c>
      <c r="BI38" s="35">
        <v>2.25</v>
      </c>
      <c r="BJ38" s="35">
        <v>1.6</v>
      </c>
      <c r="BK38" s="35">
        <v>1.8</v>
      </c>
      <c r="BL38" s="35">
        <v>1</v>
      </c>
      <c r="BM38" s="35">
        <v>1.5</v>
      </c>
      <c r="BN38" s="35">
        <v>3.5</v>
      </c>
      <c r="BO38" s="35">
        <v>2.75</v>
      </c>
      <c r="BP38" s="35">
        <v>2.25</v>
      </c>
      <c r="BQ38" s="35">
        <v>1.5</v>
      </c>
      <c r="BR38" s="35">
        <v>2.5</v>
      </c>
      <c r="BS38" s="35">
        <v>1.5</v>
      </c>
      <c r="BT38" s="35">
        <v>2.25</v>
      </c>
      <c r="BU38" s="35" t="s">
        <v>132</v>
      </c>
      <c r="BV38" s="35">
        <v>1</v>
      </c>
      <c r="BW38" s="35">
        <v>1</v>
      </c>
      <c r="BX38" s="35">
        <v>2.5</v>
      </c>
      <c r="BY38" s="35">
        <v>2.5</v>
      </c>
      <c r="BZ38" s="35">
        <v>1.5</v>
      </c>
      <c r="CA38" s="35">
        <v>2</v>
      </c>
      <c r="CB38" s="35">
        <v>1.75</v>
      </c>
      <c r="CC38" s="35" t="s">
        <v>132</v>
      </c>
      <c r="CD38" s="35" t="s">
        <v>132</v>
      </c>
      <c r="CE38" s="35">
        <v>1.75</v>
      </c>
      <c r="CF38" s="35">
        <v>4</v>
      </c>
      <c r="CG38" s="35">
        <v>2.5</v>
      </c>
      <c r="CH38" s="35">
        <v>4.5</v>
      </c>
      <c r="CI38" s="35" t="s">
        <v>132</v>
      </c>
      <c r="CJ38" s="35">
        <v>3</v>
      </c>
      <c r="CK38" s="35">
        <v>3</v>
      </c>
      <c r="CL38" s="35">
        <v>4</v>
      </c>
      <c r="CM38" s="35">
        <v>2.5</v>
      </c>
      <c r="CN38" s="35">
        <v>2.5</v>
      </c>
    </row>
    <row r="39" spans="1:92" ht="15.75" x14ac:dyDescent="0.25">
      <c r="A39" s="37" t="s">
        <v>33</v>
      </c>
      <c r="B39" s="35">
        <v>3.6</v>
      </c>
      <c r="C39" s="35">
        <v>3</v>
      </c>
      <c r="D39" s="35">
        <v>3.7</v>
      </c>
      <c r="E39" s="35">
        <v>3.8</v>
      </c>
      <c r="F39" s="35">
        <v>4.0599999999999996</v>
      </c>
      <c r="G39" s="35">
        <v>3.5</v>
      </c>
      <c r="H39" s="35">
        <v>2.6</v>
      </c>
      <c r="I39" s="35">
        <v>5</v>
      </c>
      <c r="J39" s="35">
        <v>1.9</v>
      </c>
      <c r="K39" s="35">
        <v>2.5</v>
      </c>
      <c r="L39" s="35">
        <v>3.5</v>
      </c>
      <c r="M39" s="35">
        <v>2.11</v>
      </c>
      <c r="N39" s="35">
        <v>1.3</v>
      </c>
      <c r="O39" s="35">
        <v>3</v>
      </c>
      <c r="P39" s="35">
        <v>3.5</v>
      </c>
      <c r="Q39" s="35" t="s">
        <v>132</v>
      </c>
      <c r="R39" s="35">
        <v>2</v>
      </c>
      <c r="S39" s="35">
        <v>1</v>
      </c>
      <c r="T39" s="35">
        <v>3.5</v>
      </c>
      <c r="U39" s="35">
        <v>3</v>
      </c>
      <c r="V39" s="35">
        <v>2.5</v>
      </c>
      <c r="W39" s="35">
        <v>2.2000000000000002</v>
      </c>
      <c r="X39" s="35">
        <v>1.75</v>
      </c>
      <c r="Y39" s="35">
        <v>5</v>
      </c>
      <c r="Z39" s="35">
        <v>2.5</v>
      </c>
      <c r="AA39" s="35">
        <v>2</v>
      </c>
      <c r="AB39" s="35" t="s">
        <v>132</v>
      </c>
      <c r="AC39" s="35">
        <v>4</v>
      </c>
      <c r="AD39" s="35">
        <v>2</v>
      </c>
      <c r="AE39" s="35">
        <v>1.8</v>
      </c>
      <c r="AF39" s="35">
        <v>1.7</v>
      </c>
      <c r="AG39" s="35">
        <v>2.63</v>
      </c>
      <c r="AH39" s="35">
        <v>1.35</v>
      </c>
      <c r="AI39" s="35">
        <v>2.7</v>
      </c>
      <c r="AJ39" s="35">
        <v>2.25</v>
      </c>
      <c r="AK39" s="35">
        <v>1.5</v>
      </c>
      <c r="AL39" s="35" t="s">
        <v>132</v>
      </c>
      <c r="AM39" s="35">
        <v>2</v>
      </c>
      <c r="AN39" s="35">
        <v>2</v>
      </c>
      <c r="AO39" s="35">
        <v>2.25</v>
      </c>
      <c r="AP39" s="35">
        <v>2.2000000000000002</v>
      </c>
      <c r="AQ39" s="35">
        <v>3.2</v>
      </c>
      <c r="AR39" s="35">
        <v>2.1</v>
      </c>
      <c r="AS39" s="35" t="s">
        <v>132</v>
      </c>
      <c r="AT39" s="35">
        <v>2.4</v>
      </c>
      <c r="AU39" s="35">
        <v>3</v>
      </c>
      <c r="AV39" s="35">
        <v>4</v>
      </c>
      <c r="AW39" s="35">
        <v>2.2000000000000002</v>
      </c>
      <c r="AX39" s="35">
        <v>3</v>
      </c>
      <c r="AY39" s="35">
        <v>2.1</v>
      </c>
      <c r="AZ39" s="35">
        <v>1.3</v>
      </c>
      <c r="BA39" s="35">
        <v>2.5</v>
      </c>
      <c r="BB39" s="35">
        <v>3.4</v>
      </c>
      <c r="BC39" s="35">
        <v>1.8</v>
      </c>
      <c r="BD39" s="35">
        <v>2</v>
      </c>
      <c r="BE39" s="35">
        <v>1.8</v>
      </c>
      <c r="BF39" s="35">
        <v>3.25</v>
      </c>
      <c r="BG39" s="35">
        <v>1.8</v>
      </c>
      <c r="BH39" s="35">
        <v>1.4</v>
      </c>
      <c r="BI39" s="35">
        <v>2.25</v>
      </c>
      <c r="BJ39" s="35">
        <v>1.6</v>
      </c>
      <c r="BK39" s="35">
        <v>1.8</v>
      </c>
      <c r="BL39" s="35">
        <v>1</v>
      </c>
      <c r="BM39" s="35">
        <v>1.5</v>
      </c>
      <c r="BN39" s="35">
        <v>3.5</v>
      </c>
      <c r="BO39" s="35">
        <v>3.5</v>
      </c>
      <c r="BP39" s="35">
        <v>3</v>
      </c>
      <c r="BQ39" s="35">
        <v>1.5</v>
      </c>
      <c r="BR39" s="35">
        <v>2.5</v>
      </c>
      <c r="BS39" s="35">
        <v>1.5</v>
      </c>
      <c r="BT39" s="35">
        <v>2.25</v>
      </c>
      <c r="BU39" s="35" t="s">
        <v>132</v>
      </c>
      <c r="BV39" s="35">
        <v>1</v>
      </c>
      <c r="BW39" s="35">
        <v>1.5</v>
      </c>
      <c r="BX39" s="35">
        <v>3.5</v>
      </c>
      <c r="BY39" s="35">
        <v>3</v>
      </c>
      <c r="BZ39" s="35">
        <v>2</v>
      </c>
      <c r="CA39" s="35">
        <v>1.9</v>
      </c>
      <c r="CB39" s="35">
        <v>2</v>
      </c>
      <c r="CC39" s="35" t="s">
        <v>132</v>
      </c>
      <c r="CD39" s="35" t="s">
        <v>132</v>
      </c>
      <c r="CE39" s="35">
        <v>1.8</v>
      </c>
      <c r="CF39" s="35">
        <v>3.5</v>
      </c>
      <c r="CG39" s="35">
        <v>2.5</v>
      </c>
      <c r="CH39" s="35">
        <v>4.5</v>
      </c>
      <c r="CI39" s="35" t="s">
        <v>132</v>
      </c>
      <c r="CJ39" s="35">
        <v>3</v>
      </c>
      <c r="CK39" s="35">
        <v>3</v>
      </c>
      <c r="CL39" s="35">
        <v>4</v>
      </c>
      <c r="CM39" s="35">
        <v>2.75</v>
      </c>
      <c r="CN39" s="35">
        <v>2.75</v>
      </c>
    </row>
    <row r="40" spans="1:92" ht="31.5" x14ac:dyDescent="0.25">
      <c r="A40" s="37" t="s">
        <v>131</v>
      </c>
      <c r="B40" s="35">
        <v>3.57</v>
      </c>
      <c r="C40" s="35">
        <v>2.86</v>
      </c>
      <c r="D40" s="35">
        <v>3.71</v>
      </c>
      <c r="E40" s="35">
        <v>3.71</v>
      </c>
      <c r="F40" s="35">
        <v>3.57</v>
      </c>
      <c r="G40" s="35">
        <v>3.5</v>
      </c>
      <c r="H40" s="35">
        <v>2.42</v>
      </c>
      <c r="I40" s="35">
        <v>4.5</v>
      </c>
      <c r="J40" s="35">
        <v>1.9</v>
      </c>
      <c r="K40" s="35">
        <v>3</v>
      </c>
      <c r="L40" s="35">
        <v>3.86</v>
      </c>
      <c r="M40" s="35">
        <v>2.2400000000000002</v>
      </c>
      <c r="N40" s="35">
        <v>1.2</v>
      </c>
      <c r="O40" s="35">
        <v>2</v>
      </c>
      <c r="P40" s="35">
        <v>3</v>
      </c>
      <c r="Q40" s="35" t="s">
        <v>132</v>
      </c>
      <c r="R40" s="35">
        <v>2</v>
      </c>
      <c r="S40" s="35">
        <v>1</v>
      </c>
      <c r="T40" s="35">
        <v>3.5</v>
      </c>
      <c r="U40" s="35">
        <v>3</v>
      </c>
      <c r="V40" s="35">
        <v>2.5</v>
      </c>
      <c r="W40" s="35">
        <v>2.2000000000000002</v>
      </c>
      <c r="X40" s="35">
        <v>1.25</v>
      </c>
      <c r="Y40" s="35">
        <v>3.5</v>
      </c>
      <c r="Z40" s="35">
        <v>2.5</v>
      </c>
      <c r="AA40" s="35">
        <v>2</v>
      </c>
      <c r="AB40" s="35" t="s">
        <v>132</v>
      </c>
      <c r="AC40" s="35">
        <v>3.5</v>
      </c>
      <c r="AD40" s="35">
        <v>2</v>
      </c>
      <c r="AE40" s="35">
        <v>2</v>
      </c>
      <c r="AF40" s="35">
        <v>2</v>
      </c>
      <c r="AG40" s="35">
        <v>2.17</v>
      </c>
      <c r="AH40" s="35">
        <v>1.57</v>
      </c>
      <c r="AI40" s="35">
        <v>2.7</v>
      </c>
      <c r="AJ40" s="35">
        <v>2.25</v>
      </c>
      <c r="AK40" s="35">
        <v>1.5</v>
      </c>
      <c r="AL40" s="35" t="s">
        <v>132</v>
      </c>
      <c r="AM40" s="35">
        <v>2</v>
      </c>
      <c r="AN40" s="35">
        <v>2.5</v>
      </c>
      <c r="AO40" s="35">
        <v>2.25</v>
      </c>
      <c r="AP40" s="35">
        <v>2.2000000000000002</v>
      </c>
      <c r="AQ40" s="35">
        <v>3.14</v>
      </c>
      <c r="AR40" s="35">
        <v>2.1</v>
      </c>
      <c r="AS40" s="35" t="s">
        <v>132</v>
      </c>
      <c r="AT40" s="35">
        <v>2.2799999999999998</v>
      </c>
      <c r="AU40" s="35">
        <v>3.5</v>
      </c>
      <c r="AV40" s="35">
        <v>4</v>
      </c>
      <c r="AW40" s="35">
        <v>2.3600000000000003</v>
      </c>
      <c r="AX40" s="35">
        <v>4.5</v>
      </c>
      <c r="AY40" s="35">
        <v>2.2799999999999998</v>
      </c>
      <c r="AZ40" s="35">
        <v>1.3</v>
      </c>
      <c r="BA40" s="35">
        <v>3.5</v>
      </c>
      <c r="BB40" s="35">
        <v>3.4</v>
      </c>
      <c r="BC40" s="35">
        <v>1.8</v>
      </c>
      <c r="BD40" s="35">
        <v>2</v>
      </c>
      <c r="BE40" s="35">
        <v>2</v>
      </c>
      <c r="BF40" s="35">
        <v>2.57</v>
      </c>
      <c r="BG40" s="35">
        <v>1.57</v>
      </c>
      <c r="BH40" s="35">
        <v>1.24</v>
      </c>
      <c r="BI40" s="35">
        <v>2.25</v>
      </c>
      <c r="BJ40" s="35">
        <v>1.6</v>
      </c>
      <c r="BK40" s="35">
        <v>1.8</v>
      </c>
      <c r="BL40" s="35">
        <v>1.5</v>
      </c>
      <c r="BM40" s="35">
        <v>1.5</v>
      </c>
      <c r="BN40" s="35">
        <v>4</v>
      </c>
      <c r="BO40" s="35">
        <v>3.5</v>
      </c>
      <c r="BP40" s="35">
        <v>3</v>
      </c>
      <c r="BQ40" s="35">
        <v>1.5</v>
      </c>
      <c r="BR40" s="35">
        <v>2.5</v>
      </c>
      <c r="BS40" s="35">
        <v>1.5</v>
      </c>
      <c r="BT40" s="35">
        <v>2.25</v>
      </c>
      <c r="BU40" s="35" t="s">
        <v>132</v>
      </c>
      <c r="BV40" s="35">
        <v>1</v>
      </c>
      <c r="BW40" s="35">
        <v>1.5</v>
      </c>
      <c r="BX40" s="35">
        <v>3.5</v>
      </c>
      <c r="BY40" s="35">
        <v>3.5</v>
      </c>
      <c r="BZ40" s="35">
        <v>2.0699999999999998</v>
      </c>
      <c r="CA40" s="35">
        <v>2.36</v>
      </c>
      <c r="CB40" s="35">
        <v>2</v>
      </c>
      <c r="CC40" s="35" t="s">
        <v>132</v>
      </c>
      <c r="CD40" s="35" t="s">
        <v>132</v>
      </c>
      <c r="CE40" s="35">
        <v>1.6</v>
      </c>
      <c r="CF40" s="35">
        <v>4</v>
      </c>
      <c r="CG40" s="35">
        <v>2.5</v>
      </c>
      <c r="CH40" s="35">
        <v>4.5</v>
      </c>
      <c r="CI40" s="35" t="s">
        <v>132</v>
      </c>
      <c r="CJ40" s="35">
        <v>3</v>
      </c>
      <c r="CK40" s="35">
        <v>2.5</v>
      </c>
      <c r="CL40" s="35">
        <v>3.75</v>
      </c>
      <c r="CM40" s="35">
        <v>3</v>
      </c>
      <c r="CN40" s="35">
        <v>3</v>
      </c>
    </row>
  </sheetData>
  <mergeCells count="65">
    <mergeCell ref="B1:O1"/>
    <mergeCell ref="B3:C3"/>
    <mergeCell ref="D3:E3"/>
    <mergeCell ref="F3:H3"/>
    <mergeCell ref="B2:H2"/>
    <mergeCell ref="K3:L3"/>
    <mergeCell ref="K2:L2"/>
    <mergeCell ref="N3:O3"/>
    <mergeCell ref="N2:O2"/>
    <mergeCell ref="AA3:AC3"/>
    <mergeCell ref="AA2:AC2"/>
    <mergeCell ref="P1:AD1"/>
    <mergeCell ref="AE3:AF3"/>
    <mergeCell ref="AE2:AF2"/>
    <mergeCell ref="P3:Q3"/>
    <mergeCell ref="P2:S2"/>
    <mergeCell ref="U3:V3"/>
    <mergeCell ref="U2:V2"/>
    <mergeCell ref="X3:Z3"/>
    <mergeCell ref="X2:Z2"/>
    <mergeCell ref="AW3:AX3"/>
    <mergeCell ref="AW2:AX2"/>
    <mergeCell ref="AE1:AY1"/>
    <mergeCell ref="BA3:BB3"/>
    <mergeCell ref="BA2:BB2"/>
    <mergeCell ref="AZ1:BJ1"/>
    <mergeCell ref="AJ3:AL3"/>
    <mergeCell ref="AI2:AL2"/>
    <mergeCell ref="AM3:AO3"/>
    <mergeCell ref="AP3:AS3"/>
    <mergeCell ref="AM2:AS2"/>
    <mergeCell ref="AU3:AV3"/>
    <mergeCell ref="AT2:AV2"/>
    <mergeCell ref="AG3:AH3"/>
    <mergeCell ref="AG2:AH2"/>
    <mergeCell ref="BC3:BD3"/>
    <mergeCell ref="BC2:BD2"/>
    <mergeCell ref="BG3:BH3"/>
    <mergeCell ref="BF2:BH2"/>
    <mergeCell ref="BI3:BJ3"/>
    <mergeCell ref="BI2:BJ2"/>
    <mergeCell ref="BT3:BU3"/>
    <mergeCell ref="BT2:BU2"/>
    <mergeCell ref="BK1:BU1"/>
    <mergeCell ref="BV3:BW3"/>
    <mergeCell ref="BV2:BY2"/>
    <mergeCell ref="BX3:BY3"/>
    <mergeCell ref="BM3:BN3"/>
    <mergeCell ref="BL2:BN2"/>
    <mergeCell ref="BO3:BP3"/>
    <mergeCell ref="BO2:BP2"/>
    <mergeCell ref="BQ3:BR3"/>
    <mergeCell ref="BQ2:BR2"/>
    <mergeCell ref="CJ3:CK3"/>
    <mergeCell ref="CJ2:CK2"/>
    <mergeCell ref="CM3:CN3"/>
    <mergeCell ref="CL2:CN2"/>
    <mergeCell ref="BV1:CN1"/>
    <mergeCell ref="BZ3:CB3"/>
    <mergeCell ref="BZ2:CB2"/>
    <mergeCell ref="CC3:CD3"/>
    <mergeCell ref="CC2:CD2"/>
    <mergeCell ref="CE3:CF3"/>
    <mergeCell ref="CG3:CI3"/>
    <mergeCell ref="CE2:CI2"/>
  </mergeCells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Dimensions</vt:lpstr>
      <vt:lpstr>Factors &amp; Indicators</vt:lpstr>
      <vt:lpstr>Measures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Sina</dc:creator>
  <cp:lastModifiedBy>Hi Sina</cp:lastModifiedBy>
  <cp:lastPrinted>2020-08-24T08:58:44Z</cp:lastPrinted>
  <dcterms:created xsi:type="dcterms:W3CDTF">2020-08-23T12:22:00Z</dcterms:created>
  <dcterms:modified xsi:type="dcterms:W3CDTF">2024-07-28T12:14:44Z</dcterms:modified>
</cp:coreProperties>
</file>