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sumail2-my.sharepoint.com/personal/ssedag1_lsu_edu/Documents/LSU/Courses/Master/ISDS 7103/Class Project/"/>
    </mc:Choice>
  </mc:AlternateContent>
  <xr:revisionPtr revIDLastSave="8486" documentId="14_{8B4B0326-921D-494C-87CB-F36C5F524F0C}" xr6:coauthVersionLast="47" xr6:coauthVersionMax="47" xr10:uidLastSave="{689509BE-1594-4F8F-BCE3-862ADB45EC43}"/>
  <bookViews>
    <workbookView xWindow="-98" yWindow="-98" windowWidth="20715" windowHeight="13155" activeTab="3" xr2:uid="{00000000-000D-0000-FFFF-FFFF00000000}"/>
  </bookViews>
  <sheets>
    <sheet name="0. Legend" sheetId="2" r:id="rId1"/>
    <sheet name="Sensitivity Report 1" sheetId="6" r:id="rId2"/>
    <sheet name="1. Training Set of 1500 Cars" sheetId="1" r:id="rId3"/>
    <sheet name="2. Test Set of 300 Cars" sheetId="4" r:id="rId4"/>
    <sheet name="3. Your prediction" sheetId="5" r:id="rId5"/>
  </sheets>
  <definedNames>
    <definedName name="_xlnm._FilterDatabase" localSheetId="2" hidden="1">'1. Training Set of 1500 Cars'!$A$2:$Y$1502</definedName>
    <definedName name="_xlnm._FilterDatabase" localSheetId="3" hidden="1">'2. Test Set of 300 Cars'!$A$2:$Y$302</definedName>
    <definedName name="_xlnm._FilterDatabase" localSheetId="4" hidden="1">'3. Your prediction'!$A$1:$B$301</definedName>
    <definedName name="solver_adj" localSheetId="2" hidden="1">'1. Training Set of 1500 Cars'!$E$1:$Q$1,'1. Training Set of 1500 Cars'!$T$1:$U$1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'1. Training Set of 1500 Cars'!$AB$1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Y212" i="4"/>
  <c r="Y237" i="4"/>
  <c r="Y188" i="4"/>
  <c r="Y213" i="4"/>
  <c r="Y236" i="4"/>
  <c r="Y270" i="4"/>
  <c r="Y288" i="4"/>
  <c r="Y168" i="4"/>
  <c r="Y53" i="4"/>
  <c r="Y101" i="4"/>
  <c r="Y271" i="4"/>
  <c r="Y102" i="4"/>
  <c r="Y105" i="4"/>
  <c r="Y140" i="4"/>
  <c r="Y150" i="4"/>
  <c r="Y5" i="4"/>
  <c r="Y55" i="4"/>
  <c r="Y6" i="4"/>
  <c r="Y54" i="4"/>
  <c r="Y39" i="4"/>
  <c r="Y97" i="4"/>
  <c r="Y119" i="4"/>
  <c r="Y51" i="4"/>
  <c r="Y33" i="4"/>
  <c r="Y96" i="4"/>
  <c r="Y260" i="4"/>
  <c r="Y282" i="4"/>
  <c r="Y61" i="4"/>
  <c r="Y79" i="4"/>
  <c r="Y34" i="4"/>
  <c r="Y231" i="4"/>
  <c r="Y300" i="4"/>
  <c r="Y92" i="4"/>
  <c r="Y134" i="4"/>
  <c r="Y205" i="4"/>
  <c r="Y253" i="4"/>
  <c r="Y59" i="4"/>
  <c r="Y132" i="4"/>
  <c r="Y255" i="4"/>
  <c r="Y16" i="4"/>
  <c r="Y93" i="4"/>
  <c r="Y60" i="4"/>
  <c r="Y299" i="4"/>
  <c r="Y206" i="4"/>
  <c r="Y241" i="4"/>
  <c r="Y289" i="4"/>
  <c r="Y256" i="4"/>
  <c r="Y180" i="4"/>
  <c r="Y162" i="4"/>
  <c r="Y232" i="4"/>
  <c r="Y263" i="4"/>
  <c r="Y235" i="4"/>
  <c r="Y254" i="4"/>
  <c r="Y284" i="4"/>
  <c r="Y43" i="4"/>
  <c r="Y249" i="4"/>
  <c r="Y66" i="4"/>
  <c r="Y277" i="4"/>
  <c r="Y198" i="4"/>
  <c r="Y123" i="4"/>
  <c r="Y275" i="4"/>
  <c r="Y45" i="4"/>
  <c r="Y294" i="4"/>
  <c r="Y151" i="4"/>
  <c r="Y197" i="4"/>
  <c r="Y247" i="4"/>
  <c r="Y78" i="4"/>
  <c r="Y181" i="4"/>
  <c r="Y228" i="4"/>
  <c r="Y298" i="4"/>
  <c r="Y283" i="4"/>
  <c r="Y258" i="4"/>
  <c r="Y38" i="4"/>
  <c r="Y161" i="4"/>
  <c r="Y95" i="4"/>
  <c r="Y118" i="4"/>
  <c r="Y160" i="4"/>
  <c r="Y37" i="4"/>
  <c r="Y50" i="4"/>
  <c r="Y158" i="4"/>
  <c r="Y257" i="4"/>
  <c r="Y133" i="4"/>
  <c r="Y145" i="4"/>
  <c r="Y80" i="4"/>
  <c r="Y204" i="4"/>
  <c r="Y36" i="4"/>
  <c r="Y77" i="4"/>
  <c r="Y229" i="4"/>
  <c r="Y262" i="4"/>
  <c r="Y196" i="4"/>
  <c r="Y246" i="4"/>
  <c r="Y248" i="4"/>
  <c r="Y28" i="4"/>
  <c r="Y195" i="4"/>
  <c r="Y8" i="4"/>
  <c r="Y221" i="4"/>
  <c r="Y10" i="4"/>
  <c r="Y11" i="4"/>
  <c r="Y27" i="4"/>
  <c r="Y225" i="4"/>
  <c r="Y47" i="4"/>
  <c r="Y56" i="4"/>
  <c r="Y67" i="4"/>
  <c r="Y110" i="4"/>
  <c r="Y220" i="4"/>
  <c r="Y29" i="4"/>
  <c r="Y46" i="4"/>
  <c r="Y57" i="4"/>
  <c r="Y64" i="4"/>
  <c r="Y106" i="4"/>
  <c r="Y175" i="4"/>
  <c r="Y292" i="4"/>
  <c r="Y121" i="4"/>
  <c r="Y120" i="4"/>
  <c r="Y82" i="4"/>
  <c r="Y19" i="4"/>
  <c r="Y41" i="4"/>
  <c r="Y83" i="4"/>
  <c r="Y274" i="4"/>
  <c r="Y295" i="4"/>
  <c r="Y200" i="4"/>
  <c r="Y279" i="4"/>
  <c r="Y143" i="4"/>
  <c r="Y73" i="4"/>
  <c r="Y127" i="4"/>
  <c r="Y70" i="4"/>
  <c r="Y12" i="4"/>
  <c r="Y89" i="4"/>
  <c r="Y129" i="4"/>
  <c r="Y203" i="4"/>
  <c r="Y49" i="4"/>
  <c r="Y86" i="4"/>
  <c r="Y112" i="4"/>
  <c r="Y227" i="4"/>
  <c r="Y71" i="4"/>
  <c r="Y88" i="4"/>
  <c r="Y297" i="4"/>
  <c r="Y179" i="4"/>
  <c r="Y130" i="4"/>
  <c r="Y178" i="4"/>
  <c r="Y201" i="4"/>
  <c r="Y30" i="4"/>
  <c r="Y69" i="4"/>
  <c r="Y111" i="4"/>
  <c r="Y68" i="4"/>
  <c r="Y124" i="4"/>
  <c r="Y280" i="4"/>
  <c r="Y98" i="4"/>
  <c r="Y164" i="4"/>
  <c r="Y20" i="4"/>
  <c r="Y165" i="4"/>
  <c r="Y122" i="4"/>
  <c r="Y214" i="4"/>
  <c r="Y287" i="4"/>
  <c r="Y194" i="4"/>
  <c r="Y244" i="4"/>
  <c r="Y174" i="4"/>
  <c r="Y301" i="4"/>
  <c r="Y302" i="4"/>
  <c r="Y176" i="4"/>
  <c r="Y13" i="4"/>
  <c r="Y113" i="4"/>
  <c r="Y155" i="4"/>
  <c r="Y285" i="4"/>
  <c r="Y170" i="4"/>
  <c r="Y217" i="4"/>
  <c r="Y4" i="4"/>
  <c r="Y25" i="4"/>
  <c r="Y169" i="4"/>
  <c r="Y103" i="4"/>
  <c r="Y24" i="4"/>
  <c r="Y242" i="4"/>
  <c r="Y290" i="4"/>
  <c r="Y74" i="4"/>
  <c r="Y87" i="4"/>
  <c r="Y90" i="4"/>
  <c r="Y114" i="4"/>
  <c r="Y14" i="4"/>
  <c r="Y31" i="4"/>
  <c r="Y72" i="4"/>
  <c r="Y126" i="4"/>
  <c r="Y144" i="4"/>
  <c r="Y199" i="4"/>
  <c r="Y252" i="4"/>
  <c r="Y202" i="4"/>
  <c r="Y250" i="4"/>
  <c r="Y128" i="4"/>
  <c r="Y32" i="4"/>
  <c r="Y75" i="4"/>
  <c r="Y91" i="4"/>
  <c r="Y154" i="4"/>
  <c r="Y58" i="4"/>
  <c r="Y177" i="4"/>
  <c r="Y226" i="4"/>
  <c r="Y251" i="4"/>
  <c r="Y278" i="4"/>
  <c r="Y296" i="4"/>
  <c r="Y125" i="4"/>
  <c r="Y172" i="4"/>
  <c r="Y291" i="4"/>
  <c r="Y171" i="4"/>
  <c r="Y218" i="4"/>
  <c r="Y273" i="4"/>
  <c r="Y189" i="4"/>
  <c r="Y136" i="4"/>
  <c r="Y238" i="4"/>
  <c r="Y211" i="4"/>
  <c r="Y186" i="4"/>
  <c r="Y210" i="4"/>
  <c r="Y149" i="4"/>
  <c r="Y266" i="4"/>
  <c r="Y187" i="4"/>
  <c r="Y35" i="4"/>
  <c r="Y156" i="4"/>
  <c r="Y234" i="4"/>
  <c r="Y182" i="4"/>
  <c r="Y259" i="4"/>
  <c r="Y264" i="4"/>
  <c r="Y233" i="4"/>
  <c r="Y157" i="4"/>
  <c r="Y94" i="4"/>
  <c r="Y147" i="4"/>
  <c r="Y85" i="4"/>
  <c r="Y44" i="4"/>
  <c r="Y293" i="4"/>
  <c r="Y222" i="4"/>
  <c r="Y109" i="4"/>
  <c r="Y141" i="4"/>
  <c r="Y153" i="4"/>
  <c r="Y7" i="4"/>
  <c r="Y224" i="4"/>
  <c r="Y107" i="4"/>
  <c r="Y152" i="4"/>
  <c r="Y223" i="4"/>
  <c r="Y108" i="4"/>
  <c r="Y245" i="4"/>
  <c r="Y276" i="4"/>
  <c r="Y142" i="4"/>
  <c r="Y9" i="4"/>
  <c r="Y48" i="4"/>
  <c r="Y65" i="4"/>
  <c r="Y192" i="4"/>
  <c r="Y104" i="4"/>
  <c r="Y193" i="4"/>
  <c r="Y173" i="4"/>
  <c r="Y219" i="4"/>
  <c r="Y139" i="4"/>
  <c r="Y26" i="4"/>
  <c r="Y159" i="4"/>
  <c r="Y116" i="4"/>
  <c r="Y146" i="4"/>
  <c r="Y17" i="4"/>
  <c r="Y230" i="4"/>
  <c r="Y15" i="4"/>
  <c r="Y131" i="4"/>
  <c r="Y183" i="4"/>
  <c r="Y281" i="4"/>
  <c r="Y18" i="4"/>
  <c r="Y115" i="4"/>
  <c r="Y76" i="4"/>
  <c r="Y261" i="4"/>
  <c r="Y117" i="4"/>
  <c r="Y184" i="4"/>
  <c r="Y207" i="4"/>
  <c r="Y243" i="4"/>
  <c r="Y190" i="4"/>
  <c r="Y216" i="4"/>
  <c r="Y239" i="4"/>
  <c r="Y215" i="4"/>
  <c r="Y268" i="4"/>
  <c r="Y137" i="4"/>
  <c r="Y166" i="4"/>
  <c r="Y267" i="4"/>
  <c r="Y191" i="4"/>
  <c r="Y81" i="4"/>
  <c r="Y40" i="4"/>
  <c r="Y185" i="4"/>
  <c r="Y52" i="4"/>
  <c r="Y209" i="4"/>
  <c r="Y265" i="4"/>
  <c r="Y286" i="4"/>
  <c r="Y208" i="4"/>
  <c r="Y135" i="4"/>
  <c r="Y148" i="4"/>
  <c r="Y163" i="4"/>
  <c r="Y21" i="4"/>
  <c r="Y62" i="4"/>
  <c r="Y167" i="4"/>
  <c r="Y269" i="4"/>
  <c r="Y138" i="4"/>
  <c r="Y42" i="4"/>
  <c r="Y99" i="4"/>
  <c r="Y240" i="4"/>
  <c r="Y272" i="4"/>
  <c r="Y3" i="4"/>
  <c r="Y1" i="4" s="1"/>
  <c r="Y23" i="4"/>
  <c r="Y63" i="4"/>
  <c r="Y22" i="4"/>
  <c r="Y84" i="4"/>
  <c r="Y100" i="4"/>
  <c r="Z4" i="1"/>
  <c r="AA4" i="1" s="1"/>
  <c r="AB4" i="1" s="1"/>
  <c r="Z5" i="1"/>
  <c r="AA5" i="1" s="1"/>
  <c r="AB5" i="1" s="1"/>
  <c r="Z6" i="1"/>
  <c r="AA6" i="1" s="1"/>
  <c r="AB6" i="1" s="1"/>
  <c r="Z7" i="1"/>
  <c r="Z8" i="1"/>
  <c r="AA8" i="1" s="1"/>
  <c r="AB8" i="1" s="1"/>
  <c r="Z9" i="1"/>
  <c r="AA9" i="1" s="1"/>
  <c r="AB9" i="1" s="1"/>
  <c r="Z10" i="1"/>
  <c r="AA10" i="1" s="1"/>
  <c r="AB10" i="1" s="1"/>
  <c r="Z11" i="1"/>
  <c r="AA11" i="1" s="1"/>
  <c r="AB11" i="1" s="1"/>
  <c r="Z12" i="1"/>
  <c r="AA12" i="1" s="1"/>
  <c r="AB12" i="1" s="1"/>
  <c r="Z13" i="1"/>
  <c r="AA13" i="1" s="1"/>
  <c r="AB13" i="1" s="1"/>
  <c r="Z14" i="1"/>
  <c r="AA14" i="1" s="1"/>
  <c r="AB14" i="1" s="1"/>
  <c r="Z15" i="1"/>
  <c r="AA15" i="1" s="1"/>
  <c r="AB15" i="1" s="1"/>
  <c r="Z16" i="1"/>
  <c r="AA16" i="1" s="1"/>
  <c r="AB16" i="1" s="1"/>
  <c r="Z17" i="1"/>
  <c r="AA17" i="1" s="1"/>
  <c r="AB17" i="1" s="1"/>
  <c r="Z18" i="1"/>
  <c r="AA18" i="1" s="1"/>
  <c r="AB18" i="1" s="1"/>
  <c r="Z19" i="1"/>
  <c r="AA19" i="1" s="1"/>
  <c r="AB19" i="1" s="1"/>
  <c r="Z20" i="1"/>
  <c r="AA20" i="1" s="1"/>
  <c r="AB20" i="1" s="1"/>
  <c r="Z21" i="1"/>
  <c r="AA21" i="1" s="1"/>
  <c r="AB21" i="1" s="1"/>
  <c r="Z22" i="1"/>
  <c r="AA22" i="1" s="1"/>
  <c r="AB22" i="1" s="1"/>
  <c r="Z23" i="1"/>
  <c r="AA23" i="1" s="1"/>
  <c r="AB23" i="1" s="1"/>
  <c r="Z24" i="1"/>
  <c r="AA24" i="1" s="1"/>
  <c r="AB24" i="1" s="1"/>
  <c r="Z25" i="1"/>
  <c r="AA25" i="1" s="1"/>
  <c r="AB25" i="1" s="1"/>
  <c r="Z26" i="1"/>
  <c r="AA26" i="1" s="1"/>
  <c r="AB26" i="1" s="1"/>
  <c r="Z27" i="1"/>
  <c r="AA27" i="1" s="1"/>
  <c r="AB27" i="1" s="1"/>
  <c r="Z28" i="1"/>
  <c r="AA28" i="1" s="1"/>
  <c r="AB28" i="1" s="1"/>
  <c r="Z29" i="1"/>
  <c r="AA29" i="1" s="1"/>
  <c r="AB29" i="1" s="1"/>
  <c r="Z30" i="1"/>
  <c r="AA30" i="1" s="1"/>
  <c r="AB30" i="1" s="1"/>
  <c r="Z31" i="1"/>
  <c r="AA31" i="1" s="1"/>
  <c r="AB31" i="1" s="1"/>
  <c r="Z32" i="1"/>
  <c r="AA32" i="1" s="1"/>
  <c r="AB32" i="1" s="1"/>
  <c r="Z33" i="1"/>
  <c r="AA33" i="1" s="1"/>
  <c r="AB33" i="1" s="1"/>
  <c r="Z34" i="1"/>
  <c r="AA34" i="1" s="1"/>
  <c r="AB34" i="1" s="1"/>
  <c r="Z35" i="1"/>
  <c r="AA35" i="1" s="1"/>
  <c r="AB35" i="1" s="1"/>
  <c r="Z36" i="1"/>
  <c r="AA36" i="1" s="1"/>
  <c r="AB36" i="1" s="1"/>
  <c r="Z37" i="1"/>
  <c r="AA37" i="1" s="1"/>
  <c r="AB37" i="1" s="1"/>
  <c r="Z38" i="1"/>
  <c r="AA38" i="1" s="1"/>
  <c r="AB38" i="1" s="1"/>
  <c r="Z39" i="1"/>
  <c r="AA39" i="1" s="1"/>
  <c r="AB39" i="1" s="1"/>
  <c r="Z40" i="1"/>
  <c r="AA40" i="1" s="1"/>
  <c r="AB40" i="1" s="1"/>
  <c r="Z41" i="1"/>
  <c r="AA41" i="1" s="1"/>
  <c r="AB41" i="1" s="1"/>
  <c r="Z42" i="1"/>
  <c r="AA42" i="1" s="1"/>
  <c r="AB42" i="1" s="1"/>
  <c r="Z43" i="1"/>
  <c r="AA43" i="1" s="1"/>
  <c r="AB43" i="1" s="1"/>
  <c r="Z44" i="1"/>
  <c r="AA44" i="1" s="1"/>
  <c r="AB44" i="1" s="1"/>
  <c r="Z45" i="1"/>
  <c r="AA45" i="1" s="1"/>
  <c r="AB45" i="1" s="1"/>
  <c r="Z46" i="1"/>
  <c r="AA46" i="1" s="1"/>
  <c r="AB46" i="1" s="1"/>
  <c r="Z47" i="1"/>
  <c r="AA47" i="1" s="1"/>
  <c r="AB47" i="1" s="1"/>
  <c r="Z48" i="1"/>
  <c r="AA48" i="1" s="1"/>
  <c r="AB48" i="1" s="1"/>
  <c r="Z49" i="1"/>
  <c r="AA49" i="1" s="1"/>
  <c r="AB49" i="1" s="1"/>
  <c r="Z50" i="1"/>
  <c r="AA50" i="1" s="1"/>
  <c r="AB50" i="1" s="1"/>
  <c r="Z51" i="1"/>
  <c r="AA51" i="1" s="1"/>
  <c r="AB51" i="1" s="1"/>
  <c r="Z52" i="1"/>
  <c r="AA52" i="1" s="1"/>
  <c r="AB52" i="1" s="1"/>
  <c r="Z53" i="1"/>
  <c r="AA53" i="1" s="1"/>
  <c r="AB53" i="1" s="1"/>
  <c r="Z54" i="1"/>
  <c r="AA54" i="1" s="1"/>
  <c r="AB54" i="1" s="1"/>
  <c r="Z55" i="1"/>
  <c r="AA55" i="1" s="1"/>
  <c r="AB55" i="1" s="1"/>
  <c r="Z56" i="1"/>
  <c r="AA56" i="1" s="1"/>
  <c r="AB56" i="1" s="1"/>
  <c r="Z57" i="1"/>
  <c r="AA57" i="1" s="1"/>
  <c r="AB57" i="1" s="1"/>
  <c r="Z58" i="1"/>
  <c r="AA58" i="1" s="1"/>
  <c r="AB58" i="1" s="1"/>
  <c r="Z59" i="1"/>
  <c r="AA59" i="1" s="1"/>
  <c r="AB59" i="1" s="1"/>
  <c r="Z60" i="1"/>
  <c r="AA60" i="1" s="1"/>
  <c r="AB60" i="1" s="1"/>
  <c r="Z61" i="1"/>
  <c r="AA61" i="1" s="1"/>
  <c r="AB61" i="1" s="1"/>
  <c r="Z62" i="1"/>
  <c r="AA62" i="1" s="1"/>
  <c r="AB62" i="1" s="1"/>
  <c r="Z63" i="1"/>
  <c r="AA63" i="1" s="1"/>
  <c r="AB63" i="1" s="1"/>
  <c r="Z64" i="1"/>
  <c r="AA64" i="1" s="1"/>
  <c r="AB64" i="1" s="1"/>
  <c r="Z65" i="1"/>
  <c r="AA65" i="1" s="1"/>
  <c r="AB65" i="1" s="1"/>
  <c r="Z66" i="1"/>
  <c r="AA66" i="1" s="1"/>
  <c r="AB66" i="1" s="1"/>
  <c r="Z67" i="1"/>
  <c r="AA67" i="1" s="1"/>
  <c r="AB67" i="1" s="1"/>
  <c r="Z68" i="1"/>
  <c r="AA68" i="1" s="1"/>
  <c r="AB68" i="1" s="1"/>
  <c r="Z69" i="1"/>
  <c r="AA69" i="1" s="1"/>
  <c r="AB69" i="1" s="1"/>
  <c r="Z70" i="1"/>
  <c r="AA70" i="1" s="1"/>
  <c r="AB70" i="1" s="1"/>
  <c r="Z71" i="1"/>
  <c r="AA71" i="1" s="1"/>
  <c r="AB71" i="1" s="1"/>
  <c r="Z72" i="1"/>
  <c r="AA72" i="1" s="1"/>
  <c r="AB72" i="1" s="1"/>
  <c r="Z73" i="1"/>
  <c r="AA73" i="1" s="1"/>
  <c r="AB73" i="1" s="1"/>
  <c r="Z74" i="1"/>
  <c r="AA74" i="1" s="1"/>
  <c r="AB74" i="1" s="1"/>
  <c r="Z75" i="1"/>
  <c r="AA75" i="1" s="1"/>
  <c r="AB75" i="1" s="1"/>
  <c r="Z76" i="1"/>
  <c r="Z77" i="1"/>
  <c r="AA77" i="1" s="1"/>
  <c r="AB77" i="1" s="1"/>
  <c r="Z78" i="1"/>
  <c r="AA78" i="1" s="1"/>
  <c r="AB78" i="1" s="1"/>
  <c r="Z79" i="1"/>
  <c r="AA79" i="1" s="1"/>
  <c r="AB79" i="1" s="1"/>
  <c r="Z80" i="1"/>
  <c r="AA80" i="1" s="1"/>
  <c r="AB80" i="1" s="1"/>
  <c r="Z81" i="1"/>
  <c r="AA81" i="1" s="1"/>
  <c r="AB81" i="1" s="1"/>
  <c r="Z82" i="1"/>
  <c r="AA82" i="1" s="1"/>
  <c r="AB82" i="1" s="1"/>
  <c r="Z83" i="1"/>
  <c r="AA83" i="1" s="1"/>
  <c r="AB83" i="1" s="1"/>
  <c r="Z84" i="1"/>
  <c r="AA84" i="1" s="1"/>
  <c r="AB84" i="1" s="1"/>
  <c r="Z85" i="1"/>
  <c r="AA85" i="1" s="1"/>
  <c r="AB85" i="1" s="1"/>
  <c r="Z86" i="1"/>
  <c r="AA86" i="1" s="1"/>
  <c r="AB86" i="1" s="1"/>
  <c r="Z87" i="1"/>
  <c r="AA87" i="1" s="1"/>
  <c r="AB87" i="1" s="1"/>
  <c r="Z88" i="1"/>
  <c r="AA88" i="1" s="1"/>
  <c r="AB88" i="1" s="1"/>
  <c r="Z89" i="1"/>
  <c r="AA89" i="1" s="1"/>
  <c r="AB89" i="1" s="1"/>
  <c r="Z90" i="1"/>
  <c r="AA90" i="1" s="1"/>
  <c r="AB90" i="1" s="1"/>
  <c r="Z91" i="1"/>
  <c r="AA91" i="1" s="1"/>
  <c r="AB91" i="1" s="1"/>
  <c r="Z92" i="1"/>
  <c r="AA92" i="1" s="1"/>
  <c r="AB92" i="1" s="1"/>
  <c r="Z93" i="1"/>
  <c r="AA93" i="1" s="1"/>
  <c r="AB93" i="1" s="1"/>
  <c r="Z94" i="1"/>
  <c r="AA94" i="1" s="1"/>
  <c r="AB94" i="1" s="1"/>
  <c r="Z95" i="1"/>
  <c r="AA95" i="1" s="1"/>
  <c r="AB95" i="1" s="1"/>
  <c r="Z96" i="1"/>
  <c r="AA96" i="1" s="1"/>
  <c r="AB96" i="1" s="1"/>
  <c r="Z97" i="1"/>
  <c r="AA97" i="1" s="1"/>
  <c r="AB97" i="1" s="1"/>
  <c r="Z98" i="1"/>
  <c r="AA98" i="1" s="1"/>
  <c r="AB98" i="1" s="1"/>
  <c r="Z99" i="1"/>
  <c r="AA99" i="1" s="1"/>
  <c r="AB99" i="1" s="1"/>
  <c r="Z100" i="1"/>
  <c r="AA100" i="1" s="1"/>
  <c r="AB100" i="1" s="1"/>
  <c r="Z101" i="1"/>
  <c r="AA101" i="1" s="1"/>
  <c r="AB101" i="1" s="1"/>
  <c r="Z102" i="1"/>
  <c r="AA102" i="1" s="1"/>
  <c r="AB102" i="1" s="1"/>
  <c r="Z103" i="1"/>
  <c r="AA103" i="1" s="1"/>
  <c r="AB103" i="1" s="1"/>
  <c r="Z104" i="1"/>
  <c r="AA104" i="1" s="1"/>
  <c r="AB104" i="1" s="1"/>
  <c r="Z105" i="1"/>
  <c r="AA105" i="1" s="1"/>
  <c r="AB105" i="1" s="1"/>
  <c r="Z106" i="1"/>
  <c r="AA106" i="1" s="1"/>
  <c r="AB106" i="1" s="1"/>
  <c r="Z107" i="1"/>
  <c r="AA107" i="1" s="1"/>
  <c r="AB107" i="1" s="1"/>
  <c r="Z108" i="1"/>
  <c r="AA108" i="1" s="1"/>
  <c r="AB108" i="1" s="1"/>
  <c r="Z109" i="1"/>
  <c r="AA109" i="1" s="1"/>
  <c r="AB109" i="1" s="1"/>
  <c r="Z110" i="1"/>
  <c r="AA110" i="1" s="1"/>
  <c r="AB110" i="1" s="1"/>
  <c r="Z111" i="1"/>
  <c r="AA111" i="1" s="1"/>
  <c r="AB111" i="1" s="1"/>
  <c r="Z112" i="1"/>
  <c r="AA112" i="1" s="1"/>
  <c r="AB112" i="1" s="1"/>
  <c r="Z113" i="1"/>
  <c r="AA113" i="1" s="1"/>
  <c r="AB113" i="1" s="1"/>
  <c r="Z114" i="1"/>
  <c r="AA114" i="1" s="1"/>
  <c r="AB114" i="1" s="1"/>
  <c r="Z115" i="1"/>
  <c r="AA115" i="1" s="1"/>
  <c r="AB115" i="1" s="1"/>
  <c r="Z116" i="1"/>
  <c r="AA116" i="1" s="1"/>
  <c r="AB116" i="1" s="1"/>
  <c r="Z117" i="1"/>
  <c r="AA117" i="1" s="1"/>
  <c r="AB117" i="1" s="1"/>
  <c r="Z118" i="1"/>
  <c r="AA118" i="1" s="1"/>
  <c r="AB118" i="1" s="1"/>
  <c r="Z119" i="1"/>
  <c r="AA119" i="1" s="1"/>
  <c r="AB119" i="1" s="1"/>
  <c r="Z120" i="1"/>
  <c r="AA120" i="1" s="1"/>
  <c r="AB120" i="1" s="1"/>
  <c r="Z121" i="1"/>
  <c r="AA121" i="1" s="1"/>
  <c r="AB121" i="1" s="1"/>
  <c r="Z122" i="1"/>
  <c r="AA122" i="1" s="1"/>
  <c r="AB122" i="1" s="1"/>
  <c r="Z123" i="1"/>
  <c r="AA123" i="1" s="1"/>
  <c r="AB123" i="1" s="1"/>
  <c r="Z124" i="1"/>
  <c r="AA124" i="1" s="1"/>
  <c r="AB124" i="1" s="1"/>
  <c r="Z125" i="1"/>
  <c r="AA125" i="1" s="1"/>
  <c r="AB125" i="1" s="1"/>
  <c r="Z126" i="1"/>
  <c r="AA126" i="1" s="1"/>
  <c r="AB126" i="1" s="1"/>
  <c r="Z127" i="1"/>
  <c r="AA127" i="1" s="1"/>
  <c r="AB127" i="1" s="1"/>
  <c r="Z128" i="1"/>
  <c r="AA128" i="1" s="1"/>
  <c r="AB128" i="1" s="1"/>
  <c r="Z129" i="1"/>
  <c r="AA129" i="1" s="1"/>
  <c r="AB129" i="1" s="1"/>
  <c r="Z130" i="1"/>
  <c r="AA130" i="1" s="1"/>
  <c r="AB130" i="1" s="1"/>
  <c r="Z131" i="1"/>
  <c r="AA131" i="1" s="1"/>
  <c r="AB131" i="1" s="1"/>
  <c r="Z132" i="1"/>
  <c r="AA132" i="1" s="1"/>
  <c r="AB132" i="1" s="1"/>
  <c r="Z133" i="1"/>
  <c r="AA133" i="1" s="1"/>
  <c r="AB133" i="1" s="1"/>
  <c r="Z134" i="1"/>
  <c r="AA134" i="1" s="1"/>
  <c r="AB134" i="1" s="1"/>
  <c r="Z135" i="1"/>
  <c r="AA135" i="1" s="1"/>
  <c r="AB135" i="1" s="1"/>
  <c r="Z136" i="1"/>
  <c r="AA136" i="1" s="1"/>
  <c r="AB136" i="1" s="1"/>
  <c r="Z137" i="1"/>
  <c r="AA137" i="1" s="1"/>
  <c r="AB137" i="1" s="1"/>
  <c r="Z138" i="1"/>
  <c r="AA138" i="1" s="1"/>
  <c r="AB138" i="1" s="1"/>
  <c r="Z139" i="1"/>
  <c r="AA139" i="1" s="1"/>
  <c r="AB139" i="1" s="1"/>
  <c r="Z140" i="1"/>
  <c r="AA140" i="1" s="1"/>
  <c r="AB140" i="1" s="1"/>
  <c r="Z141" i="1"/>
  <c r="AA141" i="1" s="1"/>
  <c r="AB141" i="1" s="1"/>
  <c r="Z142" i="1"/>
  <c r="AA142" i="1" s="1"/>
  <c r="AB142" i="1" s="1"/>
  <c r="Z143" i="1"/>
  <c r="AA143" i="1" s="1"/>
  <c r="AB143" i="1" s="1"/>
  <c r="Z144" i="1"/>
  <c r="AA144" i="1" s="1"/>
  <c r="AB144" i="1" s="1"/>
  <c r="Z145" i="1"/>
  <c r="AA145" i="1" s="1"/>
  <c r="AB145" i="1" s="1"/>
  <c r="Z146" i="1"/>
  <c r="AA146" i="1" s="1"/>
  <c r="AB146" i="1" s="1"/>
  <c r="Z147" i="1"/>
  <c r="AA147" i="1" s="1"/>
  <c r="AB147" i="1" s="1"/>
  <c r="Z148" i="1"/>
  <c r="AA148" i="1" s="1"/>
  <c r="AB148" i="1" s="1"/>
  <c r="Z149" i="1"/>
  <c r="AA149" i="1" s="1"/>
  <c r="AB149" i="1" s="1"/>
  <c r="Z150" i="1"/>
  <c r="AA150" i="1" s="1"/>
  <c r="AB150" i="1" s="1"/>
  <c r="Z151" i="1"/>
  <c r="AA151" i="1" s="1"/>
  <c r="AB151" i="1" s="1"/>
  <c r="Z152" i="1"/>
  <c r="AA152" i="1" s="1"/>
  <c r="AB152" i="1" s="1"/>
  <c r="Z153" i="1"/>
  <c r="AA153" i="1" s="1"/>
  <c r="AB153" i="1" s="1"/>
  <c r="Z154" i="1"/>
  <c r="AA154" i="1" s="1"/>
  <c r="AB154" i="1" s="1"/>
  <c r="Z155" i="1"/>
  <c r="AA155" i="1" s="1"/>
  <c r="AB155" i="1" s="1"/>
  <c r="Z156" i="1"/>
  <c r="AA156" i="1" s="1"/>
  <c r="AB156" i="1" s="1"/>
  <c r="Z157" i="1"/>
  <c r="AA157" i="1" s="1"/>
  <c r="AB157" i="1" s="1"/>
  <c r="Z158" i="1"/>
  <c r="AA158" i="1" s="1"/>
  <c r="AB158" i="1" s="1"/>
  <c r="Z159" i="1"/>
  <c r="AA159" i="1" s="1"/>
  <c r="AB159" i="1" s="1"/>
  <c r="Z160" i="1"/>
  <c r="AA160" i="1" s="1"/>
  <c r="AB160" i="1" s="1"/>
  <c r="Z161" i="1"/>
  <c r="AA161" i="1" s="1"/>
  <c r="AB161" i="1" s="1"/>
  <c r="Z162" i="1"/>
  <c r="AA162" i="1" s="1"/>
  <c r="AB162" i="1" s="1"/>
  <c r="Z163" i="1"/>
  <c r="AA163" i="1" s="1"/>
  <c r="AB163" i="1" s="1"/>
  <c r="Z164" i="1"/>
  <c r="AA164" i="1" s="1"/>
  <c r="AB164" i="1" s="1"/>
  <c r="Z165" i="1"/>
  <c r="AA165" i="1" s="1"/>
  <c r="AB165" i="1" s="1"/>
  <c r="Z166" i="1"/>
  <c r="AA166" i="1" s="1"/>
  <c r="AB166" i="1" s="1"/>
  <c r="Z167" i="1"/>
  <c r="AA167" i="1" s="1"/>
  <c r="AB167" i="1" s="1"/>
  <c r="Z168" i="1"/>
  <c r="AA168" i="1" s="1"/>
  <c r="AB168" i="1" s="1"/>
  <c r="Z169" i="1"/>
  <c r="AA169" i="1" s="1"/>
  <c r="AB169" i="1" s="1"/>
  <c r="Z170" i="1"/>
  <c r="AA170" i="1" s="1"/>
  <c r="AB170" i="1" s="1"/>
  <c r="Z171" i="1"/>
  <c r="AA171" i="1" s="1"/>
  <c r="AB171" i="1" s="1"/>
  <c r="Z172" i="1"/>
  <c r="AA172" i="1" s="1"/>
  <c r="AB172" i="1" s="1"/>
  <c r="Z173" i="1"/>
  <c r="AA173" i="1" s="1"/>
  <c r="AB173" i="1" s="1"/>
  <c r="Z174" i="1"/>
  <c r="AA174" i="1" s="1"/>
  <c r="AB174" i="1" s="1"/>
  <c r="Z175" i="1"/>
  <c r="AA175" i="1" s="1"/>
  <c r="AB175" i="1" s="1"/>
  <c r="Z176" i="1"/>
  <c r="AA176" i="1" s="1"/>
  <c r="AB176" i="1" s="1"/>
  <c r="Z177" i="1"/>
  <c r="AA177" i="1" s="1"/>
  <c r="AB177" i="1" s="1"/>
  <c r="Z178" i="1"/>
  <c r="AA178" i="1" s="1"/>
  <c r="AB178" i="1" s="1"/>
  <c r="Z179" i="1"/>
  <c r="AA179" i="1" s="1"/>
  <c r="AB179" i="1" s="1"/>
  <c r="Z180" i="1"/>
  <c r="AA180" i="1" s="1"/>
  <c r="AB180" i="1" s="1"/>
  <c r="Z181" i="1"/>
  <c r="AA181" i="1" s="1"/>
  <c r="AB181" i="1" s="1"/>
  <c r="Z182" i="1"/>
  <c r="AA182" i="1" s="1"/>
  <c r="AB182" i="1" s="1"/>
  <c r="Z183" i="1"/>
  <c r="AA183" i="1" s="1"/>
  <c r="AB183" i="1" s="1"/>
  <c r="Z184" i="1"/>
  <c r="AA184" i="1" s="1"/>
  <c r="AB184" i="1" s="1"/>
  <c r="Z185" i="1"/>
  <c r="AA185" i="1" s="1"/>
  <c r="AB185" i="1" s="1"/>
  <c r="Z186" i="1"/>
  <c r="AA186" i="1" s="1"/>
  <c r="AB186" i="1" s="1"/>
  <c r="Z187" i="1"/>
  <c r="AA187" i="1" s="1"/>
  <c r="AB187" i="1" s="1"/>
  <c r="Z188" i="1"/>
  <c r="AA188" i="1" s="1"/>
  <c r="AB188" i="1" s="1"/>
  <c r="Z189" i="1"/>
  <c r="AA189" i="1" s="1"/>
  <c r="AB189" i="1" s="1"/>
  <c r="Z190" i="1"/>
  <c r="AA190" i="1" s="1"/>
  <c r="AB190" i="1" s="1"/>
  <c r="Z191" i="1"/>
  <c r="AA191" i="1" s="1"/>
  <c r="AB191" i="1" s="1"/>
  <c r="Z192" i="1"/>
  <c r="AA192" i="1" s="1"/>
  <c r="AB192" i="1" s="1"/>
  <c r="Z193" i="1"/>
  <c r="AA193" i="1" s="1"/>
  <c r="AB193" i="1" s="1"/>
  <c r="Z194" i="1"/>
  <c r="AA194" i="1" s="1"/>
  <c r="AB194" i="1" s="1"/>
  <c r="Z195" i="1"/>
  <c r="AA195" i="1" s="1"/>
  <c r="AB195" i="1" s="1"/>
  <c r="Z196" i="1"/>
  <c r="AA196" i="1" s="1"/>
  <c r="AB196" i="1" s="1"/>
  <c r="Z197" i="1"/>
  <c r="AA197" i="1" s="1"/>
  <c r="AB197" i="1" s="1"/>
  <c r="Z198" i="1"/>
  <c r="AA198" i="1" s="1"/>
  <c r="AB198" i="1" s="1"/>
  <c r="Z199" i="1"/>
  <c r="AA199" i="1" s="1"/>
  <c r="AB199" i="1" s="1"/>
  <c r="Z200" i="1"/>
  <c r="AA200" i="1" s="1"/>
  <c r="AB200" i="1" s="1"/>
  <c r="Z201" i="1"/>
  <c r="AA201" i="1" s="1"/>
  <c r="AB201" i="1" s="1"/>
  <c r="Z202" i="1"/>
  <c r="AA202" i="1" s="1"/>
  <c r="AB202" i="1" s="1"/>
  <c r="Z203" i="1"/>
  <c r="AA203" i="1" s="1"/>
  <c r="AB203" i="1" s="1"/>
  <c r="Z204" i="1"/>
  <c r="AA204" i="1" s="1"/>
  <c r="AB204" i="1" s="1"/>
  <c r="Z205" i="1"/>
  <c r="AA205" i="1" s="1"/>
  <c r="AB205" i="1" s="1"/>
  <c r="Z206" i="1"/>
  <c r="AA206" i="1" s="1"/>
  <c r="AB206" i="1" s="1"/>
  <c r="Z207" i="1"/>
  <c r="AA207" i="1" s="1"/>
  <c r="AB207" i="1" s="1"/>
  <c r="Z208" i="1"/>
  <c r="AA208" i="1" s="1"/>
  <c r="AB208" i="1" s="1"/>
  <c r="Z209" i="1"/>
  <c r="AA209" i="1" s="1"/>
  <c r="AB209" i="1" s="1"/>
  <c r="Z210" i="1"/>
  <c r="AA210" i="1" s="1"/>
  <c r="AB210" i="1" s="1"/>
  <c r="Z211" i="1"/>
  <c r="AA211" i="1" s="1"/>
  <c r="AB211" i="1" s="1"/>
  <c r="Z212" i="1"/>
  <c r="AA212" i="1" s="1"/>
  <c r="AB212" i="1" s="1"/>
  <c r="Z213" i="1"/>
  <c r="AA213" i="1" s="1"/>
  <c r="AB213" i="1" s="1"/>
  <c r="Z214" i="1"/>
  <c r="AA214" i="1" s="1"/>
  <c r="AB214" i="1" s="1"/>
  <c r="Z215" i="1"/>
  <c r="AA215" i="1" s="1"/>
  <c r="AB215" i="1" s="1"/>
  <c r="Z216" i="1"/>
  <c r="Z217" i="1"/>
  <c r="AA217" i="1" s="1"/>
  <c r="AB217" i="1" s="1"/>
  <c r="Z218" i="1"/>
  <c r="AA218" i="1" s="1"/>
  <c r="AB218" i="1" s="1"/>
  <c r="Z219" i="1"/>
  <c r="AA219" i="1" s="1"/>
  <c r="AB219" i="1" s="1"/>
  <c r="Z220" i="1"/>
  <c r="AA220" i="1" s="1"/>
  <c r="AB220" i="1" s="1"/>
  <c r="Z221" i="1"/>
  <c r="AA221" i="1" s="1"/>
  <c r="AB221" i="1" s="1"/>
  <c r="Z222" i="1"/>
  <c r="AA222" i="1" s="1"/>
  <c r="AB222" i="1" s="1"/>
  <c r="Z223" i="1"/>
  <c r="AA223" i="1" s="1"/>
  <c r="AB223" i="1" s="1"/>
  <c r="Z224" i="1"/>
  <c r="AA224" i="1" s="1"/>
  <c r="AB224" i="1" s="1"/>
  <c r="Z225" i="1"/>
  <c r="AA225" i="1" s="1"/>
  <c r="AB225" i="1" s="1"/>
  <c r="Z226" i="1"/>
  <c r="AA226" i="1" s="1"/>
  <c r="AB226" i="1" s="1"/>
  <c r="Z227" i="1"/>
  <c r="AA227" i="1" s="1"/>
  <c r="AB227" i="1" s="1"/>
  <c r="Z228" i="1"/>
  <c r="AA228" i="1" s="1"/>
  <c r="AB228" i="1" s="1"/>
  <c r="Z229" i="1"/>
  <c r="AA229" i="1" s="1"/>
  <c r="AB229" i="1" s="1"/>
  <c r="Z230" i="1"/>
  <c r="AA230" i="1" s="1"/>
  <c r="AB230" i="1" s="1"/>
  <c r="Z231" i="1"/>
  <c r="AA231" i="1" s="1"/>
  <c r="AB231" i="1" s="1"/>
  <c r="Z232" i="1"/>
  <c r="AA232" i="1" s="1"/>
  <c r="AB232" i="1" s="1"/>
  <c r="Z233" i="1"/>
  <c r="AA233" i="1" s="1"/>
  <c r="AB233" i="1" s="1"/>
  <c r="Z234" i="1"/>
  <c r="AA234" i="1" s="1"/>
  <c r="AB234" i="1" s="1"/>
  <c r="Z235" i="1"/>
  <c r="AA235" i="1" s="1"/>
  <c r="AB235" i="1" s="1"/>
  <c r="Z236" i="1"/>
  <c r="AA236" i="1" s="1"/>
  <c r="AB236" i="1" s="1"/>
  <c r="Z237" i="1"/>
  <c r="AA237" i="1" s="1"/>
  <c r="AB237" i="1" s="1"/>
  <c r="Z238" i="1"/>
  <c r="AA238" i="1" s="1"/>
  <c r="AB238" i="1" s="1"/>
  <c r="Z239" i="1"/>
  <c r="AA239" i="1" s="1"/>
  <c r="AB239" i="1" s="1"/>
  <c r="Z240" i="1"/>
  <c r="AA240" i="1" s="1"/>
  <c r="AB240" i="1" s="1"/>
  <c r="Z241" i="1"/>
  <c r="AA241" i="1" s="1"/>
  <c r="AB241" i="1" s="1"/>
  <c r="Z242" i="1"/>
  <c r="AA242" i="1" s="1"/>
  <c r="AB242" i="1" s="1"/>
  <c r="Z243" i="1"/>
  <c r="AA243" i="1" s="1"/>
  <c r="AB243" i="1" s="1"/>
  <c r="Z244" i="1"/>
  <c r="AA244" i="1" s="1"/>
  <c r="AB244" i="1" s="1"/>
  <c r="Z245" i="1"/>
  <c r="AA245" i="1" s="1"/>
  <c r="AB245" i="1" s="1"/>
  <c r="Z246" i="1"/>
  <c r="AA246" i="1" s="1"/>
  <c r="AB246" i="1" s="1"/>
  <c r="Z247" i="1"/>
  <c r="AA247" i="1" s="1"/>
  <c r="AB247" i="1" s="1"/>
  <c r="Z248" i="1"/>
  <c r="AA248" i="1" s="1"/>
  <c r="AB248" i="1" s="1"/>
  <c r="Z249" i="1"/>
  <c r="AA249" i="1" s="1"/>
  <c r="AB249" i="1" s="1"/>
  <c r="Z250" i="1"/>
  <c r="AA250" i="1" s="1"/>
  <c r="AB250" i="1" s="1"/>
  <c r="Z251" i="1"/>
  <c r="AA251" i="1" s="1"/>
  <c r="AB251" i="1" s="1"/>
  <c r="Z252" i="1"/>
  <c r="Z253" i="1"/>
  <c r="AA253" i="1" s="1"/>
  <c r="AB253" i="1" s="1"/>
  <c r="Z254" i="1"/>
  <c r="AA254" i="1" s="1"/>
  <c r="AB254" i="1" s="1"/>
  <c r="Z255" i="1"/>
  <c r="AA255" i="1" s="1"/>
  <c r="AB255" i="1" s="1"/>
  <c r="Z256" i="1"/>
  <c r="AA256" i="1" s="1"/>
  <c r="AB256" i="1" s="1"/>
  <c r="Z257" i="1"/>
  <c r="AA257" i="1" s="1"/>
  <c r="AB257" i="1" s="1"/>
  <c r="Z258" i="1"/>
  <c r="AA258" i="1" s="1"/>
  <c r="AB258" i="1" s="1"/>
  <c r="Z259" i="1"/>
  <c r="AA259" i="1" s="1"/>
  <c r="AB259" i="1" s="1"/>
  <c r="Z260" i="1"/>
  <c r="AA260" i="1" s="1"/>
  <c r="AB260" i="1" s="1"/>
  <c r="Z261" i="1"/>
  <c r="AA261" i="1" s="1"/>
  <c r="AB261" i="1" s="1"/>
  <c r="Z262" i="1"/>
  <c r="AA262" i="1" s="1"/>
  <c r="AB262" i="1" s="1"/>
  <c r="Z263" i="1"/>
  <c r="AA263" i="1" s="1"/>
  <c r="AB263" i="1" s="1"/>
  <c r="Z264" i="1"/>
  <c r="AA264" i="1" s="1"/>
  <c r="AB264" i="1" s="1"/>
  <c r="Z265" i="1"/>
  <c r="AA265" i="1" s="1"/>
  <c r="AB265" i="1" s="1"/>
  <c r="Z266" i="1"/>
  <c r="AA266" i="1" s="1"/>
  <c r="AB266" i="1" s="1"/>
  <c r="Z267" i="1"/>
  <c r="AA267" i="1" s="1"/>
  <c r="AB267" i="1" s="1"/>
  <c r="Z268" i="1"/>
  <c r="AA268" i="1" s="1"/>
  <c r="AB268" i="1" s="1"/>
  <c r="Z269" i="1"/>
  <c r="AA269" i="1" s="1"/>
  <c r="AB269" i="1" s="1"/>
  <c r="Z270" i="1"/>
  <c r="AA270" i="1" s="1"/>
  <c r="AB270" i="1" s="1"/>
  <c r="Z271" i="1"/>
  <c r="AA271" i="1" s="1"/>
  <c r="AB271" i="1" s="1"/>
  <c r="Z272" i="1"/>
  <c r="AA272" i="1" s="1"/>
  <c r="AB272" i="1" s="1"/>
  <c r="Z273" i="1"/>
  <c r="AA273" i="1" s="1"/>
  <c r="AB273" i="1" s="1"/>
  <c r="Z274" i="1"/>
  <c r="AA274" i="1" s="1"/>
  <c r="AB274" i="1" s="1"/>
  <c r="Z275" i="1"/>
  <c r="AA275" i="1" s="1"/>
  <c r="AB275" i="1" s="1"/>
  <c r="Z276" i="1"/>
  <c r="AA276" i="1" s="1"/>
  <c r="AB276" i="1" s="1"/>
  <c r="Z277" i="1"/>
  <c r="AA277" i="1" s="1"/>
  <c r="AB277" i="1" s="1"/>
  <c r="Z278" i="1"/>
  <c r="AA278" i="1" s="1"/>
  <c r="AB278" i="1" s="1"/>
  <c r="Z279" i="1"/>
  <c r="AA279" i="1" s="1"/>
  <c r="AB279" i="1" s="1"/>
  <c r="Z280" i="1"/>
  <c r="AA280" i="1" s="1"/>
  <c r="AB280" i="1" s="1"/>
  <c r="Z281" i="1"/>
  <c r="AA281" i="1" s="1"/>
  <c r="AB281" i="1" s="1"/>
  <c r="Z282" i="1"/>
  <c r="AA282" i="1" s="1"/>
  <c r="AB282" i="1" s="1"/>
  <c r="Z283" i="1"/>
  <c r="AA283" i="1" s="1"/>
  <c r="AB283" i="1" s="1"/>
  <c r="Z284" i="1"/>
  <c r="AA284" i="1" s="1"/>
  <c r="AB284" i="1" s="1"/>
  <c r="Z285" i="1"/>
  <c r="AA285" i="1" s="1"/>
  <c r="AB285" i="1" s="1"/>
  <c r="Z286" i="1"/>
  <c r="AA286" i="1" s="1"/>
  <c r="AB286" i="1" s="1"/>
  <c r="Z287" i="1"/>
  <c r="AA287" i="1" s="1"/>
  <c r="AB287" i="1" s="1"/>
  <c r="Z288" i="1"/>
  <c r="AA288" i="1" s="1"/>
  <c r="AB288" i="1" s="1"/>
  <c r="Z289" i="1"/>
  <c r="AA289" i="1" s="1"/>
  <c r="AB289" i="1" s="1"/>
  <c r="Z290" i="1"/>
  <c r="AA290" i="1" s="1"/>
  <c r="AB290" i="1" s="1"/>
  <c r="Z291" i="1"/>
  <c r="AA291" i="1" s="1"/>
  <c r="AB291" i="1" s="1"/>
  <c r="Z292" i="1"/>
  <c r="AA292" i="1" s="1"/>
  <c r="AB292" i="1" s="1"/>
  <c r="Z293" i="1"/>
  <c r="AA293" i="1" s="1"/>
  <c r="AB293" i="1" s="1"/>
  <c r="Z294" i="1"/>
  <c r="AA294" i="1" s="1"/>
  <c r="AB294" i="1" s="1"/>
  <c r="Z295" i="1"/>
  <c r="AA295" i="1" s="1"/>
  <c r="AB295" i="1" s="1"/>
  <c r="Z296" i="1"/>
  <c r="AA296" i="1" s="1"/>
  <c r="AB296" i="1" s="1"/>
  <c r="Z297" i="1"/>
  <c r="AA297" i="1" s="1"/>
  <c r="AB297" i="1" s="1"/>
  <c r="Z298" i="1"/>
  <c r="AA298" i="1" s="1"/>
  <c r="AB298" i="1" s="1"/>
  <c r="Z299" i="1"/>
  <c r="AA299" i="1" s="1"/>
  <c r="AB299" i="1" s="1"/>
  <c r="Z300" i="1"/>
  <c r="AA300" i="1" s="1"/>
  <c r="AB300" i="1" s="1"/>
  <c r="Z301" i="1"/>
  <c r="AA301" i="1" s="1"/>
  <c r="AB301" i="1" s="1"/>
  <c r="Z302" i="1"/>
  <c r="AA302" i="1" s="1"/>
  <c r="AB302" i="1" s="1"/>
  <c r="Z303" i="1"/>
  <c r="AA303" i="1" s="1"/>
  <c r="AB303" i="1" s="1"/>
  <c r="Z304" i="1"/>
  <c r="AA304" i="1" s="1"/>
  <c r="AB304" i="1" s="1"/>
  <c r="Z305" i="1"/>
  <c r="AA305" i="1" s="1"/>
  <c r="AB305" i="1" s="1"/>
  <c r="Z306" i="1"/>
  <c r="AA306" i="1" s="1"/>
  <c r="AB306" i="1" s="1"/>
  <c r="Z307" i="1"/>
  <c r="AA307" i="1" s="1"/>
  <c r="AB307" i="1" s="1"/>
  <c r="Z308" i="1"/>
  <c r="Z309" i="1"/>
  <c r="AA309" i="1" s="1"/>
  <c r="AB309" i="1" s="1"/>
  <c r="Z310" i="1"/>
  <c r="AA310" i="1" s="1"/>
  <c r="AB310" i="1" s="1"/>
  <c r="Z311" i="1"/>
  <c r="AA311" i="1" s="1"/>
  <c r="AB311" i="1" s="1"/>
  <c r="Z312" i="1"/>
  <c r="AA312" i="1" s="1"/>
  <c r="AB312" i="1" s="1"/>
  <c r="Z313" i="1"/>
  <c r="AA313" i="1" s="1"/>
  <c r="AB313" i="1" s="1"/>
  <c r="Z314" i="1"/>
  <c r="AA314" i="1" s="1"/>
  <c r="AB314" i="1" s="1"/>
  <c r="Z315" i="1"/>
  <c r="AA315" i="1" s="1"/>
  <c r="AB315" i="1" s="1"/>
  <c r="Z316" i="1"/>
  <c r="AA316" i="1" s="1"/>
  <c r="AB316" i="1" s="1"/>
  <c r="Z317" i="1"/>
  <c r="AA317" i="1" s="1"/>
  <c r="AB317" i="1" s="1"/>
  <c r="Z318" i="1"/>
  <c r="AA318" i="1" s="1"/>
  <c r="AB318" i="1" s="1"/>
  <c r="Z319" i="1"/>
  <c r="AA319" i="1" s="1"/>
  <c r="AB319" i="1" s="1"/>
  <c r="Z320" i="1"/>
  <c r="AA320" i="1" s="1"/>
  <c r="AB320" i="1" s="1"/>
  <c r="Z321" i="1"/>
  <c r="AA321" i="1" s="1"/>
  <c r="AB321" i="1" s="1"/>
  <c r="Z322" i="1"/>
  <c r="AA322" i="1" s="1"/>
  <c r="AB322" i="1" s="1"/>
  <c r="Z323" i="1"/>
  <c r="AA323" i="1" s="1"/>
  <c r="AB323" i="1" s="1"/>
  <c r="Z324" i="1"/>
  <c r="AA324" i="1" s="1"/>
  <c r="AB324" i="1" s="1"/>
  <c r="Z325" i="1"/>
  <c r="AA325" i="1" s="1"/>
  <c r="AB325" i="1" s="1"/>
  <c r="Z326" i="1"/>
  <c r="AA326" i="1" s="1"/>
  <c r="AB326" i="1" s="1"/>
  <c r="Z327" i="1"/>
  <c r="AA327" i="1" s="1"/>
  <c r="AB327" i="1" s="1"/>
  <c r="Z328" i="1"/>
  <c r="AA328" i="1" s="1"/>
  <c r="AB328" i="1" s="1"/>
  <c r="Z329" i="1"/>
  <c r="AA329" i="1" s="1"/>
  <c r="AB329" i="1" s="1"/>
  <c r="Z330" i="1"/>
  <c r="AA330" i="1" s="1"/>
  <c r="AB330" i="1" s="1"/>
  <c r="Z331" i="1"/>
  <c r="AA331" i="1" s="1"/>
  <c r="AB331" i="1" s="1"/>
  <c r="Z332" i="1"/>
  <c r="AA332" i="1" s="1"/>
  <c r="AB332" i="1" s="1"/>
  <c r="Z333" i="1"/>
  <c r="AA333" i="1" s="1"/>
  <c r="AB333" i="1" s="1"/>
  <c r="Z334" i="1"/>
  <c r="AA334" i="1" s="1"/>
  <c r="AB334" i="1" s="1"/>
  <c r="Z335" i="1"/>
  <c r="AA335" i="1" s="1"/>
  <c r="AB335" i="1" s="1"/>
  <c r="Z336" i="1"/>
  <c r="AA336" i="1" s="1"/>
  <c r="AB336" i="1" s="1"/>
  <c r="Z337" i="1"/>
  <c r="AA337" i="1" s="1"/>
  <c r="AB337" i="1" s="1"/>
  <c r="Z338" i="1"/>
  <c r="AA338" i="1" s="1"/>
  <c r="AB338" i="1" s="1"/>
  <c r="Z339" i="1"/>
  <c r="AA339" i="1" s="1"/>
  <c r="AB339" i="1" s="1"/>
  <c r="Z340" i="1"/>
  <c r="AA340" i="1" s="1"/>
  <c r="AB340" i="1" s="1"/>
  <c r="Z341" i="1"/>
  <c r="AA341" i="1" s="1"/>
  <c r="AB341" i="1" s="1"/>
  <c r="Z342" i="1"/>
  <c r="AA342" i="1" s="1"/>
  <c r="AB342" i="1" s="1"/>
  <c r="Z343" i="1"/>
  <c r="AA343" i="1" s="1"/>
  <c r="AB343" i="1" s="1"/>
  <c r="Z344" i="1"/>
  <c r="AA344" i="1" s="1"/>
  <c r="AB344" i="1" s="1"/>
  <c r="Z345" i="1"/>
  <c r="AA345" i="1" s="1"/>
  <c r="AB345" i="1" s="1"/>
  <c r="Z346" i="1"/>
  <c r="AA346" i="1" s="1"/>
  <c r="AB346" i="1" s="1"/>
  <c r="Z347" i="1"/>
  <c r="AA347" i="1" s="1"/>
  <c r="AB347" i="1" s="1"/>
  <c r="Z348" i="1"/>
  <c r="AA348" i="1" s="1"/>
  <c r="AB348" i="1" s="1"/>
  <c r="Z349" i="1"/>
  <c r="AA349" i="1" s="1"/>
  <c r="AB349" i="1" s="1"/>
  <c r="Z350" i="1"/>
  <c r="AA350" i="1" s="1"/>
  <c r="AB350" i="1" s="1"/>
  <c r="Z351" i="1"/>
  <c r="AA351" i="1" s="1"/>
  <c r="AB351" i="1" s="1"/>
  <c r="Z352" i="1"/>
  <c r="AA352" i="1" s="1"/>
  <c r="AB352" i="1" s="1"/>
  <c r="Z353" i="1"/>
  <c r="AA353" i="1" s="1"/>
  <c r="AB353" i="1" s="1"/>
  <c r="Z354" i="1"/>
  <c r="AA354" i="1" s="1"/>
  <c r="AB354" i="1" s="1"/>
  <c r="Z355" i="1"/>
  <c r="AA355" i="1" s="1"/>
  <c r="AB355" i="1" s="1"/>
  <c r="Z356" i="1"/>
  <c r="AA356" i="1" s="1"/>
  <c r="AB356" i="1" s="1"/>
  <c r="Z357" i="1"/>
  <c r="AA357" i="1" s="1"/>
  <c r="AB357" i="1" s="1"/>
  <c r="Z358" i="1"/>
  <c r="AA358" i="1" s="1"/>
  <c r="AB358" i="1" s="1"/>
  <c r="Z359" i="1"/>
  <c r="AA359" i="1" s="1"/>
  <c r="AB359" i="1" s="1"/>
  <c r="Z360" i="1"/>
  <c r="AA360" i="1" s="1"/>
  <c r="AB360" i="1" s="1"/>
  <c r="Z361" i="1"/>
  <c r="AA361" i="1" s="1"/>
  <c r="AB361" i="1" s="1"/>
  <c r="Z362" i="1"/>
  <c r="AA362" i="1" s="1"/>
  <c r="AB362" i="1" s="1"/>
  <c r="Z363" i="1"/>
  <c r="AA363" i="1" s="1"/>
  <c r="AB363" i="1" s="1"/>
  <c r="Z364" i="1"/>
  <c r="AA364" i="1" s="1"/>
  <c r="AB364" i="1" s="1"/>
  <c r="Z365" i="1"/>
  <c r="AA365" i="1" s="1"/>
  <c r="AB365" i="1" s="1"/>
  <c r="Z366" i="1"/>
  <c r="AA366" i="1" s="1"/>
  <c r="AB366" i="1" s="1"/>
  <c r="Z367" i="1"/>
  <c r="AA367" i="1" s="1"/>
  <c r="AB367" i="1" s="1"/>
  <c r="Z368" i="1"/>
  <c r="AA368" i="1" s="1"/>
  <c r="AB368" i="1" s="1"/>
  <c r="Z369" i="1"/>
  <c r="AA369" i="1" s="1"/>
  <c r="AB369" i="1" s="1"/>
  <c r="Z370" i="1"/>
  <c r="AA370" i="1" s="1"/>
  <c r="AB370" i="1" s="1"/>
  <c r="Z371" i="1"/>
  <c r="AA371" i="1" s="1"/>
  <c r="AB371" i="1" s="1"/>
  <c r="Z372" i="1"/>
  <c r="AA372" i="1" s="1"/>
  <c r="AB372" i="1" s="1"/>
  <c r="Z373" i="1"/>
  <c r="AA373" i="1" s="1"/>
  <c r="AB373" i="1" s="1"/>
  <c r="Z374" i="1"/>
  <c r="AA374" i="1" s="1"/>
  <c r="AB374" i="1" s="1"/>
  <c r="Z375" i="1"/>
  <c r="AA375" i="1" s="1"/>
  <c r="AB375" i="1" s="1"/>
  <c r="Z376" i="1"/>
  <c r="AA376" i="1" s="1"/>
  <c r="AB376" i="1" s="1"/>
  <c r="Z377" i="1"/>
  <c r="AA377" i="1" s="1"/>
  <c r="AB377" i="1" s="1"/>
  <c r="Z378" i="1"/>
  <c r="AA378" i="1" s="1"/>
  <c r="AB378" i="1" s="1"/>
  <c r="Z379" i="1"/>
  <c r="AA379" i="1" s="1"/>
  <c r="AB379" i="1" s="1"/>
  <c r="Z380" i="1"/>
  <c r="AA380" i="1" s="1"/>
  <c r="AB380" i="1" s="1"/>
  <c r="Z381" i="1"/>
  <c r="AA381" i="1" s="1"/>
  <c r="AB381" i="1" s="1"/>
  <c r="Z382" i="1"/>
  <c r="AA382" i="1" s="1"/>
  <c r="AB382" i="1" s="1"/>
  <c r="Z383" i="1"/>
  <c r="AA383" i="1" s="1"/>
  <c r="AB383" i="1" s="1"/>
  <c r="Z384" i="1"/>
  <c r="AA384" i="1" s="1"/>
  <c r="AB384" i="1" s="1"/>
  <c r="Z385" i="1"/>
  <c r="AA385" i="1" s="1"/>
  <c r="AB385" i="1" s="1"/>
  <c r="Z386" i="1"/>
  <c r="AA386" i="1" s="1"/>
  <c r="AB386" i="1" s="1"/>
  <c r="Z387" i="1"/>
  <c r="AA387" i="1" s="1"/>
  <c r="AB387" i="1" s="1"/>
  <c r="Z388" i="1"/>
  <c r="AA388" i="1" s="1"/>
  <c r="AB388" i="1" s="1"/>
  <c r="Z389" i="1"/>
  <c r="AA389" i="1" s="1"/>
  <c r="AB389" i="1" s="1"/>
  <c r="Z390" i="1"/>
  <c r="AA390" i="1" s="1"/>
  <c r="AB390" i="1" s="1"/>
  <c r="Z391" i="1"/>
  <c r="AA391" i="1" s="1"/>
  <c r="AB391" i="1" s="1"/>
  <c r="Z392" i="1"/>
  <c r="AA392" i="1" s="1"/>
  <c r="AB392" i="1" s="1"/>
  <c r="Z393" i="1"/>
  <c r="AA393" i="1" s="1"/>
  <c r="AB393" i="1" s="1"/>
  <c r="Z394" i="1"/>
  <c r="AA394" i="1" s="1"/>
  <c r="AB394" i="1" s="1"/>
  <c r="Z395" i="1"/>
  <c r="AA395" i="1" s="1"/>
  <c r="AB395" i="1" s="1"/>
  <c r="Z396" i="1"/>
  <c r="AA396" i="1" s="1"/>
  <c r="AB396" i="1" s="1"/>
  <c r="Z397" i="1"/>
  <c r="AA397" i="1" s="1"/>
  <c r="AB397" i="1" s="1"/>
  <c r="Z398" i="1"/>
  <c r="AA398" i="1" s="1"/>
  <c r="AB398" i="1" s="1"/>
  <c r="Z399" i="1"/>
  <c r="AA399" i="1" s="1"/>
  <c r="AB399" i="1" s="1"/>
  <c r="Z400" i="1"/>
  <c r="AA400" i="1" s="1"/>
  <c r="AB400" i="1" s="1"/>
  <c r="Z401" i="1"/>
  <c r="AA401" i="1" s="1"/>
  <c r="AB401" i="1" s="1"/>
  <c r="Z402" i="1"/>
  <c r="AA402" i="1" s="1"/>
  <c r="AB402" i="1" s="1"/>
  <c r="Z403" i="1"/>
  <c r="AA403" i="1" s="1"/>
  <c r="AB403" i="1" s="1"/>
  <c r="Z404" i="1"/>
  <c r="AA404" i="1" s="1"/>
  <c r="AB404" i="1" s="1"/>
  <c r="Z405" i="1"/>
  <c r="AA405" i="1" s="1"/>
  <c r="AB405" i="1" s="1"/>
  <c r="Z406" i="1"/>
  <c r="AA406" i="1" s="1"/>
  <c r="AB406" i="1" s="1"/>
  <c r="Z407" i="1"/>
  <c r="AA407" i="1" s="1"/>
  <c r="AB407" i="1" s="1"/>
  <c r="Z408" i="1"/>
  <c r="AA408" i="1" s="1"/>
  <c r="AB408" i="1" s="1"/>
  <c r="Z409" i="1"/>
  <c r="AA409" i="1" s="1"/>
  <c r="AB409" i="1" s="1"/>
  <c r="Z410" i="1"/>
  <c r="AA410" i="1" s="1"/>
  <c r="AB410" i="1" s="1"/>
  <c r="Z411" i="1"/>
  <c r="AA411" i="1" s="1"/>
  <c r="AB411" i="1" s="1"/>
  <c r="Z412" i="1"/>
  <c r="AA412" i="1" s="1"/>
  <c r="AB412" i="1" s="1"/>
  <c r="Z413" i="1"/>
  <c r="AA413" i="1" s="1"/>
  <c r="AB413" i="1" s="1"/>
  <c r="Z414" i="1"/>
  <c r="AA414" i="1" s="1"/>
  <c r="AB414" i="1" s="1"/>
  <c r="Z415" i="1"/>
  <c r="AA415" i="1" s="1"/>
  <c r="AB415" i="1" s="1"/>
  <c r="Z416" i="1"/>
  <c r="AA416" i="1" s="1"/>
  <c r="AB416" i="1" s="1"/>
  <c r="Z417" i="1"/>
  <c r="AA417" i="1" s="1"/>
  <c r="AB417" i="1" s="1"/>
  <c r="Z418" i="1"/>
  <c r="AA418" i="1" s="1"/>
  <c r="AB418" i="1" s="1"/>
  <c r="Z419" i="1"/>
  <c r="AA419" i="1" s="1"/>
  <c r="AB419" i="1" s="1"/>
  <c r="Z420" i="1"/>
  <c r="AA420" i="1" s="1"/>
  <c r="AB420" i="1" s="1"/>
  <c r="Z421" i="1"/>
  <c r="AA421" i="1" s="1"/>
  <c r="AB421" i="1" s="1"/>
  <c r="Z422" i="1"/>
  <c r="AA422" i="1" s="1"/>
  <c r="AB422" i="1" s="1"/>
  <c r="Z423" i="1"/>
  <c r="AA423" i="1" s="1"/>
  <c r="AB423" i="1" s="1"/>
  <c r="Z424" i="1"/>
  <c r="AA424" i="1" s="1"/>
  <c r="AB424" i="1" s="1"/>
  <c r="Z425" i="1"/>
  <c r="AA425" i="1" s="1"/>
  <c r="AB425" i="1" s="1"/>
  <c r="Z426" i="1"/>
  <c r="AA426" i="1" s="1"/>
  <c r="AB426" i="1" s="1"/>
  <c r="Z427" i="1"/>
  <c r="AA427" i="1" s="1"/>
  <c r="AB427" i="1" s="1"/>
  <c r="Z428" i="1"/>
  <c r="AA428" i="1" s="1"/>
  <c r="AB428" i="1" s="1"/>
  <c r="Z429" i="1"/>
  <c r="AA429" i="1" s="1"/>
  <c r="AB429" i="1" s="1"/>
  <c r="Z430" i="1"/>
  <c r="AA430" i="1" s="1"/>
  <c r="AB430" i="1" s="1"/>
  <c r="Z431" i="1"/>
  <c r="AA431" i="1" s="1"/>
  <c r="AB431" i="1" s="1"/>
  <c r="Z432" i="1"/>
  <c r="AA432" i="1" s="1"/>
  <c r="AB432" i="1" s="1"/>
  <c r="Z433" i="1"/>
  <c r="AA433" i="1" s="1"/>
  <c r="AB433" i="1" s="1"/>
  <c r="Z434" i="1"/>
  <c r="AA434" i="1" s="1"/>
  <c r="AB434" i="1" s="1"/>
  <c r="Z435" i="1"/>
  <c r="AA435" i="1" s="1"/>
  <c r="AB435" i="1" s="1"/>
  <c r="Z436" i="1"/>
  <c r="AA436" i="1" s="1"/>
  <c r="AB436" i="1" s="1"/>
  <c r="Z437" i="1"/>
  <c r="AA437" i="1" s="1"/>
  <c r="AB437" i="1" s="1"/>
  <c r="Z438" i="1"/>
  <c r="AA438" i="1" s="1"/>
  <c r="AB438" i="1" s="1"/>
  <c r="Z439" i="1"/>
  <c r="AA439" i="1" s="1"/>
  <c r="AB439" i="1" s="1"/>
  <c r="Z440" i="1"/>
  <c r="AA440" i="1" s="1"/>
  <c r="AB440" i="1" s="1"/>
  <c r="Z441" i="1"/>
  <c r="AA441" i="1" s="1"/>
  <c r="AB441" i="1" s="1"/>
  <c r="Z442" i="1"/>
  <c r="AA442" i="1" s="1"/>
  <c r="AB442" i="1" s="1"/>
  <c r="Z443" i="1"/>
  <c r="AA443" i="1" s="1"/>
  <c r="AB443" i="1" s="1"/>
  <c r="Z444" i="1"/>
  <c r="AA444" i="1" s="1"/>
  <c r="AB444" i="1" s="1"/>
  <c r="Z445" i="1"/>
  <c r="AA445" i="1" s="1"/>
  <c r="AB445" i="1" s="1"/>
  <c r="Z446" i="1"/>
  <c r="Z447" i="1"/>
  <c r="AA447" i="1" s="1"/>
  <c r="AB447" i="1" s="1"/>
  <c r="Z448" i="1"/>
  <c r="AA448" i="1" s="1"/>
  <c r="AB448" i="1" s="1"/>
  <c r="Z449" i="1"/>
  <c r="AA449" i="1" s="1"/>
  <c r="AB449" i="1" s="1"/>
  <c r="Z450" i="1"/>
  <c r="AA450" i="1" s="1"/>
  <c r="AB450" i="1" s="1"/>
  <c r="Z451" i="1"/>
  <c r="AA451" i="1" s="1"/>
  <c r="AB451" i="1" s="1"/>
  <c r="Z452" i="1"/>
  <c r="AA452" i="1" s="1"/>
  <c r="AB452" i="1" s="1"/>
  <c r="Z453" i="1"/>
  <c r="AA453" i="1" s="1"/>
  <c r="AB453" i="1" s="1"/>
  <c r="Z454" i="1"/>
  <c r="AA454" i="1" s="1"/>
  <c r="AB454" i="1" s="1"/>
  <c r="Z455" i="1"/>
  <c r="AA455" i="1" s="1"/>
  <c r="AB455" i="1" s="1"/>
  <c r="Z456" i="1"/>
  <c r="AA456" i="1" s="1"/>
  <c r="AB456" i="1" s="1"/>
  <c r="Z457" i="1"/>
  <c r="AA457" i="1" s="1"/>
  <c r="AB457" i="1" s="1"/>
  <c r="Z458" i="1"/>
  <c r="AA458" i="1" s="1"/>
  <c r="AB458" i="1" s="1"/>
  <c r="Z459" i="1"/>
  <c r="AA459" i="1" s="1"/>
  <c r="AB459" i="1" s="1"/>
  <c r="Z460" i="1"/>
  <c r="AA460" i="1" s="1"/>
  <c r="AB460" i="1" s="1"/>
  <c r="Z461" i="1"/>
  <c r="AA461" i="1" s="1"/>
  <c r="AB461" i="1" s="1"/>
  <c r="Z462" i="1"/>
  <c r="AA462" i="1" s="1"/>
  <c r="AB462" i="1" s="1"/>
  <c r="Z463" i="1"/>
  <c r="AA463" i="1" s="1"/>
  <c r="AB463" i="1" s="1"/>
  <c r="Z464" i="1"/>
  <c r="AA464" i="1" s="1"/>
  <c r="AB464" i="1" s="1"/>
  <c r="Z465" i="1"/>
  <c r="AA465" i="1" s="1"/>
  <c r="AB465" i="1" s="1"/>
  <c r="Z466" i="1"/>
  <c r="AA466" i="1" s="1"/>
  <c r="AB466" i="1" s="1"/>
  <c r="Z467" i="1"/>
  <c r="AA467" i="1" s="1"/>
  <c r="AB467" i="1" s="1"/>
  <c r="Z468" i="1"/>
  <c r="AA468" i="1" s="1"/>
  <c r="AB468" i="1" s="1"/>
  <c r="Z469" i="1"/>
  <c r="AA469" i="1" s="1"/>
  <c r="AB469" i="1" s="1"/>
  <c r="Z470" i="1"/>
  <c r="AA470" i="1" s="1"/>
  <c r="AB470" i="1" s="1"/>
  <c r="Z471" i="1"/>
  <c r="AA471" i="1" s="1"/>
  <c r="AB471" i="1" s="1"/>
  <c r="Z472" i="1"/>
  <c r="AA472" i="1" s="1"/>
  <c r="AB472" i="1" s="1"/>
  <c r="Z473" i="1"/>
  <c r="AA473" i="1" s="1"/>
  <c r="AB473" i="1" s="1"/>
  <c r="Z474" i="1"/>
  <c r="AA474" i="1" s="1"/>
  <c r="AB474" i="1" s="1"/>
  <c r="Z475" i="1"/>
  <c r="AA475" i="1" s="1"/>
  <c r="AB475" i="1" s="1"/>
  <c r="Z476" i="1"/>
  <c r="AA476" i="1" s="1"/>
  <c r="AB476" i="1" s="1"/>
  <c r="Z477" i="1"/>
  <c r="AA477" i="1" s="1"/>
  <c r="AB477" i="1" s="1"/>
  <c r="Z478" i="1"/>
  <c r="AA478" i="1" s="1"/>
  <c r="AB478" i="1" s="1"/>
  <c r="Z479" i="1"/>
  <c r="AA479" i="1" s="1"/>
  <c r="AB479" i="1" s="1"/>
  <c r="Z480" i="1"/>
  <c r="AA480" i="1" s="1"/>
  <c r="AB480" i="1" s="1"/>
  <c r="Z481" i="1"/>
  <c r="AA481" i="1" s="1"/>
  <c r="AB481" i="1" s="1"/>
  <c r="Z482" i="1"/>
  <c r="AA482" i="1" s="1"/>
  <c r="AB482" i="1" s="1"/>
  <c r="Z483" i="1"/>
  <c r="AA483" i="1" s="1"/>
  <c r="AB483" i="1" s="1"/>
  <c r="Z484" i="1"/>
  <c r="AA484" i="1" s="1"/>
  <c r="AB484" i="1" s="1"/>
  <c r="Z485" i="1"/>
  <c r="AA485" i="1" s="1"/>
  <c r="AB485" i="1" s="1"/>
  <c r="Z486" i="1"/>
  <c r="AA486" i="1" s="1"/>
  <c r="AB486" i="1" s="1"/>
  <c r="Z487" i="1"/>
  <c r="AA487" i="1" s="1"/>
  <c r="AB487" i="1" s="1"/>
  <c r="Z488" i="1"/>
  <c r="AA488" i="1" s="1"/>
  <c r="AB488" i="1" s="1"/>
  <c r="Z489" i="1"/>
  <c r="AA489" i="1" s="1"/>
  <c r="AB489" i="1" s="1"/>
  <c r="Z490" i="1"/>
  <c r="AA490" i="1" s="1"/>
  <c r="AB490" i="1" s="1"/>
  <c r="Z491" i="1"/>
  <c r="AA491" i="1" s="1"/>
  <c r="AB491" i="1" s="1"/>
  <c r="Z492" i="1"/>
  <c r="AA492" i="1" s="1"/>
  <c r="AB492" i="1" s="1"/>
  <c r="Z493" i="1"/>
  <c r="AA493" i="1" s="1"/>
  <c r="AB493" i="1" s="1"/>
  <c r="Z494" i="1"/>
  <c r="AA494" i="1" s="1"/>
  <c r="AB494" i="1" s="1"/>
  <c r="Z495" i="1"/>
  <c r="AA495" i="1" s="1"/>
  <c r="AB495" i="1" s="1"/>
  <c r="Z496" i="1"/>
  <c r="AA496" i="1" s="1"/>
  <c r="AB496" i="1" s="1"/>
  <c r="Z497" i="1"/>
  <c r="AA497" i="1" s="1"/>
  <c r="AB497" i="1" s="1"/>
  <c r="Z498" i="1"/>
  <c r="AA498" i="1" s="1"/>
  <c r="AB498" i="1" s="1"/>
  <c r="Z499" i="1"/>
  <c r="AA499" i="1" s="1"/>
  <c r="AB499" i="1" s="1"/>
  <c r="Z500" i="1"/>
  <c r="AA500" i="1" s="1"/>
  <c r="AB500" i="1" s="1"/>
  <c r="Z501" i="1"/>
  <c r="AA501" i="1" s="1"/>
  <c r="AB501" i="1" s="1"/>
  <c r="Z502" i="1"/>
  <c r="AA502" i="1" s="1"/>
  <c r="AB502" i="1" s="1"/>
  <c r="Z503" i="1"/>
  <c r="AA503" i="1" s="1"/>
  <c r="AB503" i="1" s="1"/>
  <c r="Z504" i="1"/>
  <c r="AA504" i="1" s="1"/>
  <c r="AB504" i="1" s="1"/>
  <c r="Z505" i="1"/>
  <c r="AA505" i="1" s="1"/>
  <c r="AB505" i="1" s="1"/>
  <c r="Z506" i="1"/>
  <c r="AA506" i="1" s="1"/>
  <c r="AB506" i="1" s="1"/>
  <c r="Z507" i="1"/>
  <c r="AA507" i="1" s="1"/>
  <c r="AB507" i="1" s="1"/>
  <c r="Z508" i="1"/>
  <c r="AA508" i="1" s="1"/>
  <c r="AB508" i="1" s="1"/>
  <c r="Z509" i="1"/>
  <c r="AA509" i="1" s="1"/>
  <c r="AB509" i="1" s="1"/>
  <c r="Z510" i="1"/>
  <c r="AA510" i="1" s="1"/>
  <c r="AB510" i="1" s="1"/>
  <c r="Z511" i="1"/>
  <c r="AA511" i="1" s="1"/>
  <c r="AB511" i="1" s="1"/>
  <c r="Z512" i="1"/>
  <c r="AA512" i="1" s="1"/>
  <c r="AB512" i="1" s="1"/>
  <c r="Z513" i="1"/>
  <c r="AA513" i="1" s="1"/>
  <c r="AB513" i="1" s="1"/>
  <c r="Z514" i="1"/>
  <c r="AA514" i="1" s="1"/>
  <c r="AB514" i="1" s="1"/>
  <c r="Z515" i="1"/>
  <c r="AA515" i="1" s="1"/>
  <c r="AB515" i="1" s="1"/>
  <c r="Z516" i="1"/>
  <c r="AA516" i="1" s="1"/>
  <c r="AB516" i="1" s="1"/>
  <c r="Z517" i="1"/>
  <c r="AA517" i="1" s="1"/>
  <c r="AB517" i="1" s="1"/>
  <c r="Z518" i="1"/>
  <c r="AA518" i="1" s="1"/>
  <c r="AB518" i="1" s="1"/>
  <c r="Z519" i="1"/>
  <c r="AA519" i="1" s="1"/>
  <c r="AB519" i="1" s="1"/>
  <c r="Z520" i="1"/>
  <c r="AA520" i="1" s="1"/>
  <c r="AB520" i="1" s="1"/>
  <c r="Z521" i="1"/>
  <c r="AA521" i="1" s="1"/>
  <c r="AB521" i="1" s="1"/>
  <c r="Z522" i="1"/>
  <c r="AA522" i="1" s="1"/>
  <c r="AB522" i="1" s="1"/>
  <c r="Z523" i="1"/>
  <c r="AA523" i="1" s="1"/>
  <c r="AB523" i="1" s="1"/>
  <c r="Z524" i="1"/>
  <c r="AA524" i="1" s="1"/>
  <c r="AB524" i="1" s="1"/>
  <c r="Z525" i="1"/>
  <c r="AA525" i="1" s="1"/>
  <c r="AB525" i="1" s="1"/>
  <c r="Z526" i="1"/>
  <c r="AA526" i="1" s="1"/>
  <c r="AB526" i="1" s="1"/>
  <c r="Z527" i="1"/>
  <c r="AA527" i="1" s="1"/>
  <c r="AB527" i="1" s="1"/>
  <c r="Z528" i="1"/>
  <c r="AA528" i="1" s="1"/>
  <c r="AB528" i="1" s="1"/>
  <c r="Z529" i="1"/>
  <c r="AA529" i="1" s="1"/>
  <c r="AB529" i="1" s="1"/>
  <c r="Z530" i="1"/>
  <c r="AA530" i="1" s="1"/>
  <c r="AB530" i="1" s="1"/>
  <c r="Z531" i="1"/>
  <c r="AA531" i="1" s="1"/>
  <c r="AB531" i="1" s="1"/>
  <c r="Z532" i="1"/>
  <c r="AA532" i="1" s="1"/>
  <c r="AB532" i="1" s="1"/>
  <c r="Z533" i="1"/>
  <c r="AA533" i="1" s="1"/>
  <c r="AB533" i="1" s="1"/>
  <c r="Z534" i="1"/>
  <c r="AA534" i="1" s="1"/>
  <c r="AB534" i="1" s="1"/>
  <c r="Z535" i="1"/>
  <c r="AA535" i="1" s="1"/>
  <c r="AB535" i="1" s="1"/>
  <c r="Z536" i="1"/>
  <c r="AA536" i="1" s="1"/>
  <c r="AB536" i="1" s="1"/>
  <c r="Z537" i="1"/>
  <c r="AA537" i="1" s="1"/>
  <c r="AB537" i="1" s="1"/>
  <c r="Z538" i="1"/>
  <c r="AA538" i="1" s="1"/>
  <c r="AB538" i="1" s="1"/>
  <c r="Z539" i="1"/>
  <c r="AA539" i="1" s="1"/>
  <c r="AB539" i="1" s="1"/>
  <c r="Z540" i="1"/>
  <c r="AA540" i="1" s="1"/>
  <c r="AB540" i="1" s="1"/>
  <c r="Z541" i="1"/>
  <c r="AA541" i="1" s="1"/>
  <c r="AB541" i="1" s="1"/>
  <c r="Z542" i="1"/>
  <c r="AA542" i="1" s="1"/>
  <c r="AB542" i="1" s="1"/>
  <c r="Z543" i="1"/>
  <c r="AA543" i="1" s="1"/>
  <c r="AB543" i="1" s="1"/>
  <c r="Z544" i="1"/>
  <c r="AA544" i="1" s="1"/>
  <c r="AB544" i="1" s="1"/>
  <c r="Z545" i="1"/>
  <c r="AA545" i="1" s="1"/>
  <c r="AB545" i="1" s="1"/>
  <c r="Z546" i="1"/>
  <c r="AA546" i="1" s="1"/>
  <c r="AB546" i="1" s="1"/>
  <c r="Z547" i="1"/>
  <c r="AA547" i="1" s="1"/>
  <c r="AB547" i="1" s="1"/>
  <c r="Z548" i="1"/>
  <c r="AA548" i="1" s="1"/>
  <c r="AB548" i="1" s="1"/>
  <c r="Z549" i="1"/>
  <c r="AA549" i="1" s="1"/>
  <c r="AB549" i="1" s="1"/>
  <c r="Z550" i="1"/>
  <c r="AA550" i="1" s="1"/>
  <c r="AB550" i="1" s="1"/>
  <c r="Z551" i="1"/>
  <c r="AA551" i="1" s="1"/>
  <c r="AB551" i="1" s="1"/>
  <c r="Z552" i="1"/>
  <c r="AA552" i="1" s="1"/>
  <c r="AB552" i="1" s="1"/>
  <c r="Z553" i="1"/>
  <c r="AA553" i="1" s="1"/>
  <c r="AB553" i="1" s="1"/>
  <c r="Z554" i="1"/>
  <c r="AA554" i="1" s="1"/>
  <c r="AB554" i="1" s="1"/>
  <c r="Z555" i="1"/>
  <c r="AA555" i="1" s="1"/>
  <c r="AB555" i="1" s="1"/>
  <c r="Z556" i="1"/>
  <c r="AA556" i="1" s="1"/>
  <c r="AB556" i="1" s="1"/>
  <c r="Z557" i="1"/>
  <c r="AA557" i="1" s="1"/>
  <c r="AB557" i="1" s="1"/>
  <c r="Z558" i="1"/>
  <c r="AA558" i="1" s="1"/>
  <c r="AB558" i="1" s="1"/>
  <c r="Z559" i="1"/>
  <c r="AA559" i="1" s="1"/>
  <c r="AB559" i="1" s="1"/>
  <c r="Z560" i="1"/>
  <c r="AA560" i="1" s="1"/>
  <c r="AB560" i="1" s="1"/>
  <c r="Z561" i="1"/>
  <c r="AA561" i="1" s="1"/>
  <c r="AB561" i="1" s="1"/>
  <c r="Z562" i="1"/>
  <c r="AA562" i="1" s="1"/>
  <c r="AB562" i="1" s="1"/>
  <c r="Z563" i="1"/>
  <c r="AA563" i="1" s="1"/>
  <c r="AB563" i="1" s="1"/>
  <c r="Z564" i="1"/>
  <c r="AA564" i="1" s="1"/>
  <c r="AB564" i="1" s="1"/>
  <c r="Z565" i="1"/>
  <c r="AA565" i="1" s="1"/>
  <c r="AB565" i="1" s="1"/>
  <c r="Z566" i="1"/>
  <c r="AA566" i="1" s="1"/>
  <c r="AB566" i="1" s="1"/>
  <c r="Z567" i="1"/>
  <c r="AA567" i="1" s="1"/>
  <c r="AB567" i="1" s="1"/>
  <c r="Z568" i="1"/>
  <c r="AA568" i="1" s="1"/>
  <c r="AB568" i="1" s="1"/>
  <c r="Z569" i="1"/>
  <c r="AA569" i="1" s="1"/>
  <c r="AB569" i="1" s="1"/>
  <c r="Z570" i="1"/>
  <c r="AA570" i="1" s="1"/>
  <c r="AB570" i="1" s="1"/>
  <c r="Z571" i="1"/>
  <c r="AA571" i="1" s="1"/>
  <c r="AB571" i="1" s="1"/>
  <c r="Z572" i="1"/>
  <c r="AA572" i="1" s="1"/>
  <c r="AB572" i="1" s="1"/>
  <c r="Z573" i="1"/>
  <c r="AA573" i="1" s="1"/>
  <c r="AB573" i="1" s="1"/>
  <c r="Z574" i="1"/>
  <c r="AA574" i="1" s="1"/>
  <c r="AB574" i="1" s="1"/>
  <c r="Z575" i="1"/>
  <c r="AA575" i="1" s="1"/>
  <c r="AB575" i="1" s="1"/>
  <c r="Z576" i="1"/>
  <c r="AA576" i="1" s="1"/>
  <c r="AB576" i="1" s="1"/>
  <c r="Z577" i="1"/>
  <c r="AA577" i="1" s="1"/>
  <c r="AB577" i="1" s="1"/>
  <c r="Z578" i="1"/>
  <c r="AA578" i="1" s="1"/>
  <c r="AB578" i="1" s="1"/>
  <c r="Z579" i="1"/>
  <c r="AA579" i="1" s="1"/>
  <c r="AB579" i="1" s="1"/>
  <c r="Z580" i="1"/>
  <c r="AA580" i="1" s="1"/>
  <c r="AB580" i="1" s="1"/>
  <c r="Z581" i="1"/>
  <c r="AA581" i="1" s="1"/>
  <c r="AB581" i="1" s="1"/>
  <c r="Z582" i="1"/>
  <c r="AA582" i="1" s="1"/>
  <c r="AB582" i="1" s="1"/>
  <c r="Z583" i="1"/>
  <c r="AA583" i="1" s="1"/>
  <c r="AB583" i="1" s="1"/>
  <c r="Z584" i="1"/>
  <c r="AA584" i="1" s="1"/>
  <c r="AB584" i="1" s="1"/>
  <c r="Z585" i="1"/>
  <c r="AA585" i="1" s="1"/>
  <c r="AB585" i="1" s="1"/>
  <c r="Z586" i="1"/>
  <c r="AA586" i="1" s="1"/>
  <c r="AB586" i="1" s="1"/>
  <c r="Z587" i="1"/>
  <c r="AA587" i="1" s="1"/>
  <c r="AB587" i="1" s="1"/>
  <c r="Z588" i="1"/>
  <c r="AA588" i="1" s="1"/>
  <c r="AB588" i="1" s="1"/>
  <c r="Z589" i="1"/>
  <c r="AA589" i="1" s="1"/>
  <c r="AB589" i="1" s="1"/>
  <c r="Z590" i="1"/>
  <c r="AA590" i="1" s="1"/>
  <c r="AB590" i="1" s="1"/>
  <c r="Z591" i="1"/>
  <c r="AA591" i="1" s="1"/>
  <c r="AB591" i="1" s="1"/>
  <c r="Z592" i="1"/>
  <c r="AA592" i="1" s="1"/>
  <c r="AB592" i="1" s="1"/>
  <c r="Z593" i="1"/>
  <c r="AA593" i="1" s="1"/>
  <c r="AB593" i="1" s="1"/>
  <c r="Z594" i="1"/>
  <c r="AA594" i="1" s="1"/>
  <c r="AB594" i="1" s="1"/>
  <c r="Z595" i="1"/>
  <c r="AA595" i="1" s="1"/>
  <c r="AB595" i="1" s="1"/>
  <c r="Z596" i="1"/>
  <c r="AA596" i="1" s="1"/>
  <c r="AB596" i="1" s="1"/>
  <c r="Z597" i="1"/>
  <c r="AA597" i="1" s="1"/>
  <c r="AB597" i="1" s="1"/>
  <c r="Z598" i="1"/>
  <c r="AA598" i="1" s="1"/>
  <c r="AB598" i="1" s="1"/>
  <c r="Z599" i="1"/>
  <c r="AA599" i="1" s="1"/>
  <c r="AB599" i="1" s="1"/>
  <c r="Z600" i="1"/>
  <c r="AA600" i="1" s="1"/>
  <c r="AB600" i="1" s="1"/>
  <c r="Z601" i="1"/>
  <c r="AA601" i="1" s="1"/>
  <c r="AB601" i="1" s="1"/>
  <c r="Z602" i="1"/>
  <c r="AA602" i="1" s="1"/>
  <c r="AB602" i="1" s="1"/>
  <c r="Z603" i="1"/>
  <c r="AA603" i="1" s="1"/>
  <c r="AB603" i="1" s="1"/>
  <c r="Z604" i="1"/>
  <c r="AA604" i="1" s="1"/>
  <c r="AB604" i="1" s="1"/>
  <c r="Z605" i="1"/>
  <c r="AA605" i="1" s="1"/>
  <c r="AB605" i="1" s="1"/>
  <c r="Z606" i="1"/>
  <c r="AA606" i="1" s="1"/>
  <c r="AB606" i="1" s="1"/>
  <c r="Z607" i="1"/>
  <c r="AA607" i="1" s="1"/>
  <c r="AB607" i="1" s="1"/>
  <c r="Z608" i="1"/>
  <c r="AA608" i="1" s="1"/>
  <c r="AB608" i="1" s="1"/>
  <c r="Z609" i="1"/>
  <c r="AA609" i="1" s="1"/>
  <c r="AB609" i="1" s="1"/>
  <c r="Z610" i="1"/>
  <c r="AA610" i="1" s="1"/>
  <c r="AB610" i="1" s="1"/>
  <c r="Z611" i="1"/>
  <c r="AA611" i="1" s="1"/>
  <c r="AB611" i="1" s="1"/>
  <c r="Z612" i="1"/>
  <c r="AA612" i="1" s="1"/>
  <c r="AB612" i="1" s="1"/>
  <c r="Z613" i="1"/>
  <c r="AA613" i="1" s="1"/>
  <c r="AB613" i="1" s="1"/>
  <c r="Z614" i="1"/>
  <c r="AA614" i="1" s="1"/>
  <c r="AB614" i="1" s="1"/>
  <c r="Z615" i="1"/>
  <c r="AA615" i="1" s="1"/>
  <c r="AB615" i="1" s="1"/>
  <c r="Z616" i="1"/>
  <c r="AA616" i="1" s="1"/>
  <c r="AB616" i="1" s="1"/>
  <c r="Z617" i="1"/>
  <c r="AA617" i="1" s="1"/>
  <c r="AB617" i="1" s="1"/>
  <c r="Z618" i="1"/>
  <c r="AA618" i="1" s="1"/>
  <c r="AB618" i="1" s="1"/>
  <c r="Z619" i="1"/>
  <c r="AA619" i="1" s="1"/>
  <c r="AB619" i="1" s="1"/>
  <c r="Z620" i="1"/>
  <c r="AA620" i="1" s="1"/>
  <c r="AB620" i="1" s="1"/>
  <c r="Z621" i="1"/>
  <c r="AA621" i="1" s="1"/>
  <c r="AB621" i="1" s="1"/>
  <c r="Z622" i="1"/>
  <c r="AA622" i="1" s="1"/>
  <c r="AB622" i="1" s="1"/>
  <c r="Z623" i="1"/>
  <c r="AA623" i="1" s="1"/>
  <c r="AB623" i="1" s="1"/>
  <c r="Z624" i="1"/>
  <c r="AA624" i="1" s="1"/>
  <c r="AB624" i="1" s="1"/>
  <c r="Z625" i="1"/>
  <c r="AA625" i="1" s="1"/>
  <c r="AB625" i="1" s="1"/>
  <c r="Z626" i="1"/>
  <c r="AA626" i="1" s="1"/>
  <c r="AB626" i="1" s="1"/>
  <c r="Z627" i="1"/>
  <c r="AA627" i="1" s="1"/>
  <c r="AB627" i="1" s="1"/>
  <c r="Z628" i="1"/>
  <c r="AA628" i="1" s="1"/>
  <c r="AB628" i="1" s="1"/>
  <c r="Z629" i="1"/>
  <c r="AA629" i="1" s="1"/>
  <c r="AB629" i="1" s="1"/>
  <c r="Z630" i="1"/>
  <c r="AA630" i="1" s="1"/>
  <c r="AB630" i="1" s="1"/>
  <c r="Z631" i="1"/>
  <c r="AA631" i="1" s="1"/>
  <c r="AB631" i="1" s="1"/>
  <c r="Z632" i="1"/>
  <c r="AA632" i="1" s="1"/>
  <c r="AB632" i="1" s="1"/>
  <c r="Z633" i="1"/>
  <c r="AA633" i="1" s="1"/>
  <c r="AB633" i="1" s="1"/>
  <c r="Z634" i="1"/>
  <c r="AA634" i="1" s="1"/>
  <c r="AB634" i="1" s="1"/>
  <c r="Z635" i="1"/>
  <c r="AA635" i="1" s="1"/>
  <c r="AB635" i="1" s="1"/>
  <c r="Z636" i="1"/>
  <c r="AA636" i="1" s="1"/>
  <c r="AB636" i="1" s="1"/>
  <c r="Z637" i="1"/>
  <c r="AA637" i="1" s="1"/>
  <c r="AB637" i="1" s="1"/>
  <c r="Z638" i="1"/>
  <c r="AA638" i="1" s="1"/>
  <c r="AB638" i="1" s="1"/>
  <c r="Z639" i="1"/>
  <c r="AA639" i="1" s="1"/>
  <c r="AB639" i="1" s="1"/>
  <c r="Z640" i="1"/>
  <c r="AA640" i="1" s="1"/>
  <c r="AB640" i="1" s="1"/>
  <c r="Z641" i="1"/>
  <c r="AA641" i="1" s="1"/>
  <c r="AB641" i="1" s="1"/>
  <c r="Z642" i="1"/>
  <c r="AA642" i="1" s="1"/>
  <c r="AB642" i="1" s="1"/>
  <c r="Z643" i="1"/>
  <c r="AA643" i="1" s="1"/>
  <c r="AB643" i="1" s="1"/>
  <c r="Z644" i="1"/>
  <c r="AA644" i="1" s="1"/>
  <c r="AB644" i="1" s="1"/>
  <c r="Z645" i="1"/>
  <c r="AA645" i="1" s="1"/>
  <c r="AB645" i="1" s="1"/>
  <c r="Z646" i="1"/>
  <c r="AA646" i="1" s="1"/>
  <c r="AB646" i="1" s="1"/>
  <c r="Z647" i="1"/>
  <c r="AA647" i="1" s="1"/>
  <c r="AB647" i="1" s="1"/>
  <c r="Z648" i="1"/>
  <c r="AA648" i="1" s="1"/>
  <c r="AB648" i="1" s="1"/>
  <c r="Z649" i="1"/>
  <c r="AA649" i="1" s="1"/>
  <c r="AB649" i="1" s="1"/>
  <c r="Z650" i="1"/>
  <c r="AA650" i="1" s="1"/>
  <c r="AB650" i="1" s="1"/>
  <c r="Z651" i="1"/>
  <c r="AA651" i="1" s="1"/>
  <c r="AB651" i="1" s="1"/>
  <c r="Z652" i="1"/>
  <c r="AA652" i="1" s="1"/>
  <c r="AB652" i="1" s="1"/>
  <c r="Z653" i="1"/>
  <c r="AA653" i="1" s="1"/>
  <c r="AB653" i="1" s="1"/>
  <c r="Z654" i="1"/>
  <c r="AA654" i="1" s="1"/>
  <c r="AB654" i="1" s="1"/>
  <c r="Z655" i="1"/>
  <c r="AA655" i="1" s="1"/>
  <c r="AB655" i="1" s="1"/>
  <c r="Z656" i="1"/>
  <c r="AA656" i="1" s="1"/>
  <c r="AB656" i="1" s="1"/>
  <c r="Z657" i="1"/>
  <c r="AA657" i="1" s="1"/>
  <c r="AB657" i="1" s="1"/>
  <c r="Z658" i="1"/>
  <c r="AA658" i="1" s="1"/>
  <c r="AB658" i="1" s="1"/>
  <c r="Z659" i="1"/>
  <c r="AA659" i="1" s="1"/>
  <c r="AB659" i="1" s="1"/>
  <c r="Z660" i="1"/>
  <c r="AA660" i="1" s="1"/>
  <c r="AB660" i="1" s="1"/>
  <c r="Z661" i="1"/>
  <c r="AA661" i="1" s="1"/>
  <c r="AB661" i="1" s="1"/>
  <c r="Z662" i="1"/>
  <c r="AA662" i="1" s="1"/>
  <c r="AB662" i="1" s="1"/>
  <c r="Z663" i="1"/>
  <c r="AA663" i="1" s="1"/>
  <c r="AB663" i="1" s="1"/>
  <c r="Z664" i="1"/>
  <c r="AA664" i="1" s="1"/>
  <c r="AB664" i="1" s="1"/>
  <c r="Z665" i="1"/>
  <c r="AA665" i="1" s="1"/>
  <c r="AB665" i="1" s="1"/>
  <c r="Z666" i="1"/>
  <c r="AA666" i="1" s="1"/>
  <c r="AB666" i="1" s="1"/>
  <c r="Z667" i="1"/>
  <c r="AA667" i="1" s="1"/>
  <c r="AB667" i="1" s="1"/>
  <c r="Z668" i="1"/>
  <c r="AA668" i="1" s="1"/>
  <c r="AB668" i="1" s="1"/>
  <c r="Z669" i="1"/>
  <c r="AA669" i="1" s="1"/>
  <c r="AB669" i="1" s="1"/>
  <c r="Z670" i="1"/>
  <c r="AA670" i="1" s="1"/>
  <c r="AB670" i="1" s="1"/>
  <c r="Z671" i="1"/>
  <c r="AA671" i="1" s="1"/>
  <c r="AB671" i="1" s="1"/>
  <c r="Z672" i="1"/>
  <c r="AA672" i="1" s="1"/>
  <c r="AB672" i="1" s="1"/>
  <c r="Z673" i="1"/>
  <c r="AA673" i="1" s="1"/>
  <c r="AB673" i="1" s="1"/>
  <c r="Z674" i="1"/>
  <c r="AA674" i="1" s="1"/>
  <c r="AB674" i="1" s="1"/>
  <c r="Z675" i="1"/>
  <c r="AA675" i="1" s="1"/>
  <c r="AB675" i="1" s="1"/>
  <c r="Z676" i="1"/>
  <c r="AA676" i="1" s="1"/>
  <c r="AB676" i="1" s="1"/>
  <c r="Z677" i="1"/>
  <c r="AA677" i="1" s="1"/>
  <c r="AB677" i="1" s="1"/>
  <c r="Z678" i="1"/>
  <c r="AA678" i="1" s="1"/>
  <c r="AB678" i="1" s="1"/>
  <c r="Z679" i="1"/>
  <c r="AA679" i="1" s="1"/>
  <c r="AB679" i="1" s="1"/>
  <c r="Z680" i="1"/>
  <c r="AA680" i="1" s="1"/>
  <c r="AB680" i="1" s="1"/>
  <c r="Z681" i="1"/>
  <c r="AA681" i="1" s="1"/>
  <c r="AB681" i="1" s="1"/>
  <c r="Z682" i="1"/>
  <c r="AA682" i="1" s="1"/>
  <c r="AB682" i="1" s="1"/>
  <c r="Z683" i="1"/>
  <c r="AA683" i="1" s="1"/>
  <c r="AB683" i="1" s="1"/>
  <c r="Z684" i="1"/>
  <c r="AA684" i="1" s="1"/>
  <c r="AB684" i="1" s="1"/>
  <c r="Z685" i="1"/>
  <c r="AA685" i="1" s="1"/>
  <c r="AB685" i="1" s="1"/>
  <c r="Z686" i="1"/>
  <c r="AA686" i="1" s="1"/>
  <c r="AB686" i="1" s="1"/>
  <c r="Z687" i="1"/>
  <c r="AA687" i="1" s="1"/>
  <c r="AB687" i="1" s="1"/>
  <c r="Z688" i="1"/>
  <c r="AA688" i="1" s="1"/>
  <c r="AB688" i="1" s="1"/>
  <c r="Z689" i="1"/>
  <c r="AA689" i="1" s="1"/>
  <c r="AB689" i="1" s="1"/>
  <c r="Z690" i="1"/>
  <c r="AA690" i="1" s="1"/>
  <c r="AB690" i="1" s="1"/>
  <c r="Z691" i="1"/>
  <c r="AA691" i="1" s="1"/>
  <c r="AB691" i="1" s="1"/>
  <c r="Z692" i="1"/>
  <c r="AA692" i="1" s="1"/>
  <c r="AB692" i="1" s="1"/>
  <c r="Z693" i="1"/>
  <c r="AA693" i="1" s="1"/>
  <c r="AB693" i="1" s="1"/>
  <c r="Z694" i="1"/>
  <c r="AA694" i="1" s="1"/>
  <c r="AB694" i="1" s="1"/>
  <c r="Z695" i="1"/>
  <c r="AA695" i="1" s="1"/>
  <c r="AB695" i="1" s="1"/>
  <c r="Z696" i="1"/>
  <c r="AA696" i="1" s="1"/>
  <c r="AB696" i="1" s="1"/>
  <c r="Z697" i="1"/>
  <c r="AA697" i="1" s="1"/>
  <c r="AB697" i="1" s="1"/>
  <c r="Z698" i="1"/>
  <c r="AA698" i="1" s="1"/>
  <c r="AB698" i="1" s="1"/>
  <c r="Z699" i="1"/>
  <c r="AA699" i="1" s="1"/>
  <c r="AB699" i="1" s="1"/>
  <c r="Z700" i="1"/>
  <c r="AA700" i="1" s="1"/>
  <c r="AB700" i="1" s="1"/>
  <c r="Z701" i="1"/>
  <c r="AA701" i="1" s="1"/>
  <c r="AB701" i="1" s="1"/>
  <c r="Z702" i="1"/>
  <c r="AA702" i="1" s="1"/>
  <c r="AB702" i="1" s="1"/>
  <c r="Z703" i="1"/>
  <c r="AA703" i="1" s="1"/>
  <c r="AB703" i="1" s="1"/>
  <c r="Z704" i="1"/>
  <c r="AA704" i="1" s="1"/>
  <c r="AB704" i="1" s="1"/>
  <c r="Z705" i="1"/>
  <c r="AA705" i="1" s="1"/>
  <c r="AB705" i="1" s="1"/>
  <c r="Z706" i="1"/>
  <c r="AA706" i="1" s="1"/>
  <c r="AB706" i="1" s="1"/>
  <c r="Z707" i="1"/>
  <c r="AA707" i="1" s="1"/>
  <c r="AB707" i="1" s="1"/>
  <c r="Z708" i="1"/>
  <c r="AA708" i="1" s="1"/>
  <c r="AB708" i="1" s="1"/>
  <c r="Z709" i="1"/>
  <c r="AA709" i="1" s="1"/>
  <c r="AB709" i="1" s="1"/>
  <c r="Z710" i="1"/>
  <c r="AA710" i="1" s="1"/>
  <c r="AB710" i="1" s="1"/>
  <c r="Z711" i="1"/>
  <c r="AA711" i="1" s="1"/>
  <c r="AB711" i="1" s="1"/>
  <c r="Z712" i="1"/>
  <c r="AA712" i="1" s="1"/>
  <c r="AB712" i="1" s="1"/>
  <c r="Z713" i="1"/>
  <c r="AA713" i="1" s="1"/>
  <c r="AB713" i="1" s="1"/>
  <c r="Z714" i="1"/>
  <c r="AA714" i="1" s="1"/>
  <c r="AB714" i="1" s="1"/>
  <c r="Z715" i="1"/>
  <c r="AA715" i="1" s="1"/>
  <c r="AB715" i="1" s="1"/>
  <c r="Z716" i="1"/>
  <c r="AA716" i="1" s="1"/>
  <c r="AB716" i="1" s="1"/>
  <c r="Z717" i="1"/>
  <c r="AA717" i="1" s="1"/>
  <c r="AB717" i="1" s="1"/>
  <c r="Z718" i="1"/>
  <c r="AA718" i="1" s="1"/>
  <c r="AB718" i="1" s="1"/>
  <c r="Z719" i="1"/>
  <c r="AA719" i="1" s="1"/>
  <c r="AB719" i="1" s="1"/>
  <c r="Z720" i="1"/>
  <c r="AA720" i="1" s="1"/>
  <c r="AB720" i="1" s="1"/>
  <c r="Z721" i="1"/>
  <c r="AA721" i="1" s="1"/>
  <c r="AB721" i="1" s="1"/>
  <c r="Z722" i="1"/>
  <c r="AA722" i="1" s="1"/>
  <c r="AB722" i="1" s="1"/>
  <c r="Z723" i="1"/>
  <c r="AA723" i="1" s="1"/>
  <c r="AB723" i="1" s="1"/>
  <c r="Z724" i="1"/>
  <c r="AA724" i="1" s="1"/>
  <c r="AB724" i="1" s="1"/>
  <c r="Z725" i="1"/>
  <c r="AA725" i="1" s="1"/>
  <c r="AB725" i="1" s="1"/>
  <c r="Z726" i="1"/>
  <c r="AA726" i="1" s="1"/>
  <c r="AB726" i="1" s="1"/>
  <c r="Z727" i="1"/>
  <c r="AA727" i="1" s="1"/>
  <c r="AB727" i="1" s="1"/>
  <c r="Z728" i="1"/>
  <c r="AA728" i="1" s="1"/>
  <c r="AB728" i="1" s="1"/>
  <c r="Z729" i="1"/>
  <c r="AA729" i="1" s="1"/>
  <c r="AB729" i="1" s="1"/>
  <c r="Z730" i="1"/>
  <c r="AA730" i="1" s="1"/>
  <c r="AB730" i="1" s="1"/>
  <c r="Z731" i="1"/>
  <c r="AA731" i="1" s="1"/>
  <c r="AB731" i="1" s="1"/>
  <c r="Z732" i="1"/>
  <c r="AA732" i="1" s="1"/>
  <c r="AB732" i="1" s="1"/>
  <c r="Z733" i="1"/>
  <c r="AA733" i="1" s="1"/>
  <c r="AB733" i="1" s="1"/>
  <c r="Z734" i="1"/>
  <c r="AA734" i="1" s="1"/>
  <c r="AB734" i="1" s="1"/>
  <c r="Z735" i="1"/>
  <c r="AA735" i="1" s="1"/>
  <c r="AB735" i="1" s="1"/>
  <c r="Z736" i="1"/>
  <c r="AA736" i="1" s="1"/>
  <c r="AB736" i="1" s="1"/>
  <c r="Z737" i="1"/>
  <c r="AA737" i="1" s="1"/>
  <c r="AB737" i="1" s="1"/>
  <c r="Z738" i="1"/>
  <c r="AA738" i="1" s="1"/>
  <c r="AB738" i="1" s="1"/>
  <c r="Z739" i="1"/>
  <c r="AA739" i="1" s="1"/>
  <c r="AB739" i="1" s="1"/>
  <c r="Z740" i="1"/>
  <c r="AA740" i="1" s="1"/>
  <c r="AB740" i="1" s="1"/>
  <c r="Z741" i="1"/>
  <c r="AA741" i="1" s="1"/>
  <c r="AB741" i="1" s="1"/>
  <c r="Z742" i="1"/>
  <c r="AA742" i="1" s="1"/>
  <c r="AB742" i="1" s="1"/>
  <c r="Z743" i="1"/>
  <c r="AA743" i="1" s="1"/>
  <c r="AB743" i="1" s="1"/>
  <c r="Z744" i="1"/>
  <c r="AA744" i="1" s="1"/>
  <c r="AB744" i="1" s="1"/>
  <c r="Z745" i="1"/>
  <c r="AA745" i="1" s="1"/>
  <c r="AB745" i="1" s="1"/>
  <c r="Z746" i="1"/>
  <c r="AA746" i="1" s="1"/>
  <c r="AB746" i="1" s="1"/>
  <c r="Z747" i="1"/>
  <c r="AA747" i="1" s="1"/>
  <c r="AB747" i="1" s="1"/>
  <c r="Z748" i="1"/>
  <c r="AA748" i="1" s="1"/>
  <c r="AB748" i="1" s="1"/>
  <c r="Z749" i="1"/>
  <c r="AA749" i="1" s="1"/>
  <c r="AB749" i="1" s="1"/>
  <c r="Z750" i="1"/>
  <c r="AA750" i="1" s="1"/>
  <c r="AB750" i="1" s="1"/>
  <c r="Z751" i="1"/>
  <c r="AA751" i="1" s="1"/>
  <c r="AB751" i="1" s="1"/>
  <c r="Z752" i="1"/>
  <c r="AA752" i="1" s="1"/>
  <c r="AB752" i="1" s="1"/>
  <c r="Z753" i="1"/>
  <c r="AA753" i="1" s="1"/>
  <c r="AB753" i="1" s="1"/>
  <c r="Z754" i="1"/>
  <c r="AA754" i="1" s="1"/>
  <c r="AB754" i="1" s="1"/>
  <c r="Z755" i="1"/>
  <c r="AA755" i="1" s="1"/>
  <c r="AB755" i="1" s="1"/>
  <c r="Z756" i="1"/>
  <c r="AA756" i="1" s="1"/>
  <c r="AB756" i="1" s="1"/>
  <c r="Z757" i="1"/>
  <c r="AA757" i="1" s="1"/>
  <c r="AB757" i="1" s="1"/>
  <c r="Z758" i="1"/>
  <c r="AA758" i="1" s="1"/>
  <c r="AB758" i="1" s="1"/>
  <c r="Z759" i="1"/>
  <c r="AA759" i="1" s="1"/>
  <c r="AB759" i="1" s="1"/>
  <c r="Z760" i="1"/>
  <c r="AA760" i="1" s="1"/>
  <c r="AB760" i="1" s="1"/>
  <c r="Z761" i="1"/>
  <c r="AA761" i="1" s="1"/>
  <c r="AB761" i="1" s="1"/>
  <c r="Z762" i="1"/>
  <c r="AA762" i="1" s="1"/>
  <c r="AB762" i="1" s="1"/>
  <c r="Z763" i="1"/>
  <c r="AA763" i="1" s="1"/>
  <c r="AB763" i="1" s="1"/>
  <c r="Z764" i="1"/>
  <c r="AA764" i="1" s="1"/>
  <c r="AB764" i="1" s="1"/>
  <c r="Z765" i="1"/>
  <c r="AA765" i="1" s="1"/>
  <c r="AB765" i="1" s="1"/>
  <c r="Z766" i="1"/>
  <c r="AA766" i="1" s="1"/>
  <c r="AB766" i="1" s="1"/>
  <c r="Z767" i="1"/>
  <c r="AA767" i="1" s="1"/>
  <c r="AB767" i="1" s="1"/>
  <c r="Z768" i="1"/>
  <c r="AA768" i="1" s="1"/>
  <c r="AB768" i="1" s="1"/>
  <c r="Z769" i="1"/>
  <c r="AA769" i="1" s="1"/>
  <c r="AB769" i="1" s="1"/>
  <c r="Z770" i="1"/>
  <c r="AA770" i="1" s="1"/>
  <c r="AB770" i="1" s="1"/>
  <c r="Z771" i="1"/>
  <c r="AA771" i="1" s="1"/>
  <c r="AB771" i="1" s="1"/>
  <c r="Z772" i="1"/>
  <c r="AA772" i="1" s="1"/>
  <c r="AB772" i="1" s="1"/>
  <c r="Z773" i="1"/>
  <c r="AA773" i="1" s="1"/>
  <c r="AB773" i="1" s="1"/>
  <c r="Z774" i="1"/>
  <c r="AA774" i="1" s="1"/>
  <c r="AB774" i="1" s="1"/>
  <c r="Z775" i="1"/>
  <c r="AA775" i="1" s="1"/>
  <c r="AB775" i="1" s="1"/>
  <c r="Z776" i="1"/>
  <c r="AA776" i="1" s="1"/>
  <c r="AB776" i="1" s="1"/>
  <c r="Z777" i="1"/>
  <c r="AA777" i="1" s="1"/>
  <c r="AB777" i="1" s="1"/>
  <c r="Z778" i="1"/>
  <c r="AA778" i="1" s="1"/>
  <c r="AB778" i="1" s="1"/>
  <c r="Z779" i="1"/>
  <c r="AA779" i="1" s="1"/>
  <c r="AB779" i="1" s="1"/>
  <c r="Z780" i="1"/>
  <c r="AA780" i="1" s="1"/>
  <c r="AB780" i="1" s="1"/>
  <c r="Z781" i="1"/>
  <c r="AA781" i="1" s="1"/>
  <c r="AB781" i="1" s="1"/>
  <c r="Z782" i="1"/>
  <c r="AA782" i="1" s="1"/>
  <c r="AB782" i="1" s="1"/>
  <c r="Z783" i="1"/>
  <c r="AA783" i="1" s="1"/>
  <c r="AB783" i="1" s="1"/>
  <c r="Z784" i="1"/>
  <c r="AA784" i="1" s="1"/>
  <c r="AB784" i="1" s="1"/>
  <c r="Z785" i="1"/>
  <c r="AA785" i="1" s="1"/>
  <c r="AB785" i="1" s="1"/>
  <c r="Z786" i="1"/>
  <c r="AA786" i="1" s="1"/>
  <c r="AB786" i="1" s="1"/>
  <c r="Z787" i="1"/>
  <c r="AA787" i="1" s="1"/>
  <c r="AB787" i="1" s="1"/>
  <c r="Z788" i="1"/>
  <c r="AA788" i="1" s="1"/>
  <c r="AB788" i="1" s="1"/>
  <c r="Z789" i="1"/>
  <c r="AA789" i="1" s="1"/>
  <c r="AB789" i="1" s="1"/>
  <c r="Z790" i="1"/>
  <c r="AA790" i="1" s="1"/>
  <c r="AB790" i="1" s="1"/>
  <c r="Z791" i="1"/>
  <c r="AA791" i="1" s="1"/>
  <c r="AB791" i="1" s="1"/>
  <c r="Z792" i="1"/>
  <c r="AA792" i="1" s="1"/>
  <c r="AB792" i="1" s="1"/>
  <c r="Z793" i="1"/>
  <c r="AA793" i="1" s="1"/>
  <c r="AB793" i="1" s="1"/>
  <c r="Z794" i="1"/>
  <c r="AA794" i="1" s="1"/>
  <c r="AB794" i="1" s="1"/>
  <c r="Z795" i="1"/>
  <c r="AA795" i="1" s="1"/>
  <c r="AB795" i="1" s="1"/>
  <c r="Z796" i="1"/>
  <c r="AA796" i="1" s="1"/>
  <c r="AB796" i="1" s="1"/>
  <c r="Z797" i="1"/>
  <c r="AA797" i="1" s="1"/>
  <c r="AB797" i="1" s="1"/>
  <c r="Z798" i="1"/>
  <c r="AA798" i="1" s="1"/>
  <c r="AB798" i="1" s="1"/>
  <c r="Z799" i="1"/>
  <c r="AA799" i="1" s="1"/>
  <c r="AB799" i="1" s="1"/>
  <c r="Z800" i="1"/>
  <c r="AA800" i="1" s="1"/>
  <c r="AB800" i="1" s="1"/>
  <c r="Z801" i="1"/>
  <c r="AA801" i="1" s="1"/>
  <c r="AB801" i="1" s="1"/>
  <c r="Z802" i="1"/>
  <c r="AA802" i="1" s="1"/>
  <c r="AB802" i="1" s="1"/>
  <c r="Z803" i="1"/>
  <c r="AA803" i="1" s="1"/>
  <c r="AB803" i="1" s="1"/>
  <c r="Z804" i="1"/>
  <c r="AA804" i="1" s="1"/>
  <c r="AB804" i="1" s="1"/>
  <c r="Z805" i="1"/>
  <c r="AA805" i="1" s="1"/>
  <c r="AB805" i="1" s="1"/>
  <c r="Z806" i="1"/>
  <c r="AA806" i="1" s="1"/>
  <c r="AB806" i="1" s="1"/>
  <c r="Z807" i="1"/>
  <c r="AA807" i="1" s="1"/>
  <c r="AB807" i="1" s="1"/>
  <c r="Z808" i="1"/>
  <c r="AA808" i="1" s="1"/>
  <c r="AB808" i="1" s="1"/>
  <c r="Z809" i="1"/>
  <c r="AA809" i="1" s="1"/>
  <c r="AB809" i="1" s="1"/>
  <c r="Z810" i="1"/>
  <c r="AA810" i="1" s="1"/>
  <c r="AB810" i="1" s="1"/>
  <c r="Z811" i="1"/>
  <c r="AA811" i="1" s="1"/>
  <c r="AB811" i="1" s="1"/>
  <c r="Z812" i="1"/>
  <c r="AA812" i="1" s="1"/>
  <c r="AB812" i="1" s="1"/>
  <c r="Z813" i="1"/>
  <c r="AA813" i="1" s="1"/>
  <c r="AB813" i="1" s="1"/>
  <c r="Z814" i="1"/>
  <c r="AA814" i="1" s="1"/>
  <c r="AB814" i="1" s="1"/>
  <c r="Z815" i="1"/>
  <c r="AA815" i="1" s="1"/>
  <c r="AB815" i="1" s="1"/>
  <c r="Z816" i="1"/>
  <c r="AA816" i="1" s="1"/>
  <c r="AB816" i="1" s="1"/>
  <c r="Z817" i="1"/>
  <c r="AA817" i="1" s="1"/>
  <c r="AB817" i="1" s="1"/>
  <c r="Z818" i="1"/>
  <c r="AA818" i="1" s="1"/>
  <c r="AB818" i="1" s="1"/>
  <c r="Z819" i="1"/>
  <c r="AA819" i="1" s="1"/>
  <c r="AB819" i="1" s="1"/>
  <c r="Z820" i="1"/>
  <c r="AA820" i="1" s="1"/>
  <c r="AB820" i="1" s="1"/>
  <c r="Z821" i="1"/>
  <c r="AA821" i="1" s="1"/>
  <c r="AB821" i="1" s="1"/>
  <c r="Z822" i="1"/>
  <c r="AA822" i="1" s="1"/>
  <c r="AB822" i="1" s="1"/>
  <c r="Z823" i="1"/>
  <c r="AA823" i="1" s="1"/>
  <c r="AB823" i="1" s="1"/>
  <c r="Z824" i="1"/>
  <c r="AA824" i="1" s="1"/>
  <c r="AB824" i="1" s="1"/>
  <c r="Z825" i="1"/>
  <c r="AA825" i="1" s="1"/>
  <c r="AB825" i="1" s="1"/>
  <c r="Z826" i="1"/>
  <c r="AA826" i="1" s="1"/>
  <c r="AB826" i="1" s="1"/>
  <c r="Z827" i="1"/>
  <c r="AA827" i="1" s="1"/>
  <c r="AB827" i="1" s="1"/>
  <c r="Z828" i="1"/>
  <c r="AA828" i="1" s="1"/>
  <c r="AB828" i="1" s="1"/>
  <c r="Z829" i="1"/>
  <c r="AA829" i="1" s="1"/>
  <c r="AB829" i="1" s="1"/>
  <c r="Z830" i="1"/>
  <c r="AA830" i="1" s="1"/>
  <c r="AB830" i="1" s="1"/>
  <c r="Z831" i="1"/>
  <c r="AA831" i="1" s="1"/>
  <c r="AB831" i="1" s="1"/>
  <c r="Z832" i="1"/>
  <c r="AA832" i="1" s="1"/>
  <c r="AB832" i="1" s="1"/>
  <c r="Z833" i="1"/>
  <c r="AA833" i="1" s="1"/>
  <c r="AB833" i="1" s="1"/>
  <c r="Z834" i="1"/>
  <c r="AA834" i="1" s="1"/>
  <c r="AB834" i="1" s="1"/>
  <c r="Z835" i="1"/>
  <c r="AA835" i="1" s="1"/>
  <c r="AB835" i="1" s="1"/>
  <c r="Z836" i="1"/>
  <c r="AA836" i="1" s="1"/>
  <c r="AB836" i="1" s="1"/>
  <c r="Z837" i="1"/>
  <c r="AA837" i="1" s="1"/>
  <c r="AB837" i="1" s="1"/>
  <c r="Z838" i="1"/>
  <c r="AA838" i="1" s="1"/>
  <c r="AB838" i="1" s="1"/>
  <c r="Z839" i="1"/>
  <c r="AA839" i="1" s="1"/>
  <c r="AB839" i="1" s="1"/>
  <c r="Z840" i="1"/>
  <c r="AA840" i="1" s="1"/>
  <c r="AB840" i="1" s="1"/>
  <c r="Z841" i="1"/>
  <c r="AA841" i="1" s="1"/>
  <c r="AB841" i="1" s="1"/>
  <c r="Z842" i="1"/>
  <c r="AA842" i="1" s="1"/>
  <c r="AB842" i="1" s="1"/>
  <c r="Z843" i="1"/>
  <c r="AA843" i="1" s="1"/>
  <c r="AB843" i="1" s="1"/>
  <c r="Z844" i="1"/>
  <c r="AA844" i="1" s="1"/>
  <c r="AB844" i="1" s="1"/>
  <c r="Z845" i="1"/>
  <c r="AA845" i="1" s="1"/>
  <c r="AB845" i="1" s="1"/>
  <c r="Z846" i="1"/>
  <c r="AA846" i="1" s="1"/>
  <c r="AB846" i="1" s="1"/>
  <c r="Z847" i="1"/>
  <c r="AA847" i="1" s="1"/>
  <c r="AB847" i="1" s="1"/>
  <c r="Z848" i="1"/>
  <c r="AA848" i="1" s="1"/>
  <c r="AB848" i="1" s="1"/>
  <c r="Z849" i="1"/>
  <c r="AA849" i="1" s="1"/>
  <c r="AB849" i="1" s="1"/>
  <c r="Z850" i="1"/>
  <c r="AA850" i="1" s="1"/>
  <c r="AB850" i="1" s="1"/>
  <c r="Z851" i="1"/>
  <c r="AA851" i="1" s="1"/>
  <c r="AB851" i="1" s="1"/>
  <c r="Z852" i="1"/>
  <c r="AA852" i="1" s="1"/>
  <c r="AB852" i="1" s="1"/>
  <c r="Z853" i="1"/>
  <c r="AA853" i="1" s="1"/>
  <c r="AB853" i="1" s="1"/>
  <c r="Z854" i="1"/>
  <c r="AA854" i="1" s="1"/>
  <c r="AB854" i="1" s="1"/>
  <c r="Z855" i="1"/>
  <c r="AA855" i="1" s="1"/>
  <c r="AB855" i="1" s="1"/>
  <c r="Z856" i="1"/>
  <c r="AA856" i="1" s="1"/>
  <c r="AB856" i="1" s="1"/>
  <c r="Z857" i="1"/>
  <c r="AA857" i="1" s="1"/>
  <c r="AB857" i="1" s="1"/>
  <c r="Z858" i="1"/>
  <c r="AA858" i="1" s="1"/>
  <c r="AB858" i="1" s="1"/>
  <c r="Z859" i="1"/>
  <c r="AA859" i="1" s="1"/>
  <c r="AB859" i="1" s="1"/>
  <c r="Z860" i="1"/>
  <c r="AA860" i="1" s="1"/>
  <c r="AB860" i="1" s="1"/>
  <c r="Z861" i="1"/>
  <c r="AA861" i="1" s="1"/>
  <c r="AB861" i="1" s="1"/>
  <c r="Z862" i="1"/>
  <c r="AA862" i="1" s="1"/>
  <c r="AB862" i="1" s="1"/>
  <c r="Z863" i="1"/>
  <c r="AA863" i="1" s="1"/>
  <c r="AB863" i="1" s="1"/>
  <c r="Z864" i="1"/>
  <c r="AA864" i="1" s="1"/>
  <c r="AB864" i="1" s="1"/>
  <c r="Z865" i="1"/>
  <c r="AA865" i="1" s="1"/>
  <c r="AB865" i="1" s="1"/>
  <c r="Z866" i="1"/>
  <c r="AA866" i="1" s="1"/>
  <c r="AB866" i="1" s="1"/>
  <c r="Z867" i="1"/>
  <c r="AA867" i="1" s="1"/>
  <c r="AB867" i="1" s="1"/>
  <c r="Z868" i="1"/>
  <c r="AA868" i="1" s="1"/>
  <c r="AB868" i="1" s="1"/>
  <c r="Z869" i="1"/>
  <c r="AA869" i="1" s="1"/>
  <c r="AB869" i="1" s="1"/>
  <c r="Z870" i="1"/>
  <c r="AA870" i="1" s="1"/>
  <c r="AB870" i="1" s="1"/>
  <c r="Z871" i="1"/>
  <c r="AA871" i="1" s="1"/>
  <c r="AB871" i="1" s="1"/>
  <c r="Z872" i="1"/>
  <c r="AA872" i="1" s="1"/>
  <c r="AB872" i="1" s="1"/>
  <c r="Z873" i="1"/>
  <c r="AA873" i="1" s="1"/>
  <c r="AB873" i="1" s="1"/>
  <c r="Z874" i="1"/>
  <c r="AA874" i="1" s="1"/>
  <c r="AB874" i="1" s="1"/>
  <c r="Z875" i="1"/>
  <c r="AA875" i="1" s="1"/>
  <c r="AB875" i="1" s="1"/>
  <c r="Z876" i="1"/>
  <c r="AA876" i="1" s="1"/>
  <c r="AB876" i="1" s="1"/>
  <c r="Z877" i="1"/>
  <c r="AA877" i="1" s="1"/>
  <c r="AB877" i="1" s="1"/>
  <c r="Z878" i="1"/>
  <c r="AA878" i="1" s="1"/>
  <c r="AB878" i="1" s="1"/>
  <c r="Z879" i="1"/>
  <c r="AA879" i="1" s="1"/>
  <c r="AB879" i="1" s="1"/>
  <c r="Z880" i="1"/>
  <c r="AA880" i="1" s="1"/>
  <c r="AB880" i="1" s="1"/>
  <c r="Z881" i="1"/>
  <c r="AA881" i="1" s="1"/>
  <c r="AB881" i="1" s="1"/>
  <c r="Z882" i="1"/>
  <c r="AA882" i="1" s="1"/>
  <c r="AB882" i="1" s="1"/>
  <c r="Z883" i="1"/>
  <c r="AA883" i="1" s="1"/>
  <c r="AB883" i="1" s="1"/>
  <c r="Z884" i="1"/>
  <c r="AA884" i="1" s="1"/>
  <c r="AB884" i="1" s="1"/>
  <c r="Z885" i="1"/>
  <c r="AA885" i="1" s="1"/>
  <c r="AB885" i="1" s="1"/>
  <c r="Z886" i="1"/>
  <c r="AA886" i="1" s="1"/>
  <c r="AB886" i="1" s="1"/>
  <c r="Z887" i="1"/>
  <c r="AA887" i="1" s="1"/>
  <c r="AB887" i="1" s="1"/>
  <c r="Z888" i="1"/>
  <c r="AA888" i="1" s="1"/>
  <c r="AB888" i="1" s="1"/>
  <c r="Z889" i="1"/>
  <c r="AA889" i="1" s="1"/>
  <c r="AB889" i="1" s="1"/>
  <c r="Z890" i="1"/>
  <c r="AA890" i="1" s="1"/>
  <c r="AB890" i="1" s="1"/>
  <c r="Z891" i="1"/>
  <c r="AA891" i="1" s="1"/>
  <c r="AB891" i="1" s="1"/>
  <c r="Z892" i="1"/>
  <c r="AA892" i="1" s="1"/>
  <c r="AB892" i="1" s="1"/>
  <c r="Z893" i="1"/>
  <c r="AA893" i="1" s="1"/>
  <c r="AB893" i="1" s="1"/>
  <c r="Z894" i="1"/>
  <c r="AA894" i="1" s="1"/>
  <c r="AB894" i="1" s="1"/>
  <c r="Z895" i="1"/>
  <c r="AA895" i="1" s="1"/>
  <c r="AB895" i="1" s="1"/>
  <c r="Z896" i="1"/>
  <c r="AA896" i="1" s="1"/>
  <c r="AB896" i="1" s="1"/>
  <c r="Z897" i="1"/>
  <c r="AA897" i="1" s="1"/>
  <c r="AB897" i="1" s="1"/>
  <c r="Z898" i="1"/>
  <c r="AA898" i="1" s="1"/>
  <c r="AB898" i="1" s="1"/>
  <c r="Z899" i="1"/>
  <c r="AA899" i="1" s="1"/>
  <c r="AB899" i="1" s="1"/>
  <c r="Z900" i="1"/>
  <c r="AA900" i="1" s="1"/>
  <c r="AB900" i="1" s="1"/>
  <c r="Z901" i="1"/>
  <c r="AA901" i="1" s="1"/>
  <c r="AB901" i="1" s="1"/>
  <c r="Z902" i="1"/>
  <c r="AA902" i="1" s="1"/>
  <c r="AB902" i="1" s="1"/>
  <c r="Z903" i="1"/>
  <c r="AA903" i="1" s="1"/>
  <c r="AB903" i="1" s="1"/>
  <c r="Z904" i="1"/>
  <c r="AA904" i="1" s="1"/>
  <c r="AB904" i="1" s="1"/>
  <c r="Z905" i="1"/>
  <c r="AA905" i="1" s="1"/>
  <c r="AB905" i="1" s="1"/>
  <c r="Z906" i="1"/>
  <c r="AA906" i="1" s="1"/>
  <c r="AB906" i="1" s="1"/>
  <c r="Z907" i="1"/>
  <c r="AA907" i="1" s="1"/>
  <c r="AB907" i="1" s="1"/>
  <c r="Z908" i="1"/>
  <c r="AA908" i="1" s="1"/>
  <c r="AB908" i="1" s="1"/>
  <c r="Z909" i="1"/>
  <c r="AA909" i="1" s="1"/>
  <c r="AB909" i="1" s="1"/>
  <c r="Z910" i="1"/>
  <c r="AA910" i="1" s="1"/>
  <c r="AB910" i="1" s="1"/>
  <c r="Z911" i="1"/>
  <c r="AA911" i="1" s="1"/>
  <c r="AB911" i="1" s="1"/>
  <c r="Z912" i="1"/>
  <c r="AA912" i="1" s="1"/>
  <c r="AB912" i="1" s="1"/>
  <c r="Z913" i="1"/>
  <c r="AA913" i="1" s="1"/>
  <c r="AB913" i="1" s="1"/>
  <c r="Z914" i="1"/>
  <c r="AA914" i="1" s="1"/>
  <c r="AB914" i="1" s="1"/>
  <c r="Z915" i="1"/>
  <c r="AA915" i="1" s="1"/>
  <c r="AB915" i="1" s="1"/>
  <c r="Z916" i="1"/>
  <c r="AA916" i="1" s="1"/>
  <c r="AB916" i="1" s="1"/>
  <c r="Z917" i="1"/>
  <c r="AA917" i="1" s="1"/>
  <c r="AB917" i="1" s="1"/>
  <c r="Z918" i="1"/>
  <c r="AA918" i="1" s="1"/>
  <c r="AB918" i="1" s="1"/>
  <c r="Z919" i="1"/>
  <c r="AA919" i="1" s="1"/>
  <c r="AB919" i="1" s="1"/>
  <c r="Z920" i="1"/>
  <c r="AA920" i="1" s="1"/>
  <c r="AB920" i="1" s="1"/>
  <c r="Z921" i="1"/>
  <c r="AA921" i="1" s="1"/>
  <c r="AB921" i="1" s="1"/>
  <c r="Z922" i="1"/>
  <c r="AA922" i="1" s="1"/>
  <c r="AB922" i="1" s="1"/>
  <c r="Z923" i="1"/>
  <c r="AA923" i="1" s="1"/>
  <c r="AB923" i="1" s="1"/>
  <c r="Z924" i="1"/>
  <c r="AA924" i="1" s="1"/>
  <c r="AB924" i="1" s="1"/>
  <c r="Z925" i="1"/>
  <c r="AA925" i="1" s="1"/>
  <c r="AB925" i="1" s="1"/>
  <c r="Z926" i="1"/>
  <c r="AA926" i="1" s="1"/>
  <c r="AB926" i="1" s="1"/>
  <c r="Z927" i="1"/>
  <c r="AA927" i="1" s="1"/>
  <c r="AB927" i="1" s="1"/>
  <c r="Z928" i="1"/>
  <c r="AA928" i="1" s="1"/>
  <c r="AB928" i="1" s="1"/>
  <c r="Z929" i="1"/>
  <c r="AA929" i="1" s="1"/>
  <c r="AB929" i="1" s="1"/>
  <c r="Z930" i="1"/>
  <c r="AA930" i="1" s="1"/>
  <c r="AB930" i="1" s="1"/>
  <c r="Z931" i="1"/>
  <c r="AA931" i="1" s="1"/>
  <c r="AB931" i="1" s="1"/>
  <c r="Z932" i="1"/>
  <c r="AA932" i="1" s="1"/>
  <c r="AB932" i="1" s="1"/>
  <c r="Z933" i="1"/>
  <c r="AA933" i="1" s="1"/>
  <c r="AB933" i="1" s="1"/>
  <c r="Z934" i="1"/>
  <c r="AA934" i="1" s="1"/>
  <c r="AB934" i="1" s="1"/>
  <c r="Z935" i="1"/>
  <c r="AA935" i="1" s="1"/>
  <c r="AB935" i="1" s="1"/>
  <c r="Z936" i="1"/>
  <c r="AA936" i="1" s="1"/>
  <c r="AB936" i="1" s="1"/>
  <c r="Z937" i="1"/>
  <c r="AA937" i="1" s="1"/>
  <c r="AB937" i="1" s="1"/>
  <c r="Z938" i="1"/>
  <c r="AA938" i="1" s="1"/>
  <c r="AB938" i="1" s="1"/>
  <c r="Z939" i="1"/>
  <c r="AA939" i="1" s="1"/>
  <c r="AB939" i="1" s="1"/>
  <c r="Z940" i="1"/>
  <c r="AA940" i="1" s="1"/>
  <c r="AB940" i="1" s="1"/>
  <c r="Z941" i="1"/>
  <c r="AA941" i="1" s="1"/>
  <c r="AB941" i="1" s="1"/>
  <c r="Z942" i="1"/>
  <c r="AA942" i="1" s="1"/>
  <c r="AB942" i="1" s="1"/>
  <c r="Z943" i="1"/>
  <c r="AA943" i="1" s="1"/>
  <c r="AB943" i="1" s="1"/>
  <c r="Z944" i="1"/>
  <c r="AA944" i="1" s="1"/>
  <c r="AB944" i="1" s="1"/>
  <c r="Z945" i="1"/>
  <c r="AA945" i="1" s="1"/>
  <c r="AB945" i="1" s="1"/>
  <c r="Z946" i="1"/>
  <c r="AA946" i="1" s="1"/>
  <c r="AB946" i="1" s="1"/>
  <c r="Z947" i="1"/>
  <c r="AA947" i="1" s="1"/>
  <c r="AB947" i="1" s="1"/>
  <c r="Z948" i="1"/>
  <c r="AA948" i="1" s="1"/>
  <c r="AB948" i="1" s="1"/>
  <c r="Z949" i="1"/>
  <c r="AA949" i="1" s="1"/>
  <c r="AB949" i="1" s="1"/>
  <c r="Z950" i="1"/>
  <c r="AA950" i="1" s="1"/>
  <c r="AB950" i="1" s="1"/>
  <c r="Z951" i="1"/>
  <c r="AA951" i="1" s="1"/>
  <c r="AB951" i="1" s="1"/>
  <c r="Z952" i="1"/>
  <c r="AA952" i="1" s="1"/>
  <c r="AB952" i="1" s="1"/>
  <c r="Z953" i="1"/>
  <c r="AA953" i="1" s="1"/>
  <c r="AB953" i="1" s="1"/>
  <c r="Z954" i="1"/>
  <c r="AA954" i="1" s="1"/>
  <c r="AB954" i="1" s="1"/>
  <c r="Z955" i="1"/>
  <c r="AA955" i="1" s="1"/>
  <c r="AB955" i="1" s="1"/>
  <c r="Z956" i="1"/>
  <c r="AA956" i="1" s="1"/>
  <c r="AB956" i="1" s="1"/>
  <c r="Z957" i="1"/>
  <c r="AA957" i="1" s="1"/>
  <c r="AB957" i="1" s="1"/>
  <c r="Z958" i="1"/>
  <c r="AA958" i="1" s="1"/>
  <c r="AB958" i="1" s="1"/>
  <c r="Z959" i="1"/>
  <c r="AA959" i="1" s="1"/>
  <c r="AB959" i="1" s="1"/>
  <c r="Z960" i="1"/>
  <c r="AA960" i="1" s="1"/>
  <c r="AB960" i="1" s="1"/>
  <c r="Z961" i="1"/>
  <c r="AA961" i="1" s="1"/>
  <c r="AB961" i="1" s="1"/>
  <c r="Z962" i="1"/>
  <c r="AA962" i="1" s="1"/>
  <c r="AB962" i="1" s="1"/>
  <c r="Z963" i="1"/>
  <c r="AA963" i="1" s="1"/>
  <c r="AB963" i="1" s="1"/>
  <c r="Z964" i="1"/>
  <c r="AA964" i="1" s="1"/>
  <c r="AB964" i="1" s="1"/>
  <c r="Z965" i="1"/>
  <c r="AA965" i="1" s="1"/>
  <c r="AB965" i="1" s="1"/>
  <c r="Z966" i="1"/>
  <c r="AA966" i="1" s="1"/>
  <c r="AB966" i="1" s="1"/>
  <c r="Z967" i="1"/>
  <c r="AA967" i="1" s="1"/>
  <c r="AB967" i="1" s="1"/>
  <c r="Z968" i="1"/>
  <c r="AA968" i="1" s="1"/>
  <c r="AB968" i="1" s="1"/>
  <c r="Z969" i="1"/>
  <c r="AA969" i="1" s="1"/>
  <c r="AB969" i="1" s="1"/>
  <c r="Z970" i="1"/>
  <c r="AA970" i="1" s="1"/>
  <c r="AB970" i="1" s="1"/>
  <c r="Z971" i="1"/>
  <c r="AA971" i="1" s="1"/>
  <c r="AB971" i="1" s="1"/>
  <c r="Z972" i="1"/>
  <c r="AA972" i="1" s="1"/>
  <c r="AB972" i="1" s="1"/>
  <c r="Z973" i="1"/>
  <c r="AA973" i="1" s="1"/>
  <c r="AB973" i="1" s="1"/>
  <c r="Z974" i="1"/>
  <c r="AA974" i="1" s="1"/>
  <c r="AB974" i="1" s="1"/>
  <c r="Z975" i="1"/>
  <c r="AA975" i="1" s="1"/>
  <c r="AB975" i="1" s="1"/>
  <c r="Z976" i="1"/>
  <c r="AA976" i="1" s="1"/>
  <c r="AB976" i="1" s="1"/>
  <c r="Z977" i="1"/>
  <c r="AA977" i="1" s="1"/>
  <c r="AB977" i="1" s="1"/>
  <c r="Z978" i="1"/>
  <c r="AA978" i="1" s="1"/>
  <c r="AB978" i="1" s="1"/>
  <c r="Z979" i="1"/>
  <c r="AA979" i="1" s="1"/>
  <c r="AB979" i="1" s="1"/>
  <c r="Z980" i="1"/>
  <c r="AA980" i="1" s="1"/>
  <c r="AB980" i="1" s="1"/>
  <c r="Z981" i="1"/>
  <c r="AA981" i="1" s="1"/>
  <c r="AB981" i="1" s="1"/>
  <c r="Z982" i="1"/>
  <c r="AA982" i="1" s="1"/>
  <c r="AB982" i="1" s="1"/>
  <c r="Z983" i="1"/>
  <c r="AA983" i="1" s="1"/>
  <c r="AB983" i="1" s="1"/>
  <c r="Z984" i="1"/>
  <c r="AA984" i="1" s="1"/>
  <c r="AB984" i="1" s="1"/>
  <c r="Z985" i="1"/>
  <c r="AA985" i="1" s="1"/>
  <c r="AB985" i="1" s="1"/>
  <c r="Z986" i="1"/>
  <c r="AA986" i="1" s="1"/>
  <c r="AB986" i="1" s="1"/>
  <c r="Z987" i="1"/>
  <c r="AA987" i="1" s="1"/>
  <c r="AB987" i="1" s="1"/>
  <c r="Z988" i="1"/>
  <c r="AA988" i="1" s="1"/>
  <c r="AB988" i="1" s="1"/>
  <c r="Z989" i="1"/>
  <c r="AA989" i="1" s="1"/>
  <c r="AB989" i="1" s="1"/>
  <c r="Z990" i="1"/>
  <c r="AA990" i="1" s="1"/>
  <c r="AB990" i="1" s="1"/>
  <c r="Z991" i="1"/>
  <c r="AA991" i="1" s="1"/>
  <c r="AB991" i="1" s="1"/>
  <c r="Z992" i="1"/>
  <c r="AA992" i="1" s="1"/>
  <c r="AB992" i="1" s="1"/>
  <c r="Z993" i="1"/>
  <c r="AA993" i="1" s="1"/>
  <c r="AB993" i="1" s="1"/>
  <c r="Z994" i="1"/>
  <c r="AA994" i="1" s="1"/>
  <c r="AB994" i="1" s="1"/>
  <c r="Z995" i="1"/>
  <c r="AA995" i="1" s="1"/>
  <c r="AB995" i="1" s="1"/>
  <c r="Z996" i="1"/>
  <c r="AA996" i="1" s="1"/>
  <c r="AB996" i="1" s="1"/>
  <c r="Z997" i="1"/>
  <c r="AA997" i="1" s="1"/>
  <c r="AB997" i="1" s="1"/>
  <c r="Z998" i="1"/>
  <c r="AA998" i="1" s="1"/>
  <c r="AB998" i="1" s="1"/>
  <c r="Z999" i="1"/>
  <c r="AA999" i="1" s="1"/>
  <c r="AB999" i="1" s="1"/>
  <c r="Z1000" i="1"/>
  <c r="AA1000" i="1" s="1"/>
  <c r="AB1000" i="1" s="1"/>
  <c r="Z1001" i="1"/>
  <c r="AA1001" i="1" s="1"/>
  <c r="AB1001" i="1" s="1"/>
  <c r="Z1002" i="1"/>
  <c r="AA1002" i="1" s="1"/>
  <c r="AB1002" i="1" s="1"/>
  <c r="Z1003" i="1"/>
  <c r="AA1003" i="1" s="1"/>
  <c r="AB1003" i="1" s="1"/>
  <c r="Z1004" i="1"/>
  <c r="AA1004" i="1" s="1"/>
  <c r="AB1004" i="1" s="1"/>
  <c r="Z1005" i="1"/>
  <c r="AA1005" i="1" s="1"/>
  <c r="AB1005" i="1" s="1"/>
  <c r="Z1006" i="1"/>
  <c r="AA1006" i="1" s="1"/>
  <c r="AB1006" i="1" s="1"/>
  <c r="Z1007" i="1"/>
  <c r="AA1007" i="1" s="1"/>
  <c r="AB1007" i="1" s="1"/>
  <c r="Z1008" i="1"/>
  <c r="AA1008" i="1" s="1"/>
  <c r="AB1008" i="1" s="1"/>
  <c r="Z1009" i="1"/>
  <c r="AA1009" i="1" s="1"/>
  <c r="AB1009" i="1" s="1"/>
  <c r="Z1010" i="1"/>
  <c r="AA1010" i="1" s="1"/>
  <c r="AB1010" i="1" s="1"/>
  <c r="Z1011" i="1"/>
  <c r="AA1011" i="1" s="1"/>
  <c r="AB1011" i="1" s="1"/>
  <c r="Z1012" i="1"/>
  <c r="AA1012" i="1" s="1"/>
  <c r="AB1012" i="1" s="1"/>
  <c r="Z1013" i="1"/>
  <c r="AA1013" i="1" s="1"/>
  <c r="AB1013" i="1" s="1"/>
  <c r="Z1014" i="1"/>
  <c r="AA1014" i="1" s="1"/>
  <c r="AB1014" i="1" s="1"/>
  <c r="Z1015" i="1"/>
  <c r="AA1015" i="1" s="1"/>
  <c r="AB1015" i="1" s="1"/>
  <c r="Z1016" i="1"/>
  <c r="AA1016" i="1" s="1"/>
  <c r="AB1016" i="1" s="1"/>
  <c r="Z1017" i="1"/>
  <c r="AA1017" i="1" s="1"/>
  <c r="AB1017" i="1" s="1"/>
  <c r="Z1018" i="1"/>
  <c r="AA1018" i="1" s="1"/>
  <c r="AB1018" i="1" s="1"/>
  <c r="Z1019" i="1"/>
  <c r="AA1019" i="1" s="1"/>
  <c r="AB1019" i="1" s="1"/>
  <c r="Z1020" i="1"/>
  <c r="AA1020" i="1" s="1"/>
  <c r="AB1020" i="1" s="1"/>
  <c r="Z1021" i="1"/>
  <c r="AA1021" i="1" s="1"/>
  <c r="AB1021" i="1" s="1"/>
  <c r="Z1022" i="1"/>
  <c r="AA1022" i="1" s="1"/>
  <c r="AB1022" i="1" s="1"/>
  <c r="Z1023" i="1"/>
  <c r="AA1023" i="1" s="1"/>
  <c r="AB1023" i="1" s="1"/>
  <c r="Z1024" i="1"/>
  <c r="AA1024" i="1" s="1"/>
  <c r="AB1024" i="1" s="1"/>
  <c r="Z1025" i="1"/>
  <c r="AA1025" i="1" s="1"/>
  <c r="AB1025" i="1" s="1"/>
  <c r="Z1026" i="1"/>
  <c r="AA1026" i="1" s="1"/>
  <c r="AB1026" i="1" s="1"/>
  <c r="Z1027" i="1"/>
  <c r="AA1027" i="1" s="1"/>
  <c r="AB1027" i="1" s="1"/>
  <c r="Z1028" i="1"/>
  <c r="AA1028" i="1" s="1"/>
  <c r="AB1028" i="1" s="1"/>
  <c r="Z1029" i="1"/>
  <c r="AA1029" i="1" s="1"/>
  <c r="AB1029" i="1" s="1"/>
  <c r="Z1030" i="1"/>
  <c r="AA1030" i="1" s="1"/>
  <c r="AB1030" i="1" s="1"/>
  <c r="Z1031" i="1"/>
  <c r="AA1031" i="1" s="1"/>
  <c r="AB1031" i="1" s="1"/>
  <c r="Z1032" i="1"/>
  <c r="AA1032" i="1" s="1"/>
  <c r="AB1032" i="1" s="1"/>
  <c r="Z1033" i="1"/>
  <c r="AA1033" i="1" s="1"/>
  <c r="AB1033" i="1" s="1"/>
  <c r="Z1034" i="1"/>
  <c r="AA1034" i="1" s="1"/>
  <c r="AB1034" i="1" s="1"/>
  <c r="Z1035" i="1"/>
  <c r="AA1035" i="1" s="1"/>
  <c r="AB1035" i="1" s="1"/>
  <c r="Z1036" i="1"/>
  <c r="AA1036" i="1" s="1"/>
  <c r="AB1036" i="1" s="1"/>
  <c r="Z1037" i="1"/>
  <c r="AA1037" i="1" s="1"/>
  <c r="AB1037" i="1" s="1"/>
  <c r="Z1038" i="1"/>
  <c r="AA1038" i="1" s="1"/>
  <c r="AB1038" i="1" s="1"/>
  <c r="Z1039" i="1"/>
  <c r="AA1039" i="1" s="1"/>
  <c r="AB1039" i="1" s="1"/>
  <c r="Z1040" i="1"/>
  <c r="AA1040" i="1" s="1"/>
  <c r="AB1040" i="1" s="1"/>
  <c r="Z1041" i="1"/>
  <c r="AA1041" i="1" s="1"/>
  <c r="AB1041" i="1" s="1"/>
  <c r="Z1042" i="1"/>
  <c r="AA1042" i="1" s="1"/>
  <c r="AB1042" i="1" s="1"/>
  <c r="Z1043" i="1"/>
  <c r="AA1043" i="1" s="1"/>
  <c r="AB1043" i="1" s="1"/>
  <c r="Z1044" i="1"/>
  <c r="AA1044" i="1" s="1"/>
  <c r="AB1044" i="1" s="1"/>
  <c r="Z1045" i="1"/>
  <c r="AA1045" i="1" s="1"/>
  <c r="AB1045" i="1" s="1"/>
  <c r="Z1046" i="1"/>
  <c r="AA1046" i="1" s="1"/>
  <c r="AB1046" i="1" s="1"/>
  <c r="Z1047" i="1"/>
  <c r="AA1047" i="1" s="1"/>
  <c r="AB1047" i="1" s="1"/>
  <c r="Z1048" i="1"/>
  <c r="AA1048" i="1" s="1"/>
  <c r="AB1048" i="1" s="1"/>
  <c r="Z1049" i="1"/>
  <c r="AA1049" i="1" s="1"/>
  <c r="AB1049" i="1" s="1"/>
  <c r="Z1050" i="1"/>
  <c r="AA1050" i="1" s="1"/>
  <c r="AB1050" i="1" s="1"/>
  <c r="Z1051" i="1"/>
  <c r="AA1051" i="1" s="1"/>
  <c r="AB1051" i="1" s="1"/>
  <c r="Z1052" i="1"/>
  <c r="AA1052" i="1" s="1"/>
  <c r="AB1052" i="1" s="1"/>
  <c r="Z1053" i="1"/>
  <c r="AA1053" i="1" s="1"/>
  <c r="AB1053" i="1" s="1"/>
  <c r="Z1054" i="1"/>
  <c r="AA1054" i="1" s="1"/>
  <c r="AB1054" i="1" s="1"/>
  <c r="Z1055" i="1"/>
  <c r="AA1055" i="1" s="1"/>
  <c r="AB1055" i="1" s="1"/>
  <c r="Z1056" i="1"/>
  <c r="AA1056" i="1" s="1"/>
  <c r="AB1056" i="1" s="1"/>
  <c r="Z1057" i="1"/>
  <c r="AA1057" i="1" s="1"/>
  <c r="AB1057" i="1" s="1"/>
  <c r="Z1058" i="1"/>
  <c r="AA1058" i="1" s="1"/>
  <c r="AB1058" i="1" s="1"/>
  <c r="Z1059" i="1"/>
  <c r="AA1059" i="1" s="1"/>
  <c r="AB1059" i="1" s="1"/>
  <c r="Z1060" i="1"/>
  <c r="AA1060" i="1" s="1"/>
  <c r="AB1060" i="1" s="1"/>
  <c r="Z1061" i="1"/>
  <c r="AA1061" i="1" s="1"/>
  <c r="AB1061" i="1" s="1"/>
  <c r="Z1062" i="1"/>
  <c r="AA1062" i="1" s="1"/>
  <c r="AB1062" i="1" s="1"/>
  <c r="Z1063" i="1"/>
  <c r="AA1063" i="1" s="1"/>
  <c r="AB1063" i="1" s="1"/>
  <c r="Z1064" i="1"/>
  <c r="AA1064" i="1" s="1"/>
  <c r="AB1064" i="1" s="1"/>
  <c r="Z1065" i="1"/>
  <c r="AA1065" i="1" s="1"/>
  <c r="AB1065" i="1" s="1"/>
  <c r="Z1066" i="1"/>
  <c r="AA1066" i="1" s="1"/>
  <c r="AB1066" i="1" s="1"/>
  <c r="Z1067" i="1"/>
  <c r="AA1067" i="1" s="1"/>
  <c r="AB1067" i="1" s="1"/>
  <c r="Z1068" i="1"/>
  <c r="AA1068" i="1" s="1"/>
  <c r="AB1068" i="1" s="1"/>
  <c r="Z1069" i="1"/>
  <c r="AA1069" i="1" s="1"/>
  <c r="AB1069" i="1" s="1"/>
  <c r="Z1070" i="1"/>
  <c r="AA1070" i="1" s="1"/>
  <c r="AB1070" i="1" s="1"/>
  <c r="Z1071" i="1"/>
  <c r="AA1071" i="1" s="1"/>
  <c r="AB1071" i="1" s="1"/>
  <c r="Z1072" i="1"/>
  <c r="AA1072" i="1" s="1"/>
  <c r="AB1072" i="1" s="1"/>
  <c r="Z1073" i="1"/>
  <c r="AA1073" i="1" s="1"/>
  <c r="AB1073" i="1" s="1"/>
  <c r="Z1074" i="1"/>
  <c r="AA1074" i="1" s="1"/>
  <c r="AB1074" i="1" s="1"/>
  <c r="Z1075" i="1"/>
  <c r="AA1075" i="1" s="1"/>
  <c r="AB1075" i="1" s="1"/>
  <c r="Z1076" i="1"/>
  <c r="AA1076" i="1" s="1"/>
  <c r="AB1076" i="1" s="1"/>
  <c r="Z1077" i="1"/>
  <c r="AA1077" i="1" s="1"/>
  <c r="AB1077" i="1" s="1"/>
  <c r="Z1078" i="1"/>
  <c r="AA1078" i="1" s="1"/>
  <c r="AB1078" i="1" s="1"/>
  <c r="Z1079" i="1"/>
  <c r="AA1079" i="1" s="1"/>
  <c r="AB1079" i="1" s="1"/>
  <c r="Z1080" i="1"/>
  <c r="AA1080" i="1" s="1"/>
  <c r="AB1080" i="1" s="1"/>
  <c r="Z1081" i="1"/>
  <c r="AA1081" i="1" s="1"/>
  <c r="AB1081" i="1" s="1"/>
  <c r="Z1082" i="1"/>
  <c r="AA1082" i="1" s="1"/>
  <c r="AB1082" i="1" s="1"/>
  <c r="Z1083" i="1"/>
  <c r="AA1083" i="1" s="1"/>
  <c r="AB1083" i="1" s="1"/>
  <c r="Z1084" i="1"/>
  <c r="AA1084" i="1" s="1"/>
  <c r="AB1084" i="1" s="1"/>
  <c r="Z1085" i="1"/>
  <c r="AA1085" i="1" s="1"/>
  <c r="AB1085" i="1" s="1"/>
  <c r="Z1086" i="1"/>
  <c r="AA1086" i="1" s="1"/>
  <c r="AB1086" i="1" s="1"/>
  <c r="Z1087" i="1"/>
  <c r="AA1087" i="1" s="1"/>
  <c r="AB1087" i="1" s="1"/>
  <c r="Z1088" i="1"/>
  <c r="AA1088" i="1" s="1"/>
  <c r="AB1088" i="1" s="1"/>
  <c r="Z1089" i="1"/>
  <c r="AA1089" i="1" s="1"/>
  <c r="AB1089" i="1" s="1"/>
  <c r="Z1090" i="1"/>
  <c r="AA1090" i="1" s="1"/>
  <c r="AB1090" i="1" s="1"/>
  <c r="Z1091" i="1"/>
  <c r="AA1091" i="1" s="1"/>
  <c r="AB1091" i="1" s="1"/>
  <c r="Z1092" i="1"/>
  <c r="AA1092" i="1" s="1"/>
  <c r="AB1092" i="1" s="1"/>
  <c r="Z1093" i="1"/>
  <c r="AA1093" i="1" s="1"/>
  <c r="AB1093" i="1" s="1"/>
  <c r="Z1094" i="1"/>
  <c r="AA1094" i="1" s="1"/>
  <c r="AB1094" i="1" s="1"/>
  <c r="Z1095" i="1"/>
  <c r="AA1095" i="1" s="1"/>
  <c r="AB1095" i="1" s="1"/>
  <c r="Z1096" i="1"/>
  <c r="AA1096" i="1" s="1"/>
  <c r="AB1096" i="1" s="1"/>
  <c r="Z1097" i="1"/>
  <c r="AA1097" i="1" s="1"/>
  <c r="AB1097" i="1" s="1"/>
  <c r="Z1098" i="1"/>
  <c r="AA1098" i="1" s="1"/>
  <c r="AB1098" i="1" s="1"/>
  <c r="Z1099" i="1"/>
  <c r="AA1099" i="1" s="1"/>
  <c r="AB1099" i="1" s="1"/>
  <c r="Z1100" i="1"/>
  <c r="AA1100" i="1" s="1"/>
  <c r="AB1100" i="1" s="1"/>
  <c r="Z1101" i="1"/>
  <c r="AA1101" i="1" s="1"/>
  <c r="AB1101" i="1" s="1"/>
  <c r="Z1102" i="1"/>
  <c r="AA1102" i="1" s="1"/>
  <c r="AB1102" i="1" s="1"/>
  <c r="Z1103" i="1"/>
  <c r="AA1103" i="1" s="1"/>
  <c r="AB1103" i="1" s="1"/>
  <c r="Z1104" i="1"/>
  <c r="AA1104" i="1" s="1"/>
  <c r="AB1104" i="1" s="1"/>
  <c r="Z1105" i="1"/>
  <c r="AA1105" i="1" s="1"/>
  <c r="AB1105" i="1" s="1"/>
  <c r="Z1106" i="1"/>
  <c r="AA1106" i="1" s="1"/>
  <c r="AB1106" i="1" s="1"/>
  <c r="Z1107" i="1"/>
  <c r="AA1107" i="1" s="1"/>
  <c r="AB1107" i="1" s="1"/>
  <c r="Z1108" i="1"/>
  <c r="AA1108" i="1" s="1"/>
  <c r="AB1108" i="1" s="1"/>
  <c r="Z1109" i="1"/>
  <c r="AA1109" i="1" s="1"/>
  <c r="AB1109" i="1" s="1"/>
  <c r="Z1110" i="1"/>
  <c r="AA1110" i="1" s="1"/>
  <c r="AB1110" i="1" s="1"/>
  <c r="Z1111" i="1"/>
  <c r="AA1111" i="1" s="1"/>
  <c r="AB1111" i="1" s="1"/>
  <c r="Z1112" i="1"/>
  <c r="AA1112" i="1" s="1"/>
  <c r="AB1112" i="1" s="1"/>
  <c r="Z1113" i="1"/>
  <c r="AA1113" i="1" s="1"/>
  <c r="AB1113" i="1" s="1"/>
  <c r="Z1114" i="1"/>
  <c r="AA1114" i="1" s="1"/>
  <c r="AB1114" i="1" s="1"/>
  <c r="Z1115" i="1"/>
  <c r="AA1115" i="1" s="1"/>
  <c r="AB1115" i="1" s="1"/>
  <c r="Z1116" i="1"/>
  <c r="AA1116" i="1" s="1"/>
  <c r="AB1116" i="1" s="1"/>
  <c r="Z1117" i="1"/>
  <c r="AA1117" i="1" s="1"/>
  <c r="AB1117" i="1" s="1"/>
  <c r="Z1118" i="1"/>
  <c r="AA1118" i="1" s="1"/>
  <c r="AB1118" i="1" s="1"/>
  <c r="Z1119" i="1"/>
  <c r="AA1119" i="1" s="1"/>
  <c r="AB1119" i="1" s="1"/>
  <c r="Z1120" i="1"/>
  <c r="AA1120" i="1" s="1"/>
  <c r="AB1120" i="1" s="1"/>
  <c r="Z1121" i="1"/>
  <c r="AA1121" i="1" s="1"/>
  <c r="AB1121" i="1" s="1"/>
  <c r="Z1122" i="1"/>
  <c r="AA1122" i="1" s="1"/>
  <c r="AB1122" i="1" s="1"/>
  <c r="Z1123" i="1"/>
  <c r="AA1123" i="1" s="1"/>
  <c r="AB1123" i="1" s="1"/>
  <c r="Z1124" i="1"/>
  <c r="AA1124" i="1" s="1"/>
  <c r="AB1124" i="1" s="1"/>
  <c r="Z1125" i="1"/>
  <c r="AA1125" i="1" s="1"/>
  <c r="AB1125" i="1" s="1"/>
  <c r="Z1126" i="1"/>
  <c r="AA1126" i="1" s="1"/>
  <c r="AB1126" i="1" s="1"/>
  <c r="Z1127" i="1"/>
  <c r="AA1127" i="1" s="1"/>
  <c r="AB1127" i="1" s="1"/>
  <c r="Z1128" i="1"/>
  <c r="AA1128" i="1" s="1"/>
  <c r="AB1128" i="1" s="1"/>
  <c r="Z1129" i="1"/>
  <c r="AA1129" i="1" s="1"/>
  <c r="AB1129" i="1" s="1"/>
  <c r="Z1130" i="1"/>
  <c r="AA1130" i="1" s="1"/>
  <c r="AB1130" i="1" s="1"/>
  <c r="Z1131" i="1"/>
  <c r="AA1131" i="1" s="1"/>
  <c r="AB1131" i="1" s="1"/>
  <c r="Z1132" i="1"/>
  <c r="AA1132" i="1" s="1"/>
  <c r="AB1132" i="1" s="1"/>
  <c r="Z1133" i="1"/>
  <c r="AA1133" i="1" s="1"/>
  <c r="AB1133" i="1" s="1"/>
  <c r="Z1134" i="1"/>
  <c r="AA1134" i="1" s="1"/>
  <c r="AB1134" i="1" s="1"/>
  <c r="Z1135" i="1"/>
  <c r="AA1135" i="1" s="1"/>
  <c r="AB1135" i="1" s="1"/>
  <c r="Z1136" i="1"/>
  <c r="AA1136" i="1" s="1"/>
  <c r="AB1136" i="1" s="1"/>
  <c r="Z1137" i="1"/>
  <c r="AA1137" i="1" s="1"/>
  <c r="AB1137" i="1" s="1"/>
  <c r="Z1138" i="1"/>
  <c r="AA1138" i="1" s="1"/>
  <c r="AB1138" i="1" s="1"/>
  <c r="Z1139" i="1"/>
  <c r="AA1139" i="1" s="1"/>
  <c r="AB1139" i="1" s="1"/>
  <c r="Z1140" i="1"/>
  <c r="AA1140" i="1" s="1"/>
  <c r="AB1140" i="1" s="1"/>
  <c r="Z1141" i="1"/>
  <c r="AA1141" i="1" s="1"/>
  <c r="AB1141" i="1" s="1"/>
  <c r="Z1142" i="1"/>
  <c r="AA1142" i="1" s="1"/>
  <c r="AB1142" i="1" s="1"/>
  <c r="Z1143" i="1"/>
  <c r="AA1143" i="1" s="1"/>
  <c r="AB1143" i="1" s="1"/>
  <c r="Z1144" i="1"/>
  <c r="AA1144" i="1" s="1"/>
  <c r="AB1144" i="1" s="1"/>
  <c r="Z1145" i="1"/>
  <c r="AA1145" i="1" s="1"/>
  <c r="AB1145" i="1" s="1"/>
  <c r="Z1146" i="1"/>
  <c r="AA1146" i="1" s="1"/>
  <c r="AB1146" i="1" s="1"/>
  <c r="Z1147" i="1"/>
  <c r="AA1147" i="1" s="1"/>
  <c r="AB1147" i="1" s="1"/>
  <c r="Z1148" i="1"/>
  <c r="AA1148" i="1" s="1"/>
  <c r="AB1148" i="1" s="1"/>
  <c r="Z1149" i="1"/>
  <c r="AA1149" i="1" s="1"/>
  <c r="AB1149" i="1" s="1"/>
  <c r="Z1150" i="1"/>
  <c r="AA1150" i="1" s="1"/>
  <c r="AB1150" i="1" s="1"/>
  <c r="Z1151" i="1"/>
  <c r="AA1151" i="1" s="1"/>
  <c r="AB1151" i="1" s="1"/>
  <c r="Z1152" i="1"/>
  <c r="AA1152" i="1" s="1"/>
  <c r="AB1152" i="1" s="1"/>
  <c r="Z1153" i="1"/>
  <c r="AA1153" i="1" s="1"/>
  <c r="AB1153" i="1" s="1"/>
  <c r="Z1154" i="1"/>
  <c r="AA1154" i="1" s="1"/>
  <c r="AB1154" i="1" s="1"/>
  <c r="Z1155" i="1"/>
  <c r="AA1155" i="1" s="1"/>
  <c r="AB1155" i="1" s="1"/>
  <c r="Z1156" i="1"/>
  <c r="AA1156" i="1" s="1"/>
  <c r="AB1156" i="1" s="1"/>
  <c r="Z1157" i="1"/>
  <c r="AA1157" i="1" s="1"/>
  <c r="AB1157" i="1" s="1"/>
  <c r="Z1158" i="1"/>
  <c r="AA1158" i="1" s="1"/>
  <c r="AB1158" i="1" s="1"/>
  <c r="Z1159" i="1"/>
  <c r="AA1159" i="1" s="1"/>
  <c r="AB1159" i="1" s="1"/>
  <c r="Z1160" i="1"/>
  <c r="AA1160" i="1" s="1"/>
  <c r="AB1160" i="1" s="1"/>
  <c r="Z1161" i="1"/>
  <c r="AA1161" i="1" s="1"/>
  <c r="AB1161" i="1" s="1"/>
  <c r="Z1162" i="1"/>
  <c r="AA1162" i="1" s="1"/>
  <c r="AB1162" i="1" s="1"/>
  <c r="Z1163" i="1"/>
  <c r="AA1163" i="1" s="1"/>
  <c r="AB1163" i="1" s="1"/>
  <c r="Z1164" i="1"/>
  <c r="AA1164" i="1" s="1"/>
  <c r="AB1164" i="1" s="1"/>
  <c r="Z1165" i="1"/>
  <c r="AA1165" i="1" s="1"/>
  <c r="AB1165" i="1" s="1"/>
  <c r="Z1166" i="1"/>
  <c r="AA1166" i="1" s="1"/>
  <c r="AB1166" i="1" s="1"/>
  <c r="Z1167" i="1"/>
  <c r="AA1167" i="1" s="1"/>
  <c r="AB1167" i="1" s="1"/>
  <c r="Z1168" i="1"/>
  <c r="AA1168" i="1" s="1"/>
  <c r="AB1168" i="1" s="1"/>
  <c r="Z1169" i="1"/>
  <c r="AA1169" i="1" s="1"/>
  <c r="AB1169" i="1" s="1"/>
  <c r="Z1170" i="1"/>
  <c r="AA1170" i="1" s="1"/>
  <c r="AB1170" i="1" s="1"/>
  <c r="Z1171" i="1"/>
  <c r="AA1171" i="1" s="1"/>
  <c r="AB1171" i="1" s="1"/>
  <c r="Z1172" i="1"/>
  <c r="AA1172" i="1" s="1"/>
  <c r="AB1172" i="1" s="1"/>
  <c r="Z1173" i="1"/>
  <c r="AA1173" i="1" s="1"/>
  <c r="AB1173" i="1" s="1"/>
  <c r="Z1174" i="1"/>
  <c r="AA1174" i="1" s="1"/>
  <c r="AB1174" i="1" s="1"/>
  <c r="Z1175" i="1"/>
  <c r="AA1175" i="1" s="1"/>
  <c r="AB1175" i="1" s="1"/>
  <c r="Z1176" i="1"/>
  <c r="AA1176" i="1" s="1"/>
  <c r="AB1176" i="1" s="1"/>
  <c r="Z1177" i="1"/>
  <c r="AA1177" i="1" s="1"/>
  <c r="AB1177" i="1" s="1"/>
  <c r="Z1178" i="1"/>
  <c r="AA1178" i="1" s="1"/>
  <c r="AB1178" i="1" s="1"/>
  <c r="Z1179" i="1"/>
  <c r="AA1179" i="1" s="1"/>
  <c r="AB1179" i="1" s="1"/>
  <c r="Z1180" i="1"/>
  <c r="AA1180" i="1" s="1"/>
  <c r="AB1180" i="1" s="1"/>
  <c r="Z1181" i="1"/>
  <c r="AA1181" i="1" s="1"/>
  <c r="AB1181" i="1" s="1"/>
  <c r="Z1182" i="1"/>
  <c r="AA1182" i="1" s="1"/>
  <c r="AB1182" i="1" s="1"/>
  <c r="Z1183" i="1"/>
  <c r="AA1183" i="1" s="1"/>
  <c r="AB1183" i="1" s="1"/>
  <c r="Z1184" i="1"/>
  <c r="AA1184" i="1" s="1"/>
  <c r="AB1184" i="1" s="1"/>
  <c r="Z1185" i="1"/>
  <c r="AA1185" i="1" s="1"/>
  <c r="AB1185" i="1" s="1"/>
  <c r="Z1186" i="1"/>
  <c r="AA1186" i="1" s="1"/>
  <c r="AB1186" i="1" s="1"/>
  <c r="Z1187" i="1"/>
  <c r="AA1187" i="1" s="1"/>
  <c r="AB1187" i="1" s="1"/>
  <c r="Z1188" i="1"/>
  <c r="AA1188" i="1" s="1"/>
  <c r="AB1188" i="1" s="1"/>
  <c r="Z1189" i="1"/>
  <c r="AA1189" i="1" s="1"/>
  <c r="AB1189" i="1" s="1"/>
  <c r="Z1190" i="1"/>
  <c r="AA1190" i="1" s="1"/>
  <c r="AB1190" i="1" s="1"/>
  <c r="Z1191" i="1"/>
  <c r="AA1191" i="1" s="1"/>
  <c r="AB1191" i="1" s="1"/>
  <c r="Z1192" i="1"/>
  <c r="AA1192" i="1" s="1"/>
  <c r="AB1192" i="1" s="1"/>
  <c r="Z1193" i="1"/>
  <c r="AA1193" i="1" s="1"/>
  <c r="AB1193" i="1" s="1"/>
  <c r="Z1194" i="1"/>
  <c r="AA1194" i="1" s="1"/>
  <c r="AB1194" i="1" s="1"/>
  <c r="Z1195" i="1"/>
  <c r="AA1195" i="1" s="1"/>
  <c r="AB1195" i="1" s="1"/>
  <c r="Z1196" i="1"/>
  <c r="AA1196" i="1" s="1"/>
  <c r="AB1196" i="1" s="1"/>
  <c r="Z1197" i="1"/>
  <c r="AA1197" i="1" s="1"/>
  <c r="AB1197" i="1" s="1"/>
  <c r="Z1198" i="1"/>
  <c r="AA1198" i="1" s="1"/>
  <c r="AB1198" i="1" s="1"/>
  <c r="Z1199" i="1"/>
  <c r="AA1199" i="1" s="1"/>
  <c r="AB1199" i="1" s="1"/>
  <c r="Z1200" i="1"/>
  <c r="AA1200" i="1" s="1"/>
  <c r="AB1200" i="1" s="1"/>
  <c r="Z1201" i="1"/>
  <c r="AA1201" i="1" s="1"/>
  <c r="AB1201" i="1" s="1"/>
  <c r="Z1202" i="1"/>
  <c r="AA1202" i="1" s="1"/>
  <c r="AB1202" i="1" s="1"/>
  <c r="Z1203" i="1"/>
  <c r="AA1203" i="1" s="1"/>
  <c r="AB1203" i="1" s="1"/>
  <c r="Z1204" i="1"/>
  <c r="AA1204" i="1" s="1"/>
  <c r="AB1204" i="1" s="1"/>
  <c r="Z1205" i="1"/>
  <c r="AA1205" i="1" s="1"/>
  <c r="AB1205" i="1" s="1"/>
  <c r="Z1206" i="1"/>
  <c r="AA1206" i="1" s="1"/>
  <c r="AB1206" i="1" s="1"/>
  <c r="Z1207" i="1"/>
  <c r="AA1207" i="1" s="1"/>
  <c r="AB1207" i="1" s="1"/>
  <c r="Z1208" i="1"/>
  <c r="AA1208" i="1" s="1"/>
  <c r="AB1208" i="1" s="1"/>
  <c r="Z1209" i="1"/>
  <c r="AA1209" i="1" s="1"/>
  <c r="AB1209" i="1" s="1"/>
  <c r="Z1210" i="1"/>
  <c r="AA1210" i="1" s="1"/>
  <c r="AB1210" i="1" s="1"/>
  <c r="Z1211" i="1"/>
  <c r="AA1211" i="1" s="1"/>
  <c r="AB1211" i="1" s="1"/>
  <c r="Z1212" i="1"/>
  <c r="AA1212" i="1" s="1"/>
  <c r="AB1212" i="1" s="1"/>
  <c r="Z1213" i="1"/>
  <c r="AA1213" i="1" s="1"/>
  <c r="AB1213" i="1" s="1"/>
  <c r="Z1214" i="1"/>
  <c r="AA1214" i="1" s="1"/>
  <c r="AB1214" i="1" s="1"/>
  <c r="Z1215" i="1"/>
  <c r="AA1215" i="1" s="1"/>
  <c r="AB1215" i="1" s="1"/>
  <c r="Z1216" i="1"/>
  <c r="AA1216" i="1" s="1"/>
  <c r="AB1216" i="1" s="1"/>
  <c r="Z1217" i="1"/>
  <c r="AA1217" i="1" s="1"/>
  <c r="AB1217" i="1" s="1"/>
  <c r="Z1218" i="1"/>
  <c r="AA1218" i="1" s="1"/>
  <c r="AB1218" i="1" s="1"/>
  <c r="Z1219" i="1"/>
  <c r="AA1219" i="1" s="1"/>
  <c r="AB1219" i="1" s="1"/>
  <c r="Z1220" i="1"/>
  <c r="AA1220" i="1" s="1"/>
  <c r="AB1220" i="1" s="1"/>
  <c r="Z1221" i="1"/>
  <c r="AA1221" i="1" s="1"/>
  <c r="AB1221" i="1" s="1"/>
  <c r="Z1222" i="1"/>
  <c r="AA1222" i="1" s="1"/>
  <c r="AB1222" i="1" s="1"/>
  <c r="Z1223" i="1"/>
  <c r="AA1223" i="1" s="1"/>
  <c r="AB1223" i="1" s="1"/>
  <c r="Z1224" i="1"/>
  <c r="AA1224" i="1" s="1"/>
  <c r="AB1224" i="1" s="1"/>
  <c r="Z1225" i="1"/>
  <c r="AA1225" i="1" s="1"/>
  <c r="AB1225" i="1" s="1"/>
  <c r="Z1226" i="1"/>
  <c r="AA1226" i="1" s="1"/>
  <c r="AB1226" i="1" s="1"/>
  <c r="Z1227" i="1"/>
  <c r="AA1227" i="1" s="1"/>
  <c r="AB1227" i="1" s="1"/>
  <c r="Z1228" i="1"/>
  <c r="AA1228" i="1" s="1"/>
  <c r="AB1228" i="1" s="1"/>
  <c r="Z1229" i="1"/>
  <c r="AA1229" i="1" s="1"/>
  <c r="AB1229" i="1" s="1"/>
  <c r="Z1230" i="1"/>
  <c r="AA1230" i="1" s="1"/>
  <c r="AB1230" i="1" s="1"/>
  <c r="Z1231" i="1"/>
  <c r="AA1231" i="1" s="1"/>
  <c r="AB1231" i="1" s="1"/>
  <c r="Z1232" i="1"/>
  <c r="AA1232" i="1" s="1"/>
  <c r="AB1232" i="1" s="1"/>
  <c r="Z1233" i="1"/>
  <c r="AA1233" i="1" s="1"/>
  <c r="AB1233" i="1" s="1"/>
  <c r="Z1234" i="1"/>
  <c r="AA1234" i="1" s="1"/>
  <c r="AB1234" i="1" s="1"/>
  <c r="Z1235" i="1"/>
  <c r="AA1235" i="1" s="1"/>
  <c r="AB1235" i="1" s="1"/>
  <c r="Z1236" i="1"/>
  <c r="AA1236" i="1" s="1"/>
  <c r="AB1236" i="1" s="1"/>
  <c r="Z1237" i="1"/>
  <c r="AA1237" i="1" s="1"/>
  <c r="AB1237" i="1" s="1"/>
  <c r="Z1238" i="1"/>
  <c r="AA1238" i="1" s="1"/>
  <c r="AB1238" i="1" s="1"/>
  <c r="Z1239" i="1"/>
  <c r="AA1239" i="1" s="1"/>
  <c r="AB1239" i="1" s="1"/>
  <c r="Z1240" i="1"/>
  <c r="AA1240" i="1" s="1"/>
  <c r="AB1240" i="1" s="1"/>
  <c r="Z1241" i="1"/>
  <c r="AA1241" i="1" s="1"/>
  <c r="AB1241" i="1" s="1"/>
  <c r="Z1242" i="1"/>
  <c r="AA1242" i="1" s="1"/>
  <c r="AB1242" i="1" s="1"/>
  <c r="Z1243" i="1"/>
  <c r="AA1243" i="1" s="1"/>
  <c r="AB1243" i="1" s="1"/>
  <c r="Z1244" i="1"/>
  <c r="AA1244" i="1" s="1"/>
  <c r="AB1244" i="1" s="1"/>
  <c r="Z1245" i="1"/>
  <c r="AA1245" i="1" s="1"/>
  <c r="AB1245" i="1" s="1"/>
  <c r="Z1246" i="1"/>
  <c r="AA1246" i="1" s="1"/>
  <c r="AB1246" i="1" s="1"/>
  <c r="Z1247" i="1"/>
  <c r="AA1247" i="1" s="1"/>
  <c r="AB1247" i="1" s="1"/>
  <c r="Z1248" i="1"/>
  <c r="AA1248" i="1" s="1"/>
  <c r="AB1248" i="1" s="1"/>
  <c r="Z1249" i="1"/>
  <c r="AA1249" i="1" s="1"/>
  <c r="AB1249" i="1" s="1"/>
  <c r="Z1250" i="1"/>
  <c r="AA1250" i="1" s="1"/>
  <c r="AB1250" i="1" s="1"/>
  <c r="Z1251" i="1"/>
  <c r="AA1251" i="1" s="1"/>
  <c r="AB1251" i="1" s="1"/>
  <c r="Z1252" i="1"/>
  <c r="AA1252" i="1" s="1"/>
  <c r="AB1252" i="1" s="1"/>
  <c r="Z1253" i="1"/>
  <c r="AA1253" i="1" s="1"/>
  <c r="AB1253" i="1" s="1"/>
  <c r="Z1254" i="1"/>
  <c r="AA1254" i="1" s="1"/>
  <c r="AB1254" i="1" s="1"/>
  <c r="Z1255" i="1"/>
  <c r="AA1255" i="1" s="1"/>
  <c r="AB1255" i="1" s="1"/>
  <c r="Z1256" i="1"/>
  <c r="AA1256" i="1" s="1"/>
  <c r="AB1256" i="1" s="1"/>
  <c r="Z1257" i="1"/>
  <c r="AA1257" i="1" s="1"/>
  <c r="AB1257" i="1" s="1"/>
  <c r="Z1258" i="1"/>
  <c r="AA1258" i="1" s="1"/>
  <c r="AB1258" i="1" s="1"/>
  <c r="Z1259" i="1"/>
  <c r="AA1259" i="1" s="1"/>
  <c r="AB1259" i="1" s="1"/>
  <c r="Z1260" i="1"/>
  <c r="AA1260" i="1" s="1"/>
  <c r="AB1260" i="1" s="1"/>
  <c r="Z1261" i="1"/>
  <c r="AA1261" i="1" s="1"/>
  <c r="AB1261" i="1" s="1"/>
  <c r="Z1262" i="1"/>
  <c r="AA1262" i="1" s="1"/>
  <c r="AB1262" i="1" s="1"/>
  <c r="Z1263" i="1"/>
  <c r="AA1263" i="1" s="1"/>
  <c r="AB1263" i="1" s="1"/>
  <c r="Z1264" i="1"/>
  <c r="AA1264" i="1" s="1"/>
  <c r="AB1264" i="1" s="1"/>
  <c r="Z1265" i="1"/>
  <c r="AA1265" i="1" s="1"/>
  <c r="AB1265" i="1" s="1"/>
  <c r="Z1266" i="1"/>
  <c r="AA1266" i="1" s="1"/>
  <c r="AB1266" i="1" s="1"/>
  <c r="Z1267" i="1"/>
  <c r="AA1267" i="1" s="1"/>
  <c r="AB1267" i="1" s="1"/>
  <c r="Z1268" i="1"/>
  <c r="AA1268" i="1" s="1"/>
  <c r="AB1268" i="1" s="1"/>
  <c r="Z1269" i="1"/>
  <c r="AA1269" i="1" s="1"/>
  <c r="AB1269" i="1" s="1"/>
  <c r="Z1270" i="1"/>
  <c r="AA1270" i="1" s="1"/>
  <c r="AB1270" i="1" s="1"/>
  <c r="Z1271" i="1"/>
  <c r="AA1271" i="1" s="1"/>
  <c r="AB1271" i="1" s="1"/>
  <c r="Z1272" i="1"/>
  <c r="AA1272" i="1" s="1"/>
  <c r="AB1272" i="1" s="1"/>
  <c r="Z1273" i="1"/>
  <c r="AA1273" i="1" s="1"/>
  <c r="AB1273" i="1" s="1"/>
  <c r="Z1274" i="1"/>
  <c r="AA1274" i="1" s="1"/>
  <c r="AB1274" i="1" s="1"/>
  <c r="Z1275" i="1"/>
  <c r="AA1275" i="1" s="1"/>
  <c r="AB1275" i="1" s="1"/>
  <c r="Z1276" i="1"/>
  <c r="AA1276" i="1" s="1"/>
  <c r="AB1276" i="1" s="1"/>
  <c r="Z1277" i="1"/>
  <c r="AA1277" i="1" s="1"/>
  <c r="AB1277" i="1" s="1"/>
  <c r="Z1278" i="1"/>
  <c r="AA1278" i="1" s="1"/>
  <c r="AB1278" i="1" s="1"/>
  <c r="Z1279" i="1"/>
  <c r="AA1279" i="1" s="1"/>
  <c r="AB1279" i="1" s="1"/>
  <c r="Z1280" i="1"/>
  <c r="AA1280" i="1" s="1"/>
  <c r="AB1280" i="1" s="1"/>
  <c r="Z1281" i="1"/>
  <c r="AA1281" i="1" s="1"/>
  <c r="AB1281" i="1" s="1"/>
  <c r="Z1282" i="1"/>
  <c r="AA1282" i="1" s="1"/>
  <c r="AB1282" i="1" s="1"/>
  <c r="Z1283" i="1"/>
  <c r="AA1283" i="1" s="1"/>
  <c r="AB1283" i="1" s="1"/>
  <c r="Z1284" i="1"/>
  <c r="AA1284" i="1" s="1"/>
  <c r="AB1284" i="1" s="1"/>
  <c r="Z1285" i="1"/>
  <c r="AA1285" i="1" s="1"/>
  <c r="AB1285" i="1" s="1"/>
  <c r="Z1286" i="1"/>
  <c r="AA1286" i="1" s="1"/>
  <c r="AB1286" i="1" s="1"/>
  <c r="Z1287" i="1"/>
  <c r="AA1287" i="1" s="1"/>
  <c r="AB1287" i="1" s="1"/>
  <c r="Z1288" i="1"/>
  <c r="AA1288" i="1" s="1"/>
  <c r="AB1288" i="1" s="1"/>
  <c r="Z1289" i="1"/>
  <c r="AA1289" i="1" s="1"/>
  <c r="AB1289" i="1" s="1"/>
  <c r="Z1290" i="1"/>
  <c r="AA1290" i="1" s="1"/>
  <c r="AB1290" i="1" s="1"/>
  <c r="Z1291" i="1"/>
  <c r="AA1291" i="1" s="1"/>
  <c r="AB1291" i="1" s="1"/>
  <c r="Z1292" i="1"/>
  <c r="AA1292" i="1" s="1"/>
  <c r="AB1292" i="1" s="1"/>
  <c r="Z1293" i="1"/>
  <c r="AA1293" i="1" s="1"/>
  <c r="AB1293" i="1" s="1"/>
  <c r="Z1294" i="1"/>
  <c r="AA1294" i="1" s="1"/>
  <c r="AB1294" i="1" s="1"/>
  <c r="Z1295" i="1"/>
  <c r="AA1295" i="1" s="1"/>
  <c r="AB1295" i="1" s="1"/>
  <c r="Z1296" i="1"/>
  <c r="AA1296" i="1" s="1"/>
  <c r="AB1296" i="1" s="1"/>
  <c r="Z1297" i="1"/>
  <c r="AA1297" i="1" s="1"/>
  <c r="AB1297" i="1" s="1"/>
  <c r="Z1298" i="1"/>
  <c r="AA1298" i="1" s="1"/>
  <c r="AB1298" i="1" s="1"/>
  <c r="Z1299" i="1"/>
  <c r="AA1299" i="1" s="1"/>
  <c r="AB1299" i="1" s="1"/>
  <c r="Z1300" i="1"/>
  <c r="AA1300" i="1" s="1"/>
  <c r="AB1300" i="1" s="1"/>
  <c r="Z1301" i="1"/>
  <c r="AA1301" i="1" s="1"/>
  <c r="AB1301" i="1" s="1"/>
  <c r="Z1302" i="1"/>
  <c r="AA1302" i="1" s="1"/>
  <c r="AB1302" i="1" s="1"/>
  <c r="Z1303" i="1"/>
  <c r="AA1303" i="1" s="1"/>
  <c r="AB1303" i="1" s="1"/>
  <c r="Z1304" i="1"/>
  <c r="AA1304" i="1" s="1"/>
  <c r="AB1304" i="1" s="1"/>
  <c r="Z1305" i="1"/>
  <c r="AA1305" i="1" s="1"/>
  <c r="AB1305" i="1" s="1"/>
  <c r="Z1306" i="1"/>
  <c r="AA1306" i="1" s="1"/>
  <c r="AB1306" i="1" s="1"/>
  <c r="Z1307" i="1"/>
  <c r="AA1307" i="1" s="1"/>
  <c r="AB1307" i="1" s="1"/>
  <c r="Z1308" i="1"/>
  <c r="AA1308" i="1" s="1"/>
  <c r="AB1308" i="1" s="1"/>
  <c r="Z1309" i="1"/>
  <c r="AA1309" i="1" s="1"/>
  <c r="AB1309" i="1" s="1"/>
  <c r="Z1310" i="1"/>
  <c r="AA1310" i="1" s="1"/>
  <c r="AB1310" i="1" s="1"/>
  <c r="Z1311" i="1"/>
  <c r="AA1311" i="1" s="1"/>
  <c r="AB1311" i="1" s="1"/>
  <c r="Z1312" i="1"/>
  <c r="AA1312" i="1" s="1"/>
  <c r="AB1312" i="1" s="1"/>
  <c r="Z1313" i="1"/>
  <c r="AA1313" i="1" s="1"/>
  <c r="AB1313" i="1" s="1"/>
  <c r="Z1314" i="1"/>
  <c r="AA1314" i="1" s="1"/>
  <c r="AB1314" i="1" s="1"/>
  <c r="Z1315" i="1"/>
  <c r="AA1315" i="1" s="1"/>
  <c r="AB1315" i="1" s="1"/>
  <c r="Z1316" i="1"/>
  <c r="AA1316" i="1" s="1"/>
  <c r="AB1316" i="1" s="1"/>
  <c r="Z1317" i="1"/>
  <c r="AA1317" i="1" s="1"/>
  <c r="AB1317" i="1" s="1"/>
  <c r="Z1318" i="1"/>
  <c r="AA1318" i="1" s="1"/>
  <c r="AB1318" i="1" s="1"/>
  <c r="Z1319" i="1"/>
  <c r="AA1319" i="1" s="1"/>
  <c r="AB1319" i="1" s="1"/>
  <c r="Z1320" i="1"/>
  <c r="AA1320" i="1" s="1"/>
  <c r="AB1320" i="1" s="1"/>
  <c r="Z1321" i="1"/>
  <c r="AA1321" i="1" s="1"/>
  <c r="AB1321" i="1" s="1"/>
  <c r="Z1322" i="1"/>
  <c r="AA1322" i="1" s="1"/>
  <c r="AB1322" i="1" s="1"/>
  <c r="Z1323" i="1"/>
  <c r="AA1323" i="1" s="1"/>
  <c r="AB1323" i="1" s="1"/>
  <c r="Z1324" i="1"/>
  <c r="AA1324" i="1" s="1"/>
  <c r="AB1324" i="1" s="1"/>
  <c r="Z1325" i="1"/>
  <c r="AA1325" i="1" s="1"/>
  <c r="AB1325" i="1" s="1"/>
  <c r="Z1326" i="1"/>
  <c r="AA1326" i="1" s="1"/>
  <c r="AB1326" i="1" s="1"/>
  <c r="Z1327" i="1"/>
  <c r="AA1327" i="1" s="1"/>
  <c r="AB1327" i="1" s="1"/>
  <c r="Z1328" i="1"/>
  <c r="AA1328" i="1" s="1"/>
  <c r="AB1328" i="1" s="1"/>
  <c r="Z1329" i="1"/>
  <c r="AA1329" i="1" s="1"/>
  <c r="AB1329" i="1" s="1"/>
  <c r="Z1330" i="1"/>
  <c r="AA1330" i="1" s="1"/>
  <c r="AB1330" i="1" s="1"/>
  <c r="Z1331" i="1"/>
  <c r="AA1331" i="1" s="1"/>
  <c r="AB1331" i="1" s="1"/>
  <c r="Z1332" i="1"/>
  <c r="AA1332" i="1" s="1"/>
  <c r="AB1332" i="1" s="1"/>
  <c r="Z1333" i="1"/>
  <c r="AA1333" i="1" s="1"/>
  <c r="AB1333" i="1" s="1"/>
  <c r="Z1334" i="1"/>
  <c r="AA1334" i="1" s="1"/>
  <c r="AB1334" i="1" s="1"/>
  <c r="Z1335" i="1"/>
  <c r="AA1335" i="1" s="1"/>
  <c r="AB1335" i="1" s="1"/>
  <c r="Z1336" i="1"/>
  <c r="AA1336" i="1" s="1"/>
  <c r="AB1336" i="1" s="1"/>
  <c r="Z1337" i="1"/>
  <c r="AA1337" i="1" s="1"/>
  <c r="AB1337" i="1" s="1"/>
  <c r="Z1338" i="1"/>
  <c r="AA1338" i="1" s="1"/>
  <c r="AB1338" i="1" s="1"/>
  <c r="Z1339" i="1"/>
  <c r="AA1339" i="1" s="1"/>
  <c r="AB1339" i="1" s="1"/>
  <c r="Z1340" i="1"/>
  <c r="AA1340" i="1" s="1"/>
  <c r="AB1340" i="1" s="1"/>
  <c r="Z1341" i="1"/>
  <c r="AA1341" i="1" s="1"/>
  <c r="AB1341" i="1" s="1"/>
  <c r="Z1342" i="1"/>
  <c r="AA1342" i="1" s="1"/>
  <c r="AB1342" i="1" s="1"/>
  <c r="Z1343" i="1"/>
  <c r="AA1343" i="1" s="1"/>
  <c r="AB1343" i="1" s="1"/>
  <c r="Z1344" i="1"/>
  <c r="AA1344" i="1" s="1"/>
  <c r="AB1344" i="1" s="1"/>
  <c r="Z1345" i="1"/>
  <c r="AA1345" i="1" s="1"/>
  <c r="AB1345" i="1" s="1"/>
  <c r="Z1346" i="1"/>
  <c r="AA1346" i="1" s="1"/>
  <c r="AB1346" i="1" s="1"/>
  <c r="Z1347" i="1"/>
  <c r="AA1347" i="1" s="1"/>
  <c r="AB1347" i="1" s="1"/>
  <c r="Z1348" i="1"/>
  <c r="AA1348" i="1" s="1"/>
  <c r="AB1348" i="1" s="1"/>
  <c r="Z1349" i="1"/>
  <c r="AA1349" i="1" s="1"/>
  <c r="AB1349" i="1" s="1"/>
  <c r="Z1350" i="1"/>
  <c r="AA1350" i="1" s="1"/>
  <c r="AB1350" i="1" s="1"/>
  <c r="Z1351" i="1"/>
  <c r="AA1351" i="1" s="1"/>
  <c r="AB1351" i="1" s="1"/>
  <c r="Z1352" i="1"/>
  <c r="AA1352" i="1" s="1"/>
  <c r="AB1352" i="1" s="1"/>
  <c r="Z1353" i="1"/>
  <c r="AA1353" i="1" s="1"/>
  <c r="AB1353" i="1" s="1"/>
  <c r="Z1354" i="1"/>
  <c r="AA1354" i="1" s="1"/>
  <c r="AB1354" i="1" s="1"/>
  <c r="Z1355" i="1"/>
  <c r="AA1355" i="1" s="1"/>
  <c r="AB1355" i="1" s="1"/>
  <c r="Z1356" i="1"/>
  <c r="AA1356" i="1" s="1"/>
  <c r="AB1356" i="1" s="1"/>
  <c r="Z1357" i="1"/>
  <c r="AA1357" i="1" s="1"/>
  <c r="AB1357" i="1" s="1"/>
  <c r="Z1358" i="1"/>
  <c r="AA1358" i="1" s="1"/>
  <c r="AB1358" i="1" s="1"/>
  <c r="Z1359" i="1"/>
  <c r="AA1359" i="1" s="1"/>
  <c r="AB1359" i="1" s="1"/>
  <c r="Z1360" i="1"/>
  <c r="AA1360" i="1" s="1"/>
  <c r="AB1360" i="1" s="1"/>
  <c r="Z1361" i="1"/>
  <c r="AA1361" i="1" s="1"/>
  <c r="AB1361" i="1" s="1"/>
  <c r="Z1362" i="1"/>
  <c r="AA1362" i="1" s="1"/>
  <c r="AB1362" i="1" s="1"/>
  <c r="Z1363" i="1"/>
  <c r="AA1363" i="1" s="1"/>
  <c r="AB1363" i="1" s="1"/>
  <c r="Z1364" i="1"/>
  <c r="AA1364" i="1" s="1"/>
  <c r="AB1364" i="1" s="1"/>
  <c r="Z1365" i="1"/>
  <c r="AA1365" i="1" s="1"/>
  <c r="AB1365" i="1" s="1"/>
  <c r="Z1366" i="1"/>
  <c r="AA1366" i="1" s="1"/>
  <c r="AB1366" i="1" s="1"/>
  <c r="Z1367" i="1"/>
  <c r="AA1367" i="1" s="1"/>
  <c r="AB1367" i="1" s="1"/>
  <c r="Z1368" i="1"/>
  <c r="AA1368" i="1" s="1"/>
  <c r="AB1368" i="1" s="1"/>
  <c r="Z1369" i="1"/>
  <c r="AA1369" i="1" s="1"/>
  <c r="AB1369" i="1" s="1"/>
  <c r="Z1370" i="1"/>
  <c r="AA1370" i="1" s="1"/>
  <c r="AB1370" i="1" s="1"/>
  <c r="Z1371" i="1"/>
  <c r="AA1371" i="1" s="1"/>
  <c r="AB1371" i="1" s="1"/>
  <c r="Z1372" i="1"/>
  <c r="AA1372" i="1" s="1"/>
  <c r="AB1372" i="1" s="1"/>
  <c r="Z1373" i="1"/>
  <c r="AA1373" i="1" s="1"/>
  <c r="AB1373" i="1" s="1"/>
  <c r="Z1374" i="1"/>
  <c r="AA1374" i="1" s="1"/>
  <c r="AB1374" i="1" s="1"/>
  <c r="Z1375" i="1"/>
  <c r="AA1375" i="1" s="1"/>
  <c r="AB1375" i="1" s="1"/>
  <c r="Z1376" i="1"/>
  <c r="AA1376" i="1" s="1"/>
  <c r="AB1376" i="1" s="1"/>
  <c r="Z1377" i="1"/>
  <c r="AA1377" i="1" s="1"/>
  <c r="AB1377" i="1" s="1"/>
  <c r="Z1378" i="1"/>
  <c r="AA1378" i="1" s="1"/>
  <c r="AB1378" i="1" s="1"/>
  <c r="Z1379" i="1"/>
  <c r="AA1379" i="1" s="1"/>
  <c r="AB1379" i="1" s="1"/>
  <c r="Z1380" i="1"/>
  <c r="AA1380" i="1" s="1"/>
  <c r="AB1380" i="1" s="1"/>
  <c r="Z1381" i="1"/>
  <c r="AA1381" i="1" s="1"/>
  <c r="AB1381" i="1" s="1"/>
  <c r="Z1382" i="1"/>
  <c r="AA1382" i="1" s="1"/>
  <c r="AB1382" i="1" s="1"/>
  <c r="Z1383" i="1"/>
  <c r="AA1383" i="1" s="1"/>
  <c r="AB1383" i="1" s="1"/>
  <c r="Z1384" i="1"/>
  <c r="AA1384" i="1" s="1"/>
  <c r="AB1384" i="1" s="1"/>
  <c r="Z1385" i="1"/>
  <c r="AA1385" i="1" s="1"/>
  <c r="AB1385" i="1" s="1"/>
  <c r="Z1386" i="1"/>
  <c r="AA1386" i="1" s="1"/>
  <c r="AB1386" i="1" s="1"/>
  <c r="Z1387" i="1"/>
  <c r="AA1387" i="1" s="1"/>
  <c r="AB1387" i="1" s="1"/>
  <c r="Z1388" i="1"/>
  <c r="AA1388" i="1" s="1"/>
  <c r="AB1388" i="1" s="1"/>
  <c r="Z1389" i="1"/>
  <c r="AA1389" i="1" s="1"/>
  <c r="AB1389" i="1" s="1"/>
  <c r="Z1390" i="1"/>
  <c r="AA1390" i="1" s="1"/>
  <c r="AB1390" i="1" s="1"/>
  <c r="Z1391" i="1"/>
  <c r="AA1391" i="1" s="1"/>
  <c r="AB1391" i="1" s="1"/>
  <c r="Z1392" i="1"/>
  <c r="AA1392" i="1" s="1"/>
  <c r="AB1392" i="1" s="1"/>
  <c r="Z1393" i="1"/>
  <c r="AA1393" i="1" s="1"/>
  <c r="AB1393" i="1" s="1"/>
  <c r="Z1394" i="1"/>
  <c r="AA1394" i="1" s="1"/>
  <c r="AB1394" i="1" s="1"/>
  <c r="Z1395" i="1"/>
  <c r="AA1395" i="1" s="1"/>
  <c r="AB1395" i="1" s="1"/>
  <c r="Z1396" i="1"/>
  <c r="AA1396" i="1" s="1"/>
  <c r="AB1396" i="1" s="1"/>
  <c r="Z1397" i="1"/>
  <c r="AA1397" i="1" s="1"/>
  <c r="AB1397" i="1" s="1"/>
  <c r="Z1398" i="1"/>
  <c r="AA1398" i="1" s="1"/>
  <c r="AB1398" i="1" s="1"/>
  <c r="Z1399" i="1"/>
  <c r="AA1399" i="1" s="1"/>
  <c r="AB1399" i="1" s="1"/>
  <c r="Z1400" i="1"/>
  <c r="AA1400" i="1" s="1"/>
  <c r="AB1400" i="1" s="1"/>
  <c r="Z1401" i="1"/>
  <c r="AA1401" i="1" s="1"/>
  <c r="AB1401" i="1" s="1"/>
  <c r="Z1402" i="1"/>
  <c r="AA1402" i="1" s="1"/>
  <c r="AB1402" i="1" s="1"/>
  <c r="Z1403" i="1"/>
  <c r="AA1403" i="1" s="1"/>
  <c r="AB1403" i="1" s="1"/>
  <c r="Z1404" i="1"/>
  <c r="AA1404" i="1" s="1"/>
  <c r="AB1404" i="1" s="1"/>
  <c r="Z1405" i="1"/>
  <c r="AA1405" i="1" s="1"/>
  <c r="AB1405" i="1" s="1"/>
  <c r="Z1406" i="1"/>
  <c r="AA1406" i="1" s="1"/>
  <c r="AB1406" i="1" s="1"/>
  <c r="Z1407" i="1"/>
  <c r="AA1407" i="1" s="1"/>
  <c r="AB1407" i="1" s="1"/>
  <c r="Z1408" i="1"/>
  <c r="AA1408" i="1" s="1"/>
  <c r="AB1408" i="1" s="1"/>
  <c r="Z1409" i="1"/>
  <c r="AA1409" i="1" s="1"/>
  <c r="AB1409" i="1" s="1"/>
  <c r="Z1410" i="1"/>
  <c r="AA1410" i="1" s="1"/>
  <c r="AB1410" i="1" s="1"/>
  <c r="Z1411" i="1"/>
  <c r="AA1411" i="1" s="1"/>
  <c r="AB1411" i="1" s="1"/>
  <c r="Z1412" i="1"/>
  <c r="AA1412" i="1" s="1"/>
  <c r="AB1412" i="1" s="1"/>
  <c r="Z1413" i="1"/>
  <c r="AA1413" i="1" s="1"/>
  <c r="AB1413" i="1" s="1"/>
  <c r="Z1414" i="1"/>
  <c r="AA1414" i="1" s="1"/>
  <c r="AB1414" i="1" s="1"/>
  <c r="Z1415" i="1"/>
  <c r="AA1415" i="1" s="1"/>
  <c r="AB1415" i="1" s="1"/>
  <c r="Z1416" i="1"/>
  <c r="AA1416" i="1" s="1"/>
  <c r="AB1416" i="1" s="1"/>
  <c r="Z1417" i="1"/>
  <c r="AA1417" i="1" s="1"/>
  <c r="AB1417" i="1" s="1"/>
  <c r="Z1418" i="1"/>
  <c r="AA1418" i="1" s="1"/>
  <c r="AB1418" i="1" s="1"/>
  <c r="Z1419" i="1"/>
  <c r="AA1419" i="1" s="1"/>
  <c r="AB1419" i="1" s="1"/>
  <c r="Z1420" i="1"/>
  <c r="AA1420" i="1" s="1"/>
  <c r="AB1420" i="1" s="1"/>
  <c r="Z1421" i="1"/>
  <c r="AA1421" i="1" s="1"/>
  <c r="AB1421" i="1" s="1"/>
  <c r="Z1422" i="1"/>
  <c r="AA1422" i="1" s="1"/>
  <c r="AB1422" i="1" s="1"/>
  <c r="Z1423" i="1"/>
  <c r="AA1423" i="1" s="1"/>
  <c r="AB1423" i="1" s="1"/>
  <c r="Z1424" i="1"/>
  <c r="AA1424" i="1" s="1"/>
  <c r="AB1424" i="1" s="1"/>
  <c r="Z1425" i="1"/>
  <c r="AA1425" i="1" s="1"/>
  <c r="AB1425" i="1" s="1"/>
  <c r="Z1426" i="1"/>
  <c r="AA1426" i="1" s="1"/>
  <c r="AB1426" i="1" s="1"/>
  <c r="Z1427" i="1"/>
  <c r="AA1427" i="1" s="1"/>
  <c r="AB1427" i="1" s="1"/>
  <c r="Z1428" i="1"/>
  <c r="AA1428" i="1" s="1"/>
  <c r="AB1428" i="1" s="1"/>
  <c r="Z1429" i="1"/>
  <c r="AA1429" i="1" s="1"/>
  <c r="AB1429" i="1" s="1"/>
  <c r="Z1430" i="1"/>
  <c r="AA1430" i="1" s="1"/>
  <c r="AB1430" i="1" s="1"/>
  <c r="Z1431" i="1"/>
  <c r="AA1431" i="1" s="1"/>
  <c r="AB1431" i="1" s="1"/>
  <c r="Z1432" i="1"/>
  <c r="AA1432" i="1" s="1"/>
  <c r="AB1432" i="1" s="1"/>
  <c r="Z1433" i="1"/>
  <c r="AA1433" i="1" s="1"/>
  <c r="AB1433" i="1" s="1"/>
  <c r="Z1434" i="1"/>
  <c r="AA1434" i="1" s="1"/>
  <c r="AB1434" i="1" s="1"/>
  <c r="Z1435" i="1"/>
  <c r="AA1435" i="1" s="1"/>
  <c r="AB1435" i="1" s="1"/>
  <c r="Z1436" i="1"/>
  <c r="AA1436" i="1" s="1"/>
  <c r="AB1436" i="1" s="1"/>
  <c r="Z1437" i="1"/>
  <c r="AA1437" i="1" s="1"/>
  <c r="AB1437" i="1" s="1"/>
  <c r="Z1438" i="1"/>
  <c r="AA1438" i="1" s="1"/>
  <c r="AB1438" i="1" s="1"/>
  <c r="Z1439" i="1"/>
  <c r="AA1439" i="1" s="1"/>
  <c r="AB1439" i="1" s="1"/>
  <c r="Z1440" i="1"/>
  <c r="AA1440" i="1" s="1"/>
  <c r="AB1440" i="1" s="1"/>
  <c r="Z1441" i="1"/>
  <c r="AA1441" i="1" s="1"/>
  <c r="AB1441" i="1" s="1"/>
  <c r="Z1442" i="1"/>
  <c r="AA1442" i="1" s="1"/>
  <c r="AB1442" i="1" s="1"/>
  <c r="Z1443" i="1"/>
  <c r="AA1443" i="1" s="1"/>
  <c r="AB1443" i="1" s="1"/>
  <c r="Z1444" i="1"/>
  <c r="AA1444" i="1" s="1"/>
  <c r="AB1444" i="1" s="1"/>
  <c r="Z1445" i="1"/>
  <c r="AA1445" i="1" s="1"/>
  <c r="AB1445" i="1" s="1"/>
  <c r="Z1446" i="1"/>
  <c r="AA1446" i="1" s="1"/>
  <c r="AB1446" i="1" s="1"/>
  <c r="Z1447" i="1"/>
  <c r="AA1447" i="1" s="1"/>
  <c r="AB1447" i="1" s="1"/>
  <c r="Z1448" i="1"/>
  <c r="AA1448" i="1" s="1"/>
  <c r="AB1448" i="1" s="1"/>
  <c r="Z1449" i="1"/>
  <c r="AA1449" i="1" s="1"/>
  <c r="AB1449" i="1" s="1"/>
  <c r="Z1450" i="1"/>
  <c r="AA1450" i="1" s="1"/>
  <c r="AB1450" i="1" s="1"/>
  <c r="Z1451" i="1"/>
  <c r="AA1451" i="1" s="1"/>
  <c r="AB1451" i="1" s="1"/>
  <c r="Z1452" i="1"/>
  <c r="AA1452" i="1" s="1"/>
  <c r="AB1452" i="1" s="1"/>
  <c r="Z1453" i="1"/>
  <c r="AA1453" i="1" s="1"/>
  <c r="AB1453" i="1" s="1"/>
  <c r="Z1454" i="1"/>
  <c r="AA1454" i="1" s="1"/>
  <c r="AB1454" i="1" s="1"/>
  <c r="Z1455" i="1"/>
  <c r="AA1455" i="1" s="1"/>
  <c r="AB1455" i="1" s="1"/>
  <c r="Z1456" i="1"/>
  <c r="AA1456" i="1" s="1"/>
  <c r="AB1456" i="1" s="1"/>
  <c r="Z1457" i="1"/>
  <c r="AA1457" i="1" s="1"/>
  <c r="AB1457" i="1" s="1"/>
  <c r="Z1458" i="1"/>
  <c r="AA1458" i="1" s="1"/>
  <c r="AB1458" i="1" s="1"/>
  <c r="Z1459" i="1"/>
  <c r="AA1459" i="1" s="1"/>
  <c r="AB1459" i="1" s="1"/>
  <c r="Z1460" i="1"/>
  <c r="AA1460" i="1" s="1"/>
  <c r="AB1460" i="1" s="1"/>
  <c r="Z1461" i="1"/>
  <c r="AA1461" i="1" s="1"/>
  <c r="AB1461" i="1" s="1"/>
  <c r="Z1462" i="1"/>
  <c r="AA1462" i="1" s="1"/>
  <c r="AB1462" i="1" s="1"/>
  <c r="Z1463" i="1"/>
  <c r="AA1463" i="1" s="1"/>
  <c r="AB1463" i="1" s="1"/>
  <c r="Z1464" i="1"/>
  <c r="AA1464" i="1" s="1"/>
  <c r="AB1464" i="1" s="1"/>
  <c r="Z1465" i="1"/>
  <c r="AA1465" i="1" s="1"/>
  <c r="AB1465" i="1" s="1"/>
  <c r="Z1466" i="1"/>
  <c r="AA1466" i="1" s="1"/>
  <c r="AB1466" i="1" s="1"/>
  <c r="Z1467" i="1"/>
  <c r="AA1467" i="1" s="1"/>
  <c r="AB1467" i="1" s="1"/>
  <c r="Z1468" i="1"/>
  <c r="AA1468" i="1" s="1"/>
  <c r="AB1468" i="1" s="1"/>
  <c r="Z1469" i="1"/>
  <c r="AA1469" i="1" s="1"/>
  <c r="AB1469" i="1" s="1"/>
  <c r="Z1470" i="1"/>
  <c r="AA1470" i="1" s="1"/>
  <c r="AB1470" i="1" s="1"/>
  <c r="Z1471" i="1"/>
  <c r="AA1471" i="1" s="1"/>
  <c r="AB1471" i="1" s="1"/>
  <c r="Z1472" i="1"/>
  <c r="AA1472" i="1" s="1"/>
  <c r="AB1472" i="1" s="1"/>
  <c r="Z1473" i="1"/>
  <c r="AA1473" i="1" s="1"/>
  <c r="AB1473" i="1" s="1"/>
  <c r="Z1474" i="1"/>
  <c r="AA1474" i="1" s="1"/>
  <c r="AB1474" i="1" s="1"/>
  <c r="Z1475" i="1"/>
  <c r="AA1475" i="1" s="1"/>
  <c r="AB1475" i="1" s="1"/>
  <c r="Z1476" i="1"/>
  <c r="AA1476" i="1" s="1"/>
  <c r="AB1476" i="1" s="1"/>
  <c r="Z1477" i="1"/>
  <c r="AA1477" i="1" s="1"/>
  <c r="AB1477" i="1" s="1"/>
  <c r="Z1478" i="1"/>
  <c r="AA1478" i="1" s="1"/>
  <c r="AB1478" i="1" s="1"/>
  <c r="Z1479" i="1"/>
  <c r="AA1479" i="1" s="1"/>
  <c r="AB1479" i="1" s="1"/>
  <c r="Z1480" i="1"/>
  <c r="AA1480" i="1" s="1"/>
  <c r="AB1480" i="1" s="1"/>
  <c r="Z1481" i="1"/>
  <c r="AA1481" i="1" s="1"/>
  <c r="AB1481" i="1" s="1"/>
  <c r="Z1482" i="1"/>
  <c r="AA1482" i="1" s="1"/>
  <c r="AB1482" i="1" s="1"/>
  <c r="Z1483" i="1"/>
  <c r="AA1483" i="1" s="1"/>
  <c r="AB1483" i="1" s="1"/>
  <c r="Z1484" i="1"/>
  <c r="AA1484" i="1" s="1"/>
  <c r="AB1484" i="1" s="1"/>
  <c r="Z1485" i="1"/>
  <c r="AA1485" i="1" s="1"/>
  <c r="AB1485" i="1" s="1"/>
  <c r="Z1486" i="1"/>
  <c r="AA1486" i="1" s="1"/>
  <c r="AB1486" i="1" s="1"/>
  <c r="Z1487" i="1"/>
  <c r="AA1487" i="1" s="1"/>
  <c r="AB1487" i="1" s="1"/>
  <c r="Z1488" i="1"/>
  <c r="AA1488" i="1" s="1"/>
  <c r="AB1488" i="1" s="1"/>
  <c r="Z1489" i="1"/>
  <c r="AA1489" i="1" s="1"/>
  <c r="AB1489" i="1" s="1"/>
  <c r="Z1490" i="1"/>
  <c r="AA1490" i="1" s="1"/>
  <c r="AB1490" i="1" s="1"/>
  <c r="Z1491" i="1"/>
  <c r="AA1491" i="1" s="1"/>
  <c r="AB1491" i="1" s="1"/>
  <c r="Z1492" i="1"/>
  <c r="AA1492" i="1" s="1"/>
  <c r="AB1492" i="1" s="1"/>
  <c r="Z1493" i="1"/>
  <c r="AA1493" i="1" s="1"/>
  <c r="AB1493" i="1" s="1"/>
  <c r="Z1494" i="1"/>
  <c r="AA1494" i="1" s="1"/>
  <c r="AB1494" i="1" s="1"/>
  <c r="Z1495" i="1"/>
  <c r="AA1495" i="1" s="1"/>
  <c r="AB1495" i="1" s="1"/>
  <c r="Z1496" i="1"/>
  <c r="AA1496" i="1" s="1"/>
  <c r="AB1496" i="1" s="1"/>
  <c r="Z1497" i="1"/>
  <c r="AA1497" i="1" s="1"/>
  <c r="AB1497" i="1" s="1"/>
  <c r="Z1498" i="1"/>
  <c r="AA1498" i="1" s="1"/>
  <c r="AB1498" i="1" s="1"/>
  <c r="Z1499" i="1"/>
  <c r="AA1499" i="1" s="1"/>
  <c r="AB1499" i="1" s="1"/>
  <c r="Z1500" i="1"/>
  <c r="AA1500" i="1" s="1"/>
  <c r="AB1500" i="1" s="1"/>
  <c r="Z1501" i="1"/>
  <c r="AA1501" i="1" s="1"/>
  <c r="AB1501" i="1" s="1"/>
  <c r="Z1502" i="1"/>
  <c r="AA1502" i="1" s="1"/>
  <c r="AB1502" i="1" s="1"/>
  <c r="AA3" i="1"/>
  <c r="AB3" i="1" s="1"/>
  <c r="AA216" i="1"/>
  <c r="AB216" i="1" s="1"/>
  <c r="AA7" i="1"/>
  <c r="AB7" i="1" s="1"/>
  <c r="AA76" i="1"/>
  <c r="AB76" i="1" s="1"/>
  <c r="AA252" i="1"/>
  <c r="AB252" i="1" s="1"/>
  <c r="AA308" i="1"/>
  <c r="AB308" i="1" s="1"/>
  <c r="AA446" i="1"/>
  <c r="AB446" i="1" s="1"/>
  <c r="AB1" i="1" l="1"/>
</calcChain>
</file>

<file path=xl/sharedStrings.xml><?xml version="1.0" encoding="utf-8"?>
<sst xmlns="http://schemas.openxmlformats.org/spreadsheetml/2006/main" count="5513" uniqueCount="594">
  <si>
    <t>yr</t>
  </si>
  <si>
    <t>price</t>
  </si>
  <si>
    <t>wght</t>
  </si>
  <si>
    <t>dom</t>
  </si>
  <si>
    <t>disp</t>
  </si>
  <si>
    <t>hp</t>
  </si>
  <si>
    <t>lngth</t>
  </si>
  <si>
    <t>wdth</t>
  </si>
  <si>
    <t>wb</t>
  </si>
  <si>
    <t>mpg</t>
  </si>
  <si>
    <t>sales</t>
  </si>
  <si>
    <t>fid</t>
  </si>
  <si>
    <t>markup</t>
  </si>
  <si>
    <t>Toyota</t>
  </si>
  <si>
    <t>Datsun</t>
  </si>
  <si>
    <t>Honda</t>
  </si>
  <si>
    <t>Mazda</t>
  </si>
  <si>
    <t>Subaru</t>
  </si>
  <si>
    <t>Volvo</t>
  </si>
  <si>
    <t>BMW</t>
  </si>
  <si>
    <t>Saab</t>
  </si>
  <si>
    <t>Isuzu</t>
  </si>
  <si>
    <t>AMC</t>
  </si>
  <si>
    <t>Chrysler</t>
  </si>
  <si>
    <t>Ford</t>
  </si>
  <si>
    <t>GM</t>
  </si>
  <si>
    <t>Hyundai</t>
  </si>
  <si>
    <t>Jaguar</t>
  </si>
  <si>
    <t>Yugo</t>
  </si>
  <si>
    <t>Renault</t>
  </si>
  <si>
    <t>Fiat</t>
  </si>
  <si>
    <t>Korean</t>
  </si>
  <si>
    <t>TY-CORO</t>
  </si>
  <si>
    <t>TY-CELI</t>
  </si>
  <si>
    <t>TY-MARK</t>
  </si>
  <si>
    <t>TY-CRES</t>
  </si>
  <si>
    <t>TY-CLTR</t>
  </si>
  <si>
    <t>TY-CRLA</t>
  </si>
  <si>
    <t>TY-CRNA</t>
  </si>
  <si>
    <t>TY-CLIC</t>
  </si>
  <si>
    <t>TY-CRSS</t>
  </si>
  <si>
    <t>TY-STRL</t>
  </si>
  <si>
    <t>TY-TERC</t>
  </si>
  <si>
    <t>TY-SUPR</t>
  </si>
  <si>
    <t>TY-STAR</t>
  </si>
  <si>
    <t>TY-CAMR</t>
  </si>
  <si>
    <t>TY-MR2</t>
  </si>
  <si>
    <t>TY-CELL</t>
  </si>
  <si>
    <t>LX-ES25</t>
  </si>
  <si>
    <t>LX-LS40</t>
  </si>
  <si>
    <t>DT-HL61</t>
  </si>
  <si>
    <t>DT-JHL7</t>
  </si>
  <si>
    <t>DT-HLB2</t>
  </si>
  <si>
    <t>DT-B210</t>
  </si>
  <si>
    <t>DT-HL71</t>
  </si>
  <si>
    <t>DT-F10S</t>
  </si>
  <si>
    <t>DT-G810</t>
  </si>
  <si>
    <t>DT-510</t>
  </si>
  <si>
    <t>DT-HN31</t>
  </si>
  <si>
    <t>DT-HLA5</t>
  </si>
  <si>
    <t>DT-HLG8</t>
  </si>
  <si>
    <t>DT-LB21</t>
  </si>
  <si>
    <t>DT-310S</t>
  </si>
  <si>
    <t>DT-210</t>
  </si>
  <si>
    <t>DT-310</t>
  </si>
  <si>
    <t>DT-200S</t>
  </si>
  <si>
    <t>DT-810</t>
  </si>
  <si>
    <t>DT-280Z</t>
  </si>
  <si>
    <t>DT-STAN</t>
  </si>
  <si>
    <t>DT-810M</t>
  </si>
  <si>
    <t>DT-SENT</t>
  </si>
  <si>
    <t>DT-PULS</t>
  </si>
  <si>
    <t>DT-MAXI</t>
  </si>
  <si>
    <t>NI-SENT</t>
  </si>
  <si>
    <t>NI-PULS</t>
  </si>
  <si>
    <t>NI-STAN</t>
  </si>
  <si>
    <t>NI-200S</t>
  </si>
  <si>
    <t>NI-MAXI</t>
  </si>
  <si>
    <t>NI-300Z</t>
  </si>
  <si>
    <t>NI-240-</t>
  </si>
  <si>
    <t>IN-M30</t>
  </si>
  <si>
    <t>IN-Q45</t>
  </si>
  <si>
    <t>NI-240S</t>
  </si>
  <si>
    <t>HD-CIVI</t>
  </si>
  <si>
    <t>HD-CVCC</t>
  </si>
  <si>
    <t>HD-ACCO</t>
  </si>
  <si>
    <t>HD-PREL</t>
  </si>
  <si>
    <t>HD-1300</t>
  </si>
  <si>
    <t>HD-1500</t>
  </si>
  <si>
    <t>HD-CRXH</t>
  </si>
  <si>
    <t>AC-INTE</t>
  </si>
  <si>
    <t>AC-LEGE</t>
  </si>
  <si>
    <t>HN-ACCO</t>
  </si>
  <si>
    <t>HN-PREL</t>
  </si>
  <si>
    <t>MZ-808</t>
  </si>
  <si>
    <t>MZ-1600</t>
  </si>
  <si>
    <t>MZ-GLC</t>
  </si>
  <si>
    <t>MZ-SPOR</t>
  </si>
  <si>
    <t>MZ-626</t>
  </si>
  <si>
    <t>MZ-323</t>
  </si>
  <si>
    <t>MZ-MX6</t>
  </si>
  <si>
    <t>MZ-929</t>
  </si>
  <si>
    <t>MZ-RX7</t>
  </si>
  <si>
    <t>MZ-MX5M</t>
  </si>
  <si>
    <t>SB-DL</t>
  </si>
  <si>
    <t>SB-STD</t>
  </si>
  <si>
    <t>SB-GL</t>
  </si>
  <si>
    <t>SB-STDh</t>
  </si>
  <si>
    <t>SB-DL-S</t>
  </si>
  <si>
    <t>SB-XT-D</t>
  </si>
  <si>
    <t>SB-JUST</t>
  </si>
  <si>
    <t>SB-DLSW</t>
  </si>
  <si>
    <t>SB-XT</t>
  </si>
  <si>
    <t>SB-WAGO</t>
  </si>
  <si>
    <t>SB-LEGA</t>
  </si>
  <si>
    <t>VV-164</t>
  </si>
  <si>
    <t>VV-244</t>
  </si>
  <si>
    <t>VV-264</t>
  </si>
  <si>
    <t>VV-GL26</t>
  </si>
  <si>
    <t>VV-GL</t>
  </si>
  <si>
    <t>VV-244D</t>
  </si>
  <si>
    <t>VV-264G</t>
  </si>
  <si>
    <t>VV-DL</t>
  </si>
  <si>
    <t>VV-GLE</t>
  </si>
  <si>
    <t>VV-DLGL</t>
  </si>
  <si>
    <t>VV-TURB</t>
  </si>
  <si>
    <t>VV-760G</t>
  </si>
  <si>
    <t>VV-740</t>
  </si>
  <si>
    <t>VV-760</t>
  </si>
  <si>
    <t>VV-740G</t>
  </si>
  <si>
    <t>VV-780</t>
  </si>
  <si>
    <t>VV-240</t>
  </si>
  <si>
    <t>AD-100L</t>
  </si>
  <si>
    <t>VW-BEET</t>
  </si>
  <si>
    <t>AD-90</t>
  </si>
  <si>
    <t>VW-DASH</t>
  </si>
  <si>
    <t>AD-FOX</t>
  </si>
  <si>
    <t>VW-RABB</t>
  </si>
  <si>
    <t>VW-SCIR</t>
  </si>
  <si>
    <t>AD-5000</t>
  </si>
  <si>
    <t>VW-SCRO</t>
  </si>
  <si>
    <t>VW-SCRC</t>
  </si>
  <si>
    <t>AD-4000</t>
  </si>
  <si>
    <t>AD-COUP</t>
  </si>
  <si>
    <t>VW-JETT</t>
  </si>
  <si>
    <t>VW-QUNT</t>
  </si>
  <si>
    <t>VW-QUAN</t>
  </si>
  <si>
    <t>VW-CABR</t>
  </si>
  <si>
    <t>VW-FOX</t>
  </si>
  <si>
    <t>AD-80</t>
  </si>
  <si>
    <t>VW-GOLF</t>
  </si>
  <si>
    <t>AD-1002</t>
  </si>
  <si>
    <t>AD-80SE</t>
  </si>
  <si>
    <t>AD-90SE</t>
  </si>
  <si>
    <t>AD-100S</t>
  </si>
  <si>
    <t>AD-200S</t>
  </si>
  <si>
    <t>VW-PASS</t>
  </si>
  <si>
    <t>BW-2002</t>
  </si>
  <si>
    <t>BW-530I</t>
  </si>
  <si>
    <t>BW-320I</t>
  </si>
  <si>
    <t>CP-SPOR</t>
  </si>
  <si>
    <t>BW-733I</t>
  </si>
  <si>
    <t>BW-528I</t>
  </si>
  <si>
    <t>BW-320i</t>
  </si>
  <si>
    <t>BW-528i</t>
  </si>
  <si>
    <t>BW-633c</t>
  </si>
  <si>
    <t>BW-733i</t>
  </si>
  <si>
    <t>BW-528e</t>
  </si>
  <si>
    <t>BW-318i</t>
  </si>
  <si>
    <t>BW-325e</t>
  </si>
  <si>
    <t>BW-633C</t>
  </si>
  <si>
    <t>BW-735i</t>
  </si>
  <si>
    <t>BW-635L</t>
  </si>
  <si>
    <t>BW-325</t>
  </si>
  <si>
    <t>BW-524T</t>
  </si>
  <si>
    <t>BW-735I</t>
  </si>
  <si>
    <t>BW-635C</t>
  </si>
  <si>
    <t>BW-528E</t>
  </si>
  <si>
    <t>BW-535I</t>
  </si>
  <si>
    <t>BW-323</t>
  </si>
  <si>
    <t>BW-525E</t>
  </si>
  <si>
    <t>BW-325i</t>
  </si>
  <si>
    <t>BW-535i</t>
  </si>
  <si>
    <t>MB-280</t>
  </si>
  <si>
    <t>MB-450S</t>
  </si>
  <si>
    <t>MB-230</t>
  </si>
  <si>
    <t>MB-240D</t>
  </si>
  <si>
    <t>MB-300D</t>
  </si>
  <si>
    <t>MB-280E</t>
  </si>
  <si>
    <t>MB-300C</t>
  </si>
  <si>
    <t>MB-300S</t>
  </si>
  <si>
    <t>MB-300T</t>
  </si>
  <si>
    <t>MB-380S</t>
  </si>
  <si>
    <t>MB-190E</t>
  </si>
  <si>
    <t>MB-500S</t>
  </si>
  <si>
    <t>MB-190D</t>
  </si>
  <si>
    <t>MB-300E</t>
  </si>
  <si>
    <t>MB-420S</t>
  </si>
  <si>
    <t>MB-560S</t>
  </si>
  <si>
    <t>MB-260E</t>
  </si>
  <si>
    <t>MB-190</t>
  </si>
  <si>
    <t>MB-3002</t>
  </si>
  <si>
    <t>MB-300</t>
  </si>
  <si>
    <t>MT-TRED</t>
  </si>
  <si>
    <t>MT-CORD</t>
  </si>
  <si>
    <t>MT-STAR</t>
  </si>
  <si>
    <t>MT-MIRA</t>
  </si>
  <si>
    <t>MT-GALA</t>
  </si>
  <si>
    <t>MT-PREC</t>
  </si>
  <si>
    <t>MT-SIGM</t>
  </si>
  <si>
    <t>MT-ECLI</t>
  </si>
  <si>
    <t>SA-99LE</t>
  </si>
  <si>
    <t>SA-99GL</t>
  </si>
  <si>
    <t>SA-99L</t>
  </si>
  <si>
    <t>SA-900G</t>
  </si>
  <si>
    <t>SA-900</t>
  </si>
  <si>
    <t>SA-9000</t>
  </si>
  <si>
    <t>SA-900T</t>
  </si>
  <si>
    <t>PS-928</t>
  </si>
  <si>
    <t>PS-911</t>
  </si>
  <si>
    <t>PS-RDST</t>
  </si>
  <si>
    <t>PS-911S</t>
  </si>
  <si>
    <t>PS-COUP</t>
  </si>
  <si>
    <t>PS-CP91</t>
  </si>
  <si>
    <t>PS-924C</t>
  </si>
  <si>
    <t>PS-T911</t>
  </si>
  <si>
    <t>PS-924</t>
  </si>
  <si>
    <t>PS-924T</t>
  </si>
  <si>
    <t>PS-944</t>
  </si>
  <si>
    <t>PS-928s</t>
  </si>
  <si>
    <t>PS-928S</t>
  </si>
  <si>
    <t>PS-924S</t>
  </si>
  <si>
    <t>PS-911C</t>
  </si>
  <si>
    <t>IS-I-MA</t>
  </si>
  <si>
    <t>IS-IMPU</t>
  </si>
  <si>
    <t>IS-IMAR</t>
  </si>
  <si>
    <t>IS-IIMP</t>
  </si>
  <si>
    <t>PG-504</t>
  </si>
  <si>
    <t>PG-SL50</t>
  </si>
  <si>
    <t>PG-504D</t>
  </si>
  <si>
    <t>PG-505</t>
  </si>
  <si>
    <t>PG-505D</t>
  </si>
  <si>
    <t>PG-504S</t>
  </si>
  <si>
    <t>PG-GL</t>
  </si>
  <si>
    <t>PG-505G</t>
  </si>
  <si>
    <t>AM-GREM</t>
  </si>
  <si>
    <t>AM-HORN</t>
  </si>
  <si>
    <t>AM-MATA</t>
  </si>
  <si>
    <t>AM-PACE</t>
  </si>
  <si>
    <t>AM-CONC</t>
  </si>
  <si>
    <t>AM-SPIR</t>
  </si>
  <si>
    <t>AM-EAGL</t>
  </si>
  <si>
    <t>AM-EGL-</t>
  </si>
  <si>
    <t>AM-ALIN</t>
  </si>
  <si>
    <t>AM-ENCO</t>
  </si>
  <si>
    <t>AM-ALLI</t>
  </si>
  <si>
    <t>EA-GPRM</t>
  </si>
  <si>
    <t>CR-NEWP</t>
  </si>
  <si>
    <t>CR-NEWY</t>
  </si>
  <si>
    <t>DG-COLT</t>
  </si>
  <si>
    <t>DG-DART</t>
  </si>
  <si>
    <t>DG-CHLN</t>
  </si>
  <si>
    <t>DG-CORN</t>
  </si>
  <si>
    <t>DG-CHAR</t>
  </si>
  <si>
    <t>DG-MONA</t>
  </si>
  <si>
    <t>PL-VALA</t>
  </si>
  <si>
    <t>PL-FURY</t>
  </si>
  <si>
    <t>IM-LEBA</t>
  </si>
  <si>
    <t>PL-GRNF</t>
  </si>
  <si>
    <t>CR-CORD</t>
  </si>
  <si>
    <t>PL-DUST</t>
  </si>
  <si>
    <t>DG-ASPE</t>
  </si>
  <si>
    <t>PL-ARRO</t>
  </si>
  <si>
    <t>PL-VOLA</t>
  </si>
  <si>
    <t>CR-LEBA</t>
  </si>
  <si>
    <t>DG-CHRG</t>
  </si>
  <si>
    <t>DG-DIPL</t>
  </si>
  <si>
    <t>DG-OMNI</t>
  </si>
  <si>
    <t>PL-HORI</t>
  </si>
  <si>
    <t>PL-SAPO</t>
  </si>
  <si>
    <t>DG-MAGN</t>
  </si>
  <si>
    <t>DG-STRE</t>
  </si>
  <si>
    <t>PL-CHAM</t>
  </si>
  <si>
    <t>DG-MIRA</t>
  </si>
  <si>
    <t>CR-IMPE</t>
  </si>
  <si>
    <t>DG-ARIE</t>
  </si>
  <si>
    <t>PL-RELI</t>
  </si>
  <si>
    <t>DG-400</t>
  </si>
  <si>
    <t>CR-ECLA</t>
  </si>
  <si>
    <t>DG-600</t>
  </si>
  <si>
    <t>PL-COLT</t>
  </si>
  <si>
    <t>PL-TURI</t>
  </si>
  <si>
    <t>CR-LeBA</t>
  </si>
  <si>
    <t>CR-LASE</t>
  </si>
  <si>
    <t>CR-E-CL</t>
  </si>
  <si>
    <t>CR-FIFT</t>
  </si>
  <si>
    <t>DG-DAYT</t>
  </si>
  <si>
    <t>PL-GRAN</t>
  </si>
  <si>
    <t>CR-GTS</t>
  </si>
  <si>
    <t>DG-CONQ</t>
  </si>
  <si>
    <t>DG-LANC</t>
  </si>
  <si>
    <t>PL-CARA</t>
  </si>
  <si>
    <t>CR-CONQ</t>
  </si>
  <si>
    <t>CR-5THA</t>
  </si>
  <si>
    <t>DG-SHAD</t>
  </si>
  <si>
    <t>PL-SUND</t>
  </si>
  <si>
    <t>CR-LABA</t>
  </si>
  <si>
    <t>DG-VIST</t>
  </si>
  <si>
    <t>DG-DYNA</t>
  </si>
  <si>
    <t>CR-PREM</t>
  </si>
  <si>
    <t>CH-COLT</t>
  </si>
  <si>
    <t>CH-CONQ</t>
  </si>
  <si>
    <t>CH-MEDA</t>
  </si>
  <si>
    <t>CH-SUMM</t>
  </si>
  <si>
    <t>CH-VIST</t>
  </si>
  <si>
    <t>CH-TC</t>
  </si>
  <si>
    <t>PL-LASE</t>
  </si>
  <si>
    <t>PL-ACCL</t>
  </si>
  <si>
    <t>PL-LEBA</t>
  </si>
  <si>
    <t>CR-OMNI</t>
  </si>
  <si>
    <t>CR-SHAD</t>
  </si>
  <si>
    <t>CR-DAYT</t>
  </si>
  <si>
    <t>CR-ARIE</t>
  </si>
  <si>
    <t>CR-LANC</t>
  </si>
  <si>
    <t>CR-SPIR</t>
  </si>
  <si>
    <t>CR-DYNA</t>
  </si>
  <si>
    <t>CR-NYRK</t>
  </si>
  <si>
    <t>DG-SPIR</t>
  </si>
  <si>
    <t>EG-PREM</t>
  </si>
  <si>
    <t>EG-TALO</t>
  </si>
  <si>
    <t>FT-128</t>
  </si>
  <si>
    <t>FT-SPID</t>
  </si>
  <si>
    <t>FT-131</t>
  </si>
  <si>
    <t>FT-124S</t>
  </si>
  <si>
    <t>FT-BRAV</t>
  </si>
  <si>
    <t>FT-STRA</t>
  </si>
  <si>
    <t>FT-VRAV</t>
  </si>
  <si>
    <t>FT-X119</t>
  </si>
  <si>
    <t>FD-PINT</t>
  </si>
  <si>
    <t>FD-MAVE</t>
  </si>
  <si>
    <t>FD-TORI</t>
  </si>
  <si>
    <t>FD-MUST</t>
  </si>
  <si>
    <t>FD-LTD</t>
  </si>
  <si>
    <t>FD-THNB</t>
  </si>
  <si>
    <t>LC-CONT</t>
  </si>
  <si>
    <t>MC-COME</t>
  </si>
  <si>
    <t>MC-MONT</t>
  </si>
  <si>
    <t>MC-COUG</t>
  </si>
  <si>
    <t>MC-MARQ</t>
  </si>
  <si>
    <t>LC-MARK</t>
  </si>
  <si>
    <t>FD-GRNA</t>
  </si>
  <si>
    <t>FD-ELIT</t>
  </si>
  <si>
    <t>MC-BOBC</t>
  </si>
  <si>
    <t>MC-MONA</t>
  </si>
  <si>
    <t>FD-MSTG</t>
  </si>
  <si>
    <t>FD-LTDI</t>
  </si>
  <si>
    <t>LC-VERS</t>
  </si>
  <si>
    <t>FD-FIES</t>
  </si>
  <si>
    <t>FD-FRMO</t>
  </si>
  <si>
    <t>MC-ZEPH</t>
  </si>
  <si>
    <t>FD-LTD2</t>
  </si>
  <si>
    <t>MC-CAPR</t>
  </si>
  <si>
    <t>FD-PNTP</t>
  </si>
  <si>
    <t>FD-ESCO</t>
  </si>
  <si>
    <t>LC-TWNC</t>
  </si>
  <si>
    <t>MC-LYNX</t>
  </si>
  <si>
    <t>MC-CGRX</t>
  </si>
  <si>
    <t>FD-EXP</t>
  </si>
  <si>
    <t>MC-LN7</t>
  </si>
  <si>
    <t>MC-GRDM</t>
  </si>
  <si>
    <t>FD-TEMP</t>
  </si>
  <si>
    <t>FD-CRNV</t>
  </si>
  <si>
    <t>FD-THUN</t>
  </si>
  <si>
    <t>LC-TOWN</t>
  </si>
  <si>
    <t>MC-TOPA</t>
  </si>
  <si>
    <t>MC-GRAN</t>
  </si>
  <si>
    <t>FD-TAUR</t>
  </si>
  <si>
    <t>MC-SABL</t>
  </si>
  <si>
    <t>FD-LTDC</t>
  </si>
  <si>
    <t>MC-GRND</t>
  </si>
  <si>
    <t>MC-MERK</t>
  </si>
  <si>
    <t>FD-FEST</t>
  </si>
  <si>
    <t>MC-TRAC</t>
  </si>
  <si>
    <t>MC-XR4T</t>
  </si>
  <si>
    <t>MC-SCOR</t>
  </si>
  <si>
    <t>FD-TBIR</t>
  </si>
  <si>
    <t>FD-PROB</t>
  </si>
  <si>
    <t>FD-CROW</t>
  </si>
  <si>
    <t>LC-MKVI</t>
  </si>
  <si>
    <t>FD-THND</t>
  </si>
  <si>
    <t>LN-CONT</t>
  </si>
  <si>
    <t>LN-MARK</t>
  </si>
  <si>
    <t>LN-TOWN</t>
  </si>
  <si>
    <t>BK-SKYL</t>
  </si>
  <si>
    <t>BK-LSAB</t>
  </si>
  <si>
    <t>BK-ELCT</t>
  </si>
  <si>
    <t>BK-RIVE</t>
  </si>
  <si>
    <t>CD-CALA</t>
  </si>
  <si>
    <t>CD-DEVI</t>
  </si>
  <si>
    <t>CD-ELDR</t>
  </si>
  <si>
    <t>CD-FLTW</t>
  </si>
  <si>
    <t>CV-VEGA</t>
  </si>
  <si>
    <t>CV-NOVA</t>
  </si>
  <si>
    <t>CV-CHEV</t>
  </si>
  <si>
    <t>CV-CAMA</t>
  </si>
  <si>
    <t>CV-MNTC</t>
  </si>
  <si>
    <t>CV-IMPA</t>
  </si>
  <si>
    <t>CV-CAPR</t>
  </si>
  <si>
    <t>CV-CORV</t>
  </si>
  <si>
    <t>OD-CUTL</t>
  </si>
  <si>
    <t>OD-DELT</t>
  </si>
  <si>
    <t>OD-98</t>
  </si>
  <si>
    <t>OD-TORN</t>
  </si>
  <si>
    <t>PT-VNTU</t>
  </si>
  <si>
    <t>PT-LEMA</t>
  </si>
  <si>
    <t>PT-FIRB</t>
  </si>
  <si>
    <t>PT-CATL</t>
  </si>
  <si>
    <t>PT-BNNV</t>
  </si>
  <si>
    <t>PT-GRNP</t>
  </si>
  <si>
    <t>BK-CENT</t>
  </si>
  <si>
    <t>OD-OMEG</t>
  </si>
  <si>
    <t>BK-SKYH</t>
  </si>
  <si>
    <t>CV-MONZ</t>
  </si>
  <si>
    <t>OD-STRF</t>
  </si>
  <si>
    <t>PT-ASTR</t>
  </si>
  <si>
    <t>CD-SEVI</t>
  </si>
  <si>
    <t>PT-SUNB</t>
  </si>
  <si>
    <t>CV-MALI</t>
  </si>
  <si>
    <t>PT-PHOE</t>
  </si>
  <si>
    <t>BK-CNTS</t>
  </si>
  <si>
    <t>BK-REGA</t>
  </si>
  <si>
    <t>CV-CITA</t>
  </si>
  <si>
    <t>PT-T100</t>
  </si>
  <si>
    <t>CD-CIMM</t>
  </si>
  <si>
    <t>CV-CAVL</t>
  </si>
  <si>
    <t>CV-CLBR</t>
  </si>
  <si>
    <t>OD-FREN</t>
  </si>
  <si>
    <t>OD-CTLC</t>
  </si>
  <si>
    <t>PT-J200</t>
  </si>
  <si>
    <t>PT-6000</t>
  </si>
  <si>
    <t>PT-2000</t>
  </si>
  <si>
    <t>BK-LESA</t>
  </si>
  <si>
    <t>BK-ELEC</t>
  </si>
  <si>
    <t>BK-RIVI</t>
  </si>
  <si>
    <t>CD-CIMA</t>
  </si>
  <si>
    <t>CD-ELDO</t>
  </si>
  <si>
    <t>CV-CAVA</t>
  </si>
  <si>
    <t>CV-CELE</t>
  </si>
  <si>
    <t>CV-MONT</t>
  </si>
  <si>
    <t>OD-FIRE</t>
  </si>
  <si>
    <t>OD-CIER</t>
  </si>
  <si>
    <t>OD-TORO</t>
  </si>
  <si>
    <t>PT-1000</t>
  </si>
  <si>
    <t>PT-FIER</t>
  </si>
  <si>
    <t>PT-FIRE</t>
  </si>
  <si>
    <t>PT-BONN</t>
  </si>
  <si>
    <t>PT-GRAN</t>
  </si>
  <si>
    <t>PT-PARI</t>
  </si>
  <si>
    <t>BK-SOME</t>
  </si>
  <si>
    <t>BK-LeSA</t>
  </si>
  <si>
    <t>CV-SPRI</t>
  </si>
  <si>
    <t>CV-SPEC</t>
  </si>
  <si>
    <t>OD-CALA</t>
  </si>
  <si>
    <t>CD-ALLA</t>
  </si>
  <si>
    <t>CV-CORS</t>
  </si>
  <si>
    <t>PT-GRND</t>
  </si>
  <si>
    <t>PT-SAFA</t>
  </si>
  <si>
    <t>BK-LASA</t>
  </si>
  <si>
    <t>BK-REAT</t>
  </si>
  <si>
    <t>CD-BROU</t>
  </si>
  <si>
    <t>OD-SUPC</t>
  </si>
  <si>
    <t>OD-REG9</t>
  </si>
  <si>
    <t>GE-OMET</t>
  </si>
  <si>
    <t>CD-BROG</t>
  </si>
  <si>
    <t>CV-PRIZ</t>
  </si>
  <si>
    <t>CV-LUMI</t>
  </si>
  <si>
    <t>CV-VETT</t>
  </si>
  <si>
    <t>OD-SUPR</t>
  </si>
  <si>
    <t>OD-88</t>
  </si>
  <si>
    <t>PT-GPRI</t>
  </si>
  <si>
    <t>BK-PARK</t>
  </si>
  <si>
    <t>GO-METR</t>
  </si>
  <si>
    <t>GO-PRIZ</t>
  </si>
  <si>
    <t>GO-STOR</t>
  </si>
  <si>
    <t>OD-CTLS</t>
  </si>
  <si>
    <t>OD-88RO</t>
  </si>
  <si>
    <t>OD-98RE</t>
  </si>
  <si>
    <t>AR-ALFE</t>
  </si>
  <si>
    <t>AR-ALFT</t>
  </si>
  <si>
    <t>AR-SPOR</t>
  </si>
  <si>
    <t>AR-SPID</t>
  </si>
  <si>
    <t>AR-GTV6</t>
  </si>
  <si>
    <t>AR-MILA</t>
  </si>
  <si>
    <t>HY-EXCE</t>
  </si>
  <si>
    <t>HY-SONA</t>
  </si>
  <si>
    <t>JA-GXJ6</t>
  </si>
  <si>
    <t>JG-XJS</t>
  </si>
  <si>
    <t>JG-XJ6</t>
  </si>
  <si>
    <t>YU-YUGO</t>
  </si>
  <si>
    <t>YU-HATC</t>
  </si>
  <si>
    <t>YG-GVPL</t>
  </si>
  <si>
    <t>RN-RIZT</t>
  </si>
  <si>
    <t>RN-LECA</t>
  </si>
  <si>
    <t>RN-18i</t>
  </si>
  <si>
    <t>RN-FUEG</t>
  </si>
  <si>
    <t>RN-SPOR</t>
  </si>
  <si>
    <t>column X    -  markup  Estimated markup (thousands of dollars)</t>
  </si>
  <si>
    <t>* Variable names:</t>
  </si>
  <si>
    <t>column N    -  hp      Horsepower</t>
  </si>
  <si>
    <t>column O    -  lngth   Length (inches)</t>
  </si>
  <si>
    <t>column P    -  wdth    Width (inches)</t>
  </si>
  <si>
    <t>column Q    -  wb      Wheel base (inches)</t>
  </si>
  <si>
    <t>Japan</t>
  </si>
  <si>
    <t>Europe</t>
  </si>
  <si>
    <t>U.S.</t>
  </si>
  <si>
    <t>origin</t>
  </si>
  <si>
    <t>maker</t>
  </si>
  <si>
    <t>cyl</t>
  </si>
  <si>
    <t>a/c</t>
  </si>
  <si>
    <t>reli</t>
  </si>
  <si>
    <t>auto</t>
  </si>
  <si>
    <t>p/s</t>
  </si>
  <si>
    <t>Volkswagen</t>
  </si>
  <si>
    <t>Mercedes-Benz</t>
  </si>
  <si>
    <t>Mitsubishi</t>
  </si>
  <si>
    <t>Porsche</t>
  </si>
  <si>
    <t>Alfa Romeo</t>
  </si>
  <si>
    <t>Peugeot</t>
  </si>
  <si>
    <t>model</t>
  </si>
  <si>
    <t>column A    -  id      Identification number for model</t>
  </si>
  <si>
    <t>id</t>
  </si>
  <si>
    <t>column B    -  origin  Origin of the car</t>
  </si>
  <si>
    <t>column C    -  maker   Auto maker</t>
  </si>
  <si>
    <t>column D    -  model   Model name (abbreviation)</t>
  </si>
  <si>
    <t>column E    -  yr      Year</t>
  </si>
  <si>
    <t>column F    -  cyl     Number of cylinders</t>
  </si>
  <si>
    <t>column H    -  auto    1=Automatic transmission, 0=otherwise</t>
  </si>
  <si>
    <t>column J    -  a/c     O=Air conditioning, X=otherwise</t>
  </si>
  <si>
    <t>column L    -  wght    Weight (pounds)</t>
  </si>
  <si>
    <t>column S    -  fid     Firm identification number</t>
  </si>
  <si>
    <t>column T    -  dom     yes=U.S. built, no=imported</t>
  </si>
  <si>
    <t>column U    -  eur     Y=European model, N=otherwise</t>
  </si>
  <si>
    <t>column V    -  sales   Sales</t>
  </si>
  <si>
    <t>column W    -  price   List price (dollars)</t>
  </si>
  <si>
    <t>column Y    -  mpg     Miles per gallon</t>
  </si>
  <si>
    <t>column R    -  reli    Reliability index (from Consumer Reports)</t>
  </si>
  <si>
    <t>fro</t>
  </si>
  <si>
    <t>column K    -  fro     1=Front wheel drive, 0=otherwise</t>
  </si>
  <si>
    <t>column I    -  p/s     1=Power steering, 0=otherwise</t>
  </si>
  <si>
    <t>column G    -  2wh     2=Two wheel drive, 4=Four wheel drive</t>
  </si>
  <si>
    <t>2wh</t>
  </si>
  <si>
    <t>eur</t>
  </si>
  <si>
    <t>?</t>
  </si>
  <si>
    <t>USA</t>
  </si>
  <si>
    <t>Detroit</t>
  </si>
  <si>
    <t>US</t>
  </si>
  <si>
    <t>Nippon</t>
  </si>
  <si>
    <t>???</t>
  </si>
  <si>
    <t>$6k</t>
  </si>
  <si>
    <t>$38k</t>
  </si>
  <si>
    <t>$50k</t>
  </si>
  <si>
    <t>**</t>
  </si>
  <si>
    <t>***</t>
  </si>
  <si>
    <t>five</t>
  </si>
  <si>
    <t>two</t>
  </si>
  <si>
    <t>column M    -  disp    Displacement (cubic inches)</t>
  </si>
  <si>
    <t>europäisch</t>
  </si>
  <si>
    <t>* Upload only this worksheet to Moodle.  Keep other worksheets for your records.</t>
  </si>
  <si>
    <r>
      <t xml:space="preserve">* Only two columns of 300 predicted values </t>
    </r>
    <r>
      <rPr>
        <sz val="10"/>
        <color rgb="FFFF0000"/>
        <rFont val="Arial"/>
        <family val="2"/>
      </rPr>
      <t>without any links</t>
    </r>
    <r>
      <rPr>
        <sz val="10"/>
        <rFont val="Arial"/>
        <family val="2"/>
      </rPr>
      <t>. (Paste special... =&gt; Paste: Values)</t>
    </r>
  </si>
  <si>
    <t>* Double-check if there are any extreme values, negative values, or characters.</t>
  </si>
  <si>
    <t>predicted value</t>
  </si>
  <si>
    <t>abs(Er)</t>
  </si>
  <si>
    <t>MAPE</t>
  </si>
  <si>
    <t>Microsoft Excel 16.0 Sensitivity Report</t>
  </si>
  <si>
    <t>Worksheet: [data.xlsx]1. Training Set of 1500 Cars</t>
  </si>
  <si>
    <t>Report Created: 10/8/2022 11:26:43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</si>
  <si>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</si>
  <si>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</si>
  <si>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</si>
  <si>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</si>
  <si>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</si>
  <si>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</si>
  <si>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</si>
  <si>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</si>
  <si>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</si>
  <si>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$E$1</t>
  </si>
  <si>
    <t>$E$2</t>
  </si>
  <si>
    <t>$G$1</t>
  </si>
  <si>
    <t>$G$2</t>
  </si>
  <si>
    <t>$L$1</t>
  </si>
  <si>
    <t>$L$2</t>
  </si>
  <si>
    <t>$T$1</t>
  </si>
  <si>
    <t>$T$2</t>
  </si>
  <si>
    <t>$Z$2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</si>
</sst>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E+00"/>
    <numFmt numFmtId="173" formatCode="0.0000"/>
  </numFmts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Courier New"/>
      <family val="3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name val="Courier New"/>
      <family val="3"/>
    </font>
    <font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2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10" fillId="0" borderId="0" xfId="0" applyFont="1" applyFill="1"/>
    <xf numFmtId="0" fontId="7" fillId="3" borderId="0" xfId="0" applyFont="1" applyFill="1" applyAlignment="1">
      <alignment horizontal="right"/>
    </xf>
    <xf numFmtId="2" fontId="7" fillId="3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2" fillId="0" borderId="0" xfId="0" applyFont="1"/>
    <xf numFmtId="6" fontId="4" fillId="0" borderId="0" xfId="0" applyNumberFormat="1" applyFont="1"/>
    <xf numFmtId="0" fontId="2" fillId="0" borderId="0" xfId="0" applyNumberFormat="1" applyFont="1" applyAlignment="1">
      <alignment horizontal="right"/>
    </xf>
    <xf numFmtId="165" fontId="5" fillId="0" borderId="0" xfId="0" applyNumberFormat="1" applyFont="1"/>
    <xf numFmtId="0" fontId="2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9" fillId="0" borderId="1" xfId="0" applyFont="1" applyBorder="1"/>
    <xf numFmtId="0" fontId="9" fillId="0" borderId="3" xfId="0" applyFont="1" applyBorder="1"/>
    <xf numFmtId="0" fontId="7" fillId="3" borderId="5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6" fillId="0" borderId="0" xfId="0" applyFont="1"/>
    <xf numFmtId="0" fontId="0" fillId="0" borderId="9" xfId="0" applyFill="1" applyBorder="1" applyAlignment="1"/>
    <xf numFmtId="0" fontId="0" fillId="0" borderId="10" xfId="0" applyFill="1" applyBorder="1" applyAlignment="1"/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10" fontId="4" fillId="0" borderId="0" xfId="1" applyNumberFormat="1" applyFont="1"/>
    <xf numFmtId="10" fontId="0" fillId="0" borderId="0" xfId="1" applyNumberFormat="1" applyFont="1"/>
    <xf numFmtId="10" fontId="6" fillId="0" borderId="0" xfId="1" applyNumberFormat="1" applyFont="1" applyAlignment="1">
      <alignment horizontal="right"/>
    </xf>
    <xf numFmtId="173" fontId="10" fillId="0" borderId="2" xfId="0" applyNumberFormat="1" applyFont="1" applyFill="1" applyBorder="1" applyAlignment="1">
      <alignment horizontal="right"/>
    </xf>
    <xf numFmtId="173" fontId="10" fillId="0" borderId="4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/>
  </sheetViews>
  <sheetFormatPr defaultRowHeight="12.75" x14ac:dyDescent="0.35"/>
  <cols>
    <col min="1" max="1" width="20.59765625" customWidth="1"/>
    <col min="2" max="2" width="76" customWidth="1"/>
  </cols>
  <sheetData>
    <row r="1" spans="1:2" ht="13.5" x14ac:dyDescent="0.45">
      <c r="A1" s="24" t="s">
        <v>507</v>
      </c>
      <c r="B1" s="1"/>
    </row>
    <row r="2" spans="1:2" ht="13.15" x14ac:dyDescent="0.4">
      <c r="A2" s="1"/>
      <c r="B2" s="1"/>
    </row>
    <row r="3" spans="1:2" ht="13.15" x14ac:dyDescent="0.4">
      <c r="A3" s="1"/>
      <c r="B3" s="1" t="s">
        <v>529</v>
      </c>
    </row>
    <row r="4" spans="1:2" ht="13.15" x14ac:dyDescent="0.4">
      <c r="A4" s="1"/>
      <c r="B4" s="1" t="s">
        <v>531</v>
      </c>
    </row>
    <row r="5" spans="1:2" ht="13.15" x14ac:dyDescent="0.4">
      <c r="A5" s="1"/>
      <c r="B5" s="1" t="s">
        <v>532</v>
      </c>
    </row>
    <row r="6" spans="1:2" ht="13.15" x14ac:dyDescent="0.4">
      <c r="A6" s="1"/>
      <c r="B6" s="1" t="s">
        <v>533</v>
      </c>
    </row>
    <row r="7" spans="1:2" ht="13.15" x14ac:dyDescent="0.4">
      <c r="A7" s="1"/>
      <c r="B7" s="1" t="s">
        <v>534</v>
      </c>
    </row>
    <row r="8" spans="1:2" ht="13.15" x14ac:dyDescent="0.4">
      <c r="A8" s="1"/>
      <c r="B8" s="1" t="s">
        <v>535</v>
      </c>
    </row>
    <row r="9" spans="1:2" ht="13.15" x14ac:dyDescent="0.4">
      <c r="A9" s="1"/>
      <c r="B9" s="1" t="s">
        <v>549</v>
      </c>
    </row>
    <row r="10" spans="1:2" ht="13.15" x14ac:dyDescent="0.4">
      <c r="A10" s="1"/>
      <c r="B10" s="1" t="s">
        <v>536</v>
      </c>
    </row>
    <row r="11" spans="1:2" ht="13.15" x14ac:dyDescent="0.4">
      <c r="A11" s="1"/>
      <c r="B11" s="1" t="s">
        <v>548</v>
      </c>
    </row>
    <row r="12" spans="1:2" ht="13.15" x14ac:dyDescent="0.4">
      <c r="A12" s="1"/>
      <c r="B12" s="1" t="s">
        <v>537</v>
      </c>
    </row>
    <row r="13" spans="1:2" ht="13.15" x14ac:dyDescent="0.4">
      <c r="A13" s="1"/>
      <c r="B13" s="1" t="s">
        <v>547</v>
      </c>
    </row>
    <row r="14" spans="1:2" ht="13.15" x14ac:dyDescent="0.4">
      <c r="A14" s="1"/>
      <c r="B14" s="1" t="s">
        <v>538</v>
      </c>
    </row>
    <row r="15" spans="1:2" ht="13.15" x14ac:dyDescent="0.4">
      <c r="A15" s="1"/>
      <c r="B15" s="1" t="s">
        <v>565</v>
      </c>
    </row>
    <row r="16" spans="1:2" ht="13.15" x14ac:dyDescent="0.4">
      <c r="A16" s="1"/>
      <c r="B16" s="1" t="s">
        <v>508</v>
      </c>
    </row>
    <row r="17" spans="1:2" ht="13.15" x14ac:dyDescent="0.4">
      <c r="A17" s="1"/>
      <c r="B17" s="1" t="s">
        <v>509</v>
      </c>
    </row>
    <row r="18" spans="1:2" ht="13.15" x14ac:dyDescent="0.4">
      <c r="A18" s="1"/>
      <c r="B18" s="1" t="s">
        <v>510</v>
      </c>
    </row>
    <row r="19" spans="1:2" ht="13.15" x14ac:dyDescent="0.4">
      <c r="A19" s="1"/>
      <c r="B19" s="1" t="s">
        <v>511</v>
      </c>
    </row>
    <row r="20" spans="1:2" ht="13.15" x14ac:dyDescent="0.4">
      <c r="A20" s="1"/>
      <c r="B20" s="1" t="s">
        <v>545</v>
      </c>
    </row>
    <row r="21" spans="1:2" ht="13.15" x14ac:dyDescent="0.4">
      <c r="A21" s="1"/>
      <c r="B21" s="1" t="s">
        <v>539</v>
      </c>
    </row>
    <row r="22" spans="1:2" ht="13.15" x14ac:dyDescent="0.4">
      <c r="A22" s="1"/>
      <c r="B22" s="1" t="s">
        <v>540</v>
      </c>
    </row>
    <row r="23" spans="1:2" ht="13.15" x14ac:dyDescent="0.4">
      <c r="A23" s="1"/>
      <c r="B23" s="1" t="s">
        <v>541</v>
      </c>
    </row>
    <row r="24" spans="1:2" ht="13.15" x14ac:dyDescent="0.4">
      <c r="A24" s="1"/>
      <c r="B24" s="1" t="s">
        <v>542</v>
      </c>
    </row>
    <row r="25" spans="1:2" s="6" customFormat="1" ht="13.15" x14ac:dyDescent="0.4">
      <c r="A25" s="11"/>
      <c r="B25" s="11" t="s">
        <v>543</v>
      </c>
    </row>
    <row r="26" spans="1:2" ht="13.15" x14ac:dyDescent="0.4">
      <c r="A26" s="1"/>
      <c r="B26" s="1" t="s">
        <v>506</v>
      </c>
    </row>
    <row r="27" spans="1:2" ht="13.15" x14ac:dyDescent="0.4">
      <c r="A27" s="1"/>
      <c r="B27" s="1" t="s">
        <v>544</v>
      </c>
    </row>
    <row r="28" spans="1:2" ht="13.15" x14ac:dyDescent="0.4">
      <c r="A28" s="1"/>
      <c r="B28" s="1"/>
    </row>
    <row r="29" spans="1:2" ht="13.15" x14ac:dyDescent="0.4">
      <c r="A29" s="1"/>
      <c r="B29" s="1"/>
    </row>
    <row r="30" spans="1:2" ht="13.15" x14ac:dyDescent="0.4">
      <c r="A30" s="1"/>
      <c r="B30" s="1"/>
    </row>
    <row r="31" spans="1:2" ht="13.15" x14ac:dyDescent="0.4">
      <c r="A31" s="1"/>
      <c r="B31" s="1"/>
    </row>
    <row r="32" spans="1:2" ht="13.15" x14ac:dyDescent="0.4">
      <c r="A32" s="1"/>
      <c r="B32" s="1"/>
    </row>
    <row r="33" spans="1:2" ht="13.15" x14ac:dyDescent="0.4">
      <c r="A33" s="1"/>
      <c r="B33" s="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B19-1BF4-49FD-8D08-6DA29409FD0E}">
  <dimension ref="A1:E20"/>
  <sheetViews>
    <sheetView showGridLines="0" workbookViewId="0"/>
  </sheetViews>
  <sheetFormatPr defaultRowHeight="12.75" x14ac:dyDescent="0.35"/>
  <cols>
    <col min="1" max="1" width="2.1328125" customWidth="1"/>
    <col min="2" max="2" width="5.86328125" bestFit="1" customWidth="1"/>
    <col min="3" max="3" width="5.796875" bestFit="1" customWidth="1"/>
    <col min="4" max="4" width="12.33203125" bestFit="1" customWidth="1"/>
    <col min="5" max="5" width="8.46484375" bestFit="1" customWidth="1"/>
  </cols>
  <sheetData>
    <row r="1" spans="1:5" ht="13.15" x14ac:dyDescent="0.4">
      <c r="A1" s="29" t="s">
        <v>573</v>
      </c>
    </row>
    <row r="2" spans="1:5" ht="13.15" x14ac:dyDescent="0.4">
      <c r="A2" s="29" t="s">
        <v>574</v>
      </c>
    </row>
    <row r="3" spans="1:5" ht="13.15" x14ac:dyDescent="0.4">
      <c r="A3" s="29" t="s">
        <v>575</v>
      </c>
    </row>
    <row r="6" spans="1:5" ht="13.15" thickBot="1" x14ac:dyDescent="0.4">
      <c r="A6" t="s">
        <v>576</v>
      </c>
    </row>
    <row r="7" spans="1:5" ht="13.15" x14ac:dyDescent="0.4">
      <c r="B7" s="32"/>
      <c r="C7" s="32"/>
      <c r="D7" s="32" t="s">
        <v>579</v>
      </c>
      <c r="E7" s="32" t="s">
        <v>581</v>
      </c>
    </row>
    <row r="8" spans="1:5" ht="13.5" thickBot="1" x14ac:dyDescent="0.45">
      <c r="B8" s="33" t="s">
        <v>577</v>
      </c>
      <c r="C8" s="33" t="s">
        <v>578</v>
      </c>
      <c r="D8" s="33" t="s">
        <v>580</v>
      </c>
      <c r="E8" s="33" t="s">
        <v>582</v>
      </c>
    </row>
    <row r="9" spans="1:5" x14ac:dyDescent="0.35">
      <c r="B9" s="30" t="s">
        <v>585</v>
      </c>
      <c r="C9" s="30"/>
      <c r="D9" s="30">
        <v>17.670141095880865</v>
      </c>
      <c r="E9" s="30">
        <v>0</v>
      </c>
    </row>
    <row r="10" spans="1:5" x14ac:dyDescent="0.35">
      <c r="B10" s="30" t="s">
        <v>586</v>
      </c>
      <c r="C10" s="30"/>
      <c r="D10" s="30">
        <v>16.42829796888109</v>
      </c>
      <c r="E10" s="30">
        <v>0</v>
      </c>
    </row>
    <row r="11" spans="1:5" x14ac:dyDescent="0.35">
      <c r="B11" s="30" t="s">
        <v>587</v>
      </c>
      <c r="C11" s="30"/>
      <c r="D11" s="30">
        <v>40.035821670191105</v>
      </c>
      <c r="E11" s="30">
        <v>0</v>
      </c>
    </row>
    <row r="12" spans="1:5" x14ac:dyDescent="0.35">
      <c r="B12" s="30" t="s">
        <v>588</v>
      </c>
      <c r="C12" s="30"/>
      <c r="D12" s="30">
        <v>12.046595285539656</v>
      </c>
      <c r="E12" s="30">
        <v>0</v>
      </c>
    </row>
    <row r="13" spans="1:5" x14ac:dyDescent="0.35">
      <c r="B13" s="30" t="s">
        <v>589</v>
      </c>
      <c r="C13" s="30"/>
      <c r="D13" s="30">
        <v>0.46219670061742696</v>
      </c>
      <c r="E13" s="30">
        <v>0</v>
      </c>
    </row>
    <row r="14" spans="1:5" x14ac:dyDescent="0.35">
      <c r="B14" s="30" t="s">
        <v>590</v>
      </c>
      <c r="C14" s="30"/>
      <c r="D14" s="30">
        <v>-18.74973438572454</v>
      </c>
      <c r="E14" s="30">
        <v>0</v>
      </c>
    </row>
    <row r="15" spans="1:5" x14ac:dyDescent="0.35">
      <c r="B15" s="30" t="s">
        <v>591</v>
      </c>
      <c r="C15" s="30"/>
      <c r="D15" s="30">
        <v>11.48496612945404</v>
      </c>
      <c r="E15" s="30">
        <v>0</v>
      </c>
    </row>
    <row r="16" spans="1:5" x14ac:dyDescent="0.35">
      <c r="B16" s="30" t="s">
        <v>592</v>
      </c>
      <c r="C16" s="30"/>
      <c r="D16" s="30">
        <v>14.629084553438952</v>
      </c>
      <c r="E16" s="30">
        <v>0</v>
      </c>
    </row>
    <row r="17" spans="1:5" ht="13.15" thickBot="1" x14ac:dyDescent="0.4">
      <c r="B17" s="31" t="s">
        <v>593</v>
      </c>
      <c r="C17" s="31"/>
      <c r="D17" s="31">
        <v>12.432406186040772</v>
      </c>
      <c r="E17" s="31">
        <v>0</v>
      </c>
    </row>
    <row r="19" spans="1:5" x14ac:dyDescent="0.35">
      <c r="A19" t="s">
        <v>583</v>
      </c>
    </row>
    <row r="20" spans="1:5" x14ac:dyDescent="0.35">
      <c r="B20" t="s">
        <v>584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75"/>
  <sheetViews>
    <sheetView workbookViewId="0">
      <pane ySplit="2" topLeftCell="A3" activePane="bottomLeft" state="frozen"/>
      <selection pane="bottomLeft" activeCell="Z3" sqref="Z3"/>
    </sheetView>
  </sheetViews>
  <sheetFormatPr defaultColWidth="9.1328125" defaultRowHeight="12.75" x14ac:dyDescent="0.35"/>
  <cols>
    <col min="1" max="1" width="4.73046875" style="2" bestFit="1" customWidth="1"/>
    <col min="2" max="2" width="6.53125" style="3" bestFit="1" customWidth="1"/>
    <col min="3" max="3" width="13.46484375" style="3" bestFit="1" customWidth="1"/>
    <col min="4" max="4" width="9.796875" style="2" bestFit="1" customWidth="1"/>
    <col min="5" max="5" width="2.73046875" style="2" bestFit="1" customWidth="1"/>
    <col min="6" max="6" width="3.265625" style="2" bestFit="1" customWidth="1"/>
    <col min="7" max="7" width="4.265625" style="2" bestFit="1" customWidth="1"/>
    <col min="8" max="8" width="4.59765625" style="2" bestFit="1" customWidth="1"/>
    <col min="9" max="9" width="3.3984375" style="2" bestFit="1" customWidth="1"/>
    <col min="10" max="10" width="3.265625" style="3" bestFit="1" customWidth="1"/>
    <col min="11" max="11" width="3.19921875" style="2" bestFit="1" customWidth="1"/>
    <col min="12" max="12" width="5" style="2" bestFit="1" customWidth="1"/>
    <col min="13" max="13" width="5.73046875" style="2" bestFit="1" customWidth="1"/>
    <col min="14" max="14" width="3.73046875" style="2" bestFit="1" customWidth="1"/>
    <col min="15" max="15" width="5.73046875" style="2" bestFit="1" customWidth="1"/>
    <col min="16" max="16" width="5" style="2" bestFit="1" customWidth="1"/>
    <col min="17" max="17" width="5.73046875" style="2" bestFit="1" customWidth="1"/>
    <col min="18" max="18" width="3.53125" style="6" bestFit="1" customWidth="1"/>
    <col min="19" max="19" width="3" style="5" bestFit="1" customWidth="1"/>
    <col min="20" max="20" width="4.73046875" style="3" bestFit="1" customWidth="1"/>
    <col min="21" max="21" width="3.59765625" style="3" bestFit="1" customWidth="1"/>
    <col min="22" max="22" width="6.73046875" style="2" bestFit="1" customWidth="1"/>
    <col min="23" max="23" width="5.73046875" style="6" bestFit="1" customWidth="1"/>
    <col min="24" max="24" width="7.46484375" style="9" bestFit="1" customWidth="1"/>
    <col min="25" max="25" width="4.73046875" style="14" customWidth="1"/>
    <col min="26" max="26" width="14.265625" style="2" bestFit="1" customWidth="1"/>
    <col min="27" max="27" width="9.1328125" style="2"/>
    <col min="28" max="28" width="9.1328125" style="34"/>
    <col min="29" max="16384" width="9.1328125" style="2"/>
  </cols>
  <sheetData>
    <row r="1" spans="1:28" customFormat="1" x14ac:dyDescent="0.35"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T1">
        <v>1</v>
      </c>
      <c r="U1">
        <v>1</v>
      </c>
      <c r="Z1">
        <v>1</v>
      </c>
      <c r="AA1">
        <v>0.9</v>
      </c>
      <c r="AB1" s="35" t="e">
        <f>AVERAGE(AB3:AB1502)</f>
        <v>#NUM!</v>
      </c>
    </row>
    <row r="2" spans="1:28" s="10" customFormat="1" ht="13.15" x14ac:dyDescent="0.4">
      <c r="A2" s="12" t="s">
        <v>530</v>
      </c>
      <c r="B2" s="12" t="s">
        <v>515</v>
      </c>
      <c r="C2" s="12" t="s">
        <v>516</v>
      </c>
      <c r="D2" s="12" t="s">
        <v>528</v>
      </c>
      <c r="E2" s="12" t="s">
        <v>0</v>
      </c>
      <c r="F2" s="12" t="s">
        <v>517</v>
      </c>
      <c r="G2" s="12" t="s">
        <v>550</v>
      </c>
      <c r="H2" s="12" t="s">
        <v>520</v>
      </c>
      <c r="I2" s="12" t="s">
        <v>521</v>
      </c>
      <c r="J2" s="12" t="s">
        <v>518</v>
      </c>
      <c r="K2" s="12" t="s">
        <v>546</v>
      </c>
      <c r="L2" s="12" t="s">
        <v>2</v>
      </c>
      <c r="M2" s="12" t="s">
        <v>4</v>
      </c>
      <c r="N2" s="12" t="s">
        <v>5</v>
      </c>
      <c r="O2" s="12" t="s">
        <v>6</v>
      </c>
      <c r="P2" s="12" t="s">
        <v>7</v>
      </c>
      <c r="Q2" s="12" t="s">
        <v>8</v>
      </c>
      <c r="R2" s="12" t="s">
        <v>519</v>
      </c>
      <c r="S2" s="12" t="s">
        <v>11</v>
      </c>
      <c r="T2" s="12" t="s">
        <v>3</v>
      </c>
      <c r="U2" s="12" t="s">
        <v>551</v>
      </c>
      <c r="V2" s="12" t="s">
        <v>10</v>
      </c>
      <c r="W2" s="12" t="s">
        <v>1</v>
      </c>
      <c r="X2" s="13" t="s">
        <v>12</v>
      </c>
      <c r="Y2" s="12" t="s">
        <v>9</v>
      </c>
      <c r="Z2" s="10" t="s">
        <v>570</v>
      </c>
      <c r="AA2" s="10" t="s">
        <v>571</v>
      </c>
      <c r="AB2" s="36" t="s">
        <v>572</v>
      </c>
    </row>
    <row r="3" spans="1:28" x14ac:dyDescent="0.35">
      <c r="A3" s="23">
        <v>1</v>
      </c>
      <c r="B3" s="3" t="s">
        <v>512</v>
      </c>
      <c r="C3" s="3" t="s">
        <v>13</v>
      </c>
      <c r="D3" s="2" t="s">
        <v>33</v>
      </c>
      <c r="E3" s="2">
        <v>75</v>
      </c>
      <c r="F3" s="2">
        <v>4</v>
      </c>
      <c r="G3" s="2">
        <v>2</v>
      </c>
      <c r="H3" s="2">
        <v>0</v>
      </c>
      <c r="I3" s="2">
        <v>0</v>
      </c>
      <c r="J3" s="3">
        <v>1</v>
      </c>
      <c r="K3" s="2">
        <v>0</v>
      </c>
      <c r="L3" s="2">
        <v>2469</v>
      </c>
      <c r="M3" s="2">
        <v>133.6</v>
      </c>
      <c r="N3" s="2">
        <v>96</v>
      </c>
      <c r="O3" s="2">
        <v>172</v>
      </c>
      <c r="P3" s="2">
        <v>64</v>
      </c>
      <c r="Q3" s="2">
        <v>95.3</v>
      </c>
      <c r="R3" s="6">
        <v>5</v>
      </c>
      <c r="S3" s="5">
        <v>1</v>
      </c>
      <c r="T3" s="3">
        <v>0</v>
      </c>
      <c r="U3" s="3">
        <v>0</v>
      </c>
      <c r="V3" s="2">
        <v>64922</v>
      </c>
      <c r="W3" s="6">
        <v>3694</v>
      </c>
      <c r="X3" s="9">
        <v>2.2029999999999998</v>
      </c>
      <c r="Y3" s="14">
        <v>18</v>
      </c>
      <c r="Z3" s="2" t="e">
        <f>SUM($E$1/(EXP(E3)-$AA$1),$F$1/(EXP(F3)-$AA$1),$G$1/(EXP(G3)-$AA$1),$H$1/(EXP(H3)-$AA$1),$I$1/(EXP(I3)-$AA$1),$J$1/(EXP(J3)-$AA$1),$K$1/(EXP(K3)-$AA$1),$L$1/(EXP(L3)-$AA$1),$M$1/(EXP(M3)-$AA$1),$N$1/(EXP(N3)-$AA$1),$O$1/(EXP(O3)-$AA$1),$P$1/(EXP(P3)-$AA$1),$Q$1/(EXP(Q3)-$AA$1),$T$1/(EXP(T3)-$AA$1),$U$1/(EXP(U3)-$AA$1),$Z$1)</f>
        <v>#NUM!</v>
      </c>
      <c r="AA3" s="2" t="e">
        <f>ABS(Y3-Z3)</f>
        <v>#NUM!</v>
      </c>
      <c r="AB3" s="34" t="e">
        <f>AA3/Y3</f>
        <v>#NUM!</v>
      </c>
    </row>
    <row r="4" spans="1:28" x14ac:dyDescent="0.35">
      <c r="A4" s="23">
        <v>2</v>
      </c>
      <c r="B4" s="3" t="s">
        <v>512</v>
      </c>
      <c r="C4" s="3" t="s">
        <v>13</v>
      </c>
      <c r="D4" s="2" t="s">
        <v>32</v>
      </c>
      <c r="E4" s="2">
        <v>75</v>
      </c>
      <c r="F4" s="2">
        <v>4</v>
      </c>
      <c r="G4" s="2">
        <v>4</v>
      </c>
      <c r="H4" s="2">
        <v>0</v>
      </c>
      <c r="I4" s="2">
        <v>0</v>
      </c>
      <c r="J4" s="3">
        <v>1</v>
      </c>
      <c r="K4" s="2">
        <v>0</v>
      </c>
      <c r="L4" s="2">
        <v>2219</v>
      </c>
      <c r="M4" s="2">
        <v>96.9</v>
      </c>
      <c r="N4" s="2">
        <v>75</v>
      </c>
      <c r="O4" s="2">
        <v>166</v>
      </c>
      <c r="P4" s="2">
        <v>62</v>
      </c>
      <c r="Q4" s="2">
        <v>93.3</v>
      </c>
      <c r="R4" s="6">
        <v>5</v>
      </c>
      <c r="S4" s="5">
        <v>1</v>
      </c>
      <c r="T4" s="3">
        <v>0</v>
      </c>
      <c r="U4" s="3">
        <v>0</v>
      </c>
      <c r="V4" s="2">
        <v>151177</v>
      </c>
      <c r="W4" s="6">
        <v>3089</v>
      </c>
      <c r="X4" s="9">
        <v>1.7734000000000001</v>
      </c>
      <c r="Y4" s="14">
        <v>21</v>
      </c>
      <c r="Z4" s="2">
        <f t="shared" ref="Z4:Z67" si="0">SUM($E$1*LN(1+E4),$F$1*LN(1+F4),$G$1*LN(1+G4),$H$1*LN(1+H4),$I$1*LN(1+I4),$J$1*LN(1+J4),$K$1*LN(1+K4),$L$1*LN(1+L4),$M$1*LN(1+M4),$N$1*LN(1+N4),$O$1*LN(1+O4),$P$1*LN(1+P4),$Q$1*LN(1+Q4),$T$1*LN(1+T4),$U$1*LN(1+U4),$Z$1)</f>
        <v>39.670308438851293</v>
      </c>
      <c r="AA4" s="2">
        <f t="shared" ref="AA4:AA67" si="1">ABS(Y4-Z4)</f>
        <v>18.670308438851293</v>
      </c>
      <c r="AB4" s="34">
        <f t="shared" ref="AB4:AB67" si="2">AA4/Y4</f>
        <v>0.88906230661196639</v>
      </c>
    </row>
    <row r="5" spans="1:28" x14ac:dyDescent="0.35">
      <c r="A5" s="23">
        <v>3</v>
      </c>
      <c r="B5" s="3" t="s">
        <v>512</v>
      </c>
      <c r="C5" s="3" t="s">
        <v>14</v>
      </c>
      <c r="D5" s="2" t="s">
        <v>52</v>
      </c>
      <c r="E5" s="2">
        <v>75</v>
      </c>
      <c r="F5" s="2">
        <v>4</v>
      </c>
      <c r="G5" s="2">
        <v>4</v>
      </c>
      <c r="H5" s="2">
        <v>0</v>
      </c>
      <c r="I5" s="2">
        <v>0</v>
      </c>
      <c r="J5" s="3">
        <v>1</v>
      </c>
      <c r="K5" s="2">
        <v>0</v>
      </c>
      <c r="L5" s="2">
        <v>1985</v>
      </c>
      <c r="M5" s="2">
        <v>85.3</v>
      </c>
      <c r="N5" s="2">
        <v>80</v>
      </c>
      <c r="O5" s="2">
        <v>163</v>
      </c>
      <c r="P5" s="2">
        <v>61</v>
      </c>
      <c r="Q5" s="2">
        <v>92.1</v>
      </c>
      <c r="R5" s="6">
        <v>5</v>
      </c>
      <c r="S5" s="5">
        <v>2</v>
      </c>
      <c r="T5" s="3">
        <v>0</v>
      </c>
      <c r="U5" s="3">
        <v>0</v>
      </c>
      <c r="V5" s="2">
        <v>140039</v>
      </c>
      <c r="W5" s="6">
        <v>3089</v>
      </c>
      <c r="X5" s="9">
        <v>1.7593000000000001</v>
      </c>
      <c r="Y5" s="14">
        <v>27</v>
      </c>
      <c r="Z5" s="2">
        <f t="shared" si="0"/>
        <v>39.449587940233734</v>
      </c>
      <c r="AA5" s="2">
        <f t="shared" si="1"/>
        <v>12.449587940233734</v>
      </c>
      <c r="AB5" s="34">
        <f t="shared" si="2"/>
        <v>0.46109584963828643</v>
      </c>
    </row>
    <row r="6" spans="1:28" x14ac:dyDescent="0.35">
      <c r="A6" s="23">
        <v>4</v>
      </c>
      <c r="B6" s="3" t="s">
        <v>512</v>
      </c>
      <c r="C6" s="3" t="s">
        <v>14</v>
      </c>
      <c r="D6" s="2" t="s">
        <v>51</v>
      </c>
      <c r="E6" s="2">
        <v>75</v>
      </c>
      <c r="F6" s="2">
        <v>4</v>
      </c>
      <c r="G6" s="2">
        <v>4</v>
      </c>
      <c r="H6" s="2">
        <v>0</v>
      </c>
      <c r="I6" s="2">
        <v>0</v>
      </c>
      <c r="J6" s="3">
        <v>1</v>
      </c>
      <c r="K6" s="2">
        <v>0</v>
      </c>
      <c r="L6" s="2">
        <v>2399</v>
      </c>
      <c r="M6" s="2">
        <v>108</v>
      </c>
      <c r="N6" s="2">
        <v>93</v>
      </c>
      <c r="O6" s="2">
        <v>172</v>
      </c>
      <c r="P6" s="2">
        <v>63</v>
      </c>
      <c r="Q6" s="2">
        <v>96.5</v>
      </c>
      <c r="R6" s="6">
        <v>5</v>
      </c>
      <c r="S6" s="5">
        <v>2</v>
      </c>
      <c r="T6" s="3">
        <v>0</v>
      </c>
      <c r="U6" s="3">
        <v>0</v>
      </c>
      <c r="V6" s="2">
        <v>50914</v>
      </c>
      <c r="W6" s="6">
        <v>3639</v>
      </c>
      <c r="X6" s="9">
        <v>2.1476000000000002</v>
      </c>
      <c r="Y6" s="14">
        <v>22</v>
      </c>
      <c r="Z6" s="2">
        <f t="shared" si="0"/>
        <v>40.152650082410908</v>
      </c>
      <c r="AA6" s="2">
        <f t="shared" si="1"/>
        <v>18.152650082410908</v>
      </c>
      <c r="AB6" s="34">
        <f t="shared" si="2"/>
        <v>0.8251204582914049</v>
      </c>
    </row>
    <row r="7" spans="1:28" x14ac:dyDescent="0.35">
      <c r="A7" s="23">
        <v>5</v>
      </c>
      <c r="B7" s="3" t="s">
        <v>512</v>
      </c>
      <c r="C7" s="3" t="s">
        <v>14</v>
      </c>
      <c r="D7" s="2" t="s">
        <v>50</v>
      </c>
      <c r="E7" s="2">
        <v>75</v>
      </c>
      <c r="F7" s="2">
        <v>4</v>
      </c>
      <c r="G7" s="2">
        <v>4</v>
      </c>
      <c r="H7" s="2">
        <v>0</v>
      </c>
      <c r="I7" s="2">
        <v>0</v>
      </c>
      <c r="J7" s="3">
        <v>1</v>
      </c>
      <c r="K7" s="2">
        <v>0</v>
      </c>
      <c r="L7" s="2">
        <v>2472</v>
      </c>
      <c r="M7" s="2">
        <v>119.1</v>
      </c>
      <c r="N7" s="2">
        <v>97</v>
      </c>
      <c r="O7" s="2">
        <v>177</v>
      </c>
      <c r="P7" s="2">
        <v>63</v>
      </c>
      <c r="Q7" s="2">
        <v>98.4</v>
      </c>
      <c r="R7" s="6">
        <v>4</v>
      </c>
      <c r="S7" s="5">
        <v>2</v>
      </c>
      <c r="T7" s="3">
        <v>0</v>
      </c>
      <c r="U7" s="3">
        <v>0</v>
      </c>
      <c r="V7" s="2">
        <v>18527</v>
      </c>
      <c r="W7" s="6">
        <v>4079</v>
      </c>
      <c r="X7" s="9">
        <v>2.4706000000000001</v>
      </c>
      <c r="Y7" s="14">
        <v>22</v>
      </c>
      <c r="Z7" s="2">
        <f t="shared" si="0"/>
        <v>40.369054568306687</v>
      </c>
      <c r="AA7" s="2">
        <f t="shared" si="1"/>
        <v>18.369054568306687</v>
      </c>
      <c r="AB7" s="34">
        <f t="shared" si="2"/>
        <v>0.83495702583212217</v>
      </c>
    </row>
    <row r="8" spans="1:28" x14ac:dyDescent="0.35">
      <c r="A8" s="23">
        <v>6</v>
      </c>
      <c r="B8" s="3" t="s">
        <v>512</v>
      </c>
      <c r="C8" s="3" t="s">
        <v>15</v>
      </c>
      <c r="D8" s="2" t="s">
        <v>84</v>
      </c>
      <c r="E8" s="2">
        <v>75</v>
      </c>
      <c r="F8" s="2">
        <v>4</v>
      </c>
      <c r="G8" s="2">
        <v>2</v>
      </c>
      <c r="H8" s="2">
        <v>0</v>
      </c>
      <c r="I8" s="2">
        <v>0</v>
      </c>
      <c r="J8" s="3">
        <v>1</v>
      </c>
      <c r="K8" s="2">
        <v>1</v>
      </c>
      <c r="L8" s="2">
        <v>1687</v>
      </c>
      <c r="M8" s="2">
        <v>90.8</v>
      </c>
      <c r="N8" s="2">
        <v>53</v>
      </c>
      <c r="O8" s="2">
        <v>149</v>
      </c>
      <c r="P8" s="2">
        <v>60</v>
      </c>
      <c r="Q8" s="2">
        <v>86.6</v>
      </c>
      <c r="R8" s="6">
        <v>5</v>
      </c>
      <c r="S8" s="5">
        <v>3</v>
      </c>
      <c r="T8" s="3">
        <v>0</v>
      </c>
      <c r="U8" s="3">
        <v>0</v>
      </c>
      <c r="V8" s="2">
        <v>102389</v>
      </c>
      <c r="W8" s="6">
        <v>2799</v>
      </c>
      <c r="X8" s="9">
        <v>1.5923</v>
      </c>
      <c r="Y8" s="14">
        <v>27</v>
      </c>
      <c r="Z8" s="2">
        <f t="shared" si="0"/>
        <v>38.959264078066965</v>
      </c>
      <c r="AA8" s="2">
        <f t="shared" si="1"/>
        <v>11.959264078066965</v>
      </c>
      <c r="AB8" s="34">
        <f t="shared" si="2"/>
        <v>0.44293570659507281</v>
      </c>
    </row>
    <row r="9" spans="1:28" x14ac:dyDescent="0.35">
      <c r="A9" s="23">
        <v>7</v>
      </c>
      <c r="B9" s="3" t="s">
        <v>512</v>
      </c>
      <c r="C9" s="3" t="s">
        <v>16</v>
      </c>
      <c r="D9" s="2" t="s">
        <v>94</v>
      </c>
      <c r="E9" s="2">
        <v>75</v>
      </c>
      <c r="F9" s="2">
        <v>4</v>
      </c>
      <c r="G9" s="2">
        <v>2</v>
      </c>
      <c r="H9" s="2">
        <v>0</v>
      </c>
      <c r="I9" s="2">
        <v>0</v>
      </c>
      <c r="J9" s="3">
        <v>1</v>
      </c>
      <c r="K9" s="2">
        <v>0</v>
      </c>
      <c r="L9" s="2">
        <v>2155</v>
      </c>
      <c r="M9" s="2">
        <v>77.599999999999994</v>
      </c>
      <c r="N9" s="2">
        <v>64</v>
      </c>
      <c r="O9" s="2">
        <v>166</v>
      </c>
      <c r="P9" s="2">
        <v>63</v>
      </c>
      <c r="Q9" s="2">
        <v>91</v>
      </c>
      <c r="R9" s="6">
        <v>4</v>
      </c>
      <c r="S9" s="5">
        <v>4</v>
      </c>
      <c r="T9" s="3">
        <v>0</v>
      </c>
      <c r="U9" s="3">
        <v>0</v>
      </c>
      <c r="V9" s="2">
        <v>7343</v>
      </c>
      <c r="W9" s="6">
        <v>2997</v>
      </c>
      <c r="X9" s="9">
        <v>1.6437999999999999</v>
      </c>
      <c r="Y9" s="14">
        <v>21</v>
      </c>
      <c r="Z9" s="2">
        <f t="shared" si="0"/>
        <v>38.745365096133639</v>
      </c>
      <c r="AA9" s="2">
        <f t="shared" si="1"/>
        <v>17.745365096133639</v>
      </c>
      <c r="AB9" s="34">
        <f t="shared" si="2"/>
        <v>0.84501738553017325</v>
      </c>
    </row>
    <row r="10" spans="1:28" x14ac:dyDescent="0.35">
      <c r="A10" s="23">
        <v>8</v>
      </c>
      <c r="B10" s="3" t="s">
        <v>512</v>
      </c>
      <c r="C10" s="3" t="s">
        <v>17</v>
      </c>
      <c r="D10" s="2" t="s">
        <v>104</v>
      </c>
      <c r="E10" s="2">
        <v>75</v>
      </c>
      <c r="F10" s="2">
        <v>4</v>
      </c>
      <c r="G10" s="2">
        <v>4</v>
      </c>
      <c r="H10" s="2">
        <v>0</v>
      </c>
      <c r="I10" s="2">
        <v>0</v>
      </c>
      <c r="J10" s="3">
        <v>1</v>
      </c>
      <c r="K10" s="2">
        <v>1</v>
      </c>
      <c r="L10" s="2">
        <v>2040</v>
      </c>
      <c r="M10" s="2">
        <v>83.2</v>
      </c>
      <c r="N10" s="2">
        <v>58</v>
      </c>
      <c r="O10" s="2">
        <v>160</v>
      </c>
      <c r="P10" s="2">
        <v>60</v>
      </c>
      <c r="Q10" s="2">
        <v>96.7</v>
      </c>
      <c r="R10" s="6">
        <v>5</v>
      </c>
      <c r="S10" s="5">
        <v>5</v>
      </c>
      <c r="T10" s="3">
        <v>0</v>
      </c>
      <c r="U10" s="3">
        <v>0</v>
      </c>
      <c r="V10" s="2">
        <v>41587</v>
      </c>
      <c r="W10" s="6">
        <v>3249</v>
      </c>
      <c r="X10" s="9">
        <v>1.8945000000000001</v>
      </c>
      <c r="Y10" s="14">
        <v>25</v>
      </c>
      <c r="Z10" s="2">
        <f t="shared" si="0"/>
        <v>39.842010842444786</v>
      </c>
      <c r="AA10" s="2">
        <f t="shared" si="1"/>
        <v>14.842010842444786</v>
      </c>
      <c r="AB10" s="34">
        <f t="shared" si="2"/>
        <v>0.59368043369779144</v>
      </c>
    </row>
    <row r="11" spans="1:28" x14ac:dyDescent="0.35">
      <c r="A11" s="23">
        <v>9</v>
      </c>
      <c r="B11" s="3" t="s">
        <v>513</v>
      </c>
      <c r="C11" s="3" t="s">
        <v>18</v>
      </c>
      <c r="D11" s="2" t="s">
        <v>116</v>
      </c>
      <c r="E11" s="2">
        <v>75</v>
      </c>
      <c r="F11" s="2">
        <v>4</v>
      </c>
      <c r="G11" s="2">
        <v>4</v>
      </c>
      <c r="H11" s="2">
        <v>0</v>
      </c>
      <c r="I11" s="2">
        <v>0</v>
      </c>
      <c r="J11" s="3">
        <v>1</v>
      </c>
      <c r="K11" s="2">
        <v>0</v>
      </c>
      <c r="L11" s="2">
        <v>2905</v>
      </c>
      <c r="M11" s="2">
        <v>121</v>
      </c>
      <c r="N11" s="2">
        <v>98</v>
      </c>
      <c r="O11" s="2">
        <v>193</v>
      </c>
      <c r="P11" s="2">
        <v>68</v>
      </c>
      <c r="Q11" s="2">
        <v>104</v>
      </c>
      <c r="R11" s="6">
        <v>3</v>
      </c>
      <c r="S11" s="5">
        <v>6</v>
      </c>
      <c r="T11" s="3">
        <v>0</v>
      </c>
      <c r="U11" s="3">
        <v>1</v>
      </c>
      <c r="V11" s="2">
        <v>12839</v>
      </c>
      <c r="W11" s="6">
        <v>5495</v>
      </c>
      <c r="X11" s="9">
        <v>3.4016000000000002</v>
      </c>
      <c r="Y11" s="14">
        <v>16</v>
      </c>
      <c r="Z11" s="2">
        <f t="shared" si="0"/>
        <v>41.465502279090614</v>
      </c>
      <c r="AA11" s="2">
        <f t="shared" si="1"/>
        <v>25.465502279090614</v>
      </c>
      <c r="AB11" s="34">
        <f t="shared" si="2"/>
        <v>1.5915938924431634</v>
      </c>
    </row>
    <row r="12" spans="1:28" x14ac:dyDescent="0.35">
      <c r="A12" s="23">
        <v>10</v>
      </c>
      <c r="B12" s="3" t="s">
        <v>513</v>
      </c>
      <c r="C12" s="3" t="s">
        <v>18</v>
      </c>
      <c r="D12" s="2" t="s">
        <v>115</v>
      </c>
      <c r="E12" s="2">
        <v>75</v>
      </c>
      <c r="F12" s="2">
        <v>6</v>
      </c>
      <c r="G12" s="2">
        <v>4</v>
      </c>
      <c r="H12" s="2">
        <v>0</v>
      </c>
      <c r="I12" s="2">
        <v>0</v>
      </c>
      <c r="J12" s="3">
        <v>1</v>
      </c>
      <c r="K12" s="2">
        <v>0</v>
      </c>
      <c r="L12" s="2">
        <v>3260</v>
      </c>
      <c r="M12" s="2">
        <v>182</v>
      </c>
      <c r="N12" s="2">
        <v>130</v>
      </c>
      <c r="O12" s="2">
        <v>192</v>
      </c>
      <c r="P12" s="2">
        <v>68</v>
      </c>
      <c r="Q12" s="2">
        <v>107</v>
      </c>
      <c r="R12" s="6">
        <v>4</v>
      </c>
      <c r="S12" s="5">
        <v>6</v>
      </c>
      <c r="T12" s="3">
        <v>0</v>
      </c>
      <c r="U12" s="3">
        <v>1</v>
      </c>
      <c r="V12" s="2">
        <v>15997</v>
      </c>
      <c r="W12" s="6">
        <v>7495</v>
      </c>
      <c r="X12" s="9">
        <v>5.0415999999999999</v>
      </c>
      <c r="Y12" s="14">
        <v>15</v>
      </c>
      <c r="Z12" s="2">
        <f t="shared" si="0"/>
        <v>42.625776335353891</v>
      </c>
      <c r="AA12" s="2">
        <f t="shared" si="1"/>
        <v>27.625776335353891</v>
      </c>
      <c r="AB12" s="34">
        <f t="shared" si="2"/>
        <v>1.8417184223569261</v>
      </c>
    </row>
    <row r="13" spans="1:28" x14ac:dyDescent="0.35">
      <c r="A13" s="23">
        <v>11</v>
      </c>
      <c r="B13" s="3" t="s">
        <v>513</v>
      </c>
      <c r="C13" s="3" t="s">
        <v>522</v>
      </c>
      <c r="D13" s="2" t="s">
        <v>136</v>
      </c>
      <c r="E13" s="2">
        <v>75</v>
      </c>
      <c r="F13" s="2">
        <v>4</v>
      </c>
      <c r="G13" s="2">
        <v>4</v>
      </c>
      <c r="H13" s="2">
        <v>0</v>
      </c>
      <c r="I13" s="2">
        <v>0</v>
      </c>
      <c r="J13" s="3">
        <v>1</v>
      </c>
      <c r="K13" s="2">
        <v>0</v>
      </c>
      <c r="L13" s="2">
        <v>2038</v>
      </c>
      <c r="M13" s="2">
        <v>97</v>
      </c>
      <c r="N13" s="2">
        <v>81</v>
      </c>
      <c r="O13" s="2">
        <v>173</v>
      </c>
      <c r="P13" s="2">
        <v>65</v>
      </c>
      <c r="Q13" s="2">
        <v>97.2</v>
      </c>
      <c r="R13" s="6">
        <v>4</v>
      </c>
      <c r="S13" s="5">
        <v>7</v>
      </c>
      <c r="T13" s="3">
        <v>0</v>
      </c>
      <c r="U13" s="3">
        <v>1</v>
      </c>
      <c r="V13" s="2">
        <v>30305</v>
      </c>
      <c r="W13" s="6">
        <v>4850</v>
      </c>
      <c r="X13" s="9">
        <v>3.1202000000000001</v>
      </c>
      <c r="Y13" s="14">
        <v>21</v>
      </c>
      <c r="Z13" s="2">
        <f t="shared" si="0"/>
        <v>40.483521279385073</v>
      </c>
      <c r="AA13" s="2">
        <f t="shared" si="1"/>
        <v>19.483521279385073</v>
      </c>
      <c r="AB13" s="34">
        <f t="shared" si="2"/>
        <v>0.92778672758976533</v>
      </c>
    </row>
    <row r="14" spans="1:28" x14ac:dyDescent="0.35">
      <c r="A14" s="23">
        <v>12</v>
      </c>
      <c r="B14" s="3" t="s">
        <v>513</v>
      </c>
      <c r="C14" s="3" t="s">
        <v>522</v>
      </c>
      <c r="D14" s="2" t="s">
        <v>135</v>
      </c>
      <c r="E14" s="2">
        <v>75</v>
      </c>
      <c r="F14" s="2">
        <v>4</v>
      </c>
      <c r="G14" s="2">
        <v>4</v>
      </c>
      <c r="H14" s="2">
        <v>0</v>
      </c>
      <c r="I14" s="2">
        <v>0</v>
      </c>
      <c r="J14" s="3">
        <v>1</v>
      </c>
      <c r="K14" s="2">
        <v>1</v>
      </c>
      <c r="L14" s="2">
        <v>2050</v>
      </c>
      <c r="M14" s="2">
        <v>89.7</v>
      </c>
      <c r="N14" s="2">
        <v>71</v>
      </c>
      <c r="O14" s="2">
        <v>173</v>
      </c>
      <c r="P14" s="2">
        <v>63</v>
      </c>
      <c r="Q14" s="2">
        <v>97.2</v>
      </c>
      <c r="R14" s="6">
        <v>3</v>
      </c>
      <c r="S14" s="5">
        <v>7</v>
      </c>
      <c r="T14" s="3">
        <v>0</v>
      </c>
      <c r="U14" s="3">
        <v>1</v>
      </c>
      <c r="V14" s="2">
        <v>33271</v>
      </c>
      <c r="W14" s="6">
        <v>4650</v>
      </c>
      <c r="X14" s="9">
        <v>2.9878</v>
      </c>
      <c r="Y14" s="14">
        <v>23</v>
      </c>
      <c r="Z14" s="2">
        <f t="shared" si="0"/>
        <v>40.944301538978515</v>
      </c>
      <c r="AA14" s="2">
        <f t="shared" si="1"/>
        <v>17.944301538978515</v>
      </c>
      <c r="AB14" s="34">
        <f t="shared" si="2"/>
        <v>0.78018702343384849</v>
      </c>
    </row>
    <row r="15" spans="1:28" x14ac:dyDescent="0.35">
      <c r="A15" s="23">
        <v>13</v>
      </c>
      <c r="B15" s="3" t="s">
        <v>513</v>
      </c>
      <c r="C15" s="3" t="s">
        <v>522</v>
      </c>
      <c r="D15" s="2" t="s">
        <v>133</v>
      </c>
      <c r="E15" s="2">
        <v>75</v>
      </c>
      <c r="F15" s="2">
        <v>4</v>
      </c>
      <c r="G15" s="2">
        <v>2</v>
      </c>
      <c r="H15" s="2">
        <v>0</v>
      </c>
      <c r="I15" s="2">
        <v>0</v>
      </c>
      <c r="J15" s="3">
        <v>1</v>
      </c>
      <c r="K15" s="2">
        <v>0</v>
      </c>
      <c r="L15" s="2">
        <v>1831</v>
      </c>
      <c r="M15" s="2">
        <v>96.7</v>
      </c>
      <c r="N15" s="2">
        <v>46</v>
      </c>
      <c r="O15" s="2">
        <v>160</v>
      </c>
      <c r="P15" s="2">
        <v>61</v>
      </c>
      <c r="Q15" s="2">
        <v>94.5</v>
      </c>
      <c r="R15" s="6">
        <v>2</v>
      </c>
      <c r="S15" s="5">
        <v>7</v>
      </c>
      <c r="T15" s="3">
        <v>0</v>
      </c>
      <c r="U15" s="3">
        <v>1</v>
      </c>
      <c r="V15" s="2">
        <v>92037</v>
      </c>
      <c r="W15" s="6">
        <v>3295</v>
      </c>
      <c r="X15" s="9">
        <v>1.9861</v>
      </c>
      <c r="Y15" s="14">
        <v>22</v>
      </c>
      <c r="Z15" s="2">
        <f t="shared" si="0"/>
        <v>39.137955606017542</v>
      </c>
      <c r="AA15" s="2">
        <f t="shared" si="1"/>
        <v>17.137955606017542</v>
      </c>
      <c r="AB15" s="34">
        <f t="shared" si="2"/>
        <v>0.77899798209170645</v>
      </c>
    </row>
    <row r="16" spans="1:28" x14ac:dyDescent="0.35">
      <c r="A16" s="23">
        <v>14</v>
      </c>
      <c r="B16" s="3" t="s">
        <v>513</v>
      </c>
      <c r="C16" s="3" t="s">
        <v>522</v>
      </c>
      <c r="D16" s="2" t="s">
        <v>132</v>
      </c>
      <c r="E16" s="2">
        <v>75</v>
      </c>
      <c r="F16" s="2">
        <v>4</v>
      </c>
      <c r="G16" s="2">
        <v>4</v>
      </c>
      <c r="H16" s="2">
        <v>0</v>
      </c>
      <c r="I16" s="2">
        <v>0</v>
      </c>
      <c r="J16" s="3">
        <v>1</v>
      </c>
      <c r="K16" s="2">
        <v>0</v>
      </c>
      <c r="L16" s="2">
        <v>2533</v>
      </c>
      <c r="M16" s="2">
        <v>114.5</v>
      </c>
      <c r="N16" s="2">
        <v>95</v>
      </c>
      <c r="O16" s="2">
        <v>188</v>
      </c>
      <c r="P16" s="2">
        <v>69</v>
      </c>
      <c r="Q16" s="2">
        <v>105.3</v>
      </c>
      <c r="R16" s="6">
        <v>3</v>
      </c>
      <c r="S16" s="5">
        <v>7</v>
      </c>
      <c r="T16" s="3">
        <v>0</v>
      </c>
      <c r="U16" s="3">
        <v>1</v>
      </c>
      <c r="V16" s="2">
        <v>20479</v>
      </c>
      <c r="W16" s="6">
        <v>6152</v>
      </c>
      <c r="X16" s="9">
        <v>4.0185000000000004</v>
      </c>
      <c r="Y16" s="14">
        <v>18</v>
      </c>
      <c r="Z16" s="2">
        <f t="shared" si="0"/>
        <v>41.2435841510421</v>
      </c>
      <c r="AA16" s="2">
        <f t="shared" si="1"/>
        <v>23.2435841510421</v>
      </c>
      <c r="AB16" s="34">
        <f t="shared" si="2"/>
        <v>1.2913102306134501</v>
      </c>
    </row>
    <row r="17" spans="1:28" x14ac:dyDescent="0.35">
      <c r="A17" s="23">
        <v>15</v>
      </c>
      <c r="B17" s="3" t="s">
        <v>513</v>
      </c>
      <c r="C17" s="3" t="s">
        <v>19</v>
      </c>
      <c r="D17" s="2" t="s">
        <v>158</v>
      </c>
      <c r="E17" s="2">
        <v>75</v>
      </c>
      <c r="F17" s="2">
        <v>6</v>
      </c>
      <c r="G17" s="2">
        <v>4</v>
      </c>
      <c r="H17" s="2">
        <v>0</v>
      </c>
      <c r="I17" s="2">
        <v>1</v>
      </c>
      <c r="J17" s="3">
        <v>1</v>
      </c>
      <c r="K17" s="2">
        <v>0</v>
      </c>
      <c r="L17" s="2">
        <v>4340</v>
      </c>
      <c r="M17" s="2">
        <v>182.2</v>
      </c>
      <c r="N17" s="2">
        <v>176</v>
      </c>
      <c r="O17" s="2">
        <v>190</v>
      </c>
      <c r="P17" s="2">
        <v>68</v>
      </c>
      <c r="Q17" s="2">
        <v>103.8</v>
      </c>
      <c r="R17" s="6">
        <v>4</v>
      </c>
      <c r="S17" s="5">
        <v>8</v>
      </c>
      <c r="T17" s="3">
        <v>0</v>
      </c>
      <c r="U17" s="3">
        <v>1</v>
      </c>
      <c r="V17" s="2">
        <v>3169</v>
      </c>
      <c r="W17" s="6">
        <v>9097</v>
      </c>
      <c r="X17" s="9">
        <v>6.3171999999999997</v>
      </c>
      <c r="Y17" s="14">
        <v>14</v>
      </c>
      <c r="Z17" s="2">
        <f t="shared" si="0"/>
        <v>43.866544848099863</v>
      </c>
      <c r="AA17" s="2">
        <f t="shared" si="1"/>
        <v>29.866544848099863</v>
      </c>
      <c r="AB17" s="34">
        <f t="shared" si="2"/>
        <v>2.1333246320071333</v>
      </c>
    </row>
    <row r="18" spans="1:28" x14ac:dyDescent="0.35">
      <c r="A18" s="23">
        <v>16</v>
      </c>
      <c r="B18" s="3" t="s">
        <v>513</v>
      </c>
      <c r="C18" s="3" t="s">
        <v>19</v>
      </c>
      <c r="D18" s="2" t="s">
        <v>157</v>
      </c>
      <c r="E18" s="2">
        <v>75</v>
      </c>
      <c r="F18" s="2">
        <v>4</v>
      </c>
      <c r="G18" s="2">
        <v>2</v>
      </c>
      <c r="H18" s="2">
        <v>0</v>
      </c>
      <c r="I18" s="2">
        <v>1</v>
      </c>
      <c r="J18" s="3">
        <v>1</v>
      </c>
      <c r="K18" s="2">
        <v>0</v>
      </c>
      <c r="L18" s="2">
        <v>3300</v>
      </c>
      <c r="M18" s="2">
        <v>121.3</v>
      </c>
      <c r="N18" s="2">
        <v>98</v>
      </c>
      <c r="O18" s="2">
        <v>167</v>
      </c>
      <c r="P18" s="2">
        <v>63</v>
      </c>
      <c r="Q18" s="2">
        <v>98.5</v>
      </c>
      <c r="R18" s="6">
        <v>4</v>
      </c>
      <c r="S18" s="5">
        <v>8</v>
      </c>
      <c r="T18" s="3">
        <v>0</v>
      </c>
      <c r="U18" s="3">
        <v>1</v>
      </c>
      <c r="V18" s="2">
        <v>13614</v>
      </c>
      <c r="W18" s="6">
        <v>5940</v>
      </c>
      <c r="X18" s="9">
        <v>4.0095999999999998</v>
      </c>
      <c r="Y18" s="14">
        <v>19</v>
      </c>
      <c r="Z18" s="2">
        <f t="shared" si="0"/>
        <v>41.504807414676762</v>
      </c>
      <c r="AA18" s="2">
        <f t="shared" si="1"/>
        <v>22.504807414676762</v>
      </c>
      <c r="AB18" s="34">
        <f t="shared" si="2"/>
        <v>1.1844635481408823</v>
      </c>
    </row>
    <row r="19" spans="1:28" x14ac:dyDescent="0.35">
      <c r="A19" s="23">
        <v>17</v>
      </c>
      <c r="B19" s="3" t="s">
        <v>513</v>
      </c>
      <c r="C19" s="3" t="s">
        <v>523</v>
      </c>
      <c r="D19" s="2" t="s">
        <v>187</v>
      </c>
      <c r="E19" s="2">
        <v>75</v>
      </c>
      <c r="F19" s="2">
        <v>5</v>
      </c>
      <c r="G19" s="2">
        <v>4</v>
      </c>
      <c r="H19" s="2">
        <v>1</v>
      </c>
      <c r="I19" s="2">
        <v>1</v>
      </c>
      <c r="J19" s="3">
        <v>0</v>
      </c>
      <c r="K19" s="2">
        <v>0</v>
      </c>
      <c r="L19" s="2">
        <v>3340</v>
      </c>
      <c r="M19" s="2">
        <v>183.4</v>
      </c>
      <c r="N19" s="2">
        <v>77</v>
      </c>
      <c r="O19" s="2">
        <v>188</v>
      </c>
      <c r="P19" s="2">
        <v>70</v>
      </c>
      <c r="Q19" s="2">
        <v>108.3</v>
      </c>
      <c r="R19" s="6">
        <v>5</v>
      </c>
      <c r="S19" s="5">
        <v>9</v>
      </c>
      <c r="T19" s="3">
        <v>0</v>
      </c>
      <c r="U19" s="3">
        <v>1</v>
      </c>
      <c r="V19" s="2">
        <v>6648</v>
      </c>
      <c r="W19" s="6">
        <v>12194</v>
      </c>
      <c r="X19" s="9">
        <v>8.5812000000000008</v>
      </c>
      <c r="Y19" s="14">
        <v>24</v>
      </c>
      <c r="Z19" s="2">
        <f t="shared" si="0"/>
        <v>42.697737131080615</v>
      </c>
      <c r="AA19" s="2">
        <f t="shared" si="1"/>
        <v>18.697737131080615</v>
      </c>
      <c r="AB19" s="34">
        <f t="shared" si="2"/>
        <v>0.77907238046169225</v>
      </c>
    </row>
    <row r="20" spans="1:28" x14ac:dyDescent="0.35">
      <c r="A20" s="23">
        <v>18</v>
      </c>
      <c r="B20" s="3" t="s">
        <v>513</v>
      </c>
      <c r="C20" s="3" t="s">
        <v>523</v>
      </c>
      <c r="D20" s="2" t="s">
        <v>185</v>
      </c>
      <c r="E20" s="2">
        <v>75</v>
      </c>
      <c r="F20" s="2">
        <v>4</v>
      </c>
      <c r="G20" s="2">
        <v>4</v>
      </c>
      <c r="H20" s="2">
        <v>1</v>
      </c>
      <c r="I20" s="2">
        <v>1</v>
      </c>
      <c r="J20" s="3">
        <v>1</v>
      </c>
      <c r="K20" s="2">
        <v>0</v>
      </c>
      <c r="L20" s="2">
        <v>3110</v>
      </c>
      <c r="M20" s="2">
        <v>140.80000000000001</v>
      </c>
      <c r="N20" s="2">
        <v>118</v>
      </c>
      <c r="O20" s="2">
        <v>191</v>
      </c>
      <c r="P20" s="2">
        <v>70</v>
      </c>
      <c r="Q20" s="2">
        <v>108.3</v>
      </c>
      <c r="R20" s="6">
        <v>4</v>
      </c>
      <c r="S20" s="5">
        <v>9</v>
      </c>
      <c r="T20" s="3">
        <v>0</v>
      </c>
      <c r="U20" s="3">
        <v>1</v>
      </c>
      <c r="V20" s="2">
        <v>2058</v>
      </c>
      <c r="W20" s="6">
        <v>9684</v>
      </c>
      <c r="X20" s="9">
        <v>6.8193000000000001</v>
      </c>
      <c r="Y20" s="14">
        <v>16</v>
      </c>
      <c r="Z20" s="2">
        <f t="shared" si="0"/>
        <v>43.312710135753093</v>
      </c>
      <c r="AA20" s="2">
        <f t="shared" si="1"/>
        <v>27.312710135753093</v>
      </c>
      <c r="AB20" s="34">
        <f t="shared" si="2"/>
        <v>1.7070443834845683</v>
      </c>
    </row>
    <row r="21" spans="1:28" x14ac:dyDescent="0.35">
      <c r="A21" s="23">
        <v>19</v>
      </c>
      <c r="B21" s="3" t="s">
        <v>513</v>
      </c>
      <c r="C21" s="3" t="s">
        <v>523</v>
      </c>
      <c r="D21" s="2" t="s">
        <v>184</v>
      </c>
      <c r="E21" s="2">
        <v>75</v>
      </c>
      <c r="F21" s="2">
        <v>8</v>
      </c>
      <c r="G21" s="2">
        <v>4</v>
      </c>
      <c r="H21" s="2">
        <v>1</v>
      </c>
      <c r="I21" s="2">
        <v>1</v>
      </c>
      <c r="J21" s="3">
        <v>0</v>
      </c>
      <c r="K21" s="2">
        <v>0</v>
      </c>
      <c r="L21" s="2">
        <v>3945</v>
      </c>
      <c r="M21" s="2">
        <v>275.8</v>
      </c>
      <c r="N21" s="2">
        <v>180</v>
      </c>
      <c r="O21" s="2">
        <v>210</v>
      </c>
      <c r="P21" s="2">
        <v>74</v>
      </c>
      <c r="Q21" s="2">
        <v>112.8</v>
      </c>
      <c r="R21" s="6">
        <v>4</v>
      </c>
      <c r="S21" s="5">
        <v>9</v>
      </c>
      <c r="T21" s="3">
        <v>0</v>
      </c>
      <c r="U21" s="3">
        <v>1</v>
      </c>
      <c r="V21" s="2">
        <v>2651</v>
      </c>
      <c r="W21" s="6">
        <v>18333</v>
      </c>
      <c r="X21" s="9">
        <v>13.099</v>
      </c>
      <c r="Y21" s="14">
        <v>11</v>
      </c>
      <c r="Z21" s="2">
        <f t="shared" si="0"/>
        <v>44.722876082032997</v>
      </c>
      <c r="AA21" s="2">
        <f t="shared" si="1"/>
        <v>33.722876082032997</v>
      </c>
      <c r="AB21" s="34">
        <f t="shared" si="2"/>
        <v>3.0657160074575454</v>
      </c>
    </row>
    <row r="22" spans="1:28" x14ac:dyDescent="0.35">
      <c r="A22" s="23">
        <v>20</v>
      </c>
      <c r="B22" s="3" t="s">
        <v>513</v>
      </c>
      <c r="C22" s="3" t="s">
        <v>523</v>
      </c>
      <c r="D22" s="2" t="s">
        <v>186</v>
      </c>
      <c r="E22" s="2">
        <v>75</v>
      </c>
      <c r="F22" s="2">
        <v>4</v>
      </c>
      <c r="G22" s="2">
        <v>4</v>
      </c>
      <c r="H22" s="2">
        <v>0</v>
      </c>
      <c r="I22" s="2">
        <v>1</v>
      </c>
      <c r="J22" s="3">
        <v>1</v>
      </c>
      <c r="K22" s="2">
        <v>0</v>
      </c>
      <c r="L22" s="2">
        <v>3100</v>
      </c>
      <c r="M22" s="2">
        <v>146.69999999999999</v>
      </c>
      <c r="N22" s="2">
        <v>62</v>
      </c>
      <c r="O22" s="2">
        <v>191</v>
      </c>
      <c r="P22" s="2">
        <v>70</v>
      </c>
      <c r="Q22" s="2">
        <v>108.3</v>
      </c>
      <c r="R22" s="6">
        <v>5</v>
      </c>
      <c r="S22" s="5">
        <v>9</v>
      </c>
      <c r="T22" s="3">
        <v>0</v>
      </c>
      <c r="U22" s="3">
        <v>1</v>
      </c>
      <c r="V22" s="2">
        <v>9809</v>
      </c>
      <c r="W22" s="6">
        <v>9811</v>
      </c>
      <c r="X22" s="9">
        <v>6.9615</v>
      </c>
      <c r="Y22" s="14">
        <v>24</v>
      </c>
      <c r="Z22" s="2">
        <f t="shared" si="0"/>
        <v>42.021120186115276</v>
      </c>
      <c r="AA22" s="2">
        <f t="shared" si="1"/>
        <v>18.021120186115276</v>
      </c>
      <c r="AB22" s="34">
        <f t="shared" si="2"/>
        <v>0.75088000775480312</v>
      </c>
    </row>
    <row r="23" spans="1:28" x14ac:dyDescent="0.35">
      <c r="A23" s="23">
        <v>21</v>
      </c>
      <c r="B23" s="3" t="s">
        <v>513</v>
      </c>
      <c r="C23" s="3" t="s">
        <v>20</v>
      </c>
      <c r="D23" s="2" t="s">
        <v>211</v>
      </c>
      <c r="E23" s="2">
        <v>75</v>
      </c>
      <c r="F23" s="2">
        <v>4</v>
      </c>
      <c r="G23" s="2">
        <v>4</v>
      </c>
      <c r="H23" s="2">
        <v>0</v>
      </c>
      <c r="I23" s="2">
        <v>0</v>
      </c>
      <c r="J23" s="3">
        <v>1</v>
      </c>
      <c r="K23" s="2">
        <v>1</v>
      </c>
      <c r="L23" s="2">
        <v>2535</v>
      </c>
      <c r="M23" s="2">
        <v>121.1</v>
      </c>
      <c r="N23" s="2">
        <v>105</v>
      </c>
      <c r="O23" s="2">
        <v>173</v>
      </c>
      <c r="P23" s="2">
        <v>67</v>
      </c>
      <c r="Q23" s="2">
        <v>97.4</v>
      </c>
      <c r="R23" s="6">
        <v>2</v>
      </c>
      <c r="S23" s="5">
        <v>11</v>
      </c>
      <c r="T23" s="3">
        <v>0</v>
      </c>
      <c r="U23" s="3">
        <v>1</v>
      </c>
      <c r="V23" s="2">
        <v>10669</v>
      </c>
      <c r="W23" s="6">
        <v>5398</v>
      </c>
      <c r="X23" s="9">
        <v>3.4546000000000001</v>
      </c>
      <c r="Y23" s="14">
        <v>21</v>
      </c>
      <c r="Z23" s="2">
        <f t="shared" si="0"/>
        <v>41.903277306069057</v>
      </c>
      <c r="AA23" s="2">
        <f t="shared" si="1"/>
        <v>20.903277306069057</v>
      </c>
      <c r="AB23" s="34">
        <f t="shared" si="2"/>
        <v>0.99539415743185988</v>
      </c>
    </row>
    <row r="24" spans="1:28" x14ac:dyDescent="0.35">
      <c r="A24" s="23">
        <v>22</v>
      </c>
      <c r="B24" s="3" t="s">
        <v>513</v>
      </c>
      <c r="C24" s="3" t="s">
        <v>525</v>
      </c>
      <c r="D24" s="2" t="s">
        <v>221</v>
      </c>
      <c r="E24" s="2">
        <v>75</v>
      </c>
      <c r="F24" s="2">
        <v>6</v>
      </c>
      <c r="G24" s="2">
        <v>2</v>
      </c>
      <c r="H24" s="2">
        <v>0</v>
      </c>
      <c r="I24" s="2">
        <v>0</v>
      </c>
      <c r="J24" s="3">
        <v>1</v>
      </c>
      <c r="K24" s="2">
        <v>0</v>
      </c>
      <c r="L24" s="2">
        <v>2315</v>
      </c>
      <c r="M24" s="2">
        <v>163.9</v>
      </c>
      <c r="N24" s="2">
        <v>143</v>
      </c>
      <c r="O24" s="2">
        <v>169</v>
      </c>
      <c r="P24" s="2">
        <v>64</v>
      </c>
      <c r="Q24" s="2">
        <v>89.4</v>
      </c>
      <c r="R24" s="6">
        <v>2</v>
      </c>
      <c r="S24" s="5">
        <v>12</v>
      </c>
      <c r="T24" s="3">
        <v>0</v>
      </c>
      <c r="U24" s="3">
        <v>1</v>
      </c>
      <c r="V24" s="2">
        <v>5024</v>
      </c>
      <c r="W24" s="6">
        <v>12845</v>
      </c>
      <c r="X24" s="9">
        <v>9.0838999999999999</v>
      </c>
      <c r="Y24" s="14">
        <v>18</v>
      </c>
      <c r="Z24" s="2">
        <f t="shared" si="0"/>
        <v>41.398729481308109</v>
      </c>
      <c r="AA24" s="2">
        <f t="shared" si="1"/>
        <v>23.398729481308109</v>
      </c>
      <c r="AB24" s="34">
        <f t="shared" si="2"/>
        <v>1.2999294156282284</v>
      </c>
    </row>
    <row r="25" spans="1:28" x14ac:dyDescent="0.35">
      <c r="A25" s="23">
        <v>23</v>
      </c>
      <c r="B25" s="3" t="s">
        <v>513</v>
      </c>
      <c r="C25" s="3" t="s">
        <v>525</v>
      </c>
      <c r="D25" s="2" t="s">
        <v>220</v>
      </c>
      <c r="E25" s="2">
        <v>75</v>
      </c>
      <c r="F25" s="2">
        <v>4</v>
      </c>
      <c r="G25" s="2">
        <v>2</v>
      </c>
      <c r="H25" s="2">
        <v>0</v>
      </c>
      <c r="I25" s="2">
        <v>0</v>
      </c>
      <c r="J25" s="3">
        <v>1</v>
      </c>
      <c r="K25" s="2">
        <v>0</v>
      </c>
      <c r="L25" s="2">
        <v>2125</v>
      </c>
      <c r="M25" s="2">
        <v>109.5</v>
      </c>
      <c r="N25" s="2">
        <v>72</v>
      </c>
      <c r="O25" s="2">
        <v>162</v>
      </c>
      <c r="P25" s="2">
        <v>65</v>
      </c>
      <c r="Q25" s="2">
        <v>96.5</v>
      </c>
      <c r="R25" s="6">
        <v>2</v>
      </c>
      <c r="S25" s="5">
        <v>12</v>
      </c>
      <c r="T25" s="3">
        <v>0</v>
      </c>
      <c r="U25" s="3">
        <v>1</v>
      </c>
      <c r="V25" s="2">
        <v>11200</v>
      </c>
      <c r="W25" s="6">
        <v>6300</v>
      </c>
      <c r="X25" s="9">
        <v>4.3041</v>
      </c>
      <c r="Y25" s="14">
        <v>21</v>
      </c>
      <c r="Z25" s="2">
        <f t="shared" si="0"/>
        <v>39.945807744353516</v>
      </c>
      <c r="AA25" s="2">
        <f t="shared" si="1"/>
        <v>18.945807744353516</v>
      </c>
      <c r="AB25" s="34">
        <f t="shared" si="2"/>
        <v>0.90218132115969119</v>
      </c>
    </row>
    <row r="26" spans="1:28" x14ac:dyDescent="0.35">
      <c r="A26" s="23">
        <v>24</v>
      </c>
      <c r="B26" s="3" t="s">
        <v>513</v>
      </c>
      <c r="C26" s="3" t="s">
        <v>527</v>
      </c>
      <c r="D26" s="2" t="s">
        <v>237</v>
      </c>
      <c r="E26" s="2">
        <v>75</v>
      </c>
      <c r="F26" s="2">
        <v>4</v>
      </c>
      <c r="G26" s="2">
        <v>4</v>
      </c>
      <c r="H26" s="2">
        <v>0</v>
      </c>
      <c r="I26" s="2">
        <v>0</v>
      </c>
      <c r="J26" s="3">
        <v>1</v>
      </c>
      <c r="K26" s="2">
        <v>0</v>
      </c>
      <c r="L26" s="2">
        <v>2860</v>
      </c>
      <c r="M26" s="2">
        <v>120.3</v>
      </c>
      <c r="N26" s="2">
        <v>88</v>
      </c>
      <c r="O26" s="2">
        <v>177</v>
      </c>
      <c r="P26" s="2">
        <v>66</v>
      </c>
      <c r="Q26" s="2">
        <v>108</v>
      </c>
      <c r="R26" s="6">
        <v>4</v>
      </c>
      <c r="S26" s="5">
        <v>14</v>
      </c>
      <c r="T26" s="3">
        <v>0</v>
      </c>
      <c r="U26" s="3">
        <v>1</v>
      </c>
      <c r="V26" s="2">
        <v>10963</v>
      </c>
      <c r="W26" s="6">
        <v>5610</v>
      </c>
      <c r="X26" s="9">
        <v>3.6179999999999999</v>
      </c>
      <c r="Y26" s="14">
        <v>20</v>
      </c>
      <c r="Z26" s="2">
        <f t="shared" si="0"/>
        <v>41.259557256918875</v>
      </c>
      <c r="AA26" s="2">
        <f t="shared" si="1"/>
        <v>21.259557256918875</v>
      </c>
      <c r="AB26" s="34">
        <f t="shared" si="2"/>
        <v>1.0629778628459436</v>
      </c>
    </row>
    <row r="27" spans="1:28" x14ac:dyDescent="0.35">
      <c r="A27" s="23">
        <v>25</v>
      </c>
      <c r="B27" s="3" t="s">
        <v>514</v>
      </c>
      <c r="C27" s="3" t="s">
        <v>22</v>
      </c>
      <c r="D27" s="2" t="s">
        <v>246</v>
      </c>
      <c r="E27" s="2">
        <v>75</v>
      </c>
      <c r="F27" s="2">
        <v>6</v>
      </c>
      <c r="G27" s="2">
        <v>4</v>
      </c>
      <c r="H27" s="2">
        <v>0</v>
      </c>
      <c r="I27" s="2">
        <v>0</v>
      </c>
      <c r="J27" s="3">
        <v>1</v>
      </c>
      <c r="K27" s="2">
        <v>0</v>
      </c>
      <c r="L27" s="2">
        <v>2881</v>
      </c>
      <c r="M27" s="2">
        <v>232</v>
      </c>
      <c r="N27" s="2">
        <v>100</v>
      </c>
      <c r="O27" s="2">
        <v>187</v>
      </c>
      <c r="P27" s="2">
        <v>72</v>
      </c>
      <c r="Q27" s="2">
        <v>108</v>
      </c>
      <c r="R27" s="6">
        <v>2</v>
      </c>
      <c r="S27" s="5">
        <v>15</v>
      </c>
      <c r="T27" s="3">
        <v>1</v>
      </c>
      <c r="U27" s="3">
        <v>0</v>
      </c>
      <c r="V27" s="2">
        <v>97841</v>
      </c>
      <c r="W27" s="6">
        <v>3124</v>
      </c>
      <c r="X27" s="9">
        <v>1.5705</v>
      </c>
      <c r="Y27" s="14">
        <v>18</v>
      </c>
      <c r="Z27" s="2">
        <f t="shared" si="0"/>
        <v>42.523023796069552</v>
      </c>
      <c r="AA27" s="2">
        <f t="shared" si="1"/>
        <v>24.523023796069552</v>
      </c>
      <c r="AB27" s="34">
        <f t="shared" si="2"/>
        <v>1.3623902108927528</v>
      </c>
    </row>
    <row r="28" spans="1:28" x14ac:dyDescent="0.35">
      <c r="A28" s="23">
        <v>26</v>
      </c>
      <c r="B28" s="3" t="s">
        <v>514</v>
      </c>
      <c r="C28" s="3" t="s">
        <v>22</v>
      </c>
      <c r="D28" s="2" t="s">
        <v>247</v>
      </c>
      <c r="E28" s="2">
        <v>75</v>
      </c>
      <c r="F28" s="2">
        <v>6</v>
      </c>
      <c r="G28" s="2">
        <v>4</v>
      </c>
      <c r="H28" s="2">
        <v>0</v>
      </c>
      <c r="I28" s="2">
        <v>0</v>
      </c>
      <c r="J28" s="3">
        <v>1</v>
      </c>
      <c r="K28" s="2">
        <v>0</v>
      </c>
      <c r="L28" s="2">
        <v>3586</v>
      </c>
      <c r="M28" s="2">
        <v>258</v>
      </c>
      <c r="N28" s="2">
        <v>110</v>
      </c>
      <c r="O28" s="2">
        <v>216</v>
      </c>
      <c r="P28" s="2">
        <v>78</v>
      </c>
      <c r="Q28" s="2">
        <v>118</v>
      </c>
      <c r="R28" s="6">
        <v>2</v>
      </c>
      <c r="S28" s="5">
        <v>15</v>
      </c>
      <c r="T28" s="3">
        <v>1</v>
      </c>
      <c r="U28" s="3">
        <v>0</v>
      </c>
      <c r="V28" s="2">
        <v>61048</v>
      </c>
      <c r="W28" s="6">
        <v>3452</v>
      </c>
      <c r="X28" s="9">
        <v>1.5828</v>
      </c>
      <c r="Y28" s="14">
        <v>16</v>
      </c>
      <c r="Z28" s="2">
        <f t="shared" si="0"/>
        <v>43.252274202558795</v>
      </c>
      <c r="AA28" s="2">
        <f t="shared" si="1"/>
        <v>27.252274202558795</v>
      </c>
      <c r="AB28" s="34">
        <f t="shared" si="2"/>
        <v>1.7032671376599247</v>
      </c>
    </row>
    <row r="29" spans="1:28" x14ac:dyDescent="0.35">
      <c r="A29" s="23">
        <v>27</v>
      </c>
      <c r="B29" s="3" t="s">
        <v>514</v>
      </c>
      <c r="C29" s="3" t="s">
        <v>23</v>
      </c>
      <c r="D29" s="2" t="s">
        <v>269</v>
      </c>
      <c r="E29" s="2">
        <v>75</v>
      </c>
      <c r="F29" s="2">
        <v>8</v>
      </c>
      <c r="G29" s="2">
        <v>2</v>
      </c>
      <c r="H29" s="2">
        <v>1</v>
      </c>
      <c r="I29" s="2">
        <v>1</v>
      </c>
      <c r="J29" s="3">
        <v>1</v>
      </c>
      <c r="K29" s="2">
        <v>0</v>
      </c>
      <c r="L29" s="2">
        <v>3975</v>
      </c>
      <c r="M29" s="2">
        <v>360</v>
      </c>
      <c r="N29" s="2">
        <v>180</v>
      </c>
      <c r="O29" s="2">
        <v>216</v>
      </c>
      <c r="P29" s="2">
        <v>78</v>
      </c>
      <c r="Q29" s="2">
        <v>115</v>
      </c>
      <c r="R29" s="6">
        <v>3</v>
      </c>
      <c r="S29" s="5">
        <v>16</v>
      </c>
      <c r="T29" s="3">
        <v>1</v>
      </c>
      <c r="U29" s="3">
        <v>0</v>
      </c>
      <c r="V29" s="2">
        <v>148943</v>
      </c>
      <c r="W29" s="6">
        <v>5072</v>
      </c>
      <c r="X29" s="9">
        <v>3.0059999999999998</v>
      </c>
      <c r="Y29" s="14">
        <v>13</v>
      </c>
      <c r="Z29" s="2">
        <f t="shared" si="0"/>
        <v>45.277500883019457</v>
      </c>
      <c r="AA29" s="2">
        <f t="shared" si="1"/>
        <v>32.277500883019457</v>
      </c>
      <c r="AB29" s="34">
        <f t="shared" si="2"/>
        <v>2.4828846833091891</v>
      </c>
    </row>
    <row r="30" spans="1:28" x14ac:dyDescent="0.35">
      <c r="A30" s="23">
        <v>28</v>
      </c>
      <c r="B30" s="3" t="s">
        <v>514</v>
      </c>
      <c r="C30" s="3" t="s">
        <v>23</v>
      </c>
      <c r="D30" s="2" t="s">
        <v>263</v>
      </c>
      <c r="E30" s="2">
        <v>75</v>
      </c>
      <c r="F30" s="2">
        <v>8</v>
      </c>
      <c r="G30" s="2">
        <v>2</v>
      </c>
      <c r="H30" s="2">
        <v>1</v>
      </c>
      <c r="I30" s="2">
        <v>1</v>
      </c>
      <c r="J30" s="3">
        <v>1</v>
      </c>
      <c r="K30" s="2">
        <v>0</v>
      </c>
      <c r="L30" s="2">
        <v>3950</v>
      </c>
      <c r="M30" s="2">
        <v>360</v>
      </c>
      <c r="N30" s="2">
        <v>180</v>
      </c>
      <c r="O30" s="2">
        <v>216</v>
      </c>
      <c r="P30" s="2">
        <v>78</v>
      </c>
      <c r="Q30" s="2">
        <v>115</v>
      </c>
      <c r="R30" s="6">
        <v>1</v>
      </c>
      <c r="S30" s="5">
        <v>16</v>
      </c>
      <c r="T30" s="3">
        <v>1</v>
      </c>
      <c r="U30" s="3">
        <v>0</v>
      </c>
      <c r="V30" s="2">
        <v>33701</v>
      </c>
      <c r="W30" s="6">
        <v>4903</v>
      </c>
      <c r="X30" s="9">
        <v>2.8740999999999999</v>
      </c>
      <c r="Y30" s="14">
        <v>13</v>
      </c>
      <c r="Z30" s="2">
        <f t="shared" si="0"/>
        <v>45.271193305654378</v>
      </c>
      <c r="AA30" s="2">
        <f t="shared" si="1"/>
        <v>32.271193305654378</v>
      </c>
      <c r="AB30" s="34">
        <f t="shared" si="2"/>
        <v>2.4823994850503368</v>
      </c>
    </row>
    <row r="31" spans="1:28" x14ac:dyDescent="0.35">
      <c r="A31" s="23">
        <v>29</v>
      </c>
      <c r="B31" s="3" t="s">
        <v>514</v>
      </c>
      <c r="C31" s="3" t="s">
        <v>23</v>
      </c>
      <c r="D31" s="2" t="s">
        <v>266</v>
      </c>
      <c r="E31" s="2">
        <v>75</v>
      </c>
      <c r="F31" s="2">
        <v>6</v>
      </c>
      <c r="G31" s="2">
        <v>4</v>
      </c>
      <c r="H31" s="2">
        <v>0</v>
      </c>
      <c r="I31" s="2">
        <v>0</v>
      </c>
      <c r="J31" s="3">
        <v>1</v>
      </c>
      <c r="K31" s="2">
        <v>0</v>
      </c>
      <c r="L31" s="2">
        <v>3585</v>
      </c>
      <c r="M31" s="2">
        <v>225</v>
      </c>
      <c r="N31" s="2">
        <v>95</v>
      </c>
      <c r="O31" s="2">
        <v>218</v>
      </c>
      <c r="P31" s="2">
        <v>78</v>
      </c>
      <c r="Q31" s="2">
        <v>117.5</v>
      </c>
      <c r="R31" s="6">
        <v>1</v>
      </c>
      <c r="S31" s="5">
        <v>16</v>
      </c>
      <c r="T31" s="3">
        <v>1</v>
      </c>
      <c r="U31" s="3">
        <v>0</v>
      </c>
      <c r="V31" s="2">
        <v>104110</v>
      </c>
      <c r="W31" s="6">
        <v>3591</v>
      </c>
      <c r="X31" s="9">
        <v>1.8595999999999999</v>
      </c>
      <c r="Y31" s="14">
        <v>14</v>
      </c>
      <c r="Z31" s="2">
        <f t="shared" si="0"/>
        <v>42.97548415065954</v>
      </c>
      <c r="AA31" s="2">
        <f t="shared" si="1"/>
        <v>28.97548415065954</v>
      </c>
      <c r="AB31" s="34">
        <f t="shared" si="2"/>
        <v>2.0696774393328243</v>
      </c>
    </row>
    <row r="32" spans="1:28" x14ac:dyDescent="0.35">
      <c r="A32" s="23">
        <v>30</v>
      </c>
      <c r="B32" s="3" t="s">
        <v>514</v>
      </c>
      <c r="C32" s="3" t="s">
        <v>23</v>
      </c>
      <c r="D32" s="2" t="s">
        <v>264</v>
      </c>
      <c r="E32" s="2">
        <v>75</v>
      </c>
      <c r="F32" s="2">
        <v>8</v>
      </c>
      <c r="G32" s="2">
        <v>4</v>
      </c>
      <c r="H32" s="2">
        <v>1</v>
      </c>
      <c r="I32" s="2">
        <v>1</v>
      </c>
      <c r="J32" s="3">
        <v>1</v>
      </c>
      <c r="K32" s="2">
        <v>0</v>
      </c>
      <c r="L32" s="2">
        <v>4280</v>
      </c>
      <c r="M32" s="2">
        <v>360</v>
      </c>
      <c r="N32" s="2">
        <v>180</v>
      </c>
      <c r="O32" s="2">
        <v>224</v>
      </c>
      <c r="P32" s="2">
        <v>80</v>
      </c>
      <c r="Q32" s="2">
        <v>121.5</v>
      </c>
      <c r="R32" s="6">
        <v>2</v>
      </c>
      <c r="S32" s="5">
        <v>16</v>
      </c>
      <c r="T32" s="3">
        <v>1</v>
      </c>
      <c r="U32" s="3">
        <v>0</v>
      </c>
      <c r="V32" s="2">
        <v>41565</v>
      </c>
      <c r="W32" s="6">
        <v>4605</v>
      </c>
      <c r="X32" s="9">
        <v>2.5773999999999999</v>
      </c>
      <c r="Y32" s="14">
        <v>11</v>
      </c>
      <c r="Z32" s="2">
        <f t="shared" si="0"/>
        <v>45.977962034901722</v>
      </c>
      <c r="AA32" s="2">
        <f t="shared" si="1"/>
        <v>34.977962034901722</v>
      </c>
      <c r="AB32" s="34">
        <f t="shared" si="2"/>
        <v>3.179814730445611</v>
      </c>
    </row>
    <row r="33" spans="1:28" x14ac:dyDescent="0.35">
      <c r="A33" s="23">
        <v>31</v>
      </c>
      <c r="B33" s="3" t="s">
        <v>514</v>
      </c>
      <c r="C33" s="3" t="s">
        <v>23</v>
      </c>
      <c r="D33" s="2" t="s">
        <v>268</v>
      </c>
      <c r="E33" s="2">
        <v>75</v>
      </c>
      <c r="F33" s="2">
        <v>8</v>
      </c>
      <c r="G33" s="2">
        <v>4</v>
      </c>
      <c r="H33" s="2">
        <v>1</v>
      </c>
      <c r="I33" s="2">
        <v>1</v>
      </c>
      <c r="J33" s="3">
        <v>1</v>
      </c>
      <c r="K33" s="2">
        <v>0</v>
      </c>
      <c r="L33" s="2">
        <v>4260</v>
      </c>
      <c r="M33" s="2">
        <v>318</v>
      </c>
      <c r="N33" s="2">
        <v>180</v>
      </c>
      <c r="O33" s="2">
        <v>218</v>
      </c>
      <c r="P33" s="2">
        <v>78</v>
      </c>
      <c r="Q33" s="2">
        <v>117.5</v>
      </c>
      <c r="R33" s="6">
        <v>2</v>
      </c>
      <c r="S33" s="5">
        <v>16</v>
      </c>
      <c r="T33" s="3">
        <v>1</v>
      </c>
      <c r="U33" s="3">
        <v>0</v>
      </c>
      <c r="V33" s="2">
        <v>62909</v>
      </c>
      <c r="W33" s="6">
        <v>4565</v>
      </c>
      <c r="X33" s="9">
        <v>2.6065999999999998</v>
      </c>
      <c r="Y33" s="14">
        <v>12</v>
      </c>
      <c r="Z33" s="2">
        <f t="shared" si="0"/>
        <v>45.764364382705722</v>
      </c>
      <c r="AA33" s="2">
        <f t="shared" si="1"/>
        <v>33.764364382705722</v>
      </c>
      <c r="AB33" s="34">
        <f t="shared" si="2"/>
        <v>2.8136970318921435</v>
      </c>
    </row>
    <row r="34" spans="1:28" x14ac:dyDescent="0.35">
      <c r="A34" s="23">
        <v>32</v>
      </c>
      <c r="B34" s="3" t="s">
        <v>514</v>
      </c>
      <c r="C34" s="3" t="s">
        <v>23</v>
      </c>
      <c r="D34" s="2" t="s">
        <v>267</v>
      </c>
      <c r="E34" s="2">
        <v>75</v>
      </c>
      <c r="F34" s="2">
        <v>8</v>
      </c>
      <c r="G34" s="2">
        <v>4</v>
      </c>
      <c r="H34" s="2">
        <v>1</v>
      </c>
      <c r="I34" s="2">
        <v>1</v>
      </c>
      <c r="J34" s="3">
        <v>0</v>
      </c>
      <c r="K34" s="2">
        <v>0</v>
      </c>
      <c r="L34" s="2">
        <v>5065</v>
      </c>
      <c r="M34" s="2">
        <v>440</v>
      </c>
      <c r="N34" s="2">
        <v>215</v>
      </c>
      <c r="O34" s="2">
        <v>233</v>
      </c>
      <c r="P34" s="2">
        <v>80</v>
      </c>
      <c r="Q34" s="2">
        <v>124</v>
      </c>
      <c r="R34" s="6">
        <v>2</v>
      </c>
      <c r="S34" s="5">
        <v>16</v>
      </c>
      <c r="T34" s="3">
        <v>1</v>
      </c>
      <c r="U34" s="3">
        <v>0</v>
      </c>
      <c r="V34" s="2">
        <v>4909</v>
      </c>
      <c r="W34" s="6">
        <v>8844</v>
      </c>
      <c r="X34" s="9">
        <v>6.1177999999999999</v>
      </c>
      <c r="Y34" s="14">
        <v>10</v>
      </c>
      <c r="Z34" s="2">
        <f t="shared" si="0"/>
        <v>45.889551492761555</v>
      </c>
      <c r="AA34" s="2">
        <f t="shared" si="1"/>
        <v>35.889551492761555</v>
      </c>
      <c r="AB34" s="34">
        <f t="shared" si="2"/>
        <v>3.5889551492761553</v>
      </c>
    </row>
    <row r="35" spans="1:28" x14ac:dyDescent="0.35">
      <c r="A35" s="23">
        <v>33</v>
      </c>
      <c r="B35" s="3" t="s">
        <v>514</v>
      </c>
      <c r="C35" s="3" t="s">
        <v>23</v>
      </c>
      <c r="D35" s="2" t="s">
        <v>257</v>
      </c>
      <c r="E35" s="2">
        <v>75</v>
      </c>
      <c r="F35" s="2">
        <v>8</v>
      </c>
      <c r="G35" s="2">
        <v>4</v>
      </c>
      <c r="H35" s="2">
        <v>1</v>
      </c>
      <c r="I35" s="2">
        <v>1</v>
      </c>
      <c r="J35" s="3">
        <v>1</v>
      </c>
      <c r="K35" s="2">
        <v>0</v>
      </c>
      <c r="L35" s="2">
        <v>4440</v>
      </c>
      <c r="M35" s="2">
        <v>400</v>
      </c>
      <c r="N35" s="2">
        <v>175</v>
      </c>
      <c r="O35" s="2">
        <v>228</v>
      </c>
      <c r="P35" s="2">
        <v>80</v>
      </c>
      <c r="Q35" s="2">
        <v>124</v>
      </c>
      <c r="R35" s="6">
        <v>2</v>
      </c>
      <c r="S35" s="5">
        <v>16</v>
      </c>
      <c r="T35" s="3">
        <v>1</v>
      </c>
      <c r="U35" s="3">
        <v>0</v>
      </c>
      <c r="V35" s="2">
        <v>80118</v>
      </c>
      <c r="W35" s="6">
        <v>4854</v>
      </c>
      <c r="X35" s="9">
        <v>2.7441</v>
      </c>
      <c r="Y35" s="14">
        <v>11</v>
      </c>
      <c r="Z35" s="2">
        <f t="shared" si="0"/>
        <v>46.129549725462233</v>
      </c>
      <c r="AA35" s="2">
        <f t="shared" si="1"/>
        <v>35.129549725462233</v>
      </c>
      <c r="AB35" s="34">
        <f t="shared" si="2"/>
        <v>3.1935954295874756</v>
      </c>
    </row>
    <row r="36" spans="1:28" x14ac:dyDescent="0.35">
      <c r="A36" s="23">
        <v>34</v>
      </c>
      <c r="B36" s="3" t="s">
        <v>513</v>
      </c>
      <c r="C36" s="3" t="s">
        <v>30</v>
      </c>
      <c r="D36" s="2" t="s">
        <v>331</v>
      </c>
      <c r="E36" s="2">
        <v>75</v>
      </c>
      <c r="F36" s="2">
        <v>4</v>
      </c>
      <c r="G36" s="2">
        <v>2</v>
      </c>
      <c r="H36" s="2">
        <v>0</v>
      </c>
      <c r="I36" s="2">
        <v>0</v>
      </c>
      <c r="J36" s="3">
        <v>1</v>
      </c>
      <c r="K36" s="2">
        <v>0</v>
      </c>
      <c r="L36" s="2">
        <v>2370</v>
      </c>
      <c r="M36" s="2">
        <v>107.1</v>
      </c>
      <c r="N36" s="2">
        <v>86</v>
      </c>
      <c r="O36" s="2">
        <v>161</v>
      </c>
      <c r="P36" s="2">
        <v>64</v>
      </c>
      <c r="Q36" s="2">
        <v>89.8</v>
      </c>
      <c r="R36" s="6">
        <v>1</v>
      </c>
      <c r="S36" s="5">
        <v>17</v>
      </c>
      <c r="T36" s="3">
        <v>0</v>
      </c>
      <c r="U36" s="3">
        <v>1</v>
      </c>
      <c r="V36" s="2">
        <v>15832</v>
      </c>
      <c r="W36" s="6">
        <v>4687</v>
      </c>
      <c r="X36" s="9">
        <v>3.0282</v>
      </c>
      <c r="Y36" s="14">
        <v>16</v>
      </c>
      <c r="Z36" s="2">
        <f t="shared" si="0"/>
        <v>40.11575272260886</v>
      </c>
      <c r="AA36" s="2">
        <f t="shared" si="1"/>
        <v>24.11575272260886</v>
      </c>
      <c r="AB36" s="34">
        <f t="shared" si="2"/>
        <v>1.5072345451630538</v>
      </c>
    </row>
    <row r="37" spans="1:28" x14ac:dyDescent="0.35">
      <c r="A37" s="23">
        <v>35</v>
      </c>
      <c r="B37" s="3" t="s">
        <v>513</v>
      </c>
      <c r="C37" s="3" t="s">
        <v>30</v>
      </c>
      <c r="D37" s="2" t="s">
        <v>332</v>
      </c>
      <c r="E37" s="2">
        <v>75</v>
      </c>
      <c r="F37" s="2">
        <v>4</v>
      </c>
      <c r="G37" s="2">
        <v>4</v>
      </c>
      <c r="H37" s="2">
        <v>0</v>
      </c>
      <c r="I37" s="2">
        <v>0</v>
      </c>
      <c r="J37" s="3">
        <v>1</v>
      </c>
      <c r="K37" s="2">
        <v>0</v>
      </c>
      <c r="L37" s="2">
        <v>2460</v>
      </c>
      <c r="M37" s="2">
        <v>107.1</v>
      </c>
      <c r="N37" s="2">
        <v>86</v>
      </c>
      <c r="O37" s="2">
        <v>170</v>
      </c>
      <c r="P37" s="2">
        <v>65</v>
      </c>
      <c r="Q37" s="2">
        <v>98</v>
      </c>
      <c r="R37" s="6">
        <v>2</v>
      </c>
      <c r="S37" s="5">
        <v>17</v>
      </c>
      <c r="T37" s="3">
        <v>0</v>
      </c>
      <c r="U37" s="3">
        <v>1</v>
      </c>
      <c r="V37" s="2">
        <v>12786</v>
      </c>
      <c r="W37" s="6">
        <v>4092</v>
      </c>
      <c r="X37" s="9">
        <v>2.4798</v>
      </c>
      <c r="Y37" s="14">
        <v>16</v>
      </c>
      <c r="Z37" s="2">
        <f t="shared" si="0"/>
        <v>40.819629568628898</v>
      </c>
      <c r="AA37" s="2">
        <f t="shared" si="1"/>
        <v>24.819629568628898</v>
      </c>
      <c r="AB37" s="34">
        <f t="shared" si="2"/>
        <v>1.5512268480393061</v>
      </c>
    </row>
    <row r="38" spans="1:28" x14ac:dyDescent="0.35">
      <c r="A38" s="23">
        <v>36</v>
      </c>
      <c r="B38" s="3" t="s">
        <v>513</v>
      </c>
      <c r="C38" s="3" t="s">
        <v>30</v>
      </c>
      <c r="D38" s="2" t="s">
        <v>330</v>
      </c>
      <c r="E38" s="2">
        <v>75</v>
      </c>
      <c r="F38" s="2">
        <v>4</v>
      </c>
      <c r="G38" s="2">
        <v>4</v>
      </c>
      <c r="H38" s="2">
        <v>0</v>
      </c>
      <c r="I38" s="2">
        <v>0</v>
      </c>
      <c r="J38" s="3">
        <v>1</v>
      </c>
      <c r="K38" s="2">
        <v>1</v>
      </c>
      <c r="L38" s="2">
        <v>1980</v>
      </c>
      <c r="M38" s="2">
        <v>68</v>
      </c>
      <c r="N38" s="2">
        <v>49</v>
      </c>
      <c r="O38" s="2">
        <v>154</v>
      </c>
      <c r="P38" s="2">
        <v>63</v>
      </c>
      <c r="Q38" s="2">
        <v>96.4</v>
      </c>
      <c r="R38" s="6">
        <v>2</v>
      </c>
      <c r="S38" s="5">
        <v>17</v>
      </c>
      <c r="T38" s="3">
        <v>0</v>
      </c>
      <c r="U38" s="3">
        <v>1</v>
      </c>
      <c r="V38" s="2">
        <v>39655</v>
      </c>
      <c r="W38" s="6">
        <v>3049</v>
      </c>
      <c r="X38" s="9">
        <v>1.7608999999999999</v>
      </c>
      <c r="Y38" s="14">
        <v>20</v>
      </c>
      <c r="Z38" s="2">
        <f t="shared" si="0"/>
        <v>40.147671674485728</v>
      </c>
      <c r="AA38" s="2">
        <f t="shared" si="1"/>
        <v>20.147671674485728</v>
      </c>
      <c r="AB38" s="34">
        <f t="shared" si="2"/>
        <v>1.0073835837242864</v>
      </c>
    </row>
    <row r="39" spans="1:28" x14ac:dyDescent="0.35">
      <c r="A39" s="23">
        <v>37</v>
      </c>
      <c r="B39" s="3" t="s">
        <v>514</v>
      </c>
      <c r="C39" s="3" t="s">
        <v>24</v>
      </c>
      <c r="D39" s="2" t="s">
        <v>341</v>
      </c>
      <c r="E39" s="2">
        <v>75</v>
      </c>
      <c r="F39" s="2">
        <v>4</v>
      </c>
      <c r="G39" s="2">
        <v>2</v>
      </c>
      <c r="H39" s="2">
        <v>0</v>
      </c>
      <c r="I39" s="2">
        <v>0</v>
      </c>
      <c r="J39" s="3">
        <v>1</v>
      </c>
      <c r="K39" s="2">
        <v>0</v>
      </c>
      <c r="L39" s="2">
        <v>2660</v>
      </c>
      <c r="M39" s="2">
        <v>139</v>
      </c>
      <c r="N39" s="2">
        <v>83</v>
      </c>
      <c r="O39" s="2">
        <v>175</v>
      </c>
      <c r="P39" s="2">
        <v>71</v>
      </c>
      <c r="Q39" s="2">
        <v>96.2</v>
      </c>
      <c r="R39" s="6">
        <v>2</v>
      </c>
      <c r="S39" s="5">
        <v>18</v>
      </c>
      <c r="T39" s="3">
        <v>1</v>
      </c>
      <c r="U39" s="3">
        <v>0</v>
      </c>
      <c r="V39" s="2">
        <v>201370</v>
      </c>
      <c r="W39" s="6">
        <v>3529</v>
      </c>
      <c r="X39" s="9">
        <v>2.3393999999999999</v>
      </c>
      <c r="Y39" s="14">
        <v>18</v>
      </c>
      <c r="Z39" s="2">
        <f t="shared" si="0"/>
        <v>40.707915220459341</v>
      </c>
      <c r="AA39" s="2">
        <f t="shared" si="1"/>
        <v>22.707915220459341</v>
      </c>
      <c r="AB39" s="34">
        <f t="shared" si="2"/>
        <v>1.2615508455810744</v>
      </c>
    </row>
    <row r="40" spans="1:28" x14ac:dyDescent="0.35">
      <c r="A40" s="23">
        <v>38</v>
      </c>
      <c r="B40" s="3" t="s">
        <v>514</v>
      </c>
      <c r="C40" s="3" t="s">
        <v>24</v>
      </c>
      <c r="D40" s="2" t="s">
        <v>352</v>
      </c>
      <c r="E40" s="2">
        <v>75</v>
      </c>
      <c r="F40" s="2">
        <v>4</v>
      </c>
      <c r="G40" s="2">
        <v>2</v>
      </c>
      <c r="H40" s="2">
        <v>0</v>
      </c>
      <c r="I40" s="2">
        <v>0</v>
      </c>
      <c r="J40" s="3">
        <v>1</v>
      </c>
      <c r="K40" s="2">
        <v>0</v>
      </c>
      <c r="L40" s="2">
        <v>2495</v>
      </c>
      <c r="M40" s="2">
        <v>140</v>
      </c>
      <c r="N40" s="2">
        <v>83</v>
      </c>
      <c r="O40" s="2">
        <v>179</v>
      </c>
      <c r="P40" s="2">
        <v>70</v>
      </c>
      <c r="Q40" s="2">
        <v>94.8</v>
      </c>
      <c r="R40" s="6">
        <v>4</v>
      </c>
      <c r="S40" s="5">
        <v>18</v>
      </c>
      <c r="T40" s="3">
        <v>1</v>
      </c>
      <c r="U40" s="3">
        <v>0</v>
      </c>
      <c r="V40" s="2">
        <v>37605</v>
      </c>
      <c r="W40" s="6">
        <v>3189</v>
      </c>
      <c r="X40" s="9">
        <v>2.0398000000000001</v>
      </c>
      <c r="Y40" s="14">
        <v>18</v>
      </c>
      <c r="Z40" s="2">
        <f t="shared" si="0"/>
        <v>40.644998734127576</v>
      </c>
      <c r="AA40" s="2">
        <f t="shared" si="1"/>
        <v>22.644998734127576</v>
      </c>
      <c r="AB40" s="34">
        <f t="shared" si="2"/>
        <v>1.2580554852293098</v>
      </c>
    </row>
    <row r="41" spans="1:28" x14ac:dyDescent="0.35">
      <c r="A41" s="23">
        <v>39</v>
      </c>
      <c r="B41" s="3" t="s">
        <v>514</v>
      </c>
      <c r="C41" s="3" t="s">
        <v>24</v>
      </c>
      <c r="D41" s="2" t="s">
        <v>346</v>
      </c>
      <c r="E41" s="2">
        <v>75</v>
      </c>
      <c r="F41" s="2">
        <v>8</v>
      </c>
      <c r="G41" s="2">
        <v>4</v>
      </c>
      <c r="H41" s="2">
        <v>1</v>
      </c>
      <c r="I41" s="2">
        <v>1</v>
      </c>
      <c r="J41" s="3">
        <v>1</v>
      </c>
      <c r="K41" s="2">
        <v>0</v>
      </c>
      <c r="L41" s="2">
        <v>4066</v>
      </c>
      <c r="M41" s="2">
        <v>351</v>
      </c>
      <c r="N41" s="2">
        <v>150</v>
      </c>
      <c r="O41" s="2">
        <v>220</v>
      </c>
      <c r="P41" s="2">
        <v>79</v>
      </c>
      <c r="Q41" s="2">
        <v>118</v>
      </c>
      <c r="R41" s="6">
        <v>3</v>
      </c>
      <c r="S41" s="5">
        <v>18</v>
      </c>
      <c r="T41" s="3">
        <v>1</v>
      </c>
      <c r="U41" s="3">
        <v>0</v>
      </c>
      <c r="V41" s="2">
        <v>46201</v>
      </c>
      <c r="W41" s="6">
        <v>4128</v>
      </c>
      <c r="X41" s="9">
        <v>2.5173000000000001</v>
      </c>
      <c r="Y41" s="14">
        <v>11</v>
      </c>
      <c r="Z41" s="2">
        <f t="shared" si="0"/>
        <v>45.660869299919838</v>
      </c>
      <c r="AA41" s="2">
        <f t="shared" si="1"/>
        <v>34.660869299919838</v>
      </c>
      <c r="AB41" s="34">
        <f t="shared" si="2"/>
        <v>3.1509881181745309</v>
      </c>
    </row>
    <row r="42" spans="1:28" x14ac:dyDescent="0.35">
      <c r="A42" s="23">
        <v>40</v>
      </c>
      <c r="B42" s="3" t="s">
        <v>514</v>
      </c>
      <c r="C42" s="3" t="s">
        <v>24</v>
      </c>
      <c r="D42" s="2" t="s">
        <v>350</v>
      </c>
      <c r="E42" s="2">
        <v>75</v>
      </c>
      <c r="F42" s="2">
        <v>6</v>
      </c>
      <c r="G42" s="2">
        <v>4</v>
      </c>
      <c r="H42" s="2">
        <v>0</v>
      </c>
      <c r="I42" s="2">
        <v>0</v>
      </c>
      <c r="J42" s="3">
        <v>1</v>
      </c>
      <c r="K42" s="2">
        <v>0</v>
      </c>
      <c r="L42" s="2">
        <v>3203</v>
      </c>
      <c r="M42" s="2">
        <v>200</v>
      </c>
      <c r="N42" s="2">
        <v>75</v>
      </c>
      <c r="O42" s="2">
        <v>198</v>
      </c>
      <c r="P42" s="2">
        <v>74</v>
      </c>
      <c r="Q42" s="2">
        <v>109.9</v>
      </c>
      <c r="R42" s="6">
        <v>2</v>
      </c>
      <c r="S42" s="5">
        <v>18</v>
      </c>
      <c r="T42" s="3">
        <v>1</v>
      </c>
      <c r="U42" s="3">
        <v>0</v>
      </c>
      <c r="V42" s="2">
        <v>306517</v>
      </c>
      <c r="W42" s="6">
        <v>3756</v>
      </c>
      <c r="X42" s="9">
        <v>2.3671000000000002</v>
      </c>
      <c r="Y42" s="14">
        <v>17</v>
      </c>
      <c r="Z42" s="2">
        <f t="shared" si="0"/>
        <v>42.297991152046421</v>
      </c>
      <c r="AA42" s="2">
        <f t="shared" si="1"/>
        <v>25.297991152046421</v>
      </c>
      <c r="AB42" s="34">
        <f t="shared" si="2"/>
        <v>1.4881171265909661</v>
      </c>
    </row>
    <row r="43" spans="1:28" x14ac:dyDescent="0.35">
      <c r="A43" s="23">
        <v>41</v>
      </c>
      <c r="B43" s="3" t="s">
        <v>514</v>
      </c>
      <c r="C43" s="3" t="s">
        <v>24</v>
      </c>
      <c r="D43" s="2" t="s">
        <v>339</v>
      </c>
      <c r="E43" s="2">
        <v>75</v>
      </c>
      <c r="F43" s="2">
        <v>6</v>
      </c>
      <c r="G43" s="2">
        <v>4</v>
      </c>
      <c r="H43" s="2">
        <v>0</v>
      </c>
      <c r="I43" s="2">
        <v>0</v>
      </c>
      <c r="J43" s="3">
        <v>1</v>
      </c>
      <c r="K43" s="2">
        <v>0</v>
      </c>
      <c r="L43" s="2">
        <v>2943</v>
      </c>
      <c r="M43" s="2">
        <v>200</v>
      </c>
      <c r="N43" s="2">
        <v>75</v>
      </c>
      <c r="O43" s="2">
        <v>194</v>
      </c>
      <c r="P43" s="2">
        <v>70</v>
      </c>
      <c r="Q43" s="2">
        <v>109.9</v>
      </c>
      <c r="R43" s="6">
        <v>3</v>
      </c>
      <c r="S43" s="5">
        <v>18</v>
      </c>
      <c r="T43" s="3">
        <v>1</v>
      </c>
      <c r="U43" s="3">
        <v>0</v>
      </c>
      <c r="V43" s="2">
        <v>145133</v>
      </c>
      <c r="W43" s="6">
        <v>3061</v>
      </c>
      <c r="X43" s="9">
        <v>1.8512999999999999</v>
      </c>
      <c r="Y43" s="14">
        <v>17</v>
      </c>
      <c r="Z43" s="2">
        <f t="shared" si="0"/>
        <v>42.138246821051197</v>
      </c>
      <c r="AA43" s="2">
        <f t="shared" si="1"/>
        <v>25.138246821051197</v>
      </c>
      <c r="AB43" s="34">
        <f t="shared" si="2"/>
        <v>1.4787204012383057</v>
      </c>
    </row>
    <row r="44" spans="1:28" x14ac:dyDescent="0.35">
      <c r="A44" s="23">
        <v>42</v>
      </c>
      <c r="B44" s="3" t="s">
        <v>514</v>
      </c>
      <c r="C44" s="3" t="s">
        <v>24</v>
      </c>
      <c r="D44" s="2" t="s">
        <v>340</v>
      </c>
      <c r="E44" s="2">
        <v>75</v>
      </c>
      <c r="F44" s="2">
        <v>8</v>
      </c>
      <c r="G44" s="2">
        <v>4</v>
      </c>
      <c r="H44" s="2">
        <v>1</v>
      </c>
      <c r="I44" s="2">
        <v>1</v>
      </c>
      <c r="J44" s="3">
        <v>1</v>
      </c>
      <c r="K44" s="2">
        <v>0</v>
      </c>
      <c r="L44" s="2">
        <v>4053</v>
      </c>
      <c r="M44" s="2">
        <v>351</v>
      </c>
      <c r="N44" s="2">
        <v>148</v>
      </c>
      <c r="O44" s="2">
        <v>218</v>
      </c>
      <c r="P44" s="2">
        <v>80</v>
      </c>
      <c r="Q44" s="2">
        <v>118</v>
      </c>
      <c r="R44" s="6">
        <v>3</v>
      </c>
      <c r="S44" s="5">
        <v>18</v>
      </c>
      <c r="T44" s="3">
        <v>1</v>
      </c>
      <c r="U44" s="3">
        <v>0</v>
      </c>
      <c r="V44" s="2">
        <v>144040</v>
      </c>
      <c r="W44" s="6">
        <v>3957</v>
      </c>
      <c r="X44" s="9">
        <v>2.3767999999999998</v>
      </c>
      <c r="Y44" s="14">
        <v>11</v>
      </c>
      <c r="Z44" s="2">
        <f t="shared" si="0"/>
        <v>45.647665738452403</v>
      </c>
      <c r="AA44" s="2">
        <f t="shared" si="1"/>
        <v>34.647665738452403</v>
      </c>
      <c r="AB44" s="34">
        <f t="shared" si="2"/>
        <v>3.1497877944047641</v>
      </c>
    </row>
    <row r="45" spans="1:28" x14ac:dyDescent="0.35">
      <c r="A45" s="23">
        <v>43</v>
      </c>
      <c r="B45" s="3" t="s">
        <v>514</v>
      </c>
      <c r="C45" s="3" t="s">
        <v>24</v>
      </c>
      <c r="D45" s="2" t="s">
        <v>345</v>
      </c>
      <c r="E45" s="2">
        <v>75</v>
      </c>
      <c r="F45" s="2">
        <v>6</v>
      </c>
      <c r="G45" s="2">
        <v>4</v>
      </c>
      <c r="H45" s="2">
        <v>0</v>
      </c>
      <c r="I45" s="2">
        <v>0</v>
      </c>
      <c r="J45" s="3">
        <v>1</v>
      </c>
      <c r="K45" s="2">
        <v>0</v>
      </c>
      <c r="L45" s="2">
        <v>3193</v>
      </c>
      <c r="M45" s="2">
        <v>200</v>
      </c>
      <c r="N45" s="2">
        <v>75</v>
      </c>
      <c r="O45" s="2">
        <v>197</v>
      </c>
      <c r="P45" s="2">
        <v>71</v>
      </c>
      <c r="Q45" s="2">
        <v>109.9</v>
      </c>
      <c r="R45" s="6">
        <v>3</v>
      </c>
      <c r="S45" s="5">
        <v>18</v>
      </c>
      <c r="T45" s="3">
        <v>1</v>
      </c>
      <c r="U45" s="3">
        <v>0</v>
      </c>
      <c r="V45" s="2">
        <v>43570</v>
      </c>
      <c r="W45" s="6">
        <v>3270</v>
      </c>
      <c r="X45" s="9">
        <v>2.0007999999999999</v>
      </c>
      <c r="Y45" s="14">
        <v>17</v>
      </c>
      <c r="Z45" s="2">
        <f t="shared" si="0"/>
        <v>42.249005384082913</v>
      </c>
      <c r="AA45" s="2">
        <f t="shared" si="1"/>
        <v>25.249005384082913</v>
      </c>
      <c r="AB45" s="34">
        <f t="shared" si="2"/>
        <v>1.4852356108284066</v>
      </c>
    </row>
    <row r="46" spans="1:28" x14ac:dyDescent="0.35">
      <c r="A46" s="23">
        <v>44</v>
      </c>
      <c r="B46" s="3" t="s">
        <v>514</v>
      </c>
      <c r="C46" s="3" t="s">
        <v>24</v>
      </c>
      <c r="D46" s="2" t="s">
        <v>348</v>
      </c>
      <c r="E46" s="2">
        <v>75</v>
      </c>
      <c r="F46" s="2">
        <v>8</v>
      </c>
      <c r="G46" s="2">
        <v>4</v>
      </c>
      <c r="H46" s="2">
        <v>1</v>
      </c>
      <c r="I46" s="2">
        <v>1</v>
      </c>
      <c r="J46" s="3">
        <v>1</v>
      </c>
      <c r="K46" s="2">
        <v>0</v>
      </c>
      <c r="L46" s="2">
        <v>4513</v>
      </c>
      <c r="M46" s="2">
        <v>400</v>
      </c>
      <c r="N46" s="2">
        <v>158</v>
      </c>
      <c r="O46" s="2">
        <v>229</v>
      </c>
      <c r="P46" s="2">
        <v>80</v>
      </c>
      <c r="Q46" s="2">
        <v>124</v>
      </c>
      <c r="R46" s="6">
        <v>4</v>
      </c>
      <c r="S46" s="5">
        <v>18</v>
      </c>
      <c r="T46" s="3">
        <v>1</v>
      </c>
      <c r="U46" s="3">
        <v>0</v>
      </c>
      <c r="V46" s="2">
        <v>71540</v>
      </c>
      <c r="W46" s="6">
        <v>5115</v>
      </c>
      <c r="X46" s="9">
        <v>3.2543000000000002</v>
      </c>
      <c r="Y46" s="14">
        <v>10</v>
      </c>
      <c r="Z46" s="2">
        <f t="shared" si="0"/>
        <v>46.048631340098652</v>
      </c>
      <c r="AA46" s="2">
        <f t="shared" si="1"/>
        <v>36.048631340098652</v>
      </c>
      <c r="AB46" s="34">
        <f t="shared" si="2"/>
        <v>3.6048631340098654</v>
      </c>
    </row>
    <row r="47" spans="1:28" x14ac:dyDescent="0.35">
      <c r="A47" s="23">
        <v>45</v>
      </c>
      <c r="B47" s="3" t="s">
        <v>514</v>
      </c>
      <c r="C47" s="3" t="s">
        <v>24</v>
      </c>
      <c r="D47" s="2" t="s">
        <v>351</v>
      </c>
      <c r="E47" s="2">
        <v>75</v>
      </c>
      <c r="F47" s="2">
        <v>8</v>
      </c>
      <c r="G47" s="2">
        <v>2</v>
      </c>
      <c r="H47" s="2">
        <v>1</v>
      </c>
      <c r="I47" s="2">
        <v>1</v>
      </c>
      <c r="J47" s="3">
        <v>1</v>
      </c>
      <c r="K47" s="2">
        <v>0</v>
      </c>
      <c r="L47" s="2">
        <v>4154</v>
      </c>
      <c r="M47" s="2">
        <v>351</v>
      </c>
      <c r="N47" s="2">
        <v>150</v>
      </c>
      <c r="O47" s="2">
        <v>217</v>
      </c>
      <c r="P47" s="2">
        <v>79</v>
      </c>
      <c r="Q47" s="2">
        <v>114</v>
      </c>
      <c r="R47" s="6">
        <v>4</v>
      </c>
      <c r="S47" s="5">
        <v>18</v>
      </c>
      <c r="T47" s="3">
        <v>1</v>
      </c>
      <c r="U47" s="3">
        <v>0</v>
      </c>
      <c r="V47" s="2">
        <v>102369</v>
      </c>
      <c r="W47" s="6">
        <v>4767</v>
      </c>
      <c r="X47" s="9">
        <v>3.0461999999999998</v>
      </c>
      <c r="Y47" s="14">
        <v>11</v>
      </c>
      <c r="Z47" s="2">
        <f t="shared" si="0"/>
        <v>45.123591474059232</v>
      </c>
      <c r="AA47" s="2">
        <f t="shared" si="1"/>
        <v>34.123591474059232</v>
      </c>
      <c r="AB47" s="34">
        <f t="shared" si="2"/>
        <v>3.1021446794599301</v>
      </c>
    </row>
    <row r="48" spans="1:28" x14ac:dyDescent="0.35">
      <c r="A48" s="23">
        <v>46</v>
      </c>
      <c r="B48" s="3" t="s">
        <v>514</v>
      </c>
      <c r="C48" s="3" t="s">
        <v>24</v>
      </c>
      <c r="D48" s="2" t="s">
        <v>343</v>
      </c>
      <c r="E48" s="2">
        <v>75</v>
      </c>
      <c r="F48" s="2">
        <v>8</v>
      </c>
      <c r="G48" s="2">
        <v>2</v>
      </c>
      <c r="H48" s="2">
        <v>0</v>
      </c>
      <c r="I48" s="2">
        <v>0</v>
      </c>
      <c r="J48" s="3">
        <v>0</v>
      </c>
      <c r="K48" s="2">
        <v>0</v>
      </c>
      <c r="L48" s="2">
        <v>4893</v>
      </c>
      <c r="M48" s="2">
        <v>460</v>
      </c>
      <c r="N48" s="2">
        <v>194</v>
      </c>
      <c r="O48" s="2">
        <v>225</v>
      </c>
      <c r="P48" s="2">
        <v>80</v>
      </c>
      <c r="Q48" s="2">
        <v>120.4</v>
      </c>
      <c r="R48" s="6">
        <v>3</v>
      </c>
      <c r="S48" s="5">
        <v>18</v>
      </c>
      <c r="T48" s="3">
        <v>1</v>
      </c>
      <c r="U48" s="3">
        <v>0</v>
      </c>
      <c r="V48" s="2">
        <v>36803</v>
      </c>
      <c r="W48" s="6">
        <v>7701</v>
      </c>
      <c r="X48" s="9">
        <v>5.5570000000000004</v>
      </c>
      <c r="Y48" s="14">
        <v>10</v>
      </c>
      <c r="Z48" s="2">
        <f t="shared" si="0"/>
        <v>43.835955264983745</v>
      </c>
      <c r="AA48" s="2">
        <f t="shared" si="1"/>
        <v>33.835955264983745</v>
      </c>
      <c r="AB48" s="34">
        <f t="shared" si="2"/>
        <v>3.3835955264983744</v>
      </c>
    </row>
    <row r="49" spans="1:28" x14ac:dyDescent="0.35">
      <c r="A49" s="23">
        <v>47</v>
      </c>
      <c r="B49" s="3" t="s">
        <v>514</v>
      </c>
      <c r="C49" s="3" t="s">
        <v>24</v>
      </c>
      <c r="D49" s="2" t="s">
        <v>344</v>
      </c>
      <c r="E49" s="2">
        <v>75</v>
      </c>
      <c r="F49" s="2">
        <v>8</v>
      </c>
      <c r="G49" s="2">
        <v>4</v>
      </c>
      <c r="H49" s="2">
        <v>1</v>
      </c>
      <c r="I49" s="2">
        <v>1</v>
      </c>
      <c r="J49" s="3">
        <v>0</v>
      </c>
      <c r="K49" s="2">
        <v>0</v>
      </c>
      <c r="L49" s="2">
        <v>5229</v>
      </c>
      <c r="M49" s="2">
        <v>460</v>
      </c>
      <c r="N49" s="2">
        <v>206</v>
      </c>
      <c r="O49" s="2">
        <v>233</v>
      </c>
      <c r="P49" s="2">
        <v>81</v>
      </c>
      <c r="Q49" s="2">
        <v>127.2</v>
      </c>
      <c r="R49" s="6">
        <v>3</v>
      </c>
      <c r="S49" s="5">
        <v>18</v>
      </c>
      <c r="T49" s="3">
        <v>1</v>
      </c>
      <c r="U49" s="3">
        <v>0</v>
      </c>
      <c r="V49" s="2">
        <v>52747</v>
      </c>
      <c r="W49" s="6">
        <v>9656</v>
      </c>
      <c r="X49" s="9">
        <v>7.4013999999999998</v>
      </c>
      <c r="Y49" s="14">
        <v>10</v>
      </c>
      <c r="Z49" s="2">
        <f t="shared" si="0"/>
        <v>45.960752672166002</v>
      </c>
      <c r="AA49" s="2">
        <f t="shared" si="1"/>
        <v>35.960752672166002</v>
      </c>
      <c r="AB49" s="34">
        <f t="shared" si="2"/>
        <v>3.5960752672166003</v>
      </c>
    </row>
    <row r="50" spans="1:28" x14ac:dyDescent="0.35">
      <c r="A50" s="23">
        <v>48</v>
      </c>
      <c r="B50" s="3" t="s">
        <v>514</v>
      </c>
      <c r="C50" s="3" t="s">
        <v>24</v>
      </c>
      <c r="D50" s="2" t="s">
        <v>353</v>
      </c>
      <c r="E50" s="2">
        <v>75</v>
      </c>
      <c r="F50" s="2">
        <v>6</v>
      </c>
      <c r="G50" s="2">
        <v>4</v>
      </c>
      <c r="H50" s="2">
        <v>0</v>
      </c>
      <c r="I50" s="2">
        <v>0</v>
      </c>
      <c r="J50" s="3">
        <v>1</v>
      </c>
      <c r="K50" s="2">
        <v>0</v>
      </c>
      <c r="L50" s="2">
        <v>3284</v>
      </c>
      <c r="M50" s="2">
        <v>200</v>
      </c>
      <c r="N50" s="2">
        <v>75</v>
      </c>
      <c r="O50" s="2">
        <v>200</v>
      </c>
      <c r="P50" s="2">
        <v>74</v>
      </c>
      <c r="Q50" s="2">
        <v>109.9</v>
      </c>
      <c r="R50" s="6">
        <v>3</v>
      </c>
      <c r="S50" s="5">
        <v>18</v>
      </c>
      <c r="T50" s="3">
        <v>1</v>
      </c>
      <c r="U50" s="3">
        <v>0</v>
      </c>
      <c r="V50" s="2">
        <v>94082</v>
      </c>
      <c r="W50" s="6">
        <v>3822</v>
      </c>
      <c r="X50" s="9">
        <v>2.4117000000000002</v>
      </c>
      <c r="Y50" s="14">
        <v>17</v>
      </c>
      <c r="Z50" s="2">
        <f t="shared" si="0"/>
        <v>42.332957858111456</v>
      </c>
      <c r="AA50" s="2">
        <f t="shared" si="1"/>
        <v>25.332957858111456</v>
      </c>
      <c r="AB50" s="34">
        <f t="shared" si="2"/>
        <v>1.490173991653615</v>
      </c>
    </row>
    <row r="51" spans="1:28" x14ac:dyDescent="0.35">
      <c r="A51" s="23">
        <v>49</v>
      </c>
      <c r="B51" s="3" t="s">
        <v>514</v>
      </c>
      <c r="C51" s="3" t="s">
        <v>24</v>
      </c>
      <c r="D51" s="2" t="s">
        <v>338</v>
      </c>
      <c r="E51" s="2">
        <v>75</v>
      </c>
      <c r="F51" s="2">
        <v>4</v>
      </c>
      <c r="G51" s="2">
        <v>2</v>
      </c>
      <c r="H51" s="2">
        <v>0</v>
      </c>
      <c r="I51" s="2">
        <v>0</v>
      </c>
      <c r="J51" s="3">
        <v>1</v>
      </c>
      <c r="K51" s="2">
        <v>0</v>
      </c>
      <c r="L51" s="2">
        <v>2495</v>
      </c>
      <c r="M51" s="2">
        <v>139</v>
      </c>
      <c r="N51" s="2">
        <v>83</v>
      </c>
      <c r="O51" s="2">
        <v>169</v>
      </c>
      <c r="P51" s="2">
        <v>70</v>
      </c>
      <c r="Q51" s="2">
        <v>94.4</v>
      </c>
      <c r="R51" s="6">
        <v>4</v>
      </c>
      <c r="S51" s="5">
        <v>18</v>
      </c>
      <c r="T51" s="3">
        <v>1</v>
      </c>
      <c r="U51" s="3">
        <v>0</v>
      </c>
      <c r="V51" s="2">
        <v>282662</v>
      </c>
      <c r="W51" s="6">
        <v>2769</v>
      </c>
      <c r="X51" s="9">
        <v>1.7339</v>
      </c>
      <c r="Y51" s="14">
        <v>18</v>
      </c>
      <c r="Z51" s="2">
        <f t="shared" si="0"/>
        <v>40.576538745996196</v>
      </c>
      <c r="AA51" s="2">
        <f t="shared" si="1"/>
        <v>22.576538745996196</v>
      </c>
      <c r="AB51" s="34">
        <f t="shared" si="2"/>
        <v>1.2542521525553443</v>
      </c>
    </row>
    <row r="52" spans="1:28" x14ac:dyDescent="0.35">
      <c r="A52" s="23">
        <v>50</v>
      </c>
      <c r="B52" s="3" t="s">
        <v>514</v>
      </c>
      <c r="C52" s="3" t="s">
        <v>25</v>
      </c>
      <c r="D52" s="2" t="s">
        <v>419</v>
      </c>
      <c r="E52" s="2">
        <v>75</v>
      </c>
      <c r="F52" s="2">
        <v>6</v>
      </c>
      <c r="G52" s="2">
        <v>4</v>
      </c>
      <c r="H52" s="2">
        <v>0</v>
      </c>
      <c r="I52" s="2">
        <v>1</v>
      </c>
      <c r="J52" s="3">
        <v>1</v>
      </c>
      <c r="K52" s="2">
        <v>0</v>
      </c>
      <c r="L52" s="2">
        <v>3730</v>
      </c>
      <c r="M52" s="2">
        <v>231</v>
      </c>
      <c r="N52" s="2">
        <v>110</v>
      </c>
      <c r="O52" s="2">
        <v>214</v>
      </c>
      <c r="P52" s="2">
        <v>79</v>
      </c>
      <c r="Q52" s="2">
        <v>116</v>
      </c>
      <c r="R52" s="6">
        <v>3</v>
      </c>
      <c r="S52" s="5">
        <v>19</v>
      </c>
      <c r="T52" s="3">
        <v>1</v>
      </c>
      <c r="U52" s="3">
        <v>0</v>
      </c>
      <c r="V52" s="2">
        <v>195399</v>
      </c>
      <c r="W52" s="6">
        <v>3944</v>
      </c>
      <c r="X52" s="9">
        <v>2.9712999999999998</v>
      </c>
      <c r="Y52" s="14">
        <v>16</v>
      </c>
      <c r="Z52" s="2">
        <f t="shared" si="0"/>
        <v>43.861060687254692</v>
      </c>
      <c r="AA52" s="2">
        <f t="shared" si="1"/>
        <v>27.861060687254692</v>
      </c>
      <c r="AB52" s="34">
        <f t="shared" si="2"/>
        <v>1.7413162929534183</v>
      </c>
    </row>
    <row r="53" spans="1:28" x14ac:dyDescent="0.35">
      <c r="A53" s="23">
        <v>51</v>
      </c>
      <c r="B53" s="3" t="s">
        <v>514</v>
      </c>
      <c r="C53" s="3" t="s">
        <v>25</v>
      </c>
      <c r="D53" s="2" t="s">
        <v>408</v>
      </c>
      <c r="E53" s="2">
        <v>75</v>
      </c>
      <c r="F53" s="2">
        <v>8</v>
      </c>
      <c r="G53" s="2">
        <v>2</v>
      </c>
      <c r="H53" s="2">
        <v>0</v>
      </c>
      <c r="I53" s="2">
        <v>0</v>
      </c>
      <c r="J53" s="3">
        <v>1</v>
      </c>
      <c r="K53" s="2">
        <v>0</v>
      </c>
      <c r="L53" s="2">
        <v>3433</v>
      </c>
      <c r="M53" s="2">
        <v>350</v>
      </c>
      <c r="N53" s="2">
        <v>165</v>
      </c>
      <c r="O53" s="2">
        <v>186</v>
      </c>
      <c r="P53" s="2">
        <v>69</v>
      </c>
      <c r="Q53" s="2">
        <v>98</v>
      </c>
      <c r="R53" s="6">
        <v>1</v>
      </c>
      <c r="S53" s="5">
        <v>19</v>
      </c>
      <c r="T53" s="3">
        <v>1</v>
      </c>
      <c r="U53" s="3">
        <v>0</v>
      </c>
      <c r="V53" s="2">
        <v>40607</v>
      </c>
      <c r="W53" s="6">
        <v>6797</v>
      </c>
      <c r="X53" s="9">
        <v>5.88</v>
      </c>
      <c r="Y53" s="14">
        <v>13</v>
      </c>
      <c r="Z53" s="2">
        <f t="shared" si="0"/>
        <v>43.201843329728916</v>
      </c>
      <c r="AA53" s="2">
        <f t="shared" si="1"/>
        <v>30.201843329728916</v>
      </c>
      <c r="AB53" s="34">
        <f t="shared" si="2"/>
        <v>2.3232187176714549</v>
      </c>
    </row>
    <row r="54" spans="1:28" x14ac:dyDescent="0.35">
      <c r="A54" s="23">
        <v>52</v>
      </c>
      <c r="B54" s="3" t="s">
        <v>514</v>
      </c>
      <c r="C54" s="3" t="s">
        <v>25</v>
      </c>
      <c r="D54" s="2" t="s">
        <v>402</v>
      </c>
      <c r="E54" s="2">
        <v>75</v>
      </c>
      <c r="F54" s="2">
        <v>6</v>
      </c>
      <c r="G54" s="2">
        <v>4</v>
      </c>
      <c r="H54" s="2">
        <v>0</v>
      </c>
      <c r="I54" s="2">
        <v>0</v>
      </c>
      <c r="J54" s="3">
        <v>1</v>
      </c>
      <c r="K54" s="2">
        <v>0</v>
      </c>
      <c r="L54" s="2">
        <v>3306</v>
      </c>
      <c r="M54" s="2">
        <v>250</v>
      </c>
      <c r="N54" s="2">
        <v>105</v>
      </c>
      <c r="O54" s="2">
        <v>176</v>
      </c>
      <c r="P54" s="2">
        <v>66</v>
      </c>
      <c r="Q54" s="2">
        <v>97</v>
      </c>
      <c r="R54" s="6">
        <v>1</v>
      </c>
      <c r="S54" s="5">
        <v>19</v>
      </c>
      <c r="T54" s="3">
        <v>1</v>
      </c>
      <c r="U54" s="3">
        <v>0</v>
      </c>
      <c r="V54" s="2">
        <v>267946</v>
      </c>
      <c r="W54" s="6">
        <v>3209</v>
      </c>
      <c r="X54" s="9">
        <v>2.6040999999999999</v>
      </c>
      <c r="Y54" s="14">
        <v>16</v>
      </c>
      <c r="Z54" s="2">
        <f t="shared" si="0"/>
        <v>42.53087433975665</v>
      </c>
      <c r="AA54" s="2">
        <f t="shared" si="1"/>
        <v>26.53087433975665</v>
      </c>
      <c r="AB54" s="34">
        <f t="shared" si="2"/>
        <v>1.6581796462347906</v>
      </c>
    </row>
    <row r="55" spans="1:28" x14ac:dyDescent="0.35">
      <c r="A55" s="23">
        <v>53</v>
      </c>
      <c r="B55" s="3" t="s">
        <v>514</v>
      </c>
      <c r="C55" s="3" t="s">
        <v>25</v>
      </c>
      <c r="D55" s="2" t="s">
        <v>394</v>
      </c>
      <c r="E55" s="2">
        <v>75</v>
      </c>
      <c r="F55" s="2">
        <v>8</v>
      </c>
      <c r="G55" s="2">
        <v>4</v>
      </c>
      <c r="H55" s="2">
        <v>1</v>
      </c>
      <c r="I55" s="2">
        <v>1</v>
      </c>
      <c r="J55" s="3">
        <v>1</v>
      </c>
      <c r="K55" s="2">
        <v>0</v>
      </c>
      <c r="L55" s="2">
        <v>4355</v>
      </c>
      <c r="M55" s="2">
        <v>350</v>
      </c>
      <c r="N55" s="2">
        <v>165</v>
      </c>
      <c r="O55" s="2">
        <v>227</v>
      </c>
      <c r="P55" s="2">
        <v>80</v>
      </c>
      <c r="Q55" s="2">
        <v>124</v>
      </c>
      <c r="R55" s="6">
        <v>3</v>
      </c>
      <c r="S55" s="5">
        <v>19</v>
      </c>
      <c r="T55" s="3">
        <v>1</v>
      </c>
      <c r="U55" s="3">
        <v>0</v>
      </c>
      <c r="V55" s="2">
        <v>111945</v>
      </c>
      <c r="W55" s="6">
        <v>4771</v>
      </c>
      <c r="X55" s="9">
        <v>3.7075999999999998</v>
      </c>
      <c r="Y55" s="14">
        <v>12</v>
      </c>
      <c r="Z55" s="2">
        <f t="shared" si="0"/>
        <v>45.914176569100874</v>
      </c>
      <c r="AA55" s="2">
        <f t="shared" si="1"/>
        <v>33.914176569100874</v>
      </c>
      <c r="AB55" s="34">
        <f t="shared" si="2"/>
        <v>2.8261813807584062</v>
      </c>
    </row>
    <row r="56" spans="1:28" x14ac:dyDescent="0.35">
      <c r="A56" s="23">
        <v>54</v>
      </c>
      <c r="B56" s="3" t="s">
        <v>514</v>
      </c>
      <c r="C56" s="3" t="s">
        <v>25</v>
      </c>
      <c r="D56" s="2" t="s">
        <v>396</v>
      </c>
      <c r="E56" s="2">
        <v>75</v>
      </c>
      <c r="F56" s="2">
        <v>8</v>
      </c>
      <c r="G56" s="2">
        <v>2</v>
      </c>
      <c r="H56" s="2">
        <v>1</v>
      </c>
      <c r="I56" s="2">
        <v>1</v>
      </c>
      <c r="J56" s="3">
        <v>1</v>
      </c>
      <c r="K56" s="2">
        <v>0</v>
      </c>
      <c r="L56" s="2">
        <v>4539</v>
      </c>
      <c r="M56" s="2">
        <v>455</v>
      </c>
      <c r="N56" s="2">
        <v>205</v>
      </c>
      <c r="O56" s="2">
        <v>223</v>
      </c>
      <c r="P56" s="2">
        <v>80</v>
      </c>
      <c r="Q56" s="2">
        <v>122</v>
      </c>
      <c r="R56" s="6">
        <v>4</v>
      </c>
      <c r="S56" s="5">
        <v>19</v>
      </c>
      <c r="T56" s="3">
        <v>1</v>
      </c>
      <c r="U56" s="3">
        <v>0</v>
      </c>
      <c r="V56" s="2">
        <v>14378</v>
      </c>
      <c r="W56" s="6">
        <v>6420</v>
      </c>
      <c r="X56" s="9">
        <v>5.2896000000000001</v>
      </c>
      <c r="Y56" s="14">
        <v>12</v>
      </c>
      <c r="Z56" s="2">
        <f t="shared" si="0"/>
        <v>45.888489759769698</v>
      </c>
      <c r="AA56" s="2">
        <f t="shared" si="1"/>
        <v>33.888489759769698</v>
      </c>
      <c r="AB56" s="34">
        <f t="shared" si="2"/>
        <v>2.8240408133141415</v>
      </c>
    </row>
    <row r="57" spans="1:28" x14ac:dyDescent="0.35">
      <c r="A57" s="23">
        <v>55</v>
      </c>
      <c r="B57" s="3" t="s">
        <v>514</v>
      </c>
      <c r="C57" s="3" t="s">
        <v>25</v>
      </c>
      <c r="D57" s="2" t="s">
        <v>412</v>
      </c>
      <c r="E57" s="2">
        <v>75</v>
      </c>
      <c r="F57" s="2">
        <v>8</v>
      </c>
      <c r="G57" s="2">
        <v>2</v>
      </c>
      <c r="H57" s="2">
        <v>1</v>
      </c>
      <c r="I57" s="2">
        <v>1</v>
      </c>
      <c r="J57" s="3">
        <v>1</v>
      </c>
      <c r="K57" s="2">
        <v>1</v>
      </c>
      <c r="L57" s="2">
        <v>4647</v>
      </c>
      <c r="M57" s="2">
        <v>455</v>
      </c>
      <c r="N57" s="2">
        <v>215</v>
      </c>
      <c r="O57" s="2">
        <v>228</v>
      </c>
      <c r="P57" s="2">
        <v>80</v>
      </c>
      <c r="Q57" s="2">
        <v>122</v>
      </c>
      <c r="R57" s="6">
        <v>4</v>
      </c>
      <c r="S57" s="5">
        <v>19</v>
      </c>
      <c r="T57" s="3">
        <v>1</v>
      </c>
      <c r="U57" s="3">
        <v>0</v>
      </c>
      <c r="V57" s="2">
        <v>20256</v>
      </c>
      <c r="W57" s="6">
        <v>6523</v>
      </c>
      <c r="X57" s="9">
        <v>5.3757000000000001</v>
      </c>
      <c r="Y57" s="14">
        <v>11</v>
      </c>
      <c r="Z57" s="2">
        <f t="shared" si="0"/>
        <v>46.674625138419778</v>
      </c>
      <c r="AA57" s="2">
        <f t="shared" si="1"/>
        <v>35.674625138419778</v>
      </c>
      <c r="AB57" s="34">
        <f t="shared" si="2"/>
        <v>3.2431477398563433</v>
      </c>
    </row>
    <row r="58" spans="1:28" x14ac:dyDescent="0.35">
      <c r="A58" s="23">
        <v>56</v>
      </c>
      <c r="B58" s="3" t="s">
        <v>514</v>
      </c>
      <c r="C58" s="3" t="s">
        <v>25</v>
      </c>
      <c r="D58" s="2" t="s">
        <v>409</v>
      </c>
      <c r="E58" s="2">
        <v>75</v>
      </c>
      <c r="F58" s="2">
        <v>6</v>
      </c>
      <c r="G58" s="2">
        <v>4</v>
      </c>
      <c r="H58" s="2">
        <v>0</v>
      </c>
      <c r="I58" s="2">
        <v>1</v>
      </c>
      <c r="J58" s="3">
        <v>1</v>
      </c>
      <c r="K58" s="2">
        <v>0</v>
      </c>
      <c r="L58" s="2">
        <v>3729</v>
      </c>
      <c r="M58" s="2">
        <v>250</v>
      </c>
      <c r="N58" s="2">
        <v>105</v>
      </c>
      <c r="O58" s="2">
        <v>216</v>
      </c>
      <c r="P58" s="2">
        <v>77</v>
      </c>
      <c r="Q58" s="2">
        <v>116</v>
      </c>
      <c r="R58" s="6">
        <v>4</v>
      </c>
      <c r="S58" s="5">
        <v>19</v>
      </c>
      <c r="T58" s="3">
        <v>1</v>
      </c>
      <c r="U58" s="3">
        <v>0</v>
      </c>
      <c r="V58" s="2">
        <v>342875</v>
      </c>
      <c r="W58" s="6">
        <v>3818</v>
      </c>
      <c r="X58" s="9">
        <v>2.8611</v>
      </c>
      <c r="Y58" s="14">
        <v>16</v>
      </c>
      <c r="Z58" s="2">
        <f t="shared" si="0"/>
        <v>43.877358604365106</v>
      </c>
      <c r="AA58" s="2">
        <f t="shared" si="1"/>
        <v>27.877358604365106</v>
      </c>
      <c r="AB58" s="34">
        <f t="shared" si="2"/>
        <v>1.7423349127728192</v>
      </c>
    </row>
    <row r="59" spans="1:28" x14ac:dyDescent="0.35">
      <c r="A59" s="23">
        <v>57</v>
      </c>
      <c r="B59" s="3" t="s">
        <v>514</v>
      </c>
      <c r="C59" s="3" t="s">
        <v>25</v>
      </c>
      <c r="D59" s="2" t="s">
        <v>411</v>
      </c>
      <c r="E59" s="2">
        <v>75</v>
      </c>
      <c r="F59" s="2">
        <v>8</v>
      </c>
      <c r="G59" s="2">
        <v>4</v>
      </c>
      <c r="H59" s="2">
        <v>1</v>
      </c>
      <c r="I59" s="2">
        <v>1</v>
      </c>
      <c r="J59" s="3">
        <v>1</v>
      </c>
      <c r="K59" s="2">
        <v>0</v>
      </c>
      <c r="L59" s="2">
        <v>4743</v>
      </c>
      <c r="M59" s="2">
        <v>455</v>
      </c>
      <c r="N59" s="2">
        <v>190</v>
      </c>
      <c r="O59" s="2">
        <v>233</v>
      </c>
      <c r="P59" s="2">
        <v>80</v>
      </c>
      <c r="Q59" s="2">
        <v>127</v>
      </c>
      <c r="R59" s="6">
        <v>3</v>
      </c>
      <c r="S59" s="5">
        <v>19</v>
      </c>
      <c r="T59" s="3">
        <v>1</v>
      </c>
      <c r="U59" s="3">
        <v>0</v>
      </c>
      <c r="V59" s="2">
        <v>80161</v>
      </c>
      <c r="W59" s="6">
        <v>6091</v>
      </c>
      <c r="X59" s="9">
        <v>4.9324000000000003</v>
      </c>
      <c r="Y59" s="14">
        <v>12</v>
      </c>
      <c r="Z59" s="2">
        <f t="shared" si="0"/>
        <v>46.451187264484766</v>
      </c>
      <c r="AA59" s="2">
        <f t="shared" si="1"/>
        <v>34.451187264484766</v>
      </c>
      <c r="AB59" s="34">
        <f t="shared" si="2"/>
        <v>2.8709322720403971</v>
      </c>
    </row>
    <row r="60" spans="1:28" x14ac:dyDescent="0.35">
      <c r="A60" s="23">
        <v>58</v>
      </c>
      <c r="B60" s="3" t="s">
        <v>514</v>
      </c>
      <c r="C60" s="3" t="s">
        <v>25</v>
      </c>
      <c r="D60" s="2" t="s">
        <v>418</v>
      </c>
      <c r="E60" s="2">
        <v>75</v>
      </c>
      <c r="F60" s="2">
        <v>8</v>
      </c>
      <c r="G60" s="2">
        <v>2</v>
      </c>
      <c r="H60" s="2">
        <v>1</v>
      </c>
      <c r="I60" s="2">
        <v>1</v>
      </c>
      <c r="J60" s="3">
        <v>1</v>
      </c>
      <c r="K60" s="2">
        <v>0</v>
      </c>
      <c r="L60" s="2">
        <v>4032</v>
      </c>
      <c r="M60" s="2">
        <v>400</v>
      </c>
      <c r="N60" s="2">
        <v>185</v>
      </c>
      <c r="O60" s="2">
        <v>213</v>
      </c>
      <c r="P60" s="2">
        <v>78</v>
      </c>
      <c r="Q60" s="2">
        <v>116</v>
      </c>
      <c r="R60" s="6">
        <v>3</v>
      </c>
      <c r="S60" s="5">
        <v>19</v>
      </c>
      <c r="T60" s="3">
        <v>1</v>
      </c>
      <c r="U60" s="3">
        <v>0</v>
      </c>
      <c r="V60" s="2">
        <v>101829</v>
      </c>
      <c r="W60" s="6">
        <v>5296</v>
      </c>
      <c r="X60" s="9">
        <v>4.2809999999999997</v>
      </c>
      <c r="Y60" s="14">
        <v>12</v>
      </c>
      <c r="Z60" s="2">
        <f t="shared" si="0"/>
        <v>45.418730626710207</v>
      </c>
      <c r="AA60" s="2">
        <f t="shared" si="1"/>
        <v>33.418730626710207</v>
      </c>
      <c r="AB60" s="34">
        <f t="shared" si="2"/>
        <v>2.7848942188925174</v>
      </c>
    </row>
    <row r="61" spans="1:28" x14ac:dyDescent="0.35">
      <c r="A61" s="23">
        <v>59</v>
      </c>
      <c r="B61" s="3" t="s">
        <v>514</v>
      </c>
      <c r="C61" s="3" t="s">
        <v>25</v>
      </c>
      <c r="D61" s="2" t="s">
        <v>395</v>
      </c>
      <c r="E61" s="2">
        <v>75</v>
      </c>
      <c r="F61" s="2">
        <v>8</v>
      </c>
      <c r="G61" s="2">
        <v>4</v>
      </c>
      <c r="H61" s="2">
        <v>1</v>
      </c>
      <c r="I61" s="2">
        <v>1</v>
      </c>
      <c r="J61" s="3">
        <v>1</v>
      </c>
      <c r="K61" s="2">
        <v>0</v>
      </c>
      <c r="L61" s="2">
        <v>4706</v>
      </c>
      <c r="M61" s="2">
        <v>455</v>
      </c>
      <c r="N61" s="2">
        <v>205</v>
      </c>
      <c r="O61" s="2">
        <v>234</v>
      </c>
      <c r="P61" s="2">
        <v>80</v>
      </c>
      <c r="Q61" s="2">
        <v>127</v>
      </c>
      <c r="R61" s="6">
        <v>4</v>
      </c>
      <c r="S61" s="5">
        <v>19</v>
      </c>
      <c r="T61" s="3">
        <v>1</v>
      </c>
      <c r="U61" s="3">
        <v>0</v>
      </c>
      <c r="V61" s="2">
        <v>97542</v>
      </c>
      <c r="W61" s="6">
        <v>6201</v>
      </c>
      <c r="X61" s="9">
        <v>5.0392999999999999</v>
      </c>
      <c r="Y61" s="14">
        <v>11</v>
      </c>
      <c r="Z61" s="2">
        <f t="shared" si="0"/>
        <v>46.523224504737755</v>
      </c>
      <c r="AA61" s="2">
        <f t="shared" si="1"/>
        <v>35.523224504737755</v>
      </c>
      <c r="AB61" s="34">
        <f t="shared" si="2"/>
        <v>3.2293840458852503</v>
      </c>
    </row>
    <row r="62" spans="1:28" x14ac:dyDescent="0.35">
      <c r="A62" s="23">
        <v>60</v>
      </c>
      <c r="B62" s="3" t="s">
        <v>514</v>
      </c>
      <c r="C62" s="3" t="s">
        <v>25</v>
      </c>
      <c r="D62" s="2" t="s">
        <v>401</v>
      </c>
      <c r="E62" s="2">
        <v>75</v>
      </c>
      <c r="F62" s="2">
        <v>4</v>
      </c>
      <c r="G62" s="2">
        <v>3</v>
      </c>
      <c r="H62" s="2">
        <v>0</v>
      </c>
      <c r="I62" s="2">
        <v>0</v>
      </c>
      <c r="J62" s="3">
        <v>1</v>
      </c>
      <c r="K62" s="2">
        <v>0</v>
      </c>
      <c r="L62" s="2">
        <v>2415</v>
      </c>
      <c r="M62" s="2">
        <v>140</v>
      </c>
      <c r="N62" s="2">
        <v>78</v>
      </c>
      <c r="O62" s="2">
        <v>176</v>
      </c>
      <c r="P62" s="2">
        <v>66</v>
      </c>
      <c r="Q62" s="2">
        <v>97</v>
      </c>
      <c r="R62" s="6">
        <v>2</v>
      </c>
      <c r="S62" s="5">
        <v>19</v>
      </c>
      <c r="T62" s="3">
        <v>1</v>
      </c>
      <c r="U62" s="3">
        <v>0</v>
      </c>
      <c r="V62" s="2">
        <v>217002</v>
      </c>
      <c r="W62" s="6">
        <v>2786</v>
      </c>
      <c r="X62" s="9">
        <v>2.1339000000000001</v>
      </c>
      <c r="Y62" s="14">
        <v>19</v>
      </c>
      <c r="Z62" s="2">
        <f t="shared" si="0"/>
        <v>40.786646107495478</v>
      </c>
      <c r="AA62" s="2">
        <f t="shared" si="1"/>
        <v>21.786646107495478</v>
      </c>
      <c r="AB62" s="34">
        <f t="shared" si="2"/>
        <v>1.1466655846050251</v>
      </c>
    </row>
    <row r="63" spans="1:28" x14ac:dyDescent="0.35">
      <c r="A63" s="23">
        <v>61</v>
      </c>
      <c r="B63" s="3" t="s">
        <v>514</v>
      </c>
      <c r="C63" s="3" t="s">
        <v>25</v>
      </c>
      <c r="D63" s="2" t="s">
        <v>424</v>
      </c>
      <c r="E63" s="2">
        <v>75</v>
      </c>
      <c r="F63" s="2">
        <v>4</v>
      </c>
      <c r="G63" s="2">
        <v>2</v>
      </c>
      <c r="H63" s="2">
        <v>0</v>
      </c>
      <c r="I63" s="2">
        <v>0</v>
      </c>
      <c r="J63" s="3">
        <v>1</v>
      </c>
      <c r="K63" s="2">
        <v>0</v>
      </c>
      <c r="L63" s="2">
        <v>2499</v>
      </c>
      <c r="M63" s="2">
        <v>140</v>
      </c>
      <c r="N63" s="2">
        <v>78</v>
      </c>
      <c r="O63" s="2">
        <v>176</v>
      </c>
      <c r="P63" s="2">
        <v>66</v>
      </c>
      <c r="Q63" s="2">
        <v>97</v>
      </c>
      <c r="R63" s="6">
        <v>1</v>
      </c>
      <c r="S63" s="5">
        <v>19</v>
      </c>
      <c r="T63" s="3">
        <v>1</v>
      </c>
      <c r="U63" s="3">
        <v>0</v>
      </c>
      <c r="V63" s="2">
        <v>53792</v>
      </c>
      <c r="W63" s="6">
        <v>3079</v>
      </c>
      <c r="X63" s="9">
        <v>2.4424999999999999</v>
      </c>
      <c r="Y63" s="14">
        <v>19</v>
      </c>
      <c r="Z63" s="2">
        <f t="shared" si="0"/>
        <v>40.533141486845288</v>
      </c>
      <c r="AA63" s="2">
        <f t="shared" si="1"/>
        <v>21.533141486845288</v>
      </c>
      <c r="AB63" s="34">
        <f t="shared" si="2"/>
        <v>1.1333232361497521</v>
      </c>
    </row>
    <row r="64" spans="1:28" x14ac:dyDescent="0.35">
      <c r="A64" s="23">
        <v>62</v>
      </c>
      <c r="B64" s="3" t="s">
        <v>514</v>
      </c>
      <c r="C64" s="3" t="s">
        <v>25</v>
      </c>
      <c r="D64" s="2" t="s">
        <v>404</v>
      </c>
      <c r="E64" s="2">
        <v>75</v>
      </c>
      <c r="F64" s="2">
        <v>6</v>
      </c>
      <c r="G64" s="2">
        <v>2</v>
      </c>
      <c r="H64" s="2">
        <v>0</v>
      </c>
      <c r="I64" s="2">
        <v>0</v>
      </c>
      <c r="J64" s="3">
        <v>1</v>
      </c>
      <c r="K64" s="2">
        <v>0</v>
      </c>
      <c r="L64" s="2">
        <v>3421</v>
      </c>
      <c r="M64" s="2">
        <v>250</v>
      </c>
      <c r="N64" s="2">
        <v>105</v>
      </c>
      <c r="O64" s="2">
        <v>196</v>
      </c>
      <c r="P64" s="2">
        <v>75</v>
      </c>
      <c r="Q64" s="2">
        <v>108</v>
      </c>
      <c r="R64" s="6">
        <v>1</v>
      </c>
      <c r="S64" s="5">
        <v>19</v>
      </c>
      <c r="T64" s="3">
        <v>1</v>
      </c>
      <c r="U64" s="3">
        <v>0</v>
      </c>
      <c r="V64" s="2">
        <v>145029</v>
      </c>
      <c r="W64" s="6">
        <v>3540</v>
      </c>
      <c r="X64" s="9">
        <v>2.7082000000000002</v>
      </c>
      <c r="Y64" s="14">
        <v>16</v>
      </c>
      <c r="Z64" s="2">
        <f t="shared" si="0"/>
        <v>42.393707578079102</v>
      </c>
      <c r="AA64" s="2">
        <f t="shared" si="1"/>
        <v>26.393707578079102</v>
      </c>
      <c r="AB64" s="34">
        <f t="shared" si="2"/>
        <v>1.6496067236299439</v>
      </c>
    </row>
    <row r="65" spans="1:28" x14ac:dyDescent="0.35">
      <c r="A65" s="23">
        <v>63</v>
      </c>
      <c r="B65" s="3" t="s">
        <v>514</v>
      </c>
      <c r="C65" s="3" t="s">
        <v>25</v>
      </c>
      <c r="D65" s="2" t="s">
        <v>410</v>
      </c>
      <c r="E65" s="2">
        <v>75</v>
      </c>
      <c r="F65" s="2">
        <v>8</v>
      </c>
      <c r="G65" s="2">
        <v>4</v>
      </c>
      <c r="H65" s="2">
        <v>1</v>
      </c>
      <c r="I65" s="2">
        <v>1</v>
      </c>
      <c r="J65" s="3">
        <v>1</v>
      </c>
      <c r="K65" s="2">
        <v>0</v>
      </c>
      <c r="L65" s="2">
        <v>4356</v>
      </c>
      <c r="M65" s="2">
        <v>350</v>
      </c>
      <c r="N65" s="2">
        <v>170</v>
      </c>
      <c r="O65" s="2">
        <v>227</v>
      </c>
      <c r="P65" s="2">
        <v>80</v>
      </c>
      <c r="Q65" s="2">
        <v>124</v>
      </c>
      <c r="R65" s="6">
        <v>3</v>
      </c>
      <c r="S65" s="5">
        <v>19</v>
      </c>
      <c r="T65" s="3">
        <v>1</v>
      </c>
      <c r="U65" s="3">
        <v>0</v>
      </c>
      <c r="V65" s="2">
        <v>123842</v>
      </c>
      <c r="W65" s="6">
        <v>4774</v>
      </c>
      <c r="X65" s="9">
        <v>3.7033999999999998</v>
      </c>
      <c r="Y65" s="14">
        <v>14</v>
      </c>
      <c r="Z65" s="2">
        <f t="shared" si="0"/>
        <v>45.944081879311582</v>
      </c>
      <c r="AA65" s="2">
        <f t="shared" si="1"/>
        <v>31.944081879311582</v>
      </c>
      <c r="AB65" s="34">
        <f t="shared" si="2"/>
        <v>2.2817201342365414</v>
      </c>
    </row>
    <row r="66" spans="1:28" x14ac:dyDescent="0.35">
      <c r="A66" s="23">
        <v>64</v>
      </c>
      <c r="B66" s="3" t="s">
        <v>514</v>
      </c>
      <c r="C66" s="3" t="s">
        <v>25</v>
      </c>
      <c r="D66" s="2" t="s">
        <v>397</v>
      </c>
      <c r="E66" s="2">
        <v>75</v>
      </c>
      <c r="F66" s="2">
        <v>8</v>
      </c>
      <c r="G66" s="2">
        <v>4</v>
      </c>
      <c r="H66" s="2">
        <v>1</v>
      </c>
      <c r="I66" s="2">
        <v>1</v>
      </c>
      <c r="J66" s="3">
        <v>0</v>
      </c>
      <c r="K66" s="2">
        <v>0</v>
      </c>
      <c r="L66" s="2">
        <v>5087</v>
      </c>
      <c r="M66" s="2">
        <v>500</v>
      </c>
      <c r="N66" s="2">
        <v>190</v>
      </c>
      <c r="O66" s="2">
        <v>231</v>
      </c>
      <c r="P66" s="2">
        <v>80</v>
      </c>
      <c r="Q66" s="2">
        <v>130</v>
      </c>
      <c r="R66" s="6">
        <v>4</v>
      </c>
      <c r="S66" s="5">
        <v>19</v>
      </c>
      <c r="T66" s="3">
        <v>1</v>
      </c>
      <c r="U66" s="3">
        <v>0</v>
      </c>
      <c r="V66" s="2">
        <v>194600</v>
      </c>
      <c r="W66" s="6">
        <v>8377</v>
      </c>
      <c r="X66" s="9">
        <v>7.2081999999999997</v>
      </c>
      <c r="Y66" s="14">
        <v>11</v>
      </c>
      <c r="Z66" s="2">
        <f t="shared" si="0"/>
        <v>45.936740855427836</v>
      </c>
      <c r="AA66" s="2">
        <f t="shared" si="1"/>
        <v>34.936740855427836</v>
      </c>
      <c r="AB66" s="34">
        <f t="shared" si="2"/>
        <v>3.1760673504934398</v>
      </c>
    </row>
    <row r="67" spans="1:28" x14ac:dyDescent="0.35">
      <c r="A67" s="23">
        <v>65</v>
      </c>
      <c r="B67" s="3" t="s">
        <v>514</v>
      </c>
      <c r="C67" s="3" t="s">
        <v>25</v>
      </c>
      <c r="D67" s="2" t="s">
        <v>393</v>
      </c>
      <c r="E67" s="2">
        <v>75</v>
      </c>
      <c r="F67" s="2">
        <v>6</v>
      </c>
      <c r="G67" s="2">
        <v>2</v>
      </c>
      <c r="H67" s="2">
        <v>0</v>
      </c>
      <c r="I67" s="2">
        <v>0</v>
      </c>
      <c r="J67" s="3">
        <v>1</v>
      </c>
      <c r="K67" s="2">
        <v>0</v>
      </c>
      <c r="L67" s="2">
        <v>3341</v>
      </c>
      <c r="M67" s="2">
        <v>231</v>
      </c>
      <c r="N67" s="2">
        <v>110</v>
      </c>
      <c r="O67" s="2">
        <v>201</v>
      </c>
      <c r="P67" s="2">
        <v>70</v>
      </c>
      <c r="Q67" s="2">
        <v>111</v>
      </c>
      <c r="R67" s="6">
        <v>3</v>
      </c>
      <c r="S67" s="5">
        <v>19</v>
      </c>
      <c r="T67" s="3">
        <v>1</v>
      </c>
      <c r="U67" s="3">
        <v>0</v>
      </c>
      <c r="V67" s="2">
        <v>68025</v>
      </c>
      <c r="W67" s="6">
        <v>3463</v>
      </c>
      <c r="X67" s="9">
        <v>2.6755</v>
      </c>
      <c r="Y67" s="14">
        <v>16</v>
      </c>
      <c r="Z67" s="2">
        <f t="shared" si="0"/>
        <v>42.321588867001246</v>
      </c>
      <c r="AA67" s="2">
        <f t="shared" si="1"/>
        <v>26.321588867001246</v>
      </c>
      <c r="AB67" s="34">
        <f t="shared" si="2"/>
        <v>1.6450993041875779</v>
      </c>
    </row>
    <row r="68" spans="1:28" x14ac:dyDescent="0.35">
      <c r="A68" s="23">
        <v>66</v>
      </c>
      <c r="B68" s="3" t="s">
        <v>514</v>
      </c>
      <c r="C68" s="3" t="s">
        <v>25</v>
      </c>
      <c r="D68" s="2" t="s">
        <v>399</v>
      </c>
      <c r="E68" s="2">
        <v>75</v>
      </c>
      <c r="F68" s="2">
        <v>8</v>
      </c>
      <c r="G68" s="2">
        <v>2</v>
      </c>
      <c r="H68" s="2">
        <v>1</v>
      </c>
      <c r="I68" s="2">
        <v>1</v>
      </c>
      <c r="J68" s="3">
        <v>0</v>
      </c>
      <c r="K68" s="2">
        <v>0</v>
      </c>
      <c r="L68" s="2">
        <v>5108</v>
      </c>
      <c r="M68" s="2">
        <v>500</v>
      </c>
      <c r="N68" s="2">
        <v>190</v>
      </c>
      <c r="O68" s="2">
        <v>225</v>
      </c>
      <c r="P68" s="2">
        <v>80</v>
      </c>
      <c r="Q68" s="2">
        <v>126.3</v>
      </c>
      <c r="R68" s="6">
        <v>3</v>
      </c>
      <c r="S68" s="5">
        <v>19</v>
      </c>
      <c r="T68" s="3">
        <v>1</v>
      </c>
      <c r="U68" s="3">
        <v>0</v>
      </c>
      <c r="V68" s="2">
        <v>45918</v>
      </c>
      <c r="W68" s="6">
        <v>9935</v>
      </c>
      <c r="X68" s="9">
        <v>8.7304999999999993</v>
      </c>
      <c r="Y68" s="14">
        <v>11</v>
      </c>
      <c r="Z68" s="2">
        <f t="shared" ref="Z68:Z131" si="3">SUM($E$1*LN(1+E68),$F$1*LN(1+F68),$G$1*LN(1+G68),$H$1*LN(1+H68),$I$1*LN(1+I68),$J$1*LN(1+J68),$K$1*LN(1+K68),$L$1*LN(1+L68),$M$1*LN(1+M68),$N$1*LN(1+N68),$O$1*LN(1+O68),$P$1*LN(1+P68),$Q$1*LN(1+Q68),$T$1*LN(1+T68),$U$1*LN(1+U68),$Z$1)</f>
        <v>45.375180905940873</v>
      </c>
      <c r="AA68" s="2">
        <f t="shared" ref="AA68:AA131" si="4">ABS(Y68-Z68)</f>
        <v>34.375180905940873</v>
      </c>
      <c r="AB68" s="34">
        <f t="shared" ref="AB68:AB131" si="5">AA68/Y68</f>
        <v>3.1250164459946248</v>
      </c>
    </row>
    <row r="69" spans="1:28" x14ac:dyDescent="0.35">
      <c r="A69" s="23">
        <v>67</v>
      </c>
      <c r="B69" s="3" t="s">
        <v>514</v>
      </c>
      <c r="C69" s="3" t="s">
        <v>25</v>
      </c>
      <c r="D69" s="2" t="s">
        <v>406</v>
      </c>
      <c r="E69" s="2">
        <v>75</v>
      </c>
      <c r="F69" s="2">
        <v>8</v>
      </c>
      <c r="G69" s="2">
        <v>4</v>
      </c>
      <c r="H69" s="2">
        <v>0</v>
      </c>
      <c r="I69" s="2">
        <v>0</v>
      </c>
      <c r="J69" s="3">
        <v>1</v>
      </c>
      <c r="K69" s="2">
        <v>0</v>
      </c>
      <c r="L69" s="2">
        <v>4218</v>
      </c>
      <c r="M69" s="2">
        <v>350</v>
      </c>
      <c r="N69" s="2">
        <v>145</v>
      </c>
      <c r="O69" s="2">
        <v>223</v>
      </c>
      <c r="P69" s="2">
        <v>80</v>
      </c>
      <c r="Q69" s="2">
        <v>121.5</v>
      </c>
      <c r="R69" s="6">
        <v>3</v>
      </c>
      <c r="S69" s="5">
        <v>19</v>
      </c>
      <c r="T69" s="3">
        <v>1</v>
      </c>
      <c r="U69" s="3">
        <v>0</v>
      </c>
      <c r="V69" s="2">
        <v>400087</v>
      </c>
      <c r="W69" s="6">
        <v>4548</v>
      </c>
      <c r="X69" s="9">
        <v>3.5173000000000001</v>
      </c>
      <c r="Y69" s="14">
        <v>12</v>
      </c>
      <c r="Z69" s="2">
        <f t="shared" si="3"/>
        <v>44.329642684987341</v>
      </c>
      <c r="AA69" s="2">
        <f t="shared" si="4"/>
        <v>32.329642684987341</v>
      </c>
      <c r="AB69" s="34">
        <f t="shared" si="5"/>
        <v>2.6941368904156118</v>
      </c>
    </row>
    <row r="70" spans="1:28" x14ac:dyDescent="0.35">
      <c r="A70" s="23">
        <v>68</v>
      </c>
      <c r="B70" s="3" t="s">
        <v>514</v>
      </c>
      <c r="C70" s="3" t="s">
        <v>25</v>
      </c>
      <c r="D70" s="2" t="s">
        <v>413</v>
      </c>
      <c r="E70" s="2">
        <v>75</v>
      </c>
      <c r="F70" s="2">
        <v>6</v>
      </c>
      <c r="G70" s="2">
        <v>4</v>
      </c>
      <c r="H70" s="2">
        <v>0</v>
      </c>
      <c r="I70" s="2">
        <v>0</v>
      </c>
      <c r="J70" s="3">
        <v>1</v>
      </c>
      <c r="K70" s="2">
        <v>0</v>
      </c>
      <c r="L70" s="2">
        <v>3335</v>
      </c>
      <c r="M70" s="2">
        <v>250</v>
      </c>
      <c r="N70" s="2">
        <v>105</v>
      </c>
      <c r="O70" s="2">
        <v>200</v>
      </c>
      <c r="P70" s="2">
        <v>73</v>
      </c>
      <c r="Q70" s="2">
        <v>111.1</v>
      </c>
      <c r="R70" s="6">
        <v>2</v>
      </c>
      <c r="S70" s="5">
        <v>19</v>
      </c>
      <c r="T70" s="3">
        <v>1</v>
      </c>
      <c r="U70" s="3">
        <v>0</v>
      </c>
      <c r="V70" s="2">
        <v>52380</v>
      </c>
      <c r="W70" s="6">
        <v>3304</v>
      </c>
      <c r="X70" s="9">
        <v>2.4702000000000002</v>
      </c>
      <c r="Y70" s="14">
        <v>16</v>
      </c>
      <c r="Z70" s="2">
        <f t="shared" si="3"/>
        <v>42.900556890959479</v>
      </c>
      <c r="AA70" s="2">
        <f t="shared" si="4"/>
        <v>26.900556890959479</v>
      </c>
      <c r="AB70" s="34">
        <f t="shared" si="5"/>
        <v>1.6812848056849674</v>
      </c>
    </row>
    <row r="71" spans="1:28" x14ac:dyDescent="0.35">
      <c r="A71" s="23">
        <v>69</v>
      </c>
      <c r="B71" s="3" t="s">
        <v>514</v>
      </c>
      <c r="C71" s="3" t="s">
        <v>25</v>
      </c>
      <c r="D71" s="2" t="s">
        <v>423</v>
      </c>
      <c r="E71" s="2">
        <v>75</v>
      </c>
      <c r="F71" s="2">
        <v>6</v>
      </c>
      <c r="G71" s="2">
        <v>2</v>
      </c>
      <c r="H71" s="2">
        <v>0</v>
      </c>
      <c r="I71" s="2">
        <v>0</v>
      </c>
      <c r="J71" s="3">
        <v>1</v>
      </c>
      <c r="K71" s="2">
        <v>0</v>
      </c>
      <c r="L71" s="2">
        <v>2889</v>
      </c>
      <c r="M71" s="2">
        <v>231</v>
      </c>
      <c r="N71" s="2">
        <v>110</v>
      </c>
      <c r="O71" s="2">
        <v>180</v>
      </c>
      <c r="P71" s="2">
        <v>66</v>
      </c>
      <c r="Q71" s="2">
        <v>97</v>
      </c>
      <c r="R71" s="6">
        <v>2</v>
      </c>
      <c r="S71" s="5">
        <v>19</v>
      </c>
      <c r="T71" s="3">
        <v>1</v>
      </c>
      <c r="U71" s="3">
        <v>0</v>
      </c>
      <c r="V71" s="2">
        <v>29354</v>
      </c>
      <c r="W71" s="6">
        <v>3873</v>
      </c>
      <c r="X71" s="9">
        <v>3.2214999999999998</v>
      </c>
      <c r="Y71" s="14">
        <v>19</v>
      </c>
      <c r="Z71" s="2">
        <f t="shared" si="3"/>
        <v>41.874986622542131</v>
      </c>
      <c r="AA71" s="2">
        <f t="shared" si="4"/>
        <v>22.874986622542131</v>
      </c>
      <c r="AB71" s="34">
        <f t="shared" si="5"/>
        <v>1.2039466643443226</v>
      </c>
    </row>
    <row r="72" spans="1:28" x14ac:dyDescent="0.35">
      <c r="A72" s="23">
        <v>70</v>
      </c>
      <c r="B72" s="3" t="s">
        <v>514</v>
      </c>
      <c r="C72" s="3" t="s">
        <v>25</v>
      </c>
      <c r="D72" s="2" t="s">
        <v>405</v>
      </c>
      <c r="E72" s="2">
        <v>75</v>
      </c>
      <c r="F72" s="2">
        <v>8</v>
      </c>
      <c r="G72" s="2">
        <v>2</v>
      </c>
      <c r="H72" s="2">
        <v>0</v>
      </c>
      <c r="I72" s="2">
        <v>1</v>
      </c>
      <c r="J72" s="3">
        <v>1</v>
      </c>
      <c r="K72" s="2">
        <v>0</v>
      </c>
      <c r="L72" s="2">
        <v>3927</v>
      </c>
      <c r="M72" s="2">
        <v>350</v>
      </c>
      <c r="N72" s="2">
        <v>145</v>
      </c>
      <c r="O72" s="2">
        <v>214</v>
      </c>
      <c r="P72" s="2">
        <v>78</v>
      </c>
      <c r="Q72" s="2">
        <v>116</v>
      </c>
      <c r="R72" s="6">
        <v>3</v>
      </c>
      <c r="S72" s="5">
        <v>19</v>
      </c>
      <c r="T72" s="3">
        <v>1</v>
      </c>
      <c r="U72" s="3">
        <v>0</v>
      </c>
      <c r="V72" s="2">
        <v>278826</v>
      </c>
      <c r="W72" s="6">
        <v>4249</v>
      </c>
      <c r="X72" s="9">
        <v>3.2965</v>
      </c>
      <c r="Y72" s="14">
        <v>13</v>
      </c>
      <c r="Z72" s="2">
        <f t="shared" si="3"/>
        <v>44.328550078011496</v>
      </c>
      <c r="AA72" s="2">
        <f t="shared" si="4"/>
        <v>31.328550078011496</v>
      </c>
      <c r="AB72" s="34">
        <f t="shared" si="5"/>
        <v>2.4098884675393459</v>
      </c>
    </row>
    <row r="73" spans="1:28" x14ac:dyDescent="0.35">
      <c r="A73" s="23">
        <v>71</v>
      </c>
      <c r="B73" s="3" t="s">
        <v>514</v>
      </c>
      <c r="C73" s="3" t="s">
        <v>25</v>
      </c>
      <c r="D73" s="2" t="s">
        <v>398</v>
      </c>
      <c r="E73" s="2">
        <v>75</v>
      </c>
      <c r="F73" s="2">
        <v>8</v>
      </c>
      <c r="G73" s="2">
        <v>4</v>
      </c>
      <c r="H73" s="2">
        <v>1</v>
      </c>
      <c r="I73" s="2">
        <v>1</v>
      </c>
      <c r="J73" s="3">
        <v>0</v>
      </c>
      <c r="K73" s="2">
        <v>0</v>
      </c>
      <c r="L73" s="2">
        <v>5146</v>
      </c>
      <c r="M73" s="2">
        <v>500</v>
      </c>
      <c r="N73" s="2">
        <v>190</v>
      </c>
      <c r="O73" s="2">
        <v>231</v>
      </c>
      <c r="P73" s="2">
        <v>80</v>
      </c>
      <c r="Q73" s="2">
        <v>130</v>
      </c>
      <c r="R73" s="6">
        <v>4</v>
      </c>
      <c r="S73" s="5">
        <v>19</v>
      </c>
      <c r="T73" s="3">
        <v>1</v>
      </c>
      <c r="U73" s="3">
        <v>0</v>
      </c>
      <c r="V73" s="2">
        <v>26531</v>
      </c>
      <c r="W73" s="6">
        <v>8801</v>
      </c>
      <c r="X73" s="9">
        <v>7.6342999999999996</v>
      </c>
      <c r="Y73" s="14">
        <v>11</v>
      </c>
      <c r="Z73" s="2">
        <f t="shared" si="3"/>
        <v>45.948270050060628</v>
      </c>
      <c r="AA73" s="2">
        <f t="shared" si="4"/>
        <v>34.948270050060628</v>
      </c>
      <c r="AB73" s="34">
        <f t="shared" si="5"/>
        <v>3.1771154590964206</v>
      </c>
    </row>
    <row r="74" spans="1:28" x14ac:dyDescent="0.35">
      <c r="A74" s="23">
        <v>72</v>
      </c>
      <c r="B74" s="3" t="s">
        <v>514</v>
      </c>
      <c r="C74" s="3" t="s">
        <v>25</v>
      </c>
      <c r="D74" s="2" t="s">
        <v>422</v>
      </c>
      <c r="E74" s="2">
        <v>75</v>
      </c>
      <c r="F74" s="2">
        <v>4</v>
      </c>
      <c r="G74" s="2">
        <v>2</v>
      </c>
      <c r="H74" s="2">
        <v>0</v>
      </c>
      <c r="I74" s="2">
        <v>0</v>
      </c>
      <c r="J74" s="3">
        <v>1</v>
      </c>
      <c r="K74" s="2">
        <v>0</v>
      </c>
      <c r="L74" s="2">
        <v>2675</v>
      </c>
      <c r="M74" s="2">
        <v>140</v>
      </c>
      <c r="N74" s="2">
        <v>78</v>
      </c>
      <c r="O74" s="2">
        <v>178</v>
      </c>
      <c r="P74" s="2">
        <v>66</v>
      </c>
      <c r="Q74" s="2">
        <v>97</v>
      </c>
      <c r="R74" s="6">
        <v>2</v>
      </c>
      <c r="S74" s="5">
        <v>19</v>
      </c>
      <c r="T74" s="3">
        <v>1</v>
      </c>
      <c r="U74" s="3">
        <v>0</v>
      </c>
      <c r="V74" s="2">
        <v>120567</v>
      </c>
      <c r="W74" s="6">
        <v>3570</v>
      </c>
      <c r="X74" s="9">
        <v>2.9327999999999999</v>
      </c>
      <c r="Y74" s="14">
        <v>19</v>
      </c>
      <c r="Z74" s="2">
        <f t="shared" si="3"/>
        <v>40.612409970504032</v>
      </c>
      <c r="AA74" s="2">
        <f t="shared" si="4"/>
        <v>21.612409970504032</v>
      </c>
      <c r="AB74" s="34">
        <f t="shared" si="5"/>
        <v>1.1374952616054754</v>
      </c>
    </row>
    <row r="75" spans="1:28" x14ac:dyDescent="0.35">
      <c r="A75" s="23">
        <v>73</v>
      </c>
      <c r="B75" s="3" t="s">
        <v>514</v>
      </c>
      <c r="C75" s="3" t="s">
        <v>25</v>
      </c>
      <c r="D75" s="2" t="s">
        <v>420</v>
      </c>
      <c r="E75" s="2">
        <v>75</v>
      </c>
      <c r="F75" s="2">
        <v>6</v>
      </c>
      <c r="G75" s="2">
        <v>4</v>
      </c>
      <c r="H75" s="2">
        <v>0</v>
      </c>
      <c r="I75" s="2">
        <v>0</v>
      </c>
      <c r="J75" s="3">
        <v>1</v>
      </c>
      <c r="K75" s="2">
        <v>0</v>
      </c>
      <c r="L75" s="2">
        <v>3361</v>
      </c>
      <c r="M75" s="2">
        <v>250</v>
      </c>
      <c r="N75" s="2">
        <v>105</v>
      </c>
      <c r="O75" s="2">
        <v>200</v>
      </c>
      <c r="P75" s="2">
        <v>73</v>
      </c>
      <c r="Q75" s="2">
        <v>111</v>
      </c>
      <c r="R75" s="6">
        <v>3</v>
      </c>
      <c r="S75" s="5">
        <v>19</v>
      </c>
      <c r="T75" s="3">
        <v>1</v>
      </c>
      <c r="U75" s="3">
        <v>0</v>
      </c>
      <c r="V75" s="2">
        <v>39157</v>
      </c>
      <c r="W75" s="6">
        <v>3450</v>
      </c>
      <c r="X75" s="9">
        <v>2.6229</v>
      </c>
      <c r="Y75" s="14">
        <v>16</v>
      </c>
      <c r="Z75" s="2">
        <f t="shared" si="3"/>
        <v>42.907427982666391</v>
      </c>
      <c r="AA75" s="2">
        <f t="shared" si="4"/>
        <v>26.907427982666391</v>
      </c>
      <c r="AB75" s="34">
        <f t="shared" si="5"/>
        <v>1.6817142489166494</v>
      </c>
    </row>
    <row r="76" spans="1:28" x14ac:dyDescent="0.35">
      <c r="A76" s="23">
        <v>74</v>
      </c>
      <c r="B76" s="3" t="s">
        <v>513</v>
      </c>
      <c r="C76" s="3" t="s">
        <v>526</v>
      </c>
      <c r="D76" s="2" t="s">
        <v>487</v>
      </c>
      <c r="E76" s="2">
        <v>75</v>
      </c>
      <c r="F76" s="2">
        <v>4</v>
      </c>
      <c r="G76" s="2">
        <v>4</v>
      </c>
      <c r="H76" s="2">
        <v>0</v>
      </c>
      <c r="I76" s="2">
        <v>0</v>
      </c>
      <c r="J76" s="3">
        <v>1</v>
      </c>
      <c r="K76" s="2">
        <v>0</v>
      </c>
      <c r="L76" s="2">
        <v>2337</v>
      </c>
      <c r="M76" s="2">
        <v>119.7</v>
      </c>
      <c r="N76" s="2">
        <v>121</v>
      </c>
      <c r="O76" s="2">
        <v>168</v>
      </c>
      <c r="P76" s="2">
        <v>66</v>
      </c>
      <c r="Q76" s="2">
        <v>98.8</v>
      </c>
      <c r="R76" s="6">
        <v>3</v>
      </c>
      <c r="S76" s="5">
        <v>20</v>
      </c>
      <c r="T76" s="3">
        <v>0</v>
      </c>
      <c r="U76" s="3">
        <v>1</v>
      </c>
      <c r="V76" s="2">
        <v>5372</v>
      </c>
      <c r="W76" s="6">
        <v>6695</v>
      </c>
      <c r="X76" s="9">
        <v>4.5561999999999996</v>
      </c>
      <c r="Y76" s="14">
        <v>19</v>
      </c>
      <c r="Z76" s="2">
        <f t="shared" si="3"/>
        <v>41.228043358774642</v>
      </c>
      <c r="AA76" s="2">
        <f t="shared" si="4"/>
        <v>22.228043358774642</v>
      </c>
      <c r="AB76" s="34">
        <f t="shared" si="5"/>
        <v>1.1698970188828759</v>
      </c>
    </row>
    <row r="77" spans="1:28" x14ac:dyDescent="0.35">
      <c r="A77" s="23">
        <v>75</v>
      </c>
      <c r="B77" s="3" t="s">
        <v>512</v>
      </c>
      <c r="C77" s="3" t="s">
        <v>13</v>
      </c>
      <c r="D77" s="2" t="s">
        <v>34</v>
      </c>
      <c r="E77" s="2">
        <v>76</v>
      </c>
      <c r="F77" s="2">
        <v>6</v>
      </c>
      <c r="G77" s="2">
        <v>4</v>
      </c>
      <c r="H77" s="2">
        <v>0</v>
      </c>
      <c r="I77" s="2">
        <v>0</v>
      </c>
      <c r="J77" s="3">
        <v>1</v>
      </c>
      <c r="K77" s="2">
        <v>0</v>
      </c>
      <c r="L77" s="2">
        <v>2845</v>
      </c>
      <c r="M77" s="2">
        <v>156.4</v>
      </c>
      <c r="N77" s="2">
        <v>108</v>
      </c>
      <c r="O77" s="2">
        <v>183</v>
      </c>
      <c r="P77" s="2">
        <v>65</v>
      </c>
      <c r="Q77" s="2">
        <v>101.7</v>
      </c>
      <c r="R77" s="6">
        <v>5</v>
      </c>
      <c r="S77" s="5">
        <v>1</v>
      </c>
      <c r="T77" s="3">
        <v>0</v>
      </c>
      <c r="U77" s="3">
        <v>0</v>
      </c>
      <c r="V77" s="2">
        <v>5064</v>
      </c>
      <c r="W77" s="6">
        <v>5784</v>
      </c>
      <c r="X77" s="9">
        <v>3.5093999999999999</v>
      </c>
      <c r="Y77" s="14">
        <v>15</v>
      </c>
      <c r="Z77" s="2">
        <f t="shared" si="3"/>
        <v>41.332511277335207</v>
      </c>
      <c r="AA77" s="2">
        <f t="shared" si="4"/>
        <v>26.332511277335207</v>
      </c>
      <c r="AB77" s="34">
        <f t="shared" si="5"/>
        <v>1.7555007518223471</v>
      </c>
    </row>
    <row r="78" spans="1:28" x14ac:dyDescent="0.35">
      <c r="A78" s="23">
        <v>76</v>
      </c>
      <c r="B78" s="3" t="s">
        <v>512</v>
      </c>
      <c r="C78" s="3" t="s">
        <v>13</v>
      </c>
      <c r="D78" s="2" t="s">
        <v>33</v>
      </c>
      <c r="E78" s="2">
        <v>76</v>
      </c>
      <c r="F78" s="2">
        <v>4</v>
      </c>
      <c r="G78" s="2">
        <v>2</v>
      </c>
      <c r="H78" s="2">
        <v>0</v>
      </c>
      <c r="I78" s="2">
        <v>0</v>
      </c>
      <c r="J78" s="3">
        <v>1</v>
      </c>
      <c r="K78" s="2">
        <v>0</v>
      </c>
      <c r="L78" s="2">
        <v>2545</v>
      </c>
      <c r="M78" s="2">
        <v>133.6</v>
      </c>
      <c r="N78" s="2">
        <v>95</v>
      </c>
      <c r="O78" s="2">
        <v>174</v>
      </c>
      <c r="P78" s="2">
        <v>64</v>
      </c>
      <c r="Q78" s="2">
        <v>98.3</v>
      </c>
      <c r="R78" s="6">
        <v>5</v>
      </c>
      <c r="S78" s="5">
        <v>1</v>
      </c>
      <c r="T78" s="3">
        <v>0</v>
      </c>
      <c r="U78" s="3">
        <v>0</v>
      </c>
      <c r="V78" s="2">
        <v>100438</v>
      </c>
      <c r="W78" s="6">
        <v>4145</v>
      </c>
      <c r="X78" s="9">
        <v>2.3094000000000001</v>
      </c>
      <c r="Y78" s="14">
        <v>20</v>
      </c>
      <c r="Z78" s="2">
        <f t="shared" si="3"/>
        <v>39.991256006181935</v>
      </c>
      <c r="AA78" s="2">
        <f t="shared" si="4"/>
        <v>19.991256006181935</v>
      </c>
      <c r="AB78" s="34">
        <f t="shared" si="5"/>
        <v>0.99956280030909672</v>
      </c>
    </row>
    <row r="79" spans="1:28" x14ac:dyDescent="0.35">
      <c r="A79" s="23">
        <v>77</v>
      </c>
      <c r="B79" s="3" t="s">
        <v>512</v>
      </c>
      <c r="C79" s="3" t="s">
        <v>13</v>
      </c>
      <c r="D79" s="2" t="s">
        <v>32</v>
      </c>
      <c r="E79" s="2">
        <v>76</v>
      </c>
      <c r="F79" s="2">
        <v>4</v>
      </c>
      <c r="G79" s="2">
        <v>4</v>
      </c>
      <c r="H79" s="2">
        <v>0</v>
      </c>
      <c r="I79" s="2">
        <v>0</v>
      </c>
      <c r="J79" s="3">
        <v>1</v>
      </c>
      <c r="K79" s="2">
        <v>0</v>
      </c>
      <c r="L79" s="2">
        <v>2270</v>
      </c>
      <c r="M79" s="2">
        <v>96.9</v>
      </c>
      <c r="N79" s="2">
        <v>75</v>
      </c>
      <c r="O79" s="2">
        <v>165</v>
      </c>
      <c r="P79" s="2">
        <v>61</v>
      </c>
      <c r="Q79" s="2">
        <v>93.3</v>
      </c>
      <c r="R79" s="6">
        <v>5</v>
      </c>
      <c r="S79" s="5">
        <v>1</v>
      </c>
      <c r="T79" s="3">
        <v>0</v>
      </c>
      <c r="U79" s="3">
        <v>0</v>
      </c>
      <c r="V79" s="2">
        <v>187321</v>
      </c>
      <c r="W79" s="6">
        <v>3288</v>
      </c>
      <c r="X79" s="9">
        <v>1.7199</v>
      </c>
      <c r="Y79" s="14">
        <v>24</v>
      </c>
      <c r="Z79" s="2">
        <f t="shared" si="3"/>
        <v>39.684087222251222</v>
      </c>
      <c r="AA79" s="2">
        <f t="shared" si="4"/>
        <v>15.684087222251222</v>
      </c>
      <c r="AB79" s="34">
        <f t="shared" si="5"/>
        <v>0.65350363426046754</v>
      </c>
    </row>
    <row r="80" spans="1:28" x14ac:dyDescent="0.35">
      <c r="A80" s="23">
        <v>78</v>
      </c>
      <c r="B80" s="3" t="s">
        <v>512</v>
      </c>
      <c r="C80" s="3" t="s">
        <v>14</v>
      </c>
      <c r="D80" s="2" t="s">
        <v>52</v>
      </c>
      <c r="E80" s="2">
        <v>76</v>
      </c>
      <c r="F80" s="2">
        <v>4</v>
      </c>
      <c r="G80" s="2">
        <v>4</v>
      </c>
      <c r="H80" s="2">
        <v>0</v>
      </c>
      <c r="I80" s="2">
        <v>0</v>
      </c>
      <c r="J80" s="3">
        <v>1</v>
      </c>
      <c r="K80" s="2">
        <v>0</v>
      </c>
      <c r="L80" s="2">
        <v>1952</v>
      </c>
      <c r="M80" s="2">
        <v>85.3</v>
      </c>
      <c r="N80" s="2">
        <v>80</v>
      </c>
      <c r="O80" s="2">
        <v>163</v>
      </c>
      <c r="P80" s="2">
        <v>61</v>
      </c>
      <c r="Q80" s="2">
        <v>92.1</v>
      </c>
      <c r="R80" s="6">
        <v>5</v>
      </c>
      <c r="S80" s="5">
        <v>2</v>
      </c>
      <c r="T80" s="3">
        <v>0</v>
      </c>
      <c r="U80" s="3">
        <v>0</v>
      </c>
      <c r="V80" s="2">
        <v>147643</v>
      </c>
      <c r="W80" s="6">
        <v>3244</v>
      </c>
      <c r="X80" s="9">
        <v>1.6395</v>
      </c>
      <c r="Y80" s="14">
        <v>29</v>
      </c>
      <c r="Z80" s="2">
        <f t="shared" si="3"/>
        <v>39.445904108072646</v>
      </c>
      <c r="AA80" s="2">
        <f t="shared" si="4"/>
        <v>10.445904108072646</v>
      </c>
      <c r="AB80" s="34">
        <f t="shared" si="5"/>
        <v>0.36020358993353951</v>
      </c>
    </row>
    <row r="81" spans="1:28" x14ac:dyDescent="0.35">
      <c r="A81" s="23">
        <v>79</v>
      </c>
      <c r="B81" s="3" t="s">
        <v>512</v>
      </c>
      <c r="C81" s="3" t="s">
        <v>14</v>
      </c>
      <c r="D81" s="2" t="s">
        <v>51</v>
      </c>
      <c r="E81" s="2">
        <v>76</v>
      </c>
      <c r="F81" s="2">
        <v>4</v>
      </c>
      <c r="G81" s="2">
        <v>4</v>
      </c>
      <c r="H81" s="2">
        <v>0</v>
      </c>
      <c r="I81" s="2">
        <v>0</v>
      </c>
      <c r="J81" s="3">
        <v>1</v>
      </c>
      <c r="K81" s="2">
        <v>0</v>
      </c>
      <c r="L81" s="2">
        <v>2321</v>
      </c>
      <c r="M81" s="2">
        <v>119</v>
      </c>
      <c r="N81" s="2">
        <v>93</v>
      </c>
      <c r="O81" s="2">
        <v>172</v>
      </c>
      <c r="P81" s="2">
        <v>63</v>
      </c>
      <c r="Q81" s="2">
        <v>96.5</v>
      </c>
      <c r="R81" s="6">
        <v>5</v>
      </c>
      <c r="S81" s="5">
        <v>2</v>
      </c>
      <c r="T81" s="3">
        <v>0</v>
      </c>
      <c r="U81" s="3">
        <v>0</v>
      </c>
      <c r="V81" s="2">
        <v>35327</v>
      </c>
      <c r="W81" s="6">
        <v>3799</v>
      </c>
      <c r="X81" s="9">
        <v>2.0263</v>
      </c>
      <c r="Y81" s="14">
        <v>23</v>
      </c>
      <c r="Z81" s="2">
        <f t="shared" si="3"/>
        <v>40.228826170452962</v>
      </c>
      <c r="AA81" s="2">
        <f t="shared" si="4"/>
        <v>17.228826170452962</v>
      </c>
      <c r="AB81" s="34">
        <f t="shared" si="5"/>
        <v>0.74907939871534612</v>
      </c>
    </row>
    <row r="82" spans="1:28" x14ac:dyDescent="0.35">
      <c r="A82" s="23">
        <v>80</v>
      </c>
      <c r="B82" s="3" t="s">
        <v>512</v>
      </c>
      <c r="C82" s="3" t="s">
        <v>15</v>
      </c>
      <c r="D82" s="2" t="s">
        <v>85</v>
      </c>
      <c r="E82" s="2">
        <v>76</v>
      </c>
      <c r="F82" s="2">
        <v>4</v>
      </c>
      <c r="G82" s="2">
        <v>3</v>
      </c>
      <c r="H82" s="2">
        <v>0</v>
      </c>
      <c r="I82" s="2">
        <v>0</v>
      </c>
      <c r="J82" s="3">
        <v>1</v>
      </c>
      <c r="K82" s="2">
        <v>1</v>
      </c>
      <c r="L82" s="2">
        <v>1993</v>
      </c>
      <c r="M82" s="2">
        <v>97.6</v>
      </c>
      <c r="N82" s="2">
        <v>68</v>
      </c>
      <c r="O82" s="2">
        <v>163</v>
      </c>
      <c r="P82" s="2">
        <v>64</v>
      </c>
      <c r="Q82" s="2">
        <v>93.7</v>
      </c>
      <c r="R82" s="6">
        <v>5</v>
      </c>
      <c r="S82" s="5">
        <v>3</v>
      </c>
      <c r="T82" s="3">
        <v>0</v>
      </c>
      <c r="U82" s="3">
        <v>0</v>
      </c>
      <c r="V82" s="2">
        <v>18643</v>
      </c>
      <c r="W82" s="6">
        <v>3995</v>
      </c>
      <c r="X82" s="9">
        <v>2.1444000000000001</v>
      </c>
      <c r="Y82" s="14">
        <v>38</v>
      </c>
      <c r="Z82" s="2">
        <f t="shared" si="3"/>
        <v>39.973875471167069</v>
      </c>
      <c r="AA82" s="2">
        <f t="shared" si="4"/>
        <v>1.9738754711670694</v>
      </c>
      <c r="AB82" s="34">
        <f t="shared" si="5"/>
        <v>5.1944091346501825E-2</v>
      </c>
    </row>
    <row r="83" spans="1:28" x14ac:dyDescent="0.35">
      <c r="A83" s="23">
        <v>81</v>
      </c>
      <c r="B83" s="3" t="s">
        <v>512</v>
      </c>
      <c r="C83" s="3" t="s">
        <v>16</v>
      </c>
      <c r="D83" s="2" t="s">
        <v>95</v>
      </c>
      <c r="E83" s="2">
        <v>76</v>
      </c>
      <c r="F83" s="2">
        <v>4</v>
      </c>
      <c r="G83" s="2">
        <v>4</v>
      </c>
      <c r="H83" s="2">
        <v>0</v>
      </c>
      <c r="I83" s="2">
        <v>0</v>
      </c>
      <c r="J83" s="3">
        <v>1</v>
      </c>
      <c r="K83" s="2">
        <v>0</v>
      </c>
      <c r="L83" s="2">
        <v>2190</v>
      </c>
      <c r="M83" s="2">
        <v>96.8</v>
      </c>
      <c r="N83" s="2">
        <v>64</v>
      </c>
      <c r="O83" s="2">
        <v>166</v>
      </c>
      <c r="P83" s="2">
        <v>63</v>
      </c>
      <c r="Q83" s="2">
        <v>91</v>
      </c>
      <c r="R83" s="6">
        <v>5</v>
      </c>
      <c r="S83" s="5">
        <v>4</v>
      </c>
      <c r="T83" s="3">
        <v>0</v>
      </c>
      <c r="U83" s="3">
        <v>0</v>
      </c>
      <c r="V83" s="2">
        <v>6340</v>
      </c>
      <c r="W83" s="6">
        <v>3195</v>
      </c>
      <c r="X83" s="9">
        <v>1.5803</v>
      </c>
      <c r="Y83" s="14">
        <v>21</v>
      </c>
      <c r="Z83" s="2">
        <f t="shared" si="3"/>
        <v>39.503919086639172</v>
      </c>
      <c r="AA83" s="2">
        <f t="shared" si="4"/>
        <v>18.503919086639172</v>
      </c>
      <c r="AB83" s="34">
        <f t="shared" si="5"/>
        <v>0.88113900412567481</v>
      </c>
    </row>
    <row r="84" spans="1:28" x14ac:dyDescent="0.35">
      <c r="A84" s="23">
        <v>82</v>
      </c>
      <c r="B84" s="3" t="s">
        <v>512</v>
      </c>
      <c r="C84" s="3" t="s">
        <v>17</v>
      </c>
      <c r="D84" s="2" t="s">
        <v>104</v>
      </c>
      <c r="E84" s="2">
        <v>76</v>
      </c>
      <c r="F84" s="2">
        <v>4</v>
      </c>
      <c r="G84" s="2">
        <v>4</v>
      </c>
      <c r="H84" s="2">
        <v>0</v>
      </c>
      <c r="I84" s="2">
        <v>0</v>
      </c>
      <c r="J84" s="3">
        <v>1</v>
      </c>
      <c r="K84" s="2">
        <v>1</v>
      </c>
      <c r="L84" s="2">
        <v>2030</v>
      </c>
      <c r="M84" s="2">
        <v>83</v>
      </c>
      <c r="N84" s="2">
        <v>58</v>
      </c>
      <c r="O84" s="2">
        <v>159</v>
      </c>
      <c r="P84" s="2">
        <v>60</v>
      </c>
      <c r="Q84" s="2">
        <v>96.7</v>
      </c>
      <c r="R84" s="6">
        <v>4</v>
      </c>
      <c r="S84" s="5">
        <v>5</v>
      </c>
      <c r="T84" s="3">
        <v>0</v>
      </c>
      <c r="U84" s="3">
        <v>0</v>
      </c>
      <c r="V84" s="2">
        <v>48928</v>
      </c>
      <c r="W84" s="6">
        <v>3349</v>
      </c>
      <c r="X84" s="9">
        <v>1.7281</v>
      </c>
      <c r="Y84" s="14">
        <v>29</v>
      </c>
      <c r="Z84" s="2">
        <f t="shared" si="3"/>
        <v>39.841562650627075</v>
      </c>
      <c r="AA84" s="2">
        <f t="shared" si="4"/>
        <v>10.841562650627075</v>
      </c>
      <c r="AB84" s="34">
        <f t="shared" si="5"/>
        <v>0.37384698795265775</v>
      </c>
    </row>
    <row r="85" spans="1:28" x14ac:dyDescent="0.35">
      <c r="A85" s="23">
        <v>83</v>
      </c>
      <c r="B85" s="3" t="s">
        <v>513</v>
      </c>
      <c r="C85" s="3" t="s">
        <v>18</v>
      </c>
      <c r="D85" s="2" t="s">
        <v>116</v>
      </c>
      <c r="E85" s="2">
        <v>76</v>
      </c>
      <c r="F85" s="2">
        <v>4</v>
      </c>
      <c r="G85" s="2">
        <v>4</v>
      </c>
      <c r="H85" s="2">
        <v>0</v>
      </c>
      <c r="I85" s="2">
        <v>0</v>
      </c>
      <c r="J85" s="3">
        <v>1</v>
      </c>
      <c r="K85" s="2">
        <v>0</v>
      </c>
      <c r="L85" s="2">
        <v>2938</v>
      </c>
      <c r="M85" s="2">
        <v>130</v>
      </c>
      <c r="N85" s="2">
        <v>99</v>
      </c>
      <c r="O85" s="2">
        <v>193</v>
      </c>
      <c r="P85" s="2">
        <v>67</v>
      </c>
      <c r="Q85" s="2">
        <v>104</v>
      </c>
      <c r="R85" s="6">
        <v>4</v>
      </c>
      <c r="S85" s="5">
        <v>6</v>
      </c>
      <c r="T85" s="3">
        <v>0</v>
      </c>
      <c r="U85" s="3">
        <v>1</v>
      </c>
      <c r="V85" s="2">
        <v>9575</v>
      </c>
      <c r="W85" s="6">
        <v>6595</v>
      </c>
      <c r="X85" s="9">
        <v>3.9607999999999999</v>
      </c>
      <c r="Y85" s="14">
        <v>17</v>
      </c>
      <c r="Z85" s="2">
        <f t="shared" si="3"/>
        <v>41.5564939978469</v>
      </c>
      <c r="AA85" s="2">
        <f t="shared" si="4"/>
        <v>24.5564939978469</v>
      </c>
      <c r="AB85" s="34">
        <f t="shared" si="5"/>
        <v>1.4444996469321705</v>
      </c>
    </row>
    <row r="86" spans="1:28" x14ac:dyDescent="0.35">
      <c r="A86" s="23">
        <v>84</v>
      </c>
      <c r="B86" s="3" t="s">
        <v>513</v>
      </c>
      <c r="C86" s="3" t="s">
        <v>522</v>
      </c>
      <c r="D86" s="2" t="s">
        <v>135</v>
      </c>
      <c r="E86" s="2">
        <v>76</v>
      </c>
      <c r="F86" s="2">
        <v>4</v>
      </c>
      <c r="G86" s="2">
        <v>4</v>
      </c>
      <c r="H86" s="2">
        <v>0</v>
      </c>
      <c r="I86" s="2">
        <v>0</v>
      </c>
      <c r="J86" s="3">
        <v>1</v>
      </c>
      <c r="K86" s="2">
        <v>1</v>
      </c>
      <c r="L86" s="2">
        <v>2184</v>
      </c>
      <c r="M86" s="2">
        <v>97</v>
      </c>
      <c r="N86" s="2">
        <v>78</v>
      </c>
      <c r="O86" s="2">
        <v>173</v>
      </c>
      <c r="P86" s="2">
        <v>64</v>
      </c>
      <c r="Q86" s="2">
        <v>97.2</v>
      </c>
      <c r="R86" s="6">
        <v>3</v>
      </c>
      <c r="S86" s="5">
        <v>7</v>
      </c>
      <c r="T86" s="3">
        <v>0</v>
      </c>
      <c r="U86" s="3">
        <v>1</v>
      </c>
      <c r="V86" s="2">
        <v>27715</v>
      </c>
      <c r="W86" s="6">
        <v>5275</v>
      </c>
      <c r="X86" s="9">
        <v>3.1865999999999999</v>
      </c>
      <c r="Y86" s="14">
        <v>24</v>
      </c>
      <c r="Z86" s="2">
        <f t="shared" si="3"/>
        <v>41.206358011539592</v>
      </c>
      <c r="AA86" s="2">
        <f t="shared" si="4"/>
        <v>17.206358011539592</v>
      </c>
      <c r="AB86" s="34">
        <f t="shared" si="5"/>
        <v>0.71693158381414968</v>
      </c>
    </row>
    <row r="87" spans="1:28" x14ac:dyDescent="0.35">
      <c r="A87" s="23">
        <v>85</v>
      </c>
      <c r="B87" s="3" t="s">
        <v>513</v>
      </c>
      <c r="C87" s="3" t="s">
        <v>522</v>
      </c>
      <c r="D87" s="2" t="s">
        <v>132</v>
      </c>
      <c r="E87" s="2">
        <v>76</v>
      </c>
      <c r="F87" s="2">
        <v>4</v>
      </c>
      <c r="G87" s="2">
        <v>4</v>
      </c>
      <c r="H87" s="2">
        <v>0</v>
      </c>
      <c r="I87" s="2">
        <v>0</v>
      </c>
      <c r="J87" s="3">
        <v>1</v>
      </c>
      <c r="K87" s="2">
        <v>0</v>
      </c>
      <c r="L87" s="2">
        <v>2531</v>
      </c>
      <c r="M87" s="2">
        <v>114.2</v>
      </c>
      <c r="N87" s="2">
        <v>92</v>
      </c>
      <c r="O87" s="2">
        <v>188</v>
      </c>
      <c r="P87" s="2">
        <v>69</v>
      </c>
      <c r="Q87" s="2">
        <v>105.3</v>
      </c>
      <c r="R87" s="6">
        <v>3</v>
      </c>
      <c r="S87" s="5">
        <v>7</v>
      </c>
      <c r="T87" s="3">
        <v>0</v>
      </c>
      <c r="U87" s="3">
        <v>1</v>
      </c>
      <c r="V87" s="2">
        <v>11553</v>
      </c>
      <c r="W87" s="6">
        <v>7100</v>
      </c>
      <c r="X87" s="9">
        <v>4.4095000000000004</v>
      </c>
      <c r="Y87" s="14">
        <v>20</v>
      </c>
      <c r="Z87" s="2">
        <f t="shared" si="3"/>
        <v>41.221517174977798</v>
      </c>
      <c r="AA87" s="2">
        <f t="shared" si="4"/>
        <v>21.221517174977798</v>
      </c>
      <c r="AB87" s="34">
        <f t="shared" si="5"/>
        <v>1.06107585874889</v>
      </c>
    </row>
    <row r="88" spans="1:28" x14ac:dyDescent="0.35">
      <c r="A88" s="23">
        <v>86</v>
      </c>
      <c r="B88" s="3" t="s">
        <v>513</v>
      </c>
      <c r="C88" s="3" t="s">
        <v>522</v>
      </c>
      <c r="D88" s="2" t="s">
        <v>136</v>
      </c>
      <c r="E88" s="2">
        <v>76</v>
      </c>
      <c r="F88" s="2">
        <v>4</v>
      </c>
      <c r="G88" s="2">
        <v>4</v>
      </c>
      <c r="H88" s="2">
        <v>0</v>
      </c>
      <c r="I88" s="2">
        <v>0</v>
      </c>
      <c r="J88" s="3">
        <v>1</v>
      </c>
      <c r="K88" s="2">
        <v>1</v>
      </c>
      <c r="L88" s="2">
        <v>2049</v>
      </c>
      <c r="M88" s="2">
        <v>97</v>
      </c>
      <c r="N88" s="2">
        <v>78</v>
      </c>
      <c r="O88" s="2">
        <v>173</v>
      </c>
      <c r="P88" s="2">
        <v>63</v>
      </c>
      <c r="Q88" s="2">
        <v>97.2</v>
      </c>
      <c r="R88" s="6">
        <v>3</v>
      </c>
      <c r="S88" s="5">
        <v>7</v>
      </c>
      <c r="T88" s="3">
        <v>0</v>
      </c>
      <c r="U88" s="3">
        <v>1</v>
      </c>
      <c r="V88" s="2">
        <v>21763</v>
      </c>
      <c r="W88" s="6">
        <v>5250</v>
      </c>
      <c r="X88" s="9">
        <v>3.1850999999999998</v>
      </c>
      <c r="Y88" s="14">
        <v>24</v>
      </c>
      <c r="Z88" s="2">
        <f t="shared" si="3"/>
        <v>41.127077789606389</v>
      </c>
      <c r="AA88" s="2">
        <f t="shared" si="4"/>
        <v>17.127077789606389</v>
      </c>
      <c r="AB88" s="34">
        <f t="shared" si="5"/>
        <v>0.71362824123359958</v>
      </c>
    </row>
    <row r="89" spans="1:28" x14ac:dyDescent="0.35">
      <c r="A89" s="23">
        <v>87</v>
      </c>
      <c r="B89" s="3" t="s">
        <v>513</v>
      </c>
      <c r="C89" s="3" t="s">
        <v>522</v>
      </c>
      <c r="D89" s="2" t="s">
        <v>133</v>
      </c>
      <c r="E89" s="2">
        <v>76</v>
      </c>
      <c r="F89" s="2">
        <v>4</v>
      </c>
      <c r="G89" s="2">
        <v>2</v>
      </c>
      <c r="H89" s="2">
        <v>0</v>
      </c>
      <c r="I89" s="2">
        <v>0</v>
      </c>
      <c r="J89" s="3">
        <v>1</v>
      </c>
      <c r="K89" s="2">
        <v>0</v>
      </c>
      <c r="L89" s="2">
        <v>1720</v>
      </c>
      <c r="M89" s="2">
        <v>96.7</v>
      </c>
      <c r="N89" s="2">
        <v>46</v>
      </c>
      <c r="O89" s="2">
        <v>160</v>
      </c>
      <c r="P89" s="2">
        <v>61</v>
      </c>
      <c r="Q89" s="2">
        <v>94.5</v>
      </c>
      <c r="R89" s="6">
        <v>4</v>
      </c>
      <c r="S89" s="5">
        <v>7</v>
      </c>
      <c r="T89" s="3">
        <v>0</v>
      </c>
      <c r="U89" s="3">
        <v>1</v>
      </c>
      <c r="V89" s="2">
        <v>27009</v>
      </c>
      <c r="W89" s="6">
        <v>3499</v>
      </c>
      <c r="X89" s="9">
        <v>1.9049</v>
      </c>
      <c r="Y89" s="14">
        <v>22</v>
      </c>
      <c r="Z89" s="2">
        <f t="shared" si="3"/>
        <v>39.088524938562358</v>
      </c>
      <c r="AA89" s="2">
        <f t="shared" si="4"/>
        <v>17.088524938562358</v>
      </c>
      <c r="AB89" s="34">
        <f t="shared" si="5"/>
        <v>0.77675113357101633</v>
      </c>
    </row>
    <row r="90" spans="1:28" x14ac:dyDescent="0.35">
      <c r="A90" s="23">
        <v>88</v>
      </c>
      <c r="B90" s="3" t="s">
        <v>513</v>
      </c>
      <c r="C90" s="3" t="s">
        <v>19</v>
      </c>
      <c r="D90" s="2" t="s">
        <v>158</v>
      </c>
      <c r="E90" s="2">
        <v>76</v>
      </c>
      <c r="F90" s="2">
        <v>6</v>
      </c>
      <c r="G90" s="2">
        <v>4</v>
      </c>
      <c r="H90" s="2">
        <v>0</v>
      </c>
      <c r="I90" s="2">
        <v>1</v>
      </c>
      <c r="J90" s="3">
        <v>0</v>
      </c>
      <c r="K90" s="2">
        <v>0</v>
      </c>
      <c r="L90" s="2">
        <v>3190</v>
      </c>
      <c r="M90" s="2">
        <v>182.2</v>
      </c>
      <c r="N90" s="2">
        <v>176</v>
      </c>
      <c r="O90" s="2">
        <v>190</v>
      </c>
      <c r="P90" s="2">
        <v>67</v>
      </c>
      <c r="Q90" s="2">
        <v>103.8</v>
      </c>
      <c r="R90" s="6">
        <v>3</v>
      </c>
      <c r="S90" s="5">
        <v>8</v>
      </c>
      <c r="T90" s="3">
        <v>0</v>
      </c>
      <c r="U90" s="3">
        <v>1</v>
      </c>
      <c r="V90" s="2">
        <v>6606</v>
      </c>
      <c r="W90" s="6">
        <v>10590</v>
      </c>
      <c r="X90" s="9">
        <v>6.6997</v>
      </c>
      <c r="Y90" s="14">
        <v>15</v>
      </c>
      <c r="Z90" s="2">
        <f t="shared" si="3"/>
        <v>42.864100560664774</v>
      </c>
      <c r="AA90" s="2">
        <f t="shared" si="4"/>
        <v>27.864100560664774</v>
      </c>
      <c r="AB90" s="34">
        <f t="shared" si="5"/>
        <v>1.8576067040443183</v>
      </c>
    </row>
    <row r="91" spans="1:28" x14ac:dyDescent="0.35">
      <c r="A91" s="23">
        <v>89</v>
      </c>
      <c r="B91" s="3" t="s">
        <v>513</v>
      </c>
      <c r="C91" s="3" t="s">
        <v>19</v>
      </c>
      <c r="D91" s="2" t="s">
        <v>157</v>
      </c>
      <c r="E91" s="2">
        <v>76</v>
      </c>
      <c r="F91" s="2">
        <v>4</v>
      </c>
      <c r="G91" s="2">
        <v>2</v>
      </c>
      <c r="H91" s="2">
        <v>0</v>
      </c>
      <c r="I91" s="2">
        <v>1</v>
      </c>
      <c r="J91" s="3">
        <v>1</v>
      </c>
      <c r="K91" s="2">
        <v>0</v>
      </c>
      <c r="L91" s="2">
        <v>2383</v>
      </c>
      <c r="M91" s="2">
        <v>121</v>
      </c>
      <c r="N91" s="2">
        <v>96</v>
      </c>
      <c r="O91" s="2">
        <v>176</v>
      </c>
      <c r="P91" s="2">
        <v>63</v>
      </c>
      <c r="Q91" s="2">
        <v>98.4</v>
      </c>
      <c r="R91" s="6">
        <v>4</v>
      </c>
      <c r="S91" s="5">
        <v>8</v>
      </c>
      <c r="T91" s="3">
        <v>0</v>
      </c>
      <c r="U91" s="3">
        <v>1</v>
      </c>
      <c r="V91" s="2">
        <v>16123</v>
      </c>
      <c r="W91" s="6">
        <v>6570</v>
      </c>
      <c r="X91" s="9">
        <v>4.1238999999999999</v>
      </c>
      <c r="Y91" s="14">
        <v>18</v>
      </c>
      <c r="Z91" s="2">
        <f t="shared" si="3"/>
        <v>41.220749145653642</v>
      </c>
      <c r="AA91" s="2">
        <f t="shared" si="4"/>
        <v>23.220749145653642</v>
      </c>
      <c r="AB91" s="34">
        <f t="shared" si="5"/>
        <v>1.29004161920298</v>
      </c>
    </row>
    <row r="92" spans="1:28" x14ac:dyDescent="0.35">
      <c r="A92" s="23">
        <v>90</v>
      </c>
      <c r="B92" s="3" t="s">
        <v>513</v>
      </c>
      <c r="C92" s="3" t="s">
        <v>523</v>
      </c>
      <c r="D92" s="2" t="s">
        <v>186</v>
      </c>
      <c r="E92" s="2">
        <v>76</v>
      </c>
      <c r="F92" s="2">
        <v>4</v>
      </c>
      <c r="G92" s="2">
        <v>4</v>
      </c>
      <c r="H92" s="2">
        <v>0</v>
      </c>
      <c r="I92" s="2">
        <v>1</v>
      </c>
      <c r="J92" s="3">
        <v>1</v>
      </c>
      <c r="K92" s="2">
        <v>0</v>
      </c>
      <c r="L92" s="2">
        <v>3075</v>
      </c>
      <c r="M92" s="2">
        <v>146.69999999999999</v>
      </c>
      <c r="N92" s="2">
        <v>62</v>
      </c>
      <c r="O92" s="2">
        <v>191</v>
      </c>
      <c r="P92" s="2">
        <v>70</v>
      </c>
      <c r="Q92" s="2">
        <v>108.3</v>
      </c>
      <c r="R92" s="6">
        <v>5</v>
      </c>
      <c r="S92" s="5">
        <v>9</v>
      </c>
      <c r="T92" s="3">
        <v>0</v>
      </c>
      <c r="U92" s="3">
        <v>1</v>
      </c>
      <c r="V92" s="2">
        <v>7359</v>
      </c>
      <c r="W92" s="6">
        <v>10993</v>
      </c>
      <c r="X92" s="9">
        <v>7.2637999999999998</v>
      </c>
      <c r="Y92" s="14">
        <v>23</v>
      </c>
      <c r="Z92" s="2">
        <f t="shared" si="3"/>
        <v>42.026097679207709</v>
      </c>
      <c r="AA92" s="2">
        <f t="shared" si="4"/>
        <v>19.026097679207709</v>
      </c>
      <c r="AB92" s="34">
        <f t="shared" si="5"/>
        <v>0.82722163822642214</v>
      </c>
    </row>
    <row r="93" spans="1:28" x14ac:dyDescent="0.35">
      <c r="A93" s="23">
        <v>91</v>
      </c>
      <c r="B93" s="3" t="s">
        <v>513</v>
      </c>
      <c r="C93" s="3" t="s">
        <v>523</v>
      </c>
      <c r="D93" s="2" t="s">
        <v>183</v>
      </c>
      <c r="E93" s="2">
        <v>76</v>
      </c>
      <c r="F93" s="2">
        <v>6</v>
      </c>
      <c r="G93" s="2">
        <v>4</v>
      </c>
      <c r="H93" s="2">
        <v>1</v>
      </c>
      <c r="I93" s="2">
        <v>1</v>
      </c>
      <c r="J93" s="3">
        <v>0</v>
      </c>
      <c r="K93" s="2">
        <v>0</v>
      </c>
      <c r="L93" s="2">
        <v>3405</v>
      </c>
      <c r="M93" s="2">
        <v>167.6</v>
      </c>
      <c r="N93" s="2">
        <v>130</v>
      </c>
      <c r="O93" s="2">
        <v>185</v>
      </c>
      <c r="P93" s="2">
        <v>70</v>
      </c>
      <c r="Q93" s="2">
        <v>108.3</v>
      </c>
      <c r="R93" s="6">
        <v>4</v>
      </c>
      <c r="S93" s="5">
        <v>9</v>
      </c>
      <c r="T93" s="3">
        <v>0</v>
      </c>
      <c r="U93" s="3">
        <v>1</v>
      </c>
      <c r="V93" s="2">
        <v>2745</v>
      </c>
      <c r="W93" s="6">
        <v>14296</v>
      </c>
      <c r="X93" s="9">
        <v>9.2185000000000006</v>
      </c>
      <c r="Y93" s="14">
        <v>14</v>
      </c>
      <c r="Z93" s="2">
        <f t="shared" si="3"/>
        <v>43.29713820095148</v>
      </c>
      <c r="AA93" s="2">
        <f t="shared" si="4"/>
        <v>29.29713820095148</v>
      </c>
      <c r="AB93" s="34">
        <f t="shared" si="5"/>
        <v>2.0926527286393912</v>
      </c>
    </row>
    <row r="94" spans="1:28" x14ac:dyDescent="0.35">
      <c r="A94" s="23">
        <v>92</v>
      </c>
      <c r="B94" s="3" t="s">
        <v>513</v>
      </c>
      <c r="C94" s="3" t="s">
        <v>20</v>
      </c>
      <c r="D94" s="2" t="s">
        <v>212</v>
      </c>
      <c r="E94" s="2">
        <v>76</v>
      </c>
      <c r="F94" s="2">
        <v>4</v>
      </c>
      <c r="G94" s="2">
        <v>4</v>
      </c>
      <c r="H94" s="2">
        <v>0</v>
      </c>
      <c r="I94" s="2">
        <v>0</v>
      </c>
      <c r="J94" s="3">
        <v>1</v>
      </c>
      <c r="K94" s="2">
        <v>1</v>
      </c>
      <c r="L94" s="2">
        <v>2550</v>
      </c>
      <c r="M94" s="2">
        <v>121.1</v>
      </c>
      <c r="N94" s="2">
        <v>105</v>
      </c>
      <c r="O94" s="2">
        <v>173</v>
      </c>
      <c r="P94" s="2">
        <v>67</v>
      </c>
      <c r="Q94" s="2">
        <v>97.4</v>
      </c>
      <c r="R94" s="6">
        <v>3</v>
      </c>
      <c r="S94" s="5">
        <v>11</v>
      </c>
      <c r="T94" s="3">
        <v>0</v>
      </c>
      <c r="U94" s="3">
        <v>1</v>
      </c>
      <c r="V94" s="2">
        <v>7671</v>
      </c>
      <c r="W94" s="6">
        <v>6498</v>
      </c>
      <c r="X94" s="9">
        <v>4.0087999999999999</v>
      </c>
      <c r="Y94" s="14">
        <v>21</v>
      </c>
      <c r="Z94" s="2">
        <f t="shared" si="3"/>
        <v>41.922246790221102</v>
      </c>
      <c r="AA94" s="2">
        <f t="shared" si="4"/>
        <v>20.922246790221102</v>
      </c>
      <c r="AB94" s="34">
        <f t="shared" si="5"/>
        <v>0.9962974662010049</v>
      </c>
    </row>
    <row r="95" spans="1:28" x14ac:dyDescent="0.35">
      <c r="A95" s="23">
        <v>93</v>
      </c>
      <c r="B95" s="3" t="s">
        <v>513</v>
      </c>
      <c r="C95" s="3" t="s">
        <v>525</v>
      </c>
      <c r="D95" s="2" t="s">
        <v>221</v>
      </c>
      <c r="E95" s="2">
        <v>76</v>
      </c>
      <c r="F95" s="2">
        <v>6</v>
      </c>
      <c r="G95" s="2">
        <v>2</v>
      </c>
      <c r="H95" s="2">
        <v>0</v>
      </c>
      <c r="I95" s="2">
        <v>0</v>
      </c>
      <c r="J95" s="3">
        <v>1</v>
      </c>
      <c r="K95" s="2">
        <v>0</v>
      </c>
      <c r="L95" s="2">
        <v>2315</v>
      </c>
      <c r="M95" s="2">
        <v>163.9</v>
      </c>
      <c r="N95" s="2">
        <v>157</v>
      </c>
      <c r="O95" s="2">
        <v>169</v>
      </c>
      <c r="P95" s="2">
        <v>64</v>
      </c>
      <c r="Q95" s="2">
        <v>89.4</v>
      </c>
      <c r="R95" s="6">
        <v>2</v>
      </c>
      <c r="S95" s="5">
        <v>12</v>
      </c>
      <c r="T95" s="3">
        <v>0</v>
      </c>
      <c r="U95" s="3">
        <v>1</v>
      </c>
      <c r="V95" s="2">
        <v>4300</v>
      </c>
      <c r="W95" s="6">
        <v>13845</v>
      </c>
      <c r="X95" s="9">
        <v>9.0737000000000005</v>
      </c>
      <c r="Y95" s="14">
        <v>18</v>
      </c>
      <c r="Z95" s="2">
        <f t="shared" si="3"/>
        <v>41.50458329632643</v>
      </c>
      <c r="AA95" s="2">
        <f t="shared" si="4"/>
        <v>23.50458329632643</v>
      </c>
      <c r="AB95" s="34">
        <f t="shared" si="5"/>
        <v>1.3058101831292461</v>
      </c>
    </row>
    <row r="96" spans="1:28" x14ac:dyDescent="0.35">
      <c r="A96" s="23">
        <v>94</v>
      </c>
      <c r="B96" s="3" t="s">
        <v>513</v>
      </c>
      <c r="C96" s="3" t="s">
        <v>527</v>
      </c>
      <c r="D96" s="2" t="s">
        <v>237</v>
      </c>
      <c r="E96" s="2">
        <v>76</v>
      </c>
      <c r="F96" s="2">
        <v>4</v>
      </c>
      <c r="G96" s="2">
        <v>4</v>
      </c>
      <c r="H96" s="2">
        <v>0</v>
      </c>
      <c r="I96" s="2">
        <v>0</v>
      </c>
      <c r="J96" s="3">
        <v>1</v>
      </c>
      <c r="K96" s="2">
        <v>0</v>
      </c>
      <c r="L96" s="2">
        <v>3029</v>
      </c>
      <c r="M96" s="2">
        <v>128.9</v>
      </c>
      <c r="N96" s="2">
        <v>65</v>
      </c>
      <c r="O96" s="2">
        <v>182</v>
      </c>
      <c r="P96" s="2">
        <v>66</v>
      </c>
      <c r="Q96" s="2">
        <v>108</v>
      </c>
      <c r="R96" s="6">
        <v>4</v>
      </c>
      <c r="S96" s="5">
        <v>14</v>
      </c>
      <c r="T96" s="3">
        <v>0</v>
      </c>
      <c r="U96" s="3">
        <v>1</v>
      </c>
      <c r="V96" s="2">
        <v>9455</v>
      </c>
      <c r="W96" s="6">
        <v>8020</v>
      </c>
      <c r="X96" s="9">
        <v>5.1258999999999997</v>
      </c>
      <c r="Y96" s="14">
        <v>27</v>
      </c>
      <c r="Z96" s="2">
        <f t="shared" si="3"/>
        <v>41.127239826509708</v>
      </c>
      <c r="AA96" s="2">
        <f t="shared" si="4"/>
        <v>14.127239826509708</v>
      </c>
      <c r="AB96" s="34">
        <f t="shared" si="5"/>
        <v>0.52323110468554479</v>
      </c>
    </row>
    <row r="97" spans="1:28" x14ac:dyDescent="0.35">
      <c r="A97" s="23">
        <v>95</v>
      </c>
      <c r="B97" s="3" t="s">
        <v>514</v>
      </c>
      <c r="C97" s="3" t="s">
        <v>22</v>
      </c>
      <c r="D97" s="2" t="s">
        <v>247</v>
      </c>
      <c r="E97" s="2">
        <v>76</v>
      </c>
      <c r="F97" s="2">
        <v>6</v>
      </c>
      <c r="G97" s="2">
        <v>4</v>
      </c>
      <c r="H97" s="2">
        <v>0</v>
      </c>
      <c r="I97" s="2">
        <v>0</v>
      </c>
      <c r="J97" s="3">
        <v>1</v>
      </c>
      <c r="K97" s="2">
        <v>0</v>
      </c>
      <c r="L97" s="2">
        <v>3589</v>
      </c>
      <c r="M97" s="2">
        <v>258</v>
      </c>
      <c r="N97" s="2">
        <v>95</v>
      </c>
      <c r="O97" s="2">
        <v>216</v>
      </c>
      <c r="P97" s="2">
        <v>76</v>
      </c>
      <c r="Q97" s="2">
        <v>118</v>
      </c>
      <c r="R97" s="6">
        <v>3</v>
      </c>
      <c r="S97" s="5">
        <v>15</v>
      </c>
      <c r="T97" s="3">
        <v>1</v>
      </c>
      <c r="U97" s="3">
        <v>0</v>
      </c>
      <c r="V97" s="2">
        <v>35345</v>
      </c>
      <c r="W97" s="6">
        <v>3627</v>
      </c>
      <c r="X97" s="9">
        <v>1.5039</v>
      </c>
      <c r="Y97" s="14">
        <v>15</v>
      </c>
      <c r="Z97" s="2">
        <f t="shared" si="3"/>
        <v>43.095357847618359</v>
      </c>
      <c r="AA97" s="2">
        <f t="shared" si="4"/>
        <v>28.095357847618359</v>
      </c>
      <c r="AB97" s="34">
        <f t="shared" si="5"/>
        <v>1.8730238565078907</v>
      </c>
    </row>
    <row r="98" spans="1:28" x14ac:dyDescent="0.35">
      <c r="A98" s="23">
        <v>96</v>
      </c>
      <c r="B98" s="3" t="s">
        <v>514</v>
      </c>
      <c r="C98" s="3" t="s">
        <v>22</v>
      </c>
      <c r="D98" s="2" t="s">
        <v>245</v>
      </c>
      <c r="E98" s="2">
        <v>76</v>
      </c>
      <c r="F98" s="2">
        <v>6</v>
      </c>
      <c r="G98" s="2">
        <v>2</v>
      </c>
      <c r="H98" s="2">
        <v>0</v>
      </c>
      <c r="I98" s="2">
        <v>0</v>
      </c>
      <c r="J98" s="3">
        <v>1</v>
      </c>
      <c r="K98" s="2">
        <v>0</v>
      </c>
      <c r="L98" s="2">
        <v>2771</v>
      </c>
      <c r="M98" s="2">
        <v>232</v>
      </c>
      <c r="N98" s="2">
        <v>90</v>
      </c>
      <c r="O98" s="2">
        <v>170</v>
      </c>
      <c r="P98" s="2">
        <v>71</v>
      </c>
      <c r="Q98" s="2">
        <v>96</v>
      </c>
      <c r="R98" s="6">
        <v>3</v>
      </c>
      <c r="S98" s="5">
        <v>15</v>
      </c>
      <c r="T98" s="3">
        <v>1</v>
      </c>
      <c r="U98" s="3">
        <v>0</v>
      </c>
      <c r="V98" s="2">
        <v>50617</v>
      </c>
      <c r="W98" s="6">
        <v>2889</v>
      </c>
      <c r="X98" s="9">
        <v>1.3077000000000001</v>
      </c>
      <c r="Y98" s="14">
        <v>17</v>
      </c>
      <c r="Z98" s="2">
        <f t="shared" si="3"/>
        <v>41.656885195111442</v>
      </c>
      <c r="AA98" s="2">
        <f t="shared" si="4"/>
        <v>24.656885195111442</v>
      </c>
      <c r="AB98" s="34">
        <f t="shared" si="5"/>
        <v>1.4504050114771436</v>
      </c>
    </row>
    <row r="99" spans="1:28" x14ac:dyDescent="0.35">
      <c r="A99" s="23">
        <v>97</v>
      </c>
      <c r="B99" s="3" t="s">
        <v>514</v>
      </c>
      <c r="C99" s="3" t="s">
        <v>22</v>
      </c>
      <c r="D99" s="2" t="s">
        <v>246</v>
      </c>
      <c r="E99" s="2">
        <v>76</v>
      </c>
      <c r="F99" s="2">
        <v>6</v>
      </c>
      <c r="G99" s="2">
        <v>4</v>
      </c>
      <c r="H99" s="2">
        <v>0</v>
      </c>
      <c r="I99" s="2">
        <v>0</v>
      </c>
      <c r="J99" s="3">
        <v>1</v>
      </c>
      <c r="K99" s="2">
        <v>0</v>
      </c>
      <c r="L99" s="2">
        <v>2971</v>
      </c>
      <c r="M99" s="2">
        <v>232</v>
      </c>
      <c r="N99" s="2">
        <v>90</v>
      </c>
      <c r="O99" s="2">
        <v>186</v>
      </c>
      <c r="P99" s="2">
        <v>71</v>
      </c>
      <c r="Q99" s="2">
        <v>108</v>
      </c>
      <c r="R99" s="6">
        <v>2</v>
      </c>
      <c r="S99" s="5">
        <v>15</v>
      </c>
      <c r="T99" s="3">
        <v>1</v>
      </c>
      <c r="U99" s="3">
        <v>0</v>
      </c>
      <c r="V99" s="2">
        <v>81780</v>
      </c>
      <c r="W99" s="6">
        <v>3199</v>
      </c>
      <c r="X99" s="9">
        <v>1.4289000000000001</v>
      </c>
      <c r="Y99" s="14">
        <v>17</v>
      </c>
      <c r="Z99" s="2">
        <f t="shared" si="3"/>
        <v>42.443458828482974</v>
      </c>
      <c r="AA99" s="2">
        <f t="shared" si="4"/>
        <v>25.443458828482974</v>
      </c>
      <c r="AB99" s="34">
        <f t="shared" si="5"/>
        <v>1.4966740487342927</v>
      </c>
    </row>
    <row r="100" spans="1:28" x14ac:dyDescent="0.35">
      <c r="A100" s="23">
        <v>98</v>
      </c>
      <c r="B100" s="3" t="s">
        <v>514</v>
      </c>
      <c r="C100" s="3" t="s">
        <v>22</v>
      </c>
      <c r="D100" s="2" t="s">
        <v>248</v>
      </c>
      <c r="E100" s="2">
        <v>76</v>
      </c>
      <c r="F100" s="2">
        <v>6</v>
      </c>
      <c r="G100" s="2">
        <v>2</v>
      </c>
      <c r="H100" s="2">
        <v>0</v>
      </c>
      <c r="I100" s="2">
        <v>0</v>
      </c>
      <c r="J100" s="3">
        <v>1</v>
      </c>
      <c r="K100" s="2">
        <v>0</v>
      </c>
      <c r="L100" s="2">
        <v>3114</v>
      </c>
      <c r="M100" s="2">
        <v>232</v>
      </c>
      <c r="N100" s="2">
        <v>90</v>
      </c>
      <c r="O100" s="2">
        <v>170</v>
      </c>
      <c r="P100" s="2">
        <v>77</v>
      </c>
      <c r="Q100" s="2">
        <v>100</v>
      </c>
      <c r="R100" s="6">
        <v>2</v>
      </c>
      <c r="S100" s="5">
        <v>15</v>
      </c>
      <c r="T100" s="3">
        <v>1</v>
      </c>
      <c r="U100" s="3">
        <v>0</v>
      </c>
      <c r="V100" s="2">
        <v>79898</v>
      </c>
      <c r="W100" s="6">
        <v>3499</v>
      </c>
      <c r="X100" s="9">
        <v>1.6516</v>
      </c>
      <c r="Y100" s="14">
        <v>17</v>
      </c>
      <c r="Z100" s="2">
        <f t="shared" si="3"/>
        <v>41.893997512034616</v>
      </c>
      <c r="AA100" s="2">
        <f t="shared" si="4"/>
        <v>24.893997512034616</v>
      </c>
      <c r="AB100" s="34">
        <f t="shared" si="5"/>
        <v>1.4643527948255657</v>
      </c>
    </row>
    <row r="101" spans="1:28" x14ac:dyDescent="0.35">
      <c r="A101" s="23">
        <v>99</v>
      </c>
      <c r="B101" s="3" t="s">
        <v>514</v>
      </c>
      <c r="C101" s="3" t="s">
        <v>23</v>
      </c>
      <c r="D101" s="2" t="s">
        <v>272</v>
      </c>
      <c r="E101" s="2">
        <v>76</v>
      </c>
      <c r="F101" s="2">
        <v>4</v>
      </c>
      <c r="G101" s="2">
        <v>3</v>
      </c>
      <c r="H101" s="2">
        <v>0</v>
      </c>
      <c r="I101" s="2">
        <v>0</v>
      </c>
      <c r="J101" s="3">
        <v>1</v>
      </c>
      <c r="K101" s="2">
        <v>0</v>
      </c>
      <c r="L101" s="2">
        <v>2110</v>
      </c>
      <c r="M101" s="2">
        <v>97.5</v>
      </c>
      <c r="N101" s="2">
        <v>83</v>
      </c>
      <c r="O101" s="2">
        <v>167</v>
      </c>
      <c r="P101" s="2">
        <v>64</v>
      </c>
      <c r="Q101" s="2">
        <v>92.1</v>
      </c>
      <c r="R101" s="6">
        <v>4</v>
      </c>
      <c r="S101" s="5">
        <v>16</v>
      </c>
      <c r="T101" s="3">
        <v>1</v>
      </c>
      <c r="U101" s="3">
        <v>0</v>
      </c>
      <c r="V101" s="2">
        <v>48951</v>
      </c>
      <c r="W101" s="6">
        <v>3175</v>
      </c>
      <c r="X101" s="9">
        <v>1.7364999999999999</v>
      </c>
      <c r="Y101" s="14">
        <v>25</v>
      </c>
      <c r="Z101" s="2">
        <f t="shared" si="3"/>
        <v>40.233647884979163</v>
      </c>
      <c r="AA101" s="2">
        <f t="shared" si="4"/>
        <v>15.233647884979163</v>
      </c>
      <c r="AB101" s="34">
        <f t="shared" si="5"/>
        <v>0.60934591539916649</v>
      </c>
    </row>
    <row r="102" spans="1:28" x14ac:dyDescent="0.35">
      <c r="A102" s="23">
        <v>100</v>
      </c>
      <c r="B102" s="3" t="s">
        <v>514</v>
      </c>
      <c r="C102" s="3" t="s">
        <v>23</v>
      </c>
      <c r="D102" s="2" t="s">
        <v>269</v>
      </c>
      <c r="E102" s="2">
        <v>76</v>
      </c>
      <c r="F102" s="2">
        <v>8</v>
      </c>
      <c r="G102" s="2">
        <v>2</v>
      </c>
      <c r="H102" s="2">
        <v>1</v>
      </c>
      <c r="I102" s="2">
        <v>1</v>
      </c>
      <c r="J102" s="3">
        <v>1</v>
      </c>
      <c r="K102" s="2">
        <v>0</v>
      </c>
      <c r="L102" s="2">
        <v>4130</v>
      </c>
      <c r="M102" s="2">
        <v>400</v>
      </c>
      <c r="N102" s="2">
        <v>175</v>
      </c>
      <c r="O102" s="2">
        <v>216</v>
      </c>
      <c r="P102" s="2">
        <v>78</v>
      </c>
      <c r="Q102" s="2">
        <v>115</v>
      </c>
      <c r="R102" s="6">
        <v>2</v>
      </c>
      <c r="S102" s="5">
        <v>16</v>
      </c>
      <c r="T102" s="3">
        <v>1</v>
      </c>
      <c r="U102" s="3">
        <v>0</v>
      </c>
      <c r="V102" s="2">
        <v>175456</v>
      </c>
      <c r="W102" s="6">
        <v>5392</v>
      </c>
      <c r="X102" s="9">
        <v>2.9923000000000002</v>
      </c>
      <c r="Y102" s="14">
        <v>11</v>
      </c>
      <c r="Z102" s="2">
        <f t="shared" si="3"/>
        <v>45.405886616953119</v>
      </c>
      <c r="AA102" s="2">
        <f t="shared" si="4"/>
        <v>34.405886616953119</v>
      </c>
      <c r="AB102" s="34">
        <f t="shared" si="5"/>
        <v>3.1278078742684654</v>
      </c>
    </row>
    <row r="103" spans="1:28" x14ac:dyDescent="0.35">
      <c r="A103" s="23">
        <v>101</v>
      </c>
      <c r="B103" s="3" t="s">
        <v>514</v>
      </c>
      <c r="C103" s="3" t="s">
        <v>23</v>
      </c>
      <c r="D103" s="2" t="s">
        <v>268</v>
      </c>
      <c r="E103" s="2">
        <v>76</v>
      </c>
      <c r="F103" s="2">
        <v>8</v>
      </c>
      <c r="G103" s="2">
        <v>4</v>
      </c>
      <c r="H103" s="2">
        <v>1</v>
      </c>
      <c r="I103" s="2">
        <v>1</v>
      </c>
      <c r="J103" s="3">
        <v>1</v>
      </c>
      <c r="K103" s="2">
        <v>0</v>
      </c>
      <c r="L103" s="2">
        <v>4140</v>
      </c>
      <c r="M103" s="2">
        <v>318</v>
      </c>
      <c r="N103" s="2">
        <v>150</v>
      </c>
      <c r="O103" s="2">
        <v>223</v>
      </c>
      <c r="P103" s="2">
        <v>80</v>
      </c>
      <c r="Q103" s="2">
        <v>121.5</v>
      </c>
      <c r="R103" s="6">
        <v>3</v>
      </c>
      <c r="S103" s="5">
        <v>16</v>
      </c>
      <c r="T103" s="3">
        <v>1</v>
      </c>
      <c r="U103" s="3">
        <v>0</v>
      </c>
      <c r="V103" s="2">
        <v>48951</v>
      </c>
      <c r="W103" s="6">
        <v>4349</v>
      </c>
      <c r="X103" s="9">
        <v>2.161</v>
      </c>
      <c r="Y103" s="14">
        <v>13</v>
      </c>
      <c r="Z103" s="2">
        <f t="shared" si="3"/>
        <v>45.648426393521376</v>
      </c>
      <c r="AA103" s="2">
        <f t="shared" si="4"/>
        <v>32.648426393521376</v>
      </c>
      <c r="AB103" s="34">
        <f t="shared" si="5"/>
        <v>2.5114174148862598</v>
      </c>
    </row>
    <row r="104" spans="1:28" x14ac:dyDescent="0.35">
      <c r="A104" s="23">
        <v>102</v>
      </c>
      <c r="B104" s="3" t="s">
        <v>514</v>
      </c>
      <c r="C104" s="3" t="s">
        <v>23</v>
      </c>
      <c r="D104" s="2" t="s">
        <v>273</v>
      </c>
      <c r="E104" s="2">
        <v>76</v>
      </c>
      <c r="F104" s="2">
        <v>6</v>
      </c>
      <c r="G104" s="2">
        <v>4</v>
      </c>
      <c r="H104" s="2">
        <v>0</v>
      </c>
      <c r="I104" s="2">
        <v>0</v>
      </c>
      <c r="J104" s="3">
        <v>1</v>
      </c>
      <c r="K104" s="2">
        <v>0</v>
      </c>
      <c r="L104" s="2">
        <v>3190</v>
      </c>
      <c r="M104" s="2">
        <v>225</v>
      </c>
      <c r="N104" s="2">
        <v>100</v>
      </c>
      <c r="O104" s="2">
        <v>202</v>
      </c>
      <c r="P104" s="2">
        <v>73</v>
      </c>
      <c r="Q104" s="2">
        <v>112.5</v>
      </c>
      <c r="R104" s="6">
        <v>2</v>
      </c>
      <c r="S104" s="5">
        <v>16</v>
      </c>
      <c r="T104" s="3">
        <v>1</v>
      </c>
      <c r="U104" s="3">
        <v>0</v>
      </c>
      <c r="V104" s="2">
        <v>311259</v>
      </c>
      <c r="W104" s="6">
        <v>3359</v>
      </c>
      <c r="X104" s="9">
        <v>1.6133999999999999</v>
      </c>
      <c r="Y104" s="14">
        <v>18</v>
      </c>
      <c r="Z104" s="2">
        <f t="shared" si="3"/>
        <v>42.738266896022203</v>
      </c>
      <c r="AA104" s="2">
        <f t="shared" si="4"/>
        <v>24.738266896022203</v>
      </c>
      <c r="AB104" s="34">
        <f t="shared" si="5"/>
        <v>1.3743481608901225</v>
      </c>
    </row>
    <row r="105" spans="1:28" x14ac:dyDescent="0.35">
      <c r="A105" s="23">
        <v>103</v>
      </c>
      <c r="B105" s="3" t="s">
        <v>514</v>
      </c>
      <c r="C105" s="3" t="s">
        <v>23</v>
      </c>
      <c r="D105" s="2" t="s">
        <v>259</v>
      </c>
      <c r="E105" s="2">
        <v>76</v>
      </c>
      <c r="F105" s="2">
        <v>4</v>
      </c>
      <c r="G105" s="2">
        <v>4</v>
      </c>
      <c r="H105" s="2">
        <v>0</v>
      </c>
      <c r="I105" s="2">
        <v>0</v>
      </c>
      <c r="J105" s="3">
        <v>1</v>
      </c>
      <c r="K105" s="2">
        <v>0</v>
      </c>
      <c r="L105" s="2">
        <v>2185</v>
      </c>
      <c r="M105" s="2">
        <v>97.5</v>
      </c>
      <c r="N105" s="2">
        <v>83</v>
      </c>
      <c r="O105" s="2">
        <v>172</v>
      </c>
      <c r="P105" s="2">
        <v>64</v>
      </c>
      <c r="Q105" s="2">
        <v>95.3</v>
      </c>
      <c r="R105" s="6">
        <v>5</v>
      </c>
      <c r="S105" s="5">
        <v>16</v>
      </c>
      <c r="T105" s="3">
        <v>1</v>
      </c>
      <c r="U105" s="3">
        <v>0</v>
      </c>
      <c r="V105" s="2">
        <v>48542</v>
      </c>
      <c r="W105" s="6">
        <v>3341</v>
      </c>
      <c r="X105" s="9">
        <v>1.8431999999999999</v>
      </c>
      <c r="Y105" s="14">
        <v>24</v>
      </c>
      <c r="Z105" s="2">
        <f t="shared" si="3"/>
        <v>40.554824806797122</v>
      </c>
      <c r="AA105" s="2">
        <f t="shared" si="4"/>
        <v>16.554824806797122</v>
      </c>
      <c r="AB105" s="34">
        <f t="shared" si="5"/>
        <v>0.6897843669498801</v>
      </c>
    </row>
    <row r="106" spans="1:28" x14ac:dyDescent="0.35">
      <c r="A106" s="23">
        <v>104</v>
      </c>
      <c r="B106" s="3" t="s">
        <v>514</v>
      </c>
      <c r="C106" s="3" t="s">
        <v>23</v>
      </c>
      <c r="D106" s="2" t="s">
        <v>263</v>
      </c>
      <c r="E106" s="2">
        <v>76</v>
      </c>
      <c r="F106" s="2">
        <v>6</v>
      </c>
      <c r="G106" s="2">
        <v>2</v>
      </c>
      <c r="H106" s="2">
        <v>0</v>
      </c>
      <c r="I106" s="2">
        <v>0</v>
      </c>
      <c r="J106" s="3">
        <v>1</v>
      </c>
      <c r="K106" s="2">
        <v>0</v>
      </c>
      <c r="L106" s="2">
        <v>3595</v>
      </c>
      <c r="M106" s="2">
        <v>225</v>
      </c>
      <c r="N106" s="2">
        <v>100</v>
      </c>
      <c r="O106" s="2">
        <v>214</v>
      </c>
      <c r="P106" s="2">
        <v>78</v>
      </c>
      <c r="Q106" s="2">
        <v>115</v>
      </c>
      <c r="R106" s="6">
        <v>1</v>
      </c>
      <c r="S106" s="5">
        <v>16</v>
      </c>
      <c r="T106" s="3">
        <v>1</v>
      </c>
      <c r="U106" s="3">
        <v>0</v>
      </c>
      <c r="V106" s="2">
        <v>53770</v>
      </c>
      <c r="W106" s="6">
        <v>3736</v>
      </c>
      <c r="X106" s="9">
        <v>1.7493000000000001</v>
      </c>
      <c r="Y106" s="14">
        <v>18</v>
      </c>
      <c r="Z106" s="2">
        <f t="shared" si="3"/>
        <v>42.491531204103097</v>
      </c>
      <c r="AA106" s="2">
        <f t="shared" si="4"/>
        <v>24.491531204103097</v>
      </c>
      <c r="AB106" s="34">
        <f t="shared" si="5"/>
        <v>1.3606406224501721</v>
      </c>
    </row>
    <row r="107" spans="1:28" x14ac:dyDescent="0.35">
      <c r="A107" s="23">
        <v>105</v>
      </c>
      <c r="B107" s="3" t="s">
        <v>514</v>
      </c>
      <c r="C107" s="3" t="s">
        <v>23</v>
      </c>
      <c r="D107" s="2" t="s">
        <v>257</v>
      </c>
      <c r="E107" s="2">
        <v>76</v>
      </c>
      <c r="F107" s="2">
        <v>8</v>
      </c>
      <c r="G107" s="2">
        <v>4</v>
      </c>
      <c r="H107" s="2">
        <v>1</v>
      </c>
      <c r="I107" s="2">
        <v>1</v>
      </c>
      <c r="J107" s="3">
        <v>1</v>
      </c>
      <c r="K107" s="2">
        <v>0</v>
      </c>
      <c r="L107" s="2">
        <v>4490</v>
      </c>
      <c r="M107" s="2">
        <v>340</v>
      </c>
      <c r="N107" s="2">
        <v>175</v>
      </c>
      <c r="O107" s="2">
        <v>228</v>
      </c>
      <c r="P107" s="2">
        <v>80</v>
      </c>
      <c r="Q107" s="2">
        <v>124</v>
      </c>
      <c r="R107" s="6">
        <v>3</v>
      </c>
      <c r="S107" s="5">
        <v>16</v>
      </c>
      <c r="T107" s="3">
        <v>1</v>
      </c>
      <c r="U107" s="3">
        <v>0</v>
      </c>
      <c r="V107" s="2">
        <v>102353</v>
      </c>
      <c r="W107" s="6">
        <v>4993</v>
      </c>
      <c r="X107" s="9">
        <v>2.5987</v>
      </c>
      <c r="Y107" s="14">
        <v>13</v>
      </c>
      <c r="Z107" s="2">
        <f t="shared" si="3"/>
        <v>45.991738674802171</v>
      </c>
      <c r="AA107" s="2">
        <f t="shared" si="4"/>
        <v>32.991738674802171</v>
      </c>
      <c r="AB107" s="34">
        <f t="shared" si="5"/>
        <v>2.5378260519078593</v>
      </c>
    </row>
    <row r="108" spans="1:28" x14ac:dyDescent="0.35">
      <c r="A108" s="23">
        <v>106</v>
      </c>
      <c r="B108" s="3" t="s">
        <v>514</v>
      </c>
      <c r="C108" s="3" t="s">
        <v>23</v>
      </c>
      <c r="D108" s="2" t="s">
        <v>265</v>
      </c>
      <c r="E108" s="2">
        <v>76</v>
      </c>
      <c r="F108" s="2">
        <v>6</v>
      </c>
      <c r="G108" s="2">
        <v>4</v>
      </c>
      <c r="H108" s="2">
        <v>0</v>
      </c>
      <c r="I108" s="2">
        <v>0</v>
      </c>
      <c r="J108" s="3">
        <v>1</v>
      </c>
      <c r="K108" s="2">
        <v>0</v>
      </c>
      <c r="L108" s="2">
        <v>3050</v>
      </c>
      <c r="M108" s="2">
        <v>225</v>
      </c>
      <c r="N108" s="2">
        <v>100</v>
      </c>
      <c r="O108" s="2">
        <v>200</v>
      </c>
      <c r="P108" s="2">
        <v>71</v>
      </c>
      <c r="Q108" s="2">
        <v>111</v>
      </c>
      <c r="R108" s="6">
        <v>1</v>
      </c>
      <c r="S108" s="5">
        <v>16</v>
      </c>
      <c r="T108" s="3">
        <v>1</v>
      </c>
      <c r="U108" s="3">
        <v>0</v>
      </c>
      <c r="V108" s="2">
        <v>74924</v>
      </c>
      <c r="W108" s="6">
        <v>3276</v>
      </c>
      <c r="X108" s="9">
        <v>1.5848</v>
      </c>
      <c r="Y108" s="14">
        <v>19</v>
      </c>
      <c r="Z108" s="2">
        <f t="shared" si="3"/>
        <v>42.642797943663432</v>
      </c>
      <c r="AA108" s="2">
        <f t="shared" si="4"/>
        <v>23.642797943663432</v>
      </c>
      <c r="AB108" s="34">
        <f t="shared" si="5"/>
        <v>1.2443577865086017</v>
      </c>
    </row>
    <row r="109" spans="1:28" x14ac:dyDescent="0.35">
      <c r="A109" s="23">
        <v>107</v>
      </c>
      <c r="B109" s="3" t="s">
        <v>514</v>
      </c>
      <c r="C109" s="3" t="s">
        <v>23</v>
      </c>
      <c r="D109" s="2" t="s">
        <v>262</v>
      </c>
      <c r="E109" s="2">
        <v>76</v>
      </c>
      <c r="F109" s="2">
        <v>6</v>
      </c>
      <c r="G109" s="2">
        <v>4</v>
      </c>
      <c r="H109" s="2">
        <v>0</v>
      </c>
      <c r="I109" s="2">
        <v>0</v>
      </c>
      <c r="J109" s="3">
        <v>1</v>
      </c>
      <c r="K109" s="2">
        <v>0</v>
      </c>
      <c r="L109" s="2">
        <v>3625</v>
      </c>
      <c r="M109" s="2">
        <v>255</v>
      </c>
      <c r="N109" s="2">
        <v>100</v>
      </c>
      <c r="O109" s="2">
        <v>219</v>
      </c>
      <c r="P109" s="2">
        <v>78</v>
      </c>
      <c r="Q109" s="2">
        <v>117.5</v>
      </c>
      <c r="R109" s="6">
        <v>1</v>
      </c>
      <c r="S109" s="5">
        <v>16</v>
      </c>
      <c r="T109" s="3">
        <v>1</v>
      </c>
      <c r="U109" s="3">
        <v>0</v>
      </c>
      <c r="V109" s="2">
        <v>49299</v>
      </c>
      <c r="W109" s="6">
        <v>3770</v>
      </c>
      <c r="X109" s="9">
        <v>1.7472000000000001</v>
      </c>
      <c r="Y109" s="14">
        <v>18</v>
      </c>
      <c r="Z109" s="2">
        <f t="shared" si="3"/>
        <v>43.179619556493172</v>
      </c>
      <c r="AA109" s="2">
        <f t="shared" si="4"/>
        <v>25.179619556493172</v>
      </c>
      <c r="AB109" s="34">
        <f t="shared" si="5"/>
        <v>1.3988677531385096</v>
      </c>
    </row>
    <row r="110" spans="1:28" x14ac:dyDescent="0.35">
      <c r="A110" s="23">
        <v>108</v>
      </c>
      <c r="B110" s="3" t="s">
        <v>514</v>
      </c>
      <c r="C110" s="3" t="s">
        <v>23</v>
      </c>
      <c r="D110" s="2" t="s">
        <v>266</v>
      </c>
      <c r="E110" s="2">
        <v>76</v>
      </c>
      <c r="F110" s="2">
        <v>6</v>
      </c>
      <c r="G110" s="2">
        <v>4</v>
      </c>
      <c r="H110" s="2">
        <v>0</v>
      </c>
      <c r="I110" s="2">
        <v>0</v>
      </c>
      <c r="J110" s="3">
        <v>1</v>
      </c>
      <c r="K110" s="2">
        <v>0</v>
      </c>
      <c r="L110" s="2">
        <v>3625</v>
      </c>
      <c r="M110" s="2">
        <v>225</v>
      </c>
      <c r="N110" s="2">
        <v>100</v>
      </c>
      <c r="O110" s="2">
        <v>219</v>
      </c>
      <c r="P110" s="2">
        <v>78</v>
      </c>
      <c r="Q110" s="2">
        <v>117.5</v>
      </c>
      <c r="R110" s="6">
        <v>1</v>
      </c>
      <c r="S110" s="5">
        <v>16</v>
      </c>
      <c r="T110" s="3">
        <v>1</v>
      </c>
      <c r="U110" s="3">
        <v>0</v>
      </c>
      <c r="V110" s="2">
        <v>97063</v>
      </c>
      <c r="W110" s="6">
        <v>3733</v>
      </c>
      <c r="X110" s="9">
        <v>1.7194</v>
      </c>
      <c r="Y110" s="14">
        <v>18</v>
      </c>
      <c r="Z110" s="2">
        <f t="shared" si="3"/>
        <v>43.054977111285901</v>
      </c>
      <c r="AA110" s="2">
        <f t="shared" si="4"/>
        <v>25.054977111285901</v>
      </c>
      <c r="AB110" s="34">
        <f t="shared" si="5"/>
        <v>1.3919431728492166</v>
      </c>
    </row>
    <row r="111" spans="1:28" x14ac:dyDescent="0.35">
      <c r="A111" s="23">
        <v>109</v>
      </c>
      <c r="B111" s="3" t="s">
        <v>513</v>
      </c>
      <c r="C111" s="3" t="s">
        <v>30</v>
      </c>
      <c r="D111" s="2" t="s">
        <v>330</v>
      </c>
      <c r="E111" s="2">
        <v>76</v>
      </c>
      <c r="F111" s="2">
        <v>4</v>
      </c>
      <c r="G111" s="2">
        <v>4</v>
      </c>
      <c r="H111" s="2">
        <v>0</v>
      </c>
      <c r="I111" s="2">
        <v>0</v>
      </c>
      <c r="J111" s="3">
        <v>1</v>
      </c>
      <c r="K111" s="2">
        <v>0</v>
      </c>
      <c r="L111" s="2">
        <v>1930</v>
      </c>
      <c r="M111" s="2">
        <v>78.7</v>
      </c>
      <c r="N111" s="2">
        <v>62</v>
      </c>
      <c r="O111" s="2">
        <v>158</v>
      </c>
      <c r="P111" s="2">
        <v>62</v>
      </c>
      <c r="Q111" s="2">
        <v>96.4</v>
      </c>
      <c r="R111" s="6">
        <v>2</v>
      </c>
      <c r="S111" s="5">
        <v>17</v>
      </c>
      <c r="T111" s="3">
        <v>0</v>
      </c>
      <c r="U111" s="3">
        <v>1</v>
      </c>
      <c r="V111" s="2">
        <v>20596</v>
      </c>
      <c r="W111" s="6">
        <v>3380</v>
      </c>
      <c r="X111" s="9">
        <v>1.7877000000000001</v>
      </c>
      <c r="Y111" s="14">
        <v>20</v>
      </c>
      <c r="Z111" s="2">
        <f t="shared" si="3"/>
        <v>39.827038341718243</v>
      </c>
      <c r="AA111" s="2">
        <f t="shared" si="4"/>
        <v>19.827038341718243</v>
      </c>
      <c r="AB111" s="34">
        <f t="shared" si="5"/>
        <v>0.99135191708591219</v>
      </c>
    </row>
    <row r="112" spans="1:28" x14ac:dyDescent="0.35">
      <c r="A112" s="23">
        <v>110</v>
      </c>
      <c r="B112" s="3" t="s">
        <v>513</v>
      </c>
      <c r="C112" s="3" t="s">
        <v>30</v>
      </c>
      <c r="D112" s="2" t="s">
        <v>333</v>
      </c>
      <c r="E112" s="2">
        <v>76</v>
      </c>
      <c r="F112" s="2">
        <v>4</v>
      </c>
      <c r="G112" s="2">
        <v>2</v>
      </c>
      <c r="H112" s="2">
        <v>0</v>
      </c>
      <c r="I112" s="2">
        <v>0</v>
      </c>
      <c r="J112" s="3">
        <v>1</v>
      </c>
      <c r="K112" s="2">
        <v>0</v>
      </c>
      <c r="L112" s="2">
        <v>2180</v>
      </c>
      <c r="M112" s="2">
        <v>107.1</v>
      </c>
      <c r="N112" s="2">
        <v>86</v>
      </c>
      <c r="O112" s="2">
        <v>161</v>
      </c>
      <c r="P112" s="2">
        <v>64</v>
      </c>
      <c r="Q112" s="2">
        <v>89.7</v>
      </c>
      <c r="R112" s="6">
        <v>2</v>
      </c>
      <c r="S112" s="5">
        <v>17</v>
      </c>
      <c r="T112" s="3">
        <v>0</v>
      </c>
      <c r="U112" s="3">
        <v>1</v>
      </c>
      <c r="V112" s="2">
        <v>11721</v>
      </c>
      <c r="W112" s="6">
        <v>5759</v>
      </c>
      <c r="X112" s="9">
        <v>3.5880999999999998</v>
      </c>
      <c r="Y112" s="14">
        <v>18</v>
      </c>
      <c r="Z112" s="2">
        <f t="shared" si="3"/>
        <v>40.04419455582628</v>
      </c>
      <c r="AA112" s="2">
        <f t="shared" si="4"/>
        <v>22.04419455582628</v>
      </c>
      <c r="AB112" s="34">
        <f t="shared" si="5"/>
        <v>1.2246774753236822</v>
      </c>
    </row>
    <row r="113" spans="1:28" x14ac:dyDescent="0.35">
      <c r="A113" s="23">
        <v>111</v>
      </c>
      <c r="B113" s="3" t="s">
        <v>514</v>
      </c>
      <c r="C113" s="3" t="s">
        <v>24</v>
      </c>
      <c r="D113" s="2" t="s">
        <v>340</v>
      </c>
      <c r="E113" s="2">
        <v>76</v>
      </c>
      <c r="F113" s="2">
        <v>8</v>
      </c>
      <c r="G113" s="2">
        <v>4</v>
      </c>
      <c r="H113" s="2">
        <v>1</v>
      </c>
      <c r="I113" s="2">
        <v>1</v>
      </c>
      <c r="J113" s="3">
        <v>1</v>
      </c>
      <c r="K113" s="2">
        <v>0</v>
      </c>
      <c r="L113" s="2">
        <v>4061</v>
      </c>
      <c r="M113" s="2">
        <v>351</v>
      </c>
      <c r="N113" s="2">
        <v>154</v>
      </c>
      <c r="O113" s="2">
        <v>219</v>
      </c>
      <c r="P113" s="2">
        <v>80</v>
      </c>
      <c r="Q113" s="2">
        <v>118</v>
      </c>
      <c r="R113" s="6">
        <v>3</v>
      </c>
      <c r="S113" s="5">
        <v>18</v>
      </c>
      <c r="T113" s="3">
        <v>1</v>
      </c>
      <c r="U113" s="3">
        <v>0</v>
      </c>
      <c r="V113" s="2">
        <v>191464</v>
      </c>
      <c r="W113" s="6">
        <v>4206</v>
      </c>
      <c r="X113" s="9">
        <v>2.3052999999999999</v>
      </c>
      <c r="Y113" s="14">
        <v>13</v>
      </c>
      <c r="Z113" s="2">
        <f t="shared" si="3"/>
        <v>45.706743862657788</v>
      </c>
      <c r="AA113" s="2">
        <f t="shared" si="4"/>
        <v>32.706743862657788</v>
      </c>
      <c r="AB113" s="34">
        <f t="shared" si="5"/>
        <v>2.5159033740505992</v>
      </c>
    </row>
    <row r="114" spans="1:28" x14ac:dyDescent="0.35">
      <c r="A114" s="23">
        <v>112</v>
      </c>
      <c r="B114" s="3" t="s">
        <v>514</v>
      </c>
      <c r="C114" s="3" t="s">
        <v>24</v>
      </c>
      <c r="D114" s="2" t="s">
        <v>345</v>
      </c>
      <c r="E114" s="2">
        <v>76</v>
      </c>
      <c r="F114" s="2">
        <v>6</v>
      </c>
      <c r="G114" s="2">
        <v>4</v>
      </c>
      <c r="H114" s="2">
        <v>0</v>
      </c>
      <c r="I114" s="2">
        <v>0</v>
      </c>
      <c r="J114" s="3">
        <v>1</v>
      </c>
      <c r="K114" s="2">
        <v>0</v>
      </c>
      <c r="L114" s="2">
        <v>2875</v>
      </c>
      <c r="M114" s="2">
        <v>200</v>
      </c>
      <c r="N114" s="2">
        <v>81</v>
      </c>
      <c r="O114" s="2">
        <v>197</v>
      </c>
      <c r="P114" s="2">
        <v>71</v>
      </c>
      <c r="Q114" s="2">
        <v>109.9</v>
      </c>
      <c r="R114" s="6">
        <v>3</v>
      </c>
      <c r="S114" s="5">
        <v>18</v>
      </c>
      <c r="T114" s="3">
        <v>1</v>
      </c>
      <c r="U114" s="3">
        <v>0</v>
      </c>
      <c r="V114" s="2">
        <v>27265</v>
      </c>
      <c r="W114" s="6">
        <v>3311</v>
      </c>
      <c r="X114" s="9">
        <v>1.7511000000000001</v>
      </c>
      <c r="Y114" s="14">
        <v>22</v>
      </c>
      <c r="Z114" s="2">
        <f t="shared" si="3"/>
        <v>42.233189762694167</v>
      </c>
      <c r="AA114" s="2">
        <f t="shared" si="4"/>
        <v>20.233189762694167</v>
      </c>
      <c r="AB114" s="34">
        <f t="shared" si="5"/>
        <v>0.9196904437588258</v>
      </c>
    </row>
    <row r="115" spans="1:28" x14ac:dyDescent="0.35">
      <c r="A115" s="23">
        <v>113</v>
      </c>
      <c r="B115" s="3" t="s">
        <v>514</v>
      </c>
      <c r="C115" s="3" t="s">
        <v>24</v>
      </c>
      <c r="D115" s="2" t="s">
        <v>352</v>
      </c>
      <c r="E115" s="2">
        <v>76</v>
      </c>
      <c r="F115" s="2">
        <v>4</v>
      </c>
      <c r="G115" s="2">
        <v>3</v>
      </c>
      <c r="H115" s="2">
        <v>0</v>
      </c>
      <c r="I115" s="2">
        <v>0</v>
      </c>
      <c r="J115" s="3">
        <v>1</v>
      </c>
      <c r="K115" s="2">
        <v>0</v>
      </c>
      <c r="L115" s="2">
        <v>2535</v>
      </c>
      <c r="M115" s="2">
        <v>140</v>
      </c>
      <c r="N115" s="2">
        <v>92</v>
      </c>
      <c r="O115" s="2">
        <v>169</v>
      </c>
      <c r="P115" s="2">
        <v>70</v>
      </c>
      <c r="Q115" s="2">
        <v>94.5</v>
      </c>
      <c r="R115" s="6">
        <v>3</v>
      </c>
      <c r="S115" s="5">
        <v>18</v>
      </c>
      <c r="T115" s="3">
        <v>1</v>
      </c>
      <c r="U115" s="3">
        <v>0</v>
      </c>
      <c r="V115" s="2">
        <v>36365</v>
      </c>
      <c r="W115" s="6">
        <v>3338</v>
      </c>
      <c r="X115" s="9">
        <v>1.9440999999999999</v>
      </c>
      <c r="Y115" s="14">
        <v>24</v>
      </c>
      <c r="Z115" s="2">
        <f t="shared" si="3"/>
        <v>41.003139317194368</v>
      </c>
      <c r="AA115" s="2">
        <f t="shared" si="4"/>
        <v>17.003139317194368</v>
      </c>
      <c r="AB115" s="34">
        <f t="shared" si="5"/>
        <v>0.70846413821643195</v>
      </c>
    </row>
    <row r="116" spans="1:28" x14ac:dyDescent="0.35">
      <c r="A116" s="23">
        <v>114</v>
      </c>
      <c r="B116" s="3" t="s">
        <v>514</v>
      </c>
      <c r="C116" s="3" t="s">
        <v>24</v>
      </c>
      <c r="D116" s="2" t="s">
        <v>343</v>
      </c>
      <c r="E116" s="2">
        <v>76</v>
      </c>
      <c r="F116" s="2">
        <v>8</v>
      </c>
      <c r="G116" s="2">
        <v>2</v>
      </c>
      <c r="H116" s="2">
        <v>1</v>
      </c>
      <c r="I116" s="2">
        <v>1</v>
      </c>
      <c r="J116" s="3">
        <v>0</v>
      </c>
      <c r="K116" s="2">
        <v>0</v>
      </c>
      <c r="L116" s="2">
        <v>4808</v>
      </c>
      <c r="M116" s="2">
        <v>460</v>
      </c>
      <c r="N116" s="2">
        <v>202</v>
      </c>
      <c r="O116" s="2">
        <v>226</v>
      </c>
      <c r="P116" s="2">
        <v>80</v>
      </c>
      <c r="Q116" s="2">
        <v>120.4</v>
      </c>
      <c r="R116" s="6">
        <v>4</v>
      </c>
      <c r="S116" s="5">
        <v>18</v>
      </c>
      <c r="T116" s="3">
        <v>1</v>
      </c>
      <c r="U116" s="3">
        <v>0</v>
      </c>
      <c r="V116" s="2">
        <v>100658</v>
      </c>
      <c r="W116" s="6">
        <v>7790</v>
      </c>
      <c r="X116" s="9">
        <v>5.1702000000000004</v>
      </c>
      <c r="Y116" s="14">
        <v>12</v>
      </c>
      <c r="Z116" s="2">
        <f t="shared" si="3"/>
        <v>45.26242234363319</v>
      </c>
      <c r="AA116" s="2">
        <f t="shared" si="4"/>
        <v>33.26242234363319</v>
      </c>
      <c r="AB116" s="34">
        <f t="shared" si="5"/>
        <v>2.7718685286360993</v>
      </c>
    </row>
    <row r="117" spans="1:28" x14ac:dyDescent="0.35">
      <c r="A117" s="23">
        <v>115</v>
      </c>
      <c r="B117" s="3" t="s">
        <v>514</v>
      </c>
      <c r="C117" s="3" t="s">
        <v>24</v>
      </c>
      <c r="D117" s="2" t="s">
        <v>338</v>
      </c>
      <c r="E117" s="2">
        <v>76</v>
      </c>
      <c r="F117" s="2">
        <v>4</v>
      </c>
      <c r="G117" s="2">
        <v>2</v>
      </c>
      <c r="H117" s="2">
        <v>0</v>
      </c>
      <c r="I117" s="2">
        <v>0</v>
      </c>
      <c r="J117" s="3">
        <v>1</v>
      </c>
      <c r="K117" s="2">
        <v>0</v>
      </c>
      <c r="L117" s="2">
        <v>2450</v>
      </c>
      <c r="M117" s="2">
        <v>140</v>
      </c>
      <c r="N117" s="2">
        <v>92</v>
      </c>
      <c r="O117" s="2">
        <v>169</v>
      </c>
      <c r="P117" s="2">
        <v>70</v>
      </c>
      <c r="Q117" s="2">
        <v>94.5</v>
      </c>
      <c r="R117" s="6">
        <v>3</v>
      </c>
      <c r="S117" s="5">
        <v>18</v>
      </c>
      <c r="T117" s="3">
        <v>1</v>
      </c>
      <c r="U117" s="3">
        <v>0</v>
      </c>
      <c r="V117" s="2">
        <v>229536</v>
      </c>
      <c r="W117" s="6">
        <v>2895</v>
      </c>
      <c r="X117" s="9">
        <v>1.5833999999999999</v>
      </c>
      <c r="Y117" s="14">
        <v>24</v>
      </c>
      <c r="Z117" s="2">
        <f t="shared" si="3"/>
        <v>40.681365312713581</v>
      </c>
      <c r="AA117" s="2">
        <f t="shared" si="4"/>
        <v>16.681365312713581</v>
      </c>
      <c r="AB117" s="34">
        <f t="shared" si="5"/>
        <v>0.69505688802973253</v>
      </c>
    </row>
    <row r="118" spans="1:28" x14ac:dyDescent="0.35">
      <c r="A118" s="23">
        <v>116</v>
      </c>
      <c r="B118" s="3" t="s">
        <v>514</v>
      </c>
      <c r="C118" s="3" t="s">
        <v>24</v>
      </c>
      <c r="D118" s="2" t="s">
        <v>350</v>
      </c>
      <c r="E118" s="2">
        <v>76</v>
      </c>
      <c r="F118" s="2">
        <v>6</v>
      </c>
      <c r="G118" s="2">
        <v>4</v>
      </c>
      <c r="H118" s="2">
        <v>0</v>
      </c>
      <c r="I118" s="2">
        <v>0</v>
      </c>
      <c r="J118" s="3">
        <v>1</v>
      </c>
      <c r="K118" s="2">
        <v>0</v>
      </c>
      <c r="L118" s="2">
        <v>3168</v>
      </c>
      <c r="M118" s="2">
        <v>200</v>
      </c>
      <c r="N118" s="2">
        <v>81</v>
      </c>
      <c r="O118" s="2">
        <v>198</v>
      </c>
      <c r="P118" s="2">
        <v>72</v>
      </c>
      <c r="Q118" s="2">
        <v>109.9</v>
      </c>
      <c r="R118" s="6">
        <v>3</v>
      </c>
      <c r="S118" s="5">
        <v>18</v>
      </c>
      <c r="T118" s="3">
        <v>1</v>
      </c>
      <c r="U118" s="3">
        <v>0</v>
      </c>
      <c r="V118" s="2">
        <v>387423</v>
      </c>
      <c r="W118" s="6">
        <v>3798</v>
      </c>
      <c r="X118" s="9">
        <v>2.1433</v>
      </c>
      <c r="Y118" s="14">
        <v>22</v>
      </c>
      <c r="Z118" s="2">
        <f t="shared" si="3"/>
        <v>42.349036519706445</v>
      </c>
      <c r="AA118" s="2">
        <f t="shared" si="4"/>
        <v>20.349036519706445</v>
      </c>
      <c r="AB118" s="34">
        <f t="shared" si="5"/>
        <v>0.92495620544120205</v>
      </c>
    </row>
    <row r="119" spans="1:28" x14ac:dyDescent="0.35">
      <c r="A119" s="23">
        <v>117</v>
      </c>
      <c r="B119" s="3" t="s">
        <v>514</v>
      </c>
      <c r="C119" s="3" t="s">
        <v>24</v>
      </c>
      <c r="D119" s="2" t="s">
        <v>353</v>
      </c>
      <c r="E119" s="2">
        <v>76</v>
      </c>
      <c r="F119" s="2">
        <v>6</v>
      </c>
      <c r="G119" s="2">
        <v>4</v>
      </c>
      <c r="H119" s="2">
        <v>0</v>
      </c>
      <c r="I119" s="2">
        <v>0</v>
      </c>
      <c r="J119" s="3">
        <v>1</v>
      </c>
      <c r="K119" s="2">
        <v>0</v>
      </c>
      <c r="L119" s="2">
        <v>3164</v>
      </c>
      <c r="M119" s="2">
        <v>200</v>
      </c>
      <c r="N119" s="2">
        <v>81</v>
      </c>
      <c r="O119" s="2">
        <v>198</v>
      </c>
      <c r="P119" s="2">
        <v>75</v>
      </c>
      <c r="Q119" s="2">
        <v>109.9</v>
      </c>
      <c r="R119" s="6">
        <v>1</v>
      </c>
      <c r="S119" s="5">
        <v>18</v>
      </c>
      <c r="T119" s="3">
        <v>1</v>
      </c>
      <c r="U119" s="3">
        <v>0</v>
      </c>
      <c r="V119" s="2">
        <v>122057</v>
      </c>
      <c r="W119" s="6">
        <v>3864</v>
      </c>
      <c r="X119" s="9">
        <v>2.1511999999999998</v>
      </c>
      <c r="Y119" s="14">
        <v>22</v>
      </c>
      <c r="Z119" s="2">
        <f t="shared" si="3"/>
        <v>42.388047393731739</v>
      </c>
      <c r="AA119" s="2">
        <f t="shared" si="4"/>
        <v>20.388047393731739</v>
      </c>
      <c r="AB119" s="34">
        <f t="shared" si="5"/>
        <v>0.92672942698780636</v>
      </c>
    </row>
    <row r="120" spans="1:28" x14ac:dyDescent="0.35">
      <c r="A120" s="23">
        <v>118</v>
      </c>
      <c r="B120" s="3" t="s">
        <v>514</v>
      </c>
      <c r="C120" s="3" t="s">
        <v>24</v>
      </c>
      <c r="D120" s="2" t="s">
        <v>342</v>
      </c>
      <c r="E120" s="2">
        <v>76</v>
      </c>
      <c r="F120" s="2">
        <v>8</v>
      </c>
      <c r="G120" s="2">
        <v>4</v>
      </c>
      <c r="H120" s="2">
        <v>1</v>
      </c>
      <c r="I120" s="2">
        <v>1</v>
      </c>
      <c r="J120" s="3">
        <v>1</v>
      </c>
      <c r="K120" s="2">
        <v>0</v>
      </c>
      <c r="L120" s="2">
        <v>4303</v>
      </c>
      <c r="M120" s="2">
        <v>351</v>
      </c>
      <c r="N120" s="2">
        <v>152</v>
      </c>
      <c r="O120" s="2">
        <v>224</v>
      </c>
      <c r="P120" s="2">
        <v>80</v>
      </c>
      <c r="Q120" s="2">
        <v>121</v>
      </c>
      <c r="R120" s="6">
        <v>4</v>
      </c>
      <c r="S120" s="5">
        <v>18</v>
      </c>
      <c r="T120" s="3">
        <v>1</v>
      </c>
      <c r="U120" s="3">
        <v>0</v>
      </c>
      <c r="V120" s="2">
        <v>376003</v>
      </c>
      <c r="W120" s="6">
        <v>4752</v>
      </c>
      <c r="X120" s="9">
        <v>2.7141000000000002</v>
      </c>
      <c r="Y120" s="14">
        <v>13</v>
      </c>
      <c r="Z120" s="2">
        <f t="shared" si="3"/>
        <v>45.798996434306055</v>
      </c>
      <c r="AA120" s="2">
        <f t="shared" si="4"/>
        <v>32.798996434306055</v>
      </c>
      <c r="AB120" s="34">
        <f t="shared" si="5"/>
        <v>2.5229997257158505</v>
      </c>
    </row>
    <row r="121" spans="1:28" x14ac:dyDescent="0.35">
      <c r="A121" s="23">
        <v>119</v>
      </c>
      <c r="B121" s="3" t="s">
        <v>514</v>
      </c>
      <c r="C121" s="3" t="s">
        <v>24</v>
      </c>
      <c r="D121" s="2" t="s">
        <v>351</v>
      </c>
      <c r="E121" s="2">
        <v>76</v>
      </c>
      <c r="F121" s="2">
        <v>8</v>
      </c>
      <c r="G121" s="2">
        <v>2</v>
      </c>
      <c r="H121" s="2">
        <v>1</v>
      </c>
      <c r="I121" s="2">
        <v>1</v>
      </c>
      <c r="J121" s="3">
        <v>1</v>
      </c>
      <c r="K121" s="2">
        <v>0</v>
      </c>
      <c r="L121" s="2">
        <v>4169</v>
      </c>
      <c r="M121" s="2">
        <v>351</v>
      </c>
      <c r="N121" s="2">
        <v>152</v>
      </c>
      <c r="O121" s="2">
        <v>217</v>
      </c>
      <c r="P121" s="2">
        <v>79</v>
      </c>
      <c r="Q121" s="2">
        <v>114</v>
      </c>
      <c r="R121" s="6">
        <v>3</v>
      </c>
      <c r="S121" s="5">
        <v>18</v>
      </c>
      <c r="T121" s="3">
        <v>1</v>
      </c>
      <c r="U121" s="3">
        <v>0</v>
      </c>
      <c r="V121" s="2">
        <v>111391</v>
      </c>
      <c r="W121" s="6">
        <v>4879</v>
      </c>
      <c r="X121" s="9">
        <v>2.8681000000000001</v>
      </c>
      <c r="Y121" s="14">
        <v>13</v>
      </c>
      <c r="Z121" s="2">
        <f t="shared" si="3"/>
        <v>45.153425247707396</v>
      </c>
      <c r="AA121" s="2">
        <f t="shared" si="4"/>
        <v>32.153425247707396</v>
      </c>
      <c r="AB121" s="34">
        <f t="shared" si="5"/>
        <v>2.4733404036697997</v>
      </c>
    </row>
    <row r="122" spans="1:28" x14ac:dyDescent="0.35">
      <c r="A122" s="23">
        <v>120</v>
      </c>
      <c r="B122" s="3" t="s">
        <v>514</v>
      </c>
      <c r="C122" s="3" t="s">
        <v>24</v>
      </c>
      <c r="D122" s="2" t="s">
        <v>341</v>
      </c>
      <c r="E122" s="2">
        <v>76</v>
      </c>
      <c r="F122" s="2">
        <v>4</v>
      </c>
      <c r="G122" s="2">
        <v>2</v>
      </c>
      <c r="H122" s="2">
        <v>0</v>
      </c>
      <c r="I122" s="2">
        <v>0</v>
      </c>
      <c r="J122" s="3">
        <v>1</v>
      </c>
      <c r="K122" s="2">
        <v>0</v>
      </c>
      <c r="L122" s="2">
        <v>2678</v>
      </c>
      <c r="M122" s="2">
        <v>140</v>
      </c>
      <c r="N122" s="2">
        <v>92</v>
      </c>
      <c r="O122" s="2">
        <v>175</v>
      </c>
      <c r="P122" s="2">
        <v>71</v>
      </c>
      <c r="Q122" s="2">
        <v>96.2</v>
      </c>
      <c r="R122" s="6">
        <v>2</v>
      </c>
      <c r="S122" s="5">
        <v>18</v>
      </c>
      <c r="T122" s="3">
        <v>1</v>
      </c>
      <c r="U122" s="3">
        <v>0</v>
      </c>
      <c r="V122" s="2">
        <v>167201</v>
      </c>
      <c r="W122" s="6">
        <v>3525</v>
      </c>
      <c r="X122" s="9">
        <v>2.0505</v>
      </c>
      <c r="Y122" s="14">
        <v>24</v>
      </c>
      <c r="Z122" s="2">
        <f t="shared" si="3"/>
        <v>40.836629062672422</v>
      </c>
      <c r="AA122" s="2">
        <f t="shared" si="4"/>
        <v>16.836629062672422</v>
      </c>
      <c r="AB122" s="34">
        <f t="shared" si="5"/>
        <v>0.70152621094468426</v>
      </c>
    </row>
    <row r="123" spans="1:28" x14ac:dyDescent="0.35">
      <c r="A123" s="23">
        <v>121</v>
      </c>
      <c r="B123" s="3" t="s">
        <v>514</v>
      </c>
      <c r="C123" s="3" t="s">
        <v>24</v>
      </c>
      <c r="D123" s="2" t="s">
        <v>349</v>
      </c>
      <c r="E123" s="2">
        <v>76</v>
      </c>
      <c r="F123" s="2">
        <v>8</v>
      </c>
      <c r="G123" s="2">
        <v>2</v>
      </c>
      <c r="H123" s="2">
        <v>1</v>
      </c>
      <c r="I123" s="2">
        <v>1</v>
      </c>
      <c r="J123" s="3">
        <v>0</v>
      </c>
      <c r="K123" s="2">
        <v>0</v>
      </c>
      <c r="L123" s="2">
        <v>5051</v>
      </c>
      <c r="M123" s="2">
        <v>460</v>
      </c>
      <c r="N123" s="2">
        <v>202</v>
      </c>
      <c r="O123" s="2">
        <v>229</v>
      </c>
      <c r="P123" s="2">
        <v>80</v>
      </c>
      <c r="Q123" s="2">
        <v>120.4</v>
      </c>
      <c r="R123" s="6">
        <v>3</v>
      </c>
      <c r="S123" s="5">
        <v>18</v>
      </c>
      <c r="T123" s="3">
        <v>1</v>
      </c>
      <c r="U123" s="3">
        <v>0</v>
      </c>
      <c r="V123" s="2">
        <v>58222</v>
      </c>
      <c r="W123" s="6">
        <v>11060</v>
      </c>
      <c r="X123" s="9">
        <v>7.9901999999999997</v>
      </c>
      <c r="Y123" s="14">
        <v>12</v>
      </c>
      <c r="Z123" s="2">
        <f t="shared" si="3"/>
        <v>45.324846677267701</v>
      </c>
      <c r="AA123" s="2">
        <f t="shared" si="4"/>
        <v>33.324846677267701</v>
      </c>
      <c r="AB123" s="34">
        <f t="shared" si="5"/>
        <v>2.777070556438975</v>
      </c>
    </row>
    <row r="124" spans="1:28" x14ac:dyDescent="0.35">
      <c r="A124" s="23">
        <v>122</v>
      </c>
      <c r="B124" s="3" t="s">
        <v>514</v>
      </c>
      <c r="C124" s="3" t="s">
        <v>24</v>
      </c>
      <c r="D124" s="2" t="s">
        <v>344</v>
      </c>
      <c r="E124" s="2">
        <v>76</v>
      </c>
      <c r="F124" s="2">
        <v>8</v>
      </c>
      <c r="G124" s="2">
        <v>4</v>
      </c>
      <c r="H124" s="2">
        <v>1</v>
      </c>
      <c r="I124" s="2">
        <v>1</v>
      </c>
      <c r="J124" s="3">
        <v>0</v>
      </c>
      <c r="K124" s="2">
        <v>0</v>
      </c>
      <c r="L124" s="2">
        <v>5083</v>
      </c>
      <c r="M124" s="2">
        <v>460</v>
      </c>
      <c r="N124" s="2">
        <v>202</v>
      </c>
      <c r="O124" s="2">
        <v>233</v>
      </c>
      <c r="P124" s="2">
        <v>81</v>
      </c>
      <c r="Q124" s="2">
        <v>127.2</v>
      </c>
      <c r="R124" s="6">
        <v>4</v>
      </c>
      <c r="S124" s="5">
        <v>18</v>
      </c>
      <c r="T124" s="3">
        <v>1</v>
      </c>
      <c r="U124" s="3">
        <v>0</v>
      </c>
      <c r="V124" s="2">
        <v>63781</v>
      </c>
      <c r="W124" s="6">
        <v>9293</v>
      </c>
      <c r="X124" s="9">
        <v>6.4622000000000002</v>
      </c>
      <c r="Y124" s="14">
        <v>12</v>
      </c>
      <c r="Z124" s="2">
        <f t="shared" si="3"/>
        <v>45.925999014760151</v>
      </c>
      <c r="AA124" s="2">
        <f t="shared" si="4"/>
        <v>33.925999014760151</v>
      </c>
      <c r="AB124" s="34">
        <f t="shared" si="5"/>
        <v>2.8271665845633458</v>
      </c>
    </row>
    <row r="125" spans="1:28" x14ac:dyDescent="0.35">
      <c r="A125" s="23">
        <v>123</v>
      </c>
      <c r="B125" s="3" t="s">
        <v>514</v>
      </c>
      <c r="C125" s="3" t="s">
        <v>24</v>
      </c>
      <c r="D125" s="2" t="s">
        <v>339</v>
      </c>
      <c r="E125" s="2">
        <v>76</v>
      </c>
      <c r="F125" s="2">
        <v>6</v>
      </c>
      <c r="G125" s="2">
        <v>4</v>
      </c>
      <c r="H125" s="2">
        <v>0</v>
      </c>
      <c r="I125" s="2">
        <v>0</v>
      </c>
      <c r="J125" s="3">
        <v>1</v>
      </c>
      <c r="K125" s="2">
        <v>0</v>
      </c>
      <c r="L125" s="2">
        <v>2873</v>
      </c>
      <c r="M125" s="2">
        <v>200</v>
      </c>
      <c r="N125" s="2">
        <v>81</v>
      </c>
      <c r="O125" s="2">
        <v>194</v>
      </c>
      <c r="P125" s="2">
        <v>71</v>
      </c>
      <c r="Q125" s="2">
        <v>109.9</v>
      </c>
      <c r="R125" s="6">
        <v>2</v>
      </c>
      <c r="S125" s="5">
        <v>18</v>
      </c>
      <c r="T125" s="3">
        <v>1</v>
      </c>
      <c r="U125" s="3">
        <v>0</v>
      </c>
      <c r="V125" s="2">
        <v>118907</v>
      </c>
      <c r="W125" s="6">
        <v>3189</v>
      </c>
      <c r="X125" s="9">
        <v>1.6686000000000001</v>
      </c>
      <c r="Y125" s="14">
        <v>22</v>
      </c>
      <c r="Z125" s="2">
        <f t="shared" si="3"/>
        <v>42.21722663836141</v>
      </c>
      <c r="AA125" s="2">
        <f t="shared" si="4"/>
        <v>20.21722663836141</v>
      </c>
      <c r="AB125" s="34">
        <f t="shared" si="5"/>
        <v>0.91896484719824589</v>
      </c>
    </row>
    <row r="126" spans="1:28" x14ac:dyDescent="0.35">
      <c r="A126" s="23">
        <v>124</v>
      </c>
      <c r="B126" s="3" t="s">
        <v>514</v>
      </c>
      <c r="C126" s="3" t="s">
        <v>25</v>
      </c>
      <c r="D126" s="2" t="s">
        <v>394</v>
      </c>
      <c r="E126" s="2">
        <v>76</v>
      </c>
      <c r="F126" s="2">
        <v>6</v>
      </c>
      <c r="G126" s="2">
        <v>4</v>
      </c>
      <c r="H126" s="2">
        <v>1</v>
      </c>
      <c r="I126" s="2">
        <v>1</v>
      </c>
      <c r="J126" s="3">
        <v>1</v>
      </c>
      <c r="K126" s="2">
        <v>0</v>
      </c>
      <c r="L126" s="2">
        <v>4170</v>
      </c>
      <c r="M126" s="2">
        <v>231</v>
      </c>
      <c r="N126" s="2">
        <v>110</v>
      </c>
      <c r="O126" s="2">
        <v>227</v>
      </c>
      <c r="P126" s="2">
        <v>80</v>
      </c>
      <c r="Q126" s="2">
        <v>124</v>
      </c>
      <c r="R126" s="6">
        <v>3</v>
      </c>
      <c r="S126" s="5">
        <v>19</v>
      </c>
      <c r="T126" s="3">
        <v>1</v>
      </c>
      <c r="U126" s="3">
        <v>0</v>
      </c>
      <c r="V126" s="2">
        <v>156741</v>
      </c>
      <c r="W126" s="6">
        <v>4747</v>
      </c>
      <c r="X126" s="9">
        <v>3.5324</v>
      </c>
      <c r="Y126" s="14">
        <v>16</v>
      </c>
      <c r="Z126" s="2">
        <f t="shared" si="3"/>
        <v>44.81602939368765</v>
      </c>
      <c r="AA126" s="2">
        <f t="shared" si="4"/>
        <v>28.81602939368765</v>
      </c>
      <c r="AB126" s="34">
        <f t="shared" si="5"/>
        <v>1.8010018371054781</v>
      </c>
    </row>
    <row r="127" spans="1:28" x14ac:dyDescent="0.35">
      <c r="A127" s="23">
        <v>125</v>
      </c>
      <c r="B127" s="3" t="s">
        <v>514</v>
      </c>
      <c r="C127" s="3" t="s">
        <v>25</v>
      </c>
      <c r="D127" s="2" t="s">
        <v>405</v>
      </c>
      <c r="E127" s="2">
        <v>76</v>
      </c>
      <c r="F127" s="2">
        <v>8</v>
      </c>
      <c r="G127" s="2">
        <v>2</v>
      </c>
      <c r="H127" s="2">
        <v>1</v>
      </c>
      <c r="I127" s="2">
        <v>1</v>
      </c>
      <c r="J127" s="3">
        <v>1</v>
      </c>
      <c r="K127" s="2">
        <v>0</v>
      </c>
      <c r="L127" s="2">
        <v>3907</v>
      </c>
      <c r="M127" s="2">
        <v>305</v>
      </c>
      <c r="N127" s="2">
        <v>140</v>
      </c>
      <c r="O127" s="2">
        <v>214</v>
      </c>
      <c r="P127" s="2">
        <v>78</v>
      </c>
      <c r="Q127" s="2">
        <v>116</v>
      </c>
      <c r="R127" s="6">
        <v>3</v>
      </c>
      <c r="S127" s="5">
        <v>19</v>
      </c>
      <c r="T127" s="3">
        <v>1</v>
      </c>
      <c r="U127" s="3">
        <v>0</v>
      </c>
      <c r="V127" s="2">
        <v>376621</v>
      </c>
      <c r="W127" s="6">
        <v>4673</v>
      </c>
      <c r="X127" s="9">
        <v>3.5634999999999999</v>
      </c>
      <c r="Y127" s="14">
        <v>14</v>
      </c>
      <c r="Z127" s="2">
        <f t="shared" si="3"/>
        <v>44.85761683098346</v>
      </c>
      <c r="AA127" s="2">
        <f t="shared" si="4"/>
        <v>30.85761683098346</v>
      </c>
      <c r="AB127" s="34">
        <f t="shared" si="5"/>
        <v>2.2041154879273899</v>
      </c>
    </row>
    <row r="128" spans="1:28" x14ac:dyDescent="0.35">
      <c r="A128" s="23">
        <v>126</v>
      </c>
      <c r="B128" s="3" t="s">
        <v>514</v>
      </c>
      <c r="C128" s="3" t="s">
        <v>25</v>
      </c>
      <c r="D128" s="2" t="s">
        <v>426</v>
      </c>
      <c r="E128" s="2">
        <v>76</v>
      </c>
      <c r="F128" s="2">
        <v>4</v>
      </c>
      <c r="G128" s="2">
        <v>2</v>
      </c>
      <c r="H128" s="2">
        <v>0</v>
      </c>
      <c r="I128" s="2">
        <v>0</v>
      </c>
      <c r="J128" s="3">
        <v>1</v>
      </c>
      <c r="K128" s="2">
        <v>0</v>
      </c>
      <c r="L128" s="2">
        <v>2653</v>
      </c>
      <c r="M128" s="2">
        <v>140</v>
      </c>
      <c r="N128" s="2">
        <v>70</v>
      </c>
      <c r="O128" s="2">
        <v>176</v>
      </c>
      <c r="P128" s="2">
        <v>66</v>
      </c>
      <c r="Q128" s="2">
        <v>97</v>
      </c>
      <c r="R128" s="6">
        <v>1</v>
      </c>
      <c r="S128" s="5">
        <v>19</v>
      </c>
      <c r="T128" s="3">
        <v>1</v>
      </c>
      <c r="U128" s="3">
        <v>0</v>
      </c>
      <c r="V128" s="2">
        <v>50070</v>
      </c>
      <c r="W128" s="6">
        <v>3431</v>
      </c>
      <c r="X128" s="9">
        <v>2.6738</v>
      </c>
      <c r="Y128" s="14">
        <v>21</v>
      </c>
      <c r="Z128" s="2">
        <f t="shared" si="3"/>
        <v>40.499222797022789</v>
      </c>
      <c r="AA128" s="2">
        <f t="shared" si="4"/>
        <v>19.499222797022789</v>
      </c>
      <c r="AB128" s="34">
        <f t="shared" si="5"/>
        <v>0.92853441890584709</v>
      </c>
    </row>
    <row r="129" spans="1:28" x14ac:dyDescent="0.35">
      <c r="A129" s="23">
        <v>127</v>
      </c>
      <c r="B129" s="3" t="s">
        <v>514</v>
      </c>
      <c r="C129" s="3" t="s">
        <v>25</v>
      </c>
      <c r="D129" s="2" t="s">
        <v>415</v>
      </c>
      <c r="E129" s="2">
        <v>76</v>
      </c>
      <c r="F129" s="2">
        <v>6</v>
      </c>
      <c r="G129" s="2">
        <v>2</v>
      </c>
      <c r="H129" s="2">
        <v>0</v>
      </c>
      <c r="I129" s="2">
        <v>1</v>
      </c>
      <c r="J129" s="3">
        <v>1</v>
      </c>
      <c r="K129" s="2">
        <v>0</v>
      </c>
      <c r="L129" s="2">
        <v>3383</v>
      </c>
      <c r="M129" s="2">
        <v>250</v>
      </c>
      <c r="N129" s="2">
        <v>110</v>
      </c>
      <c r="O129" s="2">
        <v>196</v>
      </c>
      <c r="P129" s="2">
        <v>73</v>
      </c>
      <c r="Q129" s="2">
        <v>108.1</v>
      </c>
      <c r="R129" s="6">
        <v>1</v>
      </c>
      <c r="S129" s="5">
        <v>19</v>
      </c>
      <c r="T129" s="3">
        <v>1</v>
      </c>
      <c r="U129" s="3">
        <v>0</v>
      </c>
      <c r="V129" s="2">
        <v>108348</v>
      </c>
      <c r="W129" s="6">
        <v>3906</v>
      </c>
      <c r="X129" s="9">
        <v>2.9710000000000001</v>
      </c>
      <c r="Y129" s="14">
        <v>17</v>
      </c>
      <c r="Z129" s="2">
        <f t="shared" si="3"/>
        <v>43.109099977208359</v>
      </c>
      <c r="AA129" s="2">
        <f t="shared" si="4"/>
        <v>26.109099977208359</v>
      </c>
      <c r="AB129" s="34">
        <f t="shared" si="5"/>
        <v>1.5358294104240211</v>
      </c>
    </row>
    <row r="130" spans="1:28" x14ac:dyDescent="0.35">
      <c r="A130" s="23">
        <v>128</v>
      </c>
      <c r="B130" s="3" t="s">
        <v>514</v>
      </c>
      <c r="C130" s="3" t="s">
        <v>25</v>
      </c>
      <c r="D130" s="2" t="s">
        <v>406</v>
      </c>
      <c r="E130" s="2">
        <v>76</v>
      </c>
      <c r="F130" s="2">
        <v>8</v>
      </c>
      <c r="G130" s="2">
        <v>4</v>
      </c>
      <c r="H130" s="2">
        <v>1</v>
      </c>
      <c r="I130" s="2">
        <v>1</v>
      </c>
      <c r="J130" s="3">
        <v>1</v>
      </c>
      <c r="K130" s="2">
        <v>0</v>
      </c>
      <c r="L130" s="2">
        <v>4222</v>
      </c>
      <c r="M130" s="2">
        <v>350</v>
      </c>
      <c r="N130" s="2">
        <v>145</v>
      </c>
      <c r="O130" s="2">
        <v>223</v>
      </c>
      <c r="P130" s="2">
        <v>80</v>
      </c>
      <c r="Q130" s="2">
        <v>121.5</v>
      </c>
      <c r="R130" s="6">
        <v>4</v>
      </c>
      <c r="S130" s="5">
        <v>19</v>
      </c>
      <c r="T130" s="3">
        <v>1</v>
      </c>
      <c r="U130" s="3">
        <v>0</v>
      </c>
      <c r="V130" s="2">
        <v>470208</v>
      </c>
      <c r="W130" s="6">
        <v>4706</v>
      </c>
      <c r="X130" s="9">
        <v>3.5314999999999999</v>
      </c>
      <c r="Y130" s="14">
        <v>13</v>
      </c>
      <c r="Z130" s="2">
        <f t="shared" si="3"/>
        <v>45.729956770484186</v>
      </c>
      <c r="AA130" s="2">
        <f t="shared" si="4"/>
        <v>32.729956770484186</v>
      </c>
      <c r="AB130" s="34">
        <f t="shared" si="5"/>
        <v>2.5176889823449375</v>
      </c>
    </row>
    <row r="131" spans="1:28" x14ac:dyDescent="0.35">
      <c r="A131" s="23">
        <v>129</v>
      </c>
      <c r="B131" s="3" t="s">
        <v>514</v>
      </c>
      <c r="C131" s="3" t="s">
        <v>25</v>
      </c>
      <c r="D131" s="2" t="s">
        <v>414</v>
      </c>
      <c r="E131" s="2">
        <v>76</v>
      </c>
      <c r="F131" s="2">
        <v>6</v>
      </c>
      <c r="G131" s="2">
        <v>4</v>
      </c>
      <c r="H131" s="2">
        <v>0</v>
      </c>
      <c r="I131" s="2">
        <v>0</v>
      </c>
      <c r="J131" s="3">
        <v>1</v>
      </c>
      <c r="K131" s="2">
        <v>0</v>
      </c>
      <c r="L131" s="2">
        <v>3760</v>
      </c>
      <c r="M131" s="2">
        <v>250</v>
      </c>
      <c r="N131" s="2">
        <v>110</v>
      </c>
      <c r="O131" s="2">
        <v>212</v>
      </c>
      <c r="P131" s="2">
        <v>78</v>
      </c>
      <c r="Q131" s="2">
        <v>116</v>
      </c>
      <c r="R131" s="6">
        <v>3</v>
      </c>
      <c r="S131" s="5">
        <v>19</v>
      </c>
      <c r="T131" s="3">
        <v>1</v>
      </c>
      <c r="U131" s="3">
        <v>0</v>
      </c>
      <c r="V131" s="2">
        <v>89178</v>
      </c>
      <c r="W131" s="6">
        <v>3813</v>
      </c>
      <c r="X131" s="9">
        <v>2.7063000000000001</v>
      </c>
      <c r="Y131" s="14">
        <v>17</v>
      </c>
      <c r="Z131" s="2">
        <f t="shared" si="3"/>
        <v>43.245785096351639</v>
      </c>
      <c r="AA131" s="2">
        <f t="shared" si="4"/>
        <v>26.245785096351639</v>
      </c>
      <c r="AB131" s="34">
        <f t="shared" si="5"/>
        <v>1.5438697115500963</v>
      </c>
    </row>
    <row r="132" spans="1:28" x14ac:dyDescent="0.35">
      <c r="A132" s="23">
        <v>130</v>
      </c>
      <c r="B132" s="3" t="s">
        <v>514</v>
      </c>
      <c r="C132" s="3" t="s">
        <v>25</v>
      </c>
      <c r="D132" s="2" t="s">
        <v>425</v>
      </c>
      <c r="E132" s="2">
        <v>76</v>
      </c>
      <c r="F132" s="2">
        <v>8</v>
      </c>
      <c r="G132" s="2">
        <v>4</v>
      </c>
      <c r="H132" s="2">
        <v>1</v>
      </c>
      <c r="I132" s="2">
        <v>1</v>
      </c>
      <c r="J132" s="3">
        <v>0</v>
      </c>
      <c r="K132" s="2">
        <v>0</v>
      </c>
      <c r="L132" s="2">
        <v>4232</v>
      </c>
      <c r="M132" s="2">
        <v>350</v>
      </c>
      <c r="N132" s="2">
        <v>180</v>
      </c>
      <c r="O132" s="2">
        <v>204</v>
      </c>
      <c r="P132" s="2">
        <v>72</v>
      </c>
      <c r="Q132" s="2">
        <v>114.3</v>
      </c>
      <c r="R132" s="6">
        <v>3</v>
      </c>
      <c r="S132" s="5">
        <v>19</v>
      </c>
      <c r="T132" s="3">
        <v>1</v>
      </c>
      <c r="U132" s="3">
        <v>0</v>
      </c>
      <c r="V132" s="2">
        <v>41248</v>
      </c>
      <c r="W132" s="6">
        <v>12479</v>
      </c>
      <c r="X132" s="9">
        <v>10.167</v>
      </c>
      <c r="Y132" s="14">
        <v>15</v>
      </c>
      <c r="Z132" s="2">
        <f t="shared" ref="Z132:Z195" si="6">SUM($E$1*LN(1+E132),$F$1*LN(1+F132),$G$1*LN(1+G132),$H$1*LN(1+H132),$I$1*LN(1+I132),$J$1*LN(1+J132),$K$1*LN(1+K132),$L$1*LN(1+L132),$M$1*LN(1+M132),$N$1*LN(1+N132),$O$1*LN(1+O132),$P$1*LN(1+P132),$Q$1*LN(1+Q132),$T$1*LN(1+T132),$U$1*LN(1+U132),$Z$1)</f>
        <v>45.000865796118276</v>
      </c>
      <c r="AA132" s="2">
        <f t="shared" ref="AA132:AA195" si="7">ABS(Y132-Z132)</f>
        <v>30.000865796118276</v>
      </c>
      <c r="AB132" s="34">
        <f t="shared" ref="AB132:AB195" si="8">AA132/Y132</f>
        <v>2.0000577197412186</v>
      </c>
    </row>
    <row r="133" spans="1:28" x14ac:dyDescent="0.35">
      <c r="A133" s="23">
        <v>131</v>
      </c>
      <c r="B133" s="3" t="s">
        <v>514</v>
      </c>
      <c r="C133" s="3" t="s">
        <v>25</v>
      </c>
      <c r="D133" s="2" t="s">
        <v>404</v>
      </c>
      <c r="E133" s="2">
        <v>76</v>
      </c>
      <c r="F133" s="2">
        <v>6</v>
      </c>
      <c r="G133" s="2">
        <v>2</v>
      </c>
      <c r="H133" s="2">
        <v>0</v>
      </c>
      <c r="I133" s="2">
        <v>0</v>
      </c>
      <c r="J133" s="3">
        <v>1</v>
      </c>
      <c r="K133" s="2">
        <v>0</v>
      </c>
      <c r="L133" s="2">
        <v>3421</v>
      </c>
      <c r="M133" s="2">
        <v>250</v>
      </c>
      <c r="N133" s="2">
        <v>105</v>
      </c>
      <c r="O133" s="2">
        <v>196</v>
      </c>
      <c r="P133" s="2">
        <v>75</v>
      </c>
      <c r="Q133" s="2">
        <v>108</v>
      </c>
      <c r="R133" s="6">
        <v>3</v>
      </c>
      <c r="S133" s="5">
        <v>19</v>
      </c>
      <c r="T133" s="3">
        <v>1</v>
      </c>
      <c r="U133" s="3">
        <v>0</v>
      </c>
      <c r="V133" s="2">
        <v>172846</v>
      </c>
      <c r="W133" s="6">
        <v>3762</v>
      </c>
      <c r="X133" s="9">
        <v>2.7972999999999999</v>
      </c>
      <c r="Y133" s="14">
        <v>17</v>
      </c>
      <c r="Z133" s="2">
        <f t="shared" si="6"/>
        <v>42.406779659646453</v>
      </c>
      <c r="AA133" s="2">
        <f t="shared" si="7"/>
        <v>25.406779659646453</v>
      </c>
      <c r="AB133" s="34">
        <f t="shared" si="8"/>
        <v>1.4945164505674384</v>
      </c>
    </row>
    <row r="134" spans="1:28" x14ac:dyDescent="0.35">
      <c r="A134" s="23">
        <v>132</v>
      </c>
      <c r="B134" s="3" t="s">
        <v>514</v>
      </c>
      <c r="C134" s="3" t="s">
        <v>25</v>
      </c>
      <c r="D134" s="2" t="s">
        <v>424</v>
      </c>
      <c r="E134" s="2">
        <v>76</v>
      </c>
      <c r="F134" s="2">
        <v>4</v>
      </c>
      <c r="G134" s="2">
        <v>2</v>
      </c>
      <c r="H134" s="2">
        <v>0</v>
      </c>
      <c r="I134" s="2">
        <v>0</v>
      </c>
      <c r="J134" s="3">
        <v>1</v>
      </c>
      <c r="K134" s="2">
        <v>0</v>
      </c>
      <c r="L134" s="2">
        <v>2439</v>
      </c>
      <c r="M134" s="2">
        <v>140</v>
      </c>
      <c r="N134" s="2">
        <v>70</v>
      </c>
      <c r="O134" s="2">
        <v>178</v>
      </c>
      <c r="P134" s="2">
        <v>66</v>
      </c>
      <c r="Q134" s="2">
        <v>97</v>
      </c>
      <c r="R134" s="6">
        <v>2</v>
      </c>
      <c r="S134" s="5">
        <v>19</v>
      </c>
      <c r="T134" s="3">
        <v>1</v>
      </c>
      <c r="U134" s="3">
        <v>0</v>
      </c>
      <c r="V134" s="2">
        <v>41148</v>
      </c>
      <c r="W134" s="6">
        <v>3064</v>
      </c>
      <c r="X134" s="9">
        <v>2.2965</v>
      </c>
      <c r="Y134" s="14">
        <v>21</v>
      </c>
      <c r="Z134" s="2">
        <f t="shared" si="6"/>
        <v>40.426388973684809</v>
      </c>
      <c r="AA134" s="2">
        <f t="shared" si="7"/>
        <v>19.426388973684809</v>
      </c>
      <c r="AB134" s="34">
        <f t="shared" si="8"/>
        <v>0.92506614160403855</v>
      </c>
    </row>
    <row r="135" spans="1:28" x14ac:dyDescent="0.35">
      <c r="A135" s="23">
        <v>133</v>
      </c>
      <c r="B135" s="3" t="s">
        <v>514</v>
      </c>
      <c r="C135" s="3" t="s">
        <v>25</v>
      </c>
      <c r="D135" s="2" t="s">
        <v>409</v>
      </c>
      <c r="E135" s="2">
        <v>76</v>
      </c>
      <c r="F135" s="2">
        <v>6</v>
      </c>
      <c r="G135" s="2">
        <v>4</v>
      </c>
      <c r="H135" s="2">
        <v>0</v>
      </c>
      <c r="I135" s="2">
        <v>1</v>
      </c>
      <c r="J135" s="3">
        <v>1</v>
      </c>
      <c r="K135" s="2">
        <v>0</v>
      </c>
      <c r="L135" s="2">
        <v>3690</v>
      </c>
      <c r="M135" s="2">
        <v>250</v>
      </c>
      <c r="N135" s="2">
        <v>105</v>
      </c>
      <c r="O135" s="2">
        <v>216</v>
      </c>
      <c r="P135" s="2">
        <v>77</v>
      </c>
      <c r="Q135" s="2">
        <v>116</v>
      </c>
      <c r="R135" s="6">
        <v>4</v>
      </c>
      <c r="S135" s="5">
        <v>19</v>
      </c>
      <c r="T135" s="3">
        <v>1</v>
      </c>
      <c r="U135" s="3">
        <v>0</v>
      </c>
      <c r="V135" s="2">
        <v>514593</v>
      </c>
      <c r="W135" s="6">
        <v>4033</v>
      </c>
      <c r="X135" s="9">
        <v>2.9253999999999998</v>
      </c>
      <c r="Y135" s="14">
        <v>17</v>
      </c>
      <c r="Z135" s="2">
        <f t="shared" si="6"/>
        <v>43.879919876324593</v>
      </c>
      <c r="AA135" s="2">
        <f t="shared" si="7"/>
        <v>26.879919876324593</v>
      </c>
      <c r="AB135" s="34">
        <f t="shared" si="8"/>
        <v>1.5811717574308584</v>
      </c>
    </row>
    <row r="136" spans="1:28" x14ac:dyDescent="0.35">
      <c r="A136" s="23">
        <v>134</v>
      </c>
      <c r="B136" s="3" t="s">
        <v>514</v>
      </c>
      <c r="C136" s="3" t="s">
        <v>25</v>
      </c>
      <c r="D136" s="2" t="s">
        <v>396</v>
      </c>
      <c r="E136" s="2">
        <v>76</v>
      </c>
      <c r="F136" s="2">
        <v>8</v>
      </c>
      <c r="G136" s="2">
        <v>2</v>
      </c>
      <c r="H136" s="2">
        <v>1</v>
      </c>
      <c r="I136" s="2">
        <v>1</v>
      </c>
      <c r="J136" s="3">
        <v>1</v>
      </c>
      <c r="K136" s="2">
        <v>0</v>
      </c>
      <c r="L136" s="2">
        <v>4531</v>
      </c>
      <c r="M136" s="2">
        <v>455</v>
      </c>
      <c r="N136" s="2">
        <v>205</v>
      </c>
      <c r="O136" s="2">
        <v>223</v>
      </c>
      <c r="P136" s="2">
        <v>80</v>
      </c>
      <c r="Q136" s="2">
        <v>122</v>
      </c>
      <c r="R136" s="6">
        <v>3</v>
      </c>
      <c r="S136" s="5">
        <v>19</v>
      </c>
      <c r="T136" s="3">
        <v>1</v>
      </c>
      <c r="U136" s="3">
        <v>0</v>
      </c>
      <c r="V136" s="2">
        <v>21570</v>
      </c>
      <c r="W136" s="6">
        <v>6798</v>
      </c>
      <c r="X136" s="9">
        <v>5.4249000000000001</v>
      </c>
      <c r="Y136" s="14">
        <v>12</v>
      </c>
      <c r="Z136" s="2">
        <f t="shared" si="6"/>
        <v>45.89979817244955</v>
      </c>
      <c r="AA136" s="2">
        <f t="shared" si="7"/>
        <v>33.89979817244955</v>
      </c>
      <c r="AB136" s="34">
        <f t="shared" si="8"/>
        <v>2.8249831810374624</v>
      </c>
    </row>
    <row r="137" spans="1:28" x14ac:dyDescent="0.35">
      <c r="A137" s="23">
        <v>135</v>
      </c>
      <c r="B137" s="3" t="s">
        <v>514</v>
      </c>
      <c r="C137" s="3" t="s">
        <v>25</v>
      </c>
      <c r="D137" s="2" t="s">
        <v>398</v>
      </c>
      <c r="E137" s="2">
        <v>76</v>
      </c>
      <c r="F137" s="2">
        <v>8</v>
      </c>
      <c r="G137" s="2">
        <v>4</v>
      </c>
      <c r="H137" s="2">
        <v>1</v>
      </c>
      <c r="I137" s="2">
        <v>1</v>
      </c>
      <c r="J137" s="3">
        <v>0</v>
      </c>
      <c r="K137" s="2">
        <v>0</v>
      </c>
      <c r="L137" s="2">
        <v>5127</v>
      </c>
      <c r="M137" s="2">
        <v>500</v>
      </c>
      <c r="N137" s="2">
        <v>190</v>
      </c>
      <c r="O137" s="2">
        <v>231</v>
      </c>
      <c r="P137" s="2">
        <v>80</v>
      </c>
      <c r="Q137" s="2">
        <v>130</v>
      </c>
      <c r="R137" s="6">
        <v>3</v>
      </c>
      <c r="S137" s="5">
        <v>19</v>
      </c>
      <c r="T137" s="3">
        <v>1</v>
      </c>
      <c r="U137" s="3">
        <v>0</v>
      </c>
      <c r="V137" s="2">
        <v>223602</v>
      </c>
      <c r="W137" s="6">
        <v>9265</v>
      </c>
      <c r="X137" s="9">
        <v>7.6416000000000004</v>
      </c>
      <c r="Y137" s="14">
        <v>12</v>
      </c>
      <c r="Z137" s="2">
        <f t="shared" si="6"/>
        <v>45.957643830575734</v>
      </c>
      <c r="AA137" s="2">
        <f t="shared" si="7"/>
        <v>33.957643830575734</v>
      </c>
      <c r="AB137" s="34">
        <f t="shared" si="8"/>
        <v>2.8298036525479779</v>
      </c>
    </row>
    <row r="138" spans="1:28" x14ac:dyDescent="0.35">
      <c r="A138" s="23">
        <v>136</v>
      </c>
      <c r="B138" s="3" t="s">
        <v>514</v>
      </c>
      <c r="C138" s="3" t="s">
        <v>25</v>
      </c>
      <c r="D138" s="2" t="s">
        <v>410</v>
      </c>
      <c r="E138" s="2">
        <v>76</v>
      </c>
      <c r="F138" s="2">
        <v>8</v>
      </c>
      <c r="G138" s="2">
        <v>4</v>
      </c>
      <c r="H138" s="2">
        <v>1</v>
      </c>
      <c r="I138" s="2">
        <v>1</v>
      </c>
      <c r="J138" s="3">
        <v>1</v>
      </c>
      <c r="K138" s="2">
        <v>0</v>
      </c>
      <c r="L138" s="2">
        <v>4279</v>
      </c>
      <c r="M138" s="2">
        <v>350</v>
      </c>
      <c r="N138" s="2">
        <v>170</v>
      </c>
      <c r="O138" s="2">
        <v>227</v>
      </c>
      <c r="P138" s="2">
        <v>80</v>
      </c>
      <c r="Q138" s="2">
        <v>124</v>
      </c>
      <c r="R138" s="6">
        <v>4</v>
      </c>
      <c r="S138" s="5">
        <v>19</v>
      </c>
      <c r="T138" s="3">
        <v>1</v>
      </c>
      <c r="U138" s="3">
        <v>0</v>
      </c>
      <c r="V138" s="2">
        <v>170857</v>
      </c>
      <c r="W138" s="6">
        <v>4918</v>
      </c>
      <c r="X138" s="9">
        <v>3.7031000000000001</v>
      </c>
      <c r="Y138" s="14">
        <v>14</v>
      </c>
      <c r="Z138" s="2">
        <f t="shared" si="6"/>
        <v>45.939323223337333</v>
      </c>
      <c r="AA138" s="2">
        <f t="shared" si="7"/>
        <v>31.939323223337333</v>
      </c>
      <c r="AB138" s="34">
        <f t="shared" si="8"/>
        <v>2.2813802302383808</v>
      </c>
    </row>
    <row r="139" spans="1:28" x14ac:dyDescent="0.35">
      <c r="A139" s="23">
        <v>137</v>
      </c>
      <c r="B139" s="3" t="s">
        <v>514</v>
      </c>
      <c r="C139" s="3" t="s">
        <v>25</v>
      </c>
      <c r="D139" s="2" t="s">
        <v>420</v>
      </c>
      <c r="E139" s="2">
        <v>76</v>
      </c>
      <c r="F139" s="2">
        <v>6</v>
      </c>
      <c r="G139" s="2">
        <v>4</v>
      </c>
      <c r="H139" s="2">
        <v>0</v>
      </c>
      <c r="I139" s="2">
        <v>0</v>
      </c>
      <c r="J139" s="3">
        <v>1</v>
      </c>
      <c r="K139" s="2">
        <v>0</v>
      </c>
      <c r="L139" s="2">
        <v>3196</v>
      </c>
      <c r="M139" s="2">
        <v>250</v>
      </c>
      <c r="N139" s="2">
        <v>105</v>
      </c>
      <c r="O139" s="2">
        <v>200</v>
      </c>
      <c r="P139" s="2">
        <v>73</v>
      </c>
      <c r="Q139" s="2">
        <v>111</v>
      </c>
      <c r="R139" s="6">
        <v>3</v>
      </c>
      <c r="S139" s="5">
        <v>19</v>
      </c>
      <c r="T139" s="3">
        <v>1</v>
      </c>
      <c r="U139" s="3">
        <v>0</v>
      </c>
      <c r="V139" s="2">
        <v>56324</v>
      </c>
      <c r="W139" s="6">
        <v>3514</v>
      </c>
      <c r="X139" s="9">
        <v>2.5550000000000002</v>
      </c>
      <c r="Y139" s="14">
        <v>17</v>
      </c>
      <c r="Z139" s="2">
        <f t="shared" si="6"/>
        <v>42.870176899325031</v>
      </c>
      <c r="AA139" s="2">
        <f t="shared" si="7"/>
        <v>25.870176899325031</v>
      </c>
      <c r="AB139" s="34">
        <f t="shared" si="8"/>
        <v>1.5217751117250018</v>
      </c>
    </row>
    <row r="140" spans="1:28" x14ac:dyDescent="0.35">
      <c r="A140" s="23">
        <v>138</v>
      </c>
      <c r="B140" s="3" t="s">
        <v>514</v>
      </c>
      <c r="C140" s="3" t="s">
        <v>25</v>
      </c>
      <c r="D140" s="2" t="s">
        <v>423</v>
      </c>
      <c r="E140" s="2">
        <v>76</v>
      </c>
      <c r="F140" s="2">
        <v>6</v>
      </c>
      <c r="G140" s="2">
        <v>2</v>
      </c>
      <c r="H140" s="2">
        <v>0</v>
      </c>
      <c r="I140" s="2">
        <v>0</v>
      </c>
      <c r="J140" s="3">
        <v>1</v>
      </c>
      <c r="K140" s="2">
        <v>0</v>
      </c>
      <c r="L140" s="2">
        <v>2857</v>
      </c>
      <c r="M140" s="2">
        <v>231</v>
      </c>
      <c r="N140" s="2">
        <v>105</v>
      </c>
      <c r="O140" s="2">
        <v>180</v>
      </c>
      <c r="P140" s="2">
        <v>66</v>
      </c>
      <c r="Q140" s="2">
        <v>97</v>
      </c>
      <c r="R140" s="6">
        <v>4</v>
      </c>
      <c r="S140" s="5">
        <v>19</v>
      </c>
      <c r="T140" s="3">
        <v>1</v>
      </c>
      <c r="U140" s="3">
        <v>0</v>
      </c>
      <c r="V140" s="2">
        <v>27501</v>
      </c>
      <c r="W140" s="6">
        <v>3882</v>
      </c>
      <c r="X140" s="9">
        <v>3.1242999999999999</v>
      </c>
      <c r="Y140" s="14">
        <v>18</v>
      </c>
      <c r="Z140" s="2">
        <f t="shared" si="6"/>
        <v>41.83083317429255</v>
      </c>
      <c r="AA140" s="2">
        <f t="shared" si="7"/>
        <v>23.83083317429255</v>
      </c>
      <c r="AB140" s="34">
        <f t="shared" si="8"/>
        <v>1.3239351763495861</v>
      </c>
    </row>
    <row r="141" spans="1:28" x14ac:dyDescent="0.35">
      <c r="A141" s="23">
        <v>139</v>
      </c>
      <c r="B141" s="3" t="s">
        <v>514</v>
      </c>
      <c r="C141" s="3" t="s">
        <v>25</v>
      </c>
      <c r="D141" s="2" t="s">
        <v>413</v>
      </c>
      <c r="E141" s="2">
        <v>76</v>
      </c>
      <c r="F141" s="2">
        <v>6</v>
      </c>
      <c r="G141" s="2">
        <v>4</v>
      </c>
      <c r="H141" s="2">
        <v>0</v>
      </c>
      <c r="I141" s="2">
        <v>0</v>
      </c>
      <c r="J141" s="3">
        <v>1</v>
      </c>
      <c r="K141" s="2">
        <v>0</v>
      </c>
      <c r="L141" s="2">
        <v>3271</v>
      </c>
      <c r="M141" s="2">
        <v>250</v>
      </c>
      <c r="N141" s="2">
        <v>110</v>
      </c>
      <c r="O141" s="2">
        <v>200</v>
      </c>
      <c r="P141" s="2">
        <v>73</v>
      </c>
      <c r="Q141" s="2">
        <v>111</v>
      </c>
      <c r="R141" s="6">
        <v>3</v>
      </c>
      <c r="S141" s="5">
        <v>19</v>
      </c>
      <c r="T141" s="3">
        <v>1</v>
      </c>
      <c r="U141" s="3">
        <v>0</v>
      </c>
      <c r="V141" s="2">
        <v>61396</v>
      </c>
      <c r="W141" s="6">
        <v>3361</v>
      </c>
      <c r="X141" s="9">
        <v>2.3999000000000001</v>
      </c>
      <c r="Y141" s="14">
        <v>17</v>
      </c>
      <c r="Z141" s="2">
        <f t="shared" si="6"/>
        <v>42.939456555188087</v>
      </c>
      <c r="AA141" s="2">
        <f t="shared" si="7"/>
        <v>25.939456555188087</v>
      </c>
      <c r="AB141" s="34">
        <f t="shared" si="8"/>
        <v>1.5258503855992993</v>
      </c>
    </row>
    <row r="142" spans="1:28" x14ac:dyDescent="0.35">
      <c r="A142" s="23">
        <v>140</v>
      </c>
      <c r="B142" s="3" t="s">
        <v>514</v>
      </c>
      <c r="C142" s="3" t="s">
        <v>25</v>
      </c>
      <c r="D142" s="2" t="s">
        <v>399</v>
      </c>
      <c r="E142" s="2">
        <v>76</v>
      </c>
      <c r="F142" s="2">
        <v>8</v>
      </c>
      <c r="G142" s="2">
        <v>2</v>
      </c>
      <c r="H142" s="2">
        <v>1</v>
      </c>
      <c r="I142" s="2">
        <v>1</v>
      </c>
      <c r="J142" s="3">
        <v>0</v>
      </c>
      <c r="K142" s="2">
        <v>1</v>
      </c>
      <c r="L142" s="2">
        <v>5085</v>
      </c>
      <c r="M142" s="2">
        <v>500</v>
      </c>
      <c r="N142" s="2">
        <v>190</v>
      </c>
      <c r="O142" s="2">
        <v>225</v>
      </c>
      <c r="P142" s="2">
        <v>80</v>
      </c>
      <c r="Q142" s="2">
        <v>126.3</v>
      </c>
      <c r="R142" s="6">
        <v>3</v>
      </c>
      <c r="S142" s="5">
        <v>19</v>
      </c>
      <c r="T142" s="3">
        <v>1</v>
      </c>
      <c r="U142" s="3">
        <v>0</v>
      </c>
      <c r="V142" s="2">
        <v>39635</v>
      </c>
      <c r="W142" s="6">
        <v>10586</v>
      </c>
      <c r="X142" s="9">
        <v>8.8391999999999999</v>
      </c>
      <c r="Y142" s="14">
        <v>12</v>
      </c>
      <c r="Z142" s="2">
        <f t="shared" si="6"/>
        <v>46.076888144719433</v>
      </c>
      <c r="AA142" s="2">
        <f t="shared" si="7"/>
        <v>34.076888144719433</v>
      </c>
      <c r="AB142" s="34">
        <f t="shared" si="8"/>
        <v>2.8397406787266193</v>
      </c>
    </row>
    <row r="143" spans="1:28" x14ac:dyDescent="0.35">
      <c r="A143" s="23">
        <v>141</v>
      </c>
      <c r="B143" s="3" t="s">
        <v>514</v>
      </c>
      <c r="C143" s="3" t="s">
        <v>25</v>
      </c>
      <c r="D143" s="2" t="s">
        <v>418</v>
      </c>
      <c r="E143" s="2">
        <v>76</v>
      </c>
      <c r="F143" s="2">
        <v>8</v>
      </c>
      <c r="G143" s="2">
        <v>2</v>
      </c>
      <c r="H143" s="2">
        <v>1</v>
      </c>
      <c r="I143" s="2">
        <v>1</v>
      </c>
      <c r="J143" s="3">
        <v>1</v>
      </c>
      <c r="K143" s="2">
        <v>0</v>
      </c>
      <c r="L143" s="2">
        <v>4048</v>
      </c>
      <c r="M143" s="2">
        <v>350</v>
      </c>
      <c r="N143" s="2">
        <v>160</v>
      </c>
      <c r="O143" s="2">
        <v>213</v>
      </c>
      <c r="P143" s="2">
        <v>78</v>
      </c>
      <c r="Q143" s="2">
        <v>116</v>
      </c>
      <c r="R143" s="6">
        <v>2</v>
      </c>
      <c r="S143" s="5">
        <v>19</v>
      </c>
      <c r="T143" s="3">
        <v>1</v>
      </c>
      <c r="U143" s="3">
        <v>0</v>
      </c>
      <c r="V143" s="2">
        <v>251952</v>
      </c>
      <c r="W143" s="6">
        <v>4798</v>
      </c>
      <c r="X143" s="9">
        <v>3.6833999999999998</v>
      </c>
      <c r="Y143" s="14">
        <v>14</v>
      </c>
      <c r="Z143" s="2">
        <f t="shared" si="6"/>
        <v>45.158244616866916</v>
      </c>
      <c r="AA143" s="2">
        <f t="shared" si="7"/>
        <v>31.158244616866916</v>
      </c>
      <c r="AB143" s="34">
        <f t="shared" si="8"/>
        <v>2.2255889012047798</v>
      </c>
    </row>
    <row r="144" spans="1:28" x14ac:dyDescent="0.35">
      <c r="A144" s="23">
        <v>142</v>
      </c>
      <c r="B144" s="3" t="s">
        <v>514</v>
      </c>
      <c r="C144" s="3" t="s">
        <v>25</v>
      </c>
      <c r="D144" s="2" t="s">
        <v>401</v>
      </c>
      <c r="E144" s="2">
        <v>76</v>
      </c>
      <c r="F144" s="2">
        <v>4</v>
      </c>
      <c r="G144" s="2">
        <v>2</v>
      </c>
      <c r="H144" s="2">
        <v>0</v>
      </c>
      <c r="I144" s="2">
        <v>0</v>
      </c>
      <c r="J144" s="3">
        <v>1</v>
      </c>
      <c r="K144" s="2">
        <v>0</v>
      </c>
      <c r="L144" s="2">
        <v>2443</v>
      </c>
      <c r="M144" s="2">
        <v>140</v>
      </c>
      <c r="N144" s="2">
        <v>70</v>
      </c>
      <c r="O144" s="2">
        <v>176</v>
      </c>
      <c r="P144" s="2">
        <v>66</v>
      </c>
      <c r="Q144" s="2">
        <v>97</v>
      </c>
      <c r="R144" s="6">
        <v>3</v>
      </c>
      <c r="S144" s="5">
        <v>19</v>
      </c>
      <c r="T144" s="3">
        <v>1</v>
      </c>
      <c r="U144" s="3">
        <v>0</v>
      </c>
      <c r="V144" s="2">
        <v>133251</v>
      </c>
      <c r="W144" s="6">
        <v>2984</v>
      </c>
      <c r="X144" s="9">
        <v>2.23</v>
      </c>
      <c r="Y144" s="14">
        <v>21</v>
      </c>
      <c r="Z144" s="2">
        <f t="shared" si="6"/>
        <v>40.416790902422122</v>
      </c>
      <c r="AA144" s="2">
        <f t="shared" si="7"/>
        <v>19.416790902422122</v>
      </c>
      <c r="AB144" s="34">
        <f t="shared" si="8"/>
        <v>0.92460909059152963</v>
      </c>
    </row>
    <row r="145" spans="1:28" x14ac:dyDescent="0.35">
      <c r="A145" s="23">
        <v>143</v>
      </c>
      <c r="B145" s="3" t="s">
        <v>514</v>
      </c>
      <c r="C145" s="3" t="s">
        <v>25</v>
      </c>
      <c r="D145" s="2" t="s">
        <v>421</v>
      </c>
      <c r="E145" s="2">
        <v>76</v>
      </c>
      <c r="F145" s="2">
        <v>6</v>
      </c>
      <c r="G145" s="2">
        <v>2</v>
      </c>
      <c r="H145" s="2">
        <v>0</v>
      </c>
      <c r="I145" s="2">
        <v>0</v>
      </c>
      <c r="J145" s="3">
        <v>1</v>
      </c>
      <c r="K145" s="2">
        <v>0</v>
      </c>
      <c r="L145" s="2">
        <v>2857</v>
      </c>
      <c r="M145" s="2">
        <v>231</v>
      </c>
      <c r="N145" s="2">
        <v>110</v>
      </c>
      <c r="O145" s="2">
        <v>180</v>
      </c>
      <c r="P145" s="2">
        <v>66</v>
      </c>
      <c r="Q145" s="2">
        <v>97</v>
      </c>
      <c r="R145" s="6">
        <v>1</v>
      </c>
      <c r="S145" s="5">
        <v>19</v>
      </c>
      <c r="T145" s="3">
        <v>1</v>
      </c>
      <c r="U145" s="3">
        <v>0</v>
      </c>
      <c r="V145" s="2">
        <v>31128</v>
      </c>
      <c r="W145" s="6">
        <v>3903</v>
      </c>
      <c r="X145" s="9">
        <v>3.1446999999999998</v>
      </c>
      <c r="Y145" s="14">
        <v>18</v>
      </c>
      <c r="Z145" s="2">
        <f t="shared" si="6"/>
        <v>41.876924281492819</v>
      </c>
      <c r="AA145" s="2">
        <f t="shared" si="7"/>
        <v>23.876924281492819</v>
      </c>
      <c r="AB145" s="34">
        <f t="shared" si="8"/>
        <v>1.3264957934162678</v>
      </c>
    </row>
    <row r="146" spans="1:28" x14ac:dyDescent="0.35">
      <c r="A146" s="23">
        <v>144</v>
      </c>
      <c r="B146" s="3" t="s">
        <v>514</v>
      </c>
      <c r="C146" s="3" t="s">
        <v>25</v>
      </c>
      <c r="D146" s="2" t="s">
        <v>422</v>
      </c>
      <c r="E146" s="2">
        <v>76</v>
      </c>
      <c r="F146" s="2">
        <v>4</v>
      </c>
      <c r="G146" s="2">
        <v>2</v>
      </c>
      <c r="H146" s="2">
        <v>0</v>
      </c>
      <c r="I146" s="2">
        <v>0</v>
      </c>
      <c r="J146" s="3">
        <v>1</v>
      </c>
      <c r="K146" s="2">
        <v>0</v>
      </c>
      <c r="L146" s="2">
        <v>2625</v>
      </c>
      <c r="M146" s="2">
        <v>140</v>
      </c>
      <c r="N146" s="2">
        <v>70</v>
      </c>
      <c r="O146" s="2">
        <v>179</v>
      </c>
      <c r="P146" s="2">
        <v>66</v>
      </c>
      <c r="Q146" s="2">
        <v>97</v>
      </c>
      <c r="R146" s="6">
        <v>1</v>
      </c>
      <c r="S146" s="5">
        <v>19</v>
      </c>
      <c r="T146" s="3">
        <v>1</v>
      </c>
      <c r="U146" s="3">
        <v>0</v>
      </c>
      <c r="V146" s="2">
        <v>91586</v>
      </c>
      <c r="W146" s="6">
        <v>3359</v>
      </c>
      <c r="X146" s="9">
        <v>2.5846</v>
      </c>
      <c r="Y146" s="14">
        <v>21</v>
      </c>
      <c r="Z146" s="2">
        <f t="shared" si="6"/>
        <v>40.505423755309764</v>
      </c>
      <c r="AA146" s="2">
        <f t="shared" si="7"/>
        <v>19.505423755309764</v>
      </c>
      <c r="AB146" s="34">
        <f t="shared" si="8"/>
        <v>0.92882970263379827</v>
      </c>
    </row>
    <row r="147" spans="1:28" x14ac:dyDescent="0.35">
      <c r="A147" s="23">
        <v>145</v>
      </c>
      <c r="B147" s="3" t="s">
        <v>514</v>
      </c>
      <c r="C147" s="3" t="s">
        <v>25</v>
      </c>
      <c r="D147" s="2" t="s">
        <v>393</v>
      </c>
      <c r="E147" s="2">
        <v>76</v>
      </c>
      <c r="F147" s="2">
        <v>6</v>
      </c>
      <c r="G147" s="2">
        <v>4</v>
      </c>
      <c r="H147" s="2">
        <v>0</v>
      </c>
      <c r="I147" s="2">
        <v>0</v>
      </c>
      <c r="J147" s="3">
        <v>1</v>
      </c>
      <c r="K147" s="2">
        <v>0</v>
      </c>
      <c r="L147" s="2">
        <v>3283</v>
      </c>
      <c r="M147" s="2">
        <v>231</v>
      </c>
      <c r="N147" s="2">
        <v>110</v>
      </c>
      <c r="O147" s="2">
        <v>201</v>
      </c>
      <c r="P147" s="2">
        <v>73</v>
      </c>
      <c r="Q147" s="2">
        <v>111</v>
      </c>
      <c r="R147" s="6">
        <v>3</v>
      </c>
      <c r="S147" s="5">
        <v>19</v>
      </c>
      <c r="T147" s="3">
        <v>1</v>
      </c>
      <c r="U147" s="3">
        <v>0</v>
      </c>
      <c r="V147" s="2">
        <v>108206</v>
      </c>
      <c r="W147" s="6">
        <v>3609</v>
      </c>
      <c r="X147" s="9">
        <v>2.6577999999999999</v>
      </c>
      <c r="Y147" s="14">
        <v>16</v>
      </c>
      <c r="Z147" s="2">
        <f t="shared" si="6"/>
        <v>42.869364549914422</v>
      </c>
      <c r="AA147" s="2">
        <f t="shared" si="7"/>
        <v>26.869364549914422</v>
      </c>
      <c r="AB147" s="34">
        <f t="shared" si="8"/>
        <v>1.6793352843696514</v>
      </c>
    </row>
    <row r="148" spans="1:28" x14ac:dyDescent="0.35">
      <c r="A148" s="23">
        <v>146</v>
      </c>
      <c r="B148" s="3" t="s">
        <v>514</v>
      </c>
      <c r="C148" s="3" t="s">
        <v>25</v>
      </c>
      <c r="D148" s="2" t="s">
        <v>412</v>
      </c>
      <c r="E148" s="2">
        <v>76</v>
      </c>
      <c r="F148" s="2">
        <v>8</v>
      </c>
      <c r="G148" s="2">
        <v>2</v>
      </c>
      <c r="H148" s="2">
        <v>1</v>
      </c>
      <c r="I148" s="2">
        <v>1</v>
      </c>
      <c r="J148" s="3">
        <v>1</v>
      </c>
      <c r="K148" s="2">
        <v>0</v>
      </c>
      <c r="L148" s="2">
        <v>4694</v>
      </c>
      <c r="M148" s="2">
        <v>455</v>
      </c>
      <c r="N148" s="2">
        <v>215</v>
      </c>
      <c r="O148" s="2">
        <v>228</v>
      </c>
      <c r="P148" s="2">
        <v>80</v>
      </c>
      <c r="Q148" s="2">
        <v>122</v>
      </c>
      <c r="R148" s="6">
        <v>4</v>
      </c>
      <c r="S148" s="5">
        <v>19</v>
      </c>
      <c r="T148" s="3">
        <v>1</v>
      </c>
      <c r="U148" s="3">
        <v>0</v>
      </c>
      <c r="V148" s="2">
        <v>24189</v>
      </c>
      <c r="W148" s="6">
        <v>6891</v>
      </c>
      <c r="X148" s="9">
        <v>5.4919000000000002</v>
      </c>
      <c r="Y148" s="14">
        <v>12</v>
      </c>
      <c r="Z148" s="2">
        <f t="shared" si="6"/>
        <v>46.004611132537804</v>
      </c>
      <c r="AA148" s="2">
        <f t="shared" si="7"/>
        <v>34.004611132537804</v>
      </c>
      <c r="AB148" s="34">
        <f t="shared" si="8"/>
        <v>2.8337175943781503</v>
      </c>
    </row>
    <row r="149" spans="1:28" x14ac:dyDescent="0.35">
      <c r="A149" s="23">
        <v>147</v>
      </c>
      <c r="B149" s="3" t="s">
        <v>513</v>
      </c>
      <c r="C149" s="3" t="s">
        <v>29</v>
      </c>
      <c r="D149" s="2" t="s">
        <v>501</v>
      </c>
      <c r="E149" s="2">
        <v>76</v>
      </c>
      <c r="F149" s="2">
        <v>4</v>
      </c>
      <c r="G149" s="2">
        <v>4</v>
      </c>
      <c r="H149" s="2">
        <v>0</v>
      </c>
      <c r="I149" s="2">
        <v>0</v>
      </c>
      <c r="J149" s="3">
        <v>1</v>
      </c>
      <c r="K149" s="2">
        <v>0</v>
      </c>
      <c r="L149" s="2">
        <v>2101</v>
      </c>
      <c r="M149" s="2">
        <v>100.5</v>
      </c>
      <c r="N149" s="2">
        <v>72</v>
      </c>
      <c r="O149" s="2">
        <v>174</v>
      </c>
      <c r="P149" s="2">
        <v>65</v>
      </c>
      <c r="Q149" s="2">
        <v>96</v>
      </c>
      <c r="R149" s="6">
        <v>5</v>
      </c>
      <c r="S149" s="5">
        <v>24</v>
      </c>
      <c r="T149" s="3">
        <v>0</v>
      </c>
      <c r="U149" s="3">
        <v>1</v>
      </c>
      <c r="V149" s="2">
        <v>1920</v>
      </c>
      <c r="W149" s="6">
        <v>3899</v>
      </c>
      <c r="X149" s="9">
        <v>2.0242</v>
      </c>
      <c r="Y149" s="14">
        <v>23</v>
      </c>
      <c r="Z149" s="2">
        <f t="shared" si="6"/>
        <v>40.439290093362231</v>
      </c>
      <c r="AA149" s="2">
        <f t="shared" si="7"/>
        <v>17.439290093362231</v>
      </c>
      <c r="AB149" s="34">
        <f t="shared" si="8"/>
        <v>0.75823000405922747</v>
      </c>
    </row>
    <row r="150" spans="1:28" x14ac:dyDescent="0.35">
      <c r="A150" s="23">
        <v>148</v>
      </c>
      <c r="B150" s="3" t="s">
        <v>512</v>
      </c>
      <c r="C150" s="3" t="s">
        <v>13</v>
      </c>
      <c r="D150" s="2" t="s">
        <v>33</v>
      </c>
      <c r="E150" s="2">
        <v>77</v>
      </c>
      <c r="F150" s="2">
        <v>4</v>
      </c>
      <c r="G150" s="2">
        <v>2</v>
      </c>
      <c r="H150" s="2">
        <v>0</v>
      </c>
      <c r="I150" s="2">
        <v>0</v>
      </c>
      <c r="J150" s="3">
        <v>1</v>
      </c>
      <c r="K150" s="2">
        <v>0</v>
      </c>
      <c r="L150" s="2">
        <v>2530</v>
      </c>
      <c r="M150" s="2">
        <v>133.6</v>
      </c>
      <c r="N150" s="2">
        <v>95</v>
      </c>
      <c r="O150" s="2">
        <v>174</v>
      </c>
      <c r="P150" s="2">
        <v>64</v>
      </c>
      <c r="Q150" s="2">
        <v>98.3</v>
      </c>
      <c r="R150" s="6">
        <v>5</v>
      </c>
      <c r="S150" s="5">
        <v>1</v>
      </c>
      <c r="T150" s="3">
        <v>0</v>
      </c>
      <c r="U150" s="3">
        <v>0</v>
      </c>
      <c r="V150" s="2">
        <v>163714</v>
      </c>
      <c r="W150" s="6">
        <v>4479</v>
      </c>
      <c r="X150" s="9">
        <v>2.4274</v>
      </c>
      <c r="Y150" s="14">
        <v>21</v>
      </c>
      <c r="Z150" s="2">
        <f t="shared" si="6"/>
        <v>39.998250392445613</v>
      </c>
      <c r="AA150" s="2">
        <f t="shared" si="7"/>
        <v>18.998250392445613</v>
      </c>
      <c r="AB150" s="34">
        <f t="shared" si="8"/>
        <v>0.90467859011645779</v>
      </c>
    </row>
    <row r="151" spans="1:28" x14ac:dyDescent="0.35">
      <c r="A151" s="23">
        <v>149</v>
      </c>
      <c r="B151" s="3" t="s">
        <v>512</v>
      </c>
      <c r="C151" s="3" t="s">
        <v>14</v>
      </c>
      <c r="D151" s="2" t="s">
        <v>55</v>
      </c>
      <c r="E151" s="2">
        <v>77</v>
      </c>
      <c r="F151" s="2">
        <v>4</v>
      </c>
      <c r="G151" s="2">
        <v>3</v>
      </c>
      <c r="H151" s="2">
        <v>0</v>
      </c>
      <c r="I151" s="2">
        <v>0</v>
      </c>
      <c r="J151" s="3">
        <v>1</v>
      </c>
      <c r="K151" s="2">
        <v>1</v>
      </c>
      <c r="L151" s="2">
        <v>1827</v>
      </c>
      <c r="M151" s="2">
        <v>85.2</v>
      </c>
      <c r="N151" s="2">
        <v>70</v>
      </c>
      <c r="O151" s="2">
        <v>158</v>
      </c>
      <c r="P151" s="2">
        <v>60</v>
      </c>
      <c r="Q151" s="2">
        <v>94.3</v>
      </c>
      <c r="R151" s="6">
        <v>2</v>
      </c>
      <c r="S151" s="5">
        <v>2</v>
      </c>
      <c r="T151" s="3">
        <v>0</v>
      </c>
      <c r="U151" s="3">
        <v>0</v>
      </c>
      <c r="V151" s="2">
        <v>37772</v>
      </c>
      <c r="W151" s="6">
        <v>3649</v>
      </c>
      <c r="X151" s="9">
        <v>1.8797999999999999</v>
      </c>
      <c r="Y151" s="14">
        <v>29</v>
      </c>
      <c r="Z151" s="2">
        <f t="shared" si="6"/>
        <v>39.705871145142225</v>
      </c>
      <c r="AA151" s="2">
        <f t="shared" si="7"/>
        <v>10.705871145142225</v>
      </c>
      <c r="AB151" s="34">
        <f t="shared" si="8"/>
        <v>0.36916797052214573</v>
      </c>
    </row>
    <row r="152" spans="1:28" x14ac:dyDescent="0.35">
      <c r="A152" s="23">
        <v>150</v>
      </c>
      <c r="B152" s="3" t="s">
        <v>512</v>
      </c>
      <c r="C152" s="3" t="s">
        <v>14</v>
      </c>
      <c r="D152" s="2" t="s">
        <v>56</v>
      </c>
      <c r="E152" s="2">
        <v>77</v>
      </c>
      <c r="F152" s="2">
        <v>6</v>
      </c>
      <c r="G152" s="2">
        <v>4</v>
      </c>
      <c r="H152" s="2">
        <v>0</v>
      </c>
      <c r="I152" s="2">
        <v>0</v>
      </c>
      <c r="J152" s="3">
        <v>1</v>
      </c>
      <c r="K152" s="2">
        <v>0</v>
      </c>
      <c r="L152" s="2">
        <v>2617</v>
      </c>
      <c r="M152" s="2">
        <v>146</v>
      </c>
      <c r="N152" s="2">
        <v>120</v>
      </c>
      <c r="O152" s="2">
        <v>183</v>
      </c>
      <c r="P152" s="2">
        <v>65</v>
      </c>
      <c r="Q152" s="2">
        <v>104.3</v>
      </c>
      <c r="R152" s="6">
        <v>4</v>
      </c>
      <c r="S152" s="5">
        <v>2</v>
      </c>
      <c r="T152" s="3">
        <v>0</v>
      </c>
      <c r="U152" s="3">
        <v>0</v>
      </c>
      <c r="V152" s="2">
        <v>28244</v>
      </c>
      <c r="W152" s="6">
        <v>5499</v>
      </c>
      <c r="X152" s="9">
        <v>3.0785</v>
      </c>
      <c r="Y152" s="14">
        <v>17</v>
      </c>
      <c r="Z152" s="2">
        <f t="shared" si="6"/>
        <v>41.322997066359619</v>
      </c>
      <c r="AA152" s="2">
        <f t="shared" si="7"/>
        <v>24.322997066359619</v>
      </c>
      <c r="AB152" s="34">
        <f t="shared" si="8"/>
        <v>1.4307645333152716</v>
      </c>
    </row>
    <row r="153" spans="1:28" x14ac:dyDescent="0.35">
      <c r="A153" s="23">
        <v>151</v>
      </c>
      <c r="B153" s="3" t="s">
        <v>512</v>
      </c>
      <c r="C153" s="3" t="s">
        <v>14</v>
      </c>
      <c r="D153" s="2" t="s">
        <v>53</v>
      </c>
      <c r="E153" s="2">
        <v>77</v>
      </c>
      <c r="F153" s="2">
        <v>4</v>
      </c>
      <c r="G153" s="2">
        <v>4</v>
      </c>
      <c r="H153" s="2">
        <v>0</v>
      </c>
      <c r="I153" s="2">
        <v>0</v>
      </c>
      <c r="J153" s="3">
        <v>1</v>
      </c>
      <c r="K153" s="2">
        <v>0</v>
      </c>
      <c r="L153" s="2">
        <v>1919</v>
      </c>
      <c r="M153" s="2">
        <v>85.3</v>
      </c>
      <c r="N153" s="2">
        <v>80</v>
      </c>
      <c r="O153" s="2">
        <v>163</v>
      </c>
      <c r="P153" s="2">
        <v>61</v>
      </c>
      <c r="Q153" s="2">
        <v>92.1</v>
      </c>
      <c r="R153" s="6">
        <v>5</v>
      </c>
      <c r="S153" s="5">
        <v>2</v>
      </c>
      <c r="T153" s="3">
        <v>0</v>
      </c>
      <c r="U153" s="3">
        <v>0</v>
      </c>
      <c r="V153" s="2">
        <v>173281</v>
      </c>
      <c r="W153" s="6">
        <v>3559</v>
      </c>
      <c r="X153" s="9">
        <v>1.7687999999999999</v>
      </c>
      <c r="Y153" s="14">
        <v>29</v>
      </c>
      <c r="Z153" s="2">
        <f t="shared" si="6"/>
        <v>39.441766047053697</v>
      </c>
      <c r="AA153" s="2">
        <f t="shared" si="7"/>
        <v>10.441766047053697</v>
      </c>
      <c r="AB153" s="34">
        <f t="shared" si="8"/>
        <v>0.3600608981742654</v>
      </c>
    </row>
    <row r="154" spans="1:28" x14ac:dyDescent="0.35">
      <c r="A154" s="23">
        <v>152</v>
      </c>
      <c r="B154" s="3" t="s">
        <v>512</v>
      </c>
      <c r="C154" s="3" t="s">
        <v>15</v>
      </c>
      <c r="D154" s="2" t="s">
        <v>83</v>
      </c>
      <c r="E154" s="2">
        <v>77</v>
      </c>
      <c r="F154" s="2">
        <v>4</v>
      </c>
      <c r="G154" s="2">
        <v>2</v>
      </c>
      <c r="H154" s="2">
        <v>0</v>
      </c>
      <c r="I154" s="2">
        <v>0</v>
      </c>
      <c r="J154" s="3">
        <v>1</v>
      </c>
      <c r="K154" s="2">
        <v>1</v>
      </c>
      <c r="L154" s="2">
        <v>1610</v>
      </c>
      <c r="M154" s="2">
        <v>75.5</v>
      </c>
      <c r="N154" s="2">
        <v>52</v>
      </c>
      <c r="O154" s="2">
        <v>148</v>
      </c>
      <c r="P154" s="2">
        <v>60</v>
      </c>
      <c r="Q154" s="2">
        <v>86.6</v>
      </c>
      <c r="R154" s="6">
        <v>5</v>
      </c>
      <c r="S154" s="5">
        <v>3</v>
      </c>
      <c r="T154" s="3">
        <v>0</v>
      </c>
      <c r="U154" s="3">
        <v>0</v>
      </c>
      <c r="V154" s="2">
        <v>147648</v>
      </c>
      <c r="W154" s="6">
        <v>2779</v>
      </c>
      <c r="X154" s="9">
        <v>1.3151999999999999</v>
      </c>
      <c r="Y154" s="14">
        <v>28</v>
      </c>
      <c r="Z154" s="2">
        <f t="shared" si="6"/>
        <v>38.730847594534389</v>
      </c>
      <c r="AA154" s="2">
        <f t="shared" si="7"/>
        <v>10.730847594534389</v>
      </c>
      <c r="AB154" s="34">
        <f t="shared" si="8"/>
        <v>0.38324455694765674</v>
      </c>
    </row>
    <row r="155" spans="1:28" x14ac:dyDescent="0.35">
      <c r="A155" s="23">
        <v>153</v>
      </c>
      <c r="B155" s="3" t="s">
        <v>512</v>
      </c>
      <c r="C155" s="3" t="s">
        <v>15</v>
      </c>
      <c r="D155" s="2" t="s">
        <v>85</v>
      </c>
      <c r="E155" s="2">
        <v>77</v>
      </c>
      <c r="F155" s="2">
        <v>4</v>
      </c>
      <c r="G155" s="2">
        <v>3</v>
      </c>
      <c r="H155" s="2">
        <v>0</v>
      </c>
      <c r="I155" s="2">
        <v>0</v>
      </c>
      <c r="J155" s="3">
        <v>1</v>
      </c>
      <c r="K155" s="2">
        <v>1</v>
      </c>
      <c r="L155" s="2">
        <v>1953</v>
      </c>
      <c r="M155" s="2">
        <v>97.6</v>
      </c>
      <c r="N155" s="2">
        <v>68</v>
      </c>
      <c r="O155" s="2">
        <v>163</v>
      </c>
      <c r="P155" s="2">
        <v>64</v>
      </c>
      <c r="Q155" s="2">
        <v>93.7</v>
      </c>
      <c r="R155" s="6">
        <v>5</v>
      </c>
      <c r="S155" s="5">
        <v>3</v>
      </c>
      <c r="T155" s="3">
        <v>0</v>
      </c>
      <c r="U155" s="3">
        <v>0</v>
      </c>
      <c r="V155" s="2">
        <v>75985</v>
      </c>
      <c r="W155" s="6">
        <v>4145</v>
      </c>
      <c r="X155" s="9">
        <v>2.1120999999999999</v>
      </c>
      <c r="Y155" s="14">
        <v>38</v>
      </c>
      <c r="Z155" s="2">
        <f t="shared" si="6"/>
        <v>39.966514758083918</v>
      </c>
      <c r="AA155" s="2">
        <f t="shared" si="7"/>
        <v>1.9665147580839175</v>
      </c>
      <c r="AB155" s="34">
        <f t="shared" si="8"/>
        <v>5.175038837062941E-2</v>
      </c>
    </row>
    <row r="156" spans="1:28" x14ac:dyDescent="0.35">
      <c r="A156" s="23">
        <v>154</v>
      </c>
      <c r="B156" s="3" t="s">
        <v>512</v>
      </c>
      <c r="C156" s="3" t="s">
        <v>17</v>
      </c>
      <c r="D156" s="2" t="s">
        <v>104</v>
      </c>
      <c r="E156" s="2">
        <v>77</v>
      </c>
      <c r="F156" s="2">
        <v>4</v>
      </c>
      <c r="G156" s="2">
        <v>4</v>
      </c>
      <c r="H156" s="2">
        <v>0</v>
      </c>
      <c r="I156" s="2">
        <v>0</v>
      </c>
      <c r="J156" s="3">
        <v>1</v>
      </c>
      <c r="K156" s="2">
        <v>1</v>
      </c>
      <c r="L156" s="2">
        <v>2030</v>
      </c>
      <c r="M156" s="2">
        <v>97</v>
      </c>
      <c r="N156" s="2">
        <v>67</v>
      </c>
      <c r="O156" s="2">
        <v>158</v>
      </c>
      <c r="P156" s="2">
        <v>60</v>
      </c>
      <c r="Q156" s="2">
        <v>96.7</v>
      </c>
      <c r="R156" s="6">
        <v>3</v>
      </c>
      <c r="S156" s="5">
        <v>5</v>
      </c>
      <c r="T156" s="3">
        <v>0</v>
      </c>
      <c r="U156" s="3">
        <v>0</v>
      </c>
      <c r="V156" s="2">
        <v>80827</v>
      </c>
      <c r="W156" s="6">
        <v>3499</v>
      </c>
      <c r="X156" s="9">
        <v>1.7381</v>
      </c>
      <c r="Y156" s="14">
        <v>28</v>
      </c>
      <c r="Z156" s="2">
        <f t="shared" si="6"/>
        <v>40.144317383547026</v>
      </c>
      <c r="AA156" s="2">
        <f t="shared" si="7"/>
        <v>12.144317383547026</v>
      </c>
      <c r="AB156" s="34">
        <f t="shared" si="8"/>
        <v>0.43372562084096522</v>
      </c>
    </row>
    <row r="157" spans="1:28" x14ac:dyDescent="0.35">
      <c r="A157" s="23">
        <v>155</v>
      </c>
      <c r="B157" s="3" t="s">
        <v>513</v>
      </c>
      <c r="C157" s="3" t="s">
        <v>18</v>
      </c>
      <c r="D157" s="2" t="s">
        <v>116</v>
      </c>
      <c r="E157" s="2">
        <v>77</v>
      </c>
      <c r="F157" s="2">
        <v>4</v>
      </c>
      <c r="G157" s="2">
        <v>4</v>
      </c>
      <c r="H157" s="2">
        <v>0</v>
      </c>
      <c r="I157" s="2">
        <v>0</v>
      </c>
      <c r="J157" s="3">
        <v>1</v>
      </c>
      <c r="K157" s="2">
        <v>0</v>
      </c>
      <c r="L157" s="2">
        <v>2881</v>
      </c>
      <c r="M157" s="2">
        <v>130</v>
      </c>
      <c r="N157" s="2">
        <v>99</v>
      </c>
      <c r="O157" s="2">
        <v>193</v>
      </c>
      <c r="P157" s="2">
        <v>67</v>
      </c>
      <c r="Q157" s="2">
        <v>104</v>
      </c>
      <c r="R157" s="6">
        <v>4</v>
      </c>
      <c r="S157" s="5">
        <v>6</v>
      </c>
      <c r="T157" s="3">
        <v>0</v>
      </c>
      <c r="U157" s="3">
        <v>1</v>
      </c>
      <c r="V157" s="2">
        <v>11268</v>
      </c>
      <c r="W157" s="6">
        <v>6895</v>
      </c>
      <c r="X157" s="9">
        <v>3.96</v>
      </c>
      <c r="Y157" s="14">
        <v>18</v>
      </c>
      <c r="Z157" s="2">
        <f t="shared" si="6"/>
        <v>41.549812512823358</v>
      </c>
      <c r="AA157" s="2">
        <f t="shared" si="7"/>
        <v>23.549812512823358</v>
      </c>
      <c r="AB157" s="34">
        <f t="shared" si="8"/>
        <v>1.3083229173790754</v>
      </c>
    </row>
    <row r="158" spans="1:28" x14ac:dyDescent="0.35">
      <c r="A158" s="23">
        <v>156</v>
      </c>
      <c r="B158" s="3" t="s">
        <v>513</v>
      </c>
      <c r="C158" s="3" t="s">
        <v>18</v>
      </c>
      <c r="D158" s="2" t="s">
        <v>118</v>
      </c>
      <c r="E158" s="2">
        <v>77</v>
      </c>
      <c r="F158" s="2">
        <v>6</v>
      </c>
      <c r="G158" s="2">
        <v>4</v>
      </c>
      <c r="H158" s="2">
        <v>0</v>
      </c>
      <c r="I158" s="2">
        <v>0</v>
      </c>
      <c r="J158" s="3">
        <v>1</v>
      </c>
      <c r="K158" s="2">
        <v>0</v>
      </c>
      <c r="L158" s="2">
        <v>3113</v>
      </c>
      <c r="M158" s="2">
        <v>162</v>
      </c>
      <c r="N158" s="2">
        <v>121</v>
      </c>
      <c r="O158" s="2">
        <v>193</v>
      </c>
      <c r="P158" s="2">
        <v>67</v>
      </c>
      <c r="Q158" s="2">
        <v>104</v>
      </c>
      <c r="R158" s="6">
        <v>3</v>
      </c>
      <c r="S158" s="5">
        <v>6</v>
      </c>
      <c r="T158" s="3">
        <v>0</v>
      </c>
      <c r="U158" s="3">
        <v>1</v>
      </c>
      <c r="V158" s="2">
        <v>9428</v>
      </c>
      <c r="W158" s="6">
        <v>9845</v>
      </c>
      <c r="X158" s="9">
        <v>6.0841000000000003</v>
      </c>
      <c r="Y158" s="14">
        <v>15</v>
      </c>
      <c r="Z158" s="2">
        <f t="shared" si="6"/>
        <v>42.381112061629821</v>
      </c>
      <c r="AA158" s="2">
        <f t="shared" si="7"/>
        <v>27.381112061629821</v>
      </c>
      <c r="AB158" s="34">
        <f t="shared" si="8"/>
        <v>1.8254074707753214</v>
      </c>
    </row>
    <row r="159" spans="1:28" x14ac:dyDescent="0.35">
      <c r="A159" s="23">
        <v>157</v>
      </c>
      <c r="B159" s="3" t="s">
        <v>513</v>
      </c>
      <c r="C159" s="3" t="s">
        <v>522</v>
      </c>
      <c r="D159" s="2" t="s">
        <v>135</v>
      </c>
      <c r="E159" s="2">
        <v>77</v>
      </c>
      <c r="F159" s="2">
        <v>4</v>
      </c>
      <c r="G159" s="2">
        <v>4</v>
      </c>
      <c r="H159" s="2">
        <v>0</v>
      </c>
      <c r="I159" s="2">
        <v>0</v>
      </c>
      <c r="J159" s="3">
        <v>1</v>
      </c>
      <c r="K159" s="2">
        <v>1</v>
      </c>
      <c r="L159" s="2">
        <v>2140</v>
      </c>
      <c r="M159" s="2">
        <v>97</v>
      </c>
      <c r="N159" s="2">
        <v>78</v>
      </c>
      <c r="O159" s="2">
        <v>173</v>
      </c>
      <c r="P159" s="2">
        <v>64</v>
      </c>
      <c r="Q159" s="2">
        <v>97.2</v>
      </c>
      <c r="R159" s="6">
        <v>4</v>
      </c>
      <c r="S159" s="5">
        <v>7</v>
      </c>
      <c r="T159" s="3">
        <v>0</v>
      </c>
      <c r="U159" s="3">
        <v>1</v>
      </c>
      <c r="V159" s="2">
        <v>25857</v>
      </c>
      <c r="W159" s="6">
        <v>5499</v>
      </c>
      <c r="X159" s="9">
        <v>3.1682999999999999</v>
      </c>
      <c r="Y159" s="14">
        <v>24</v>
      </c>
      <c r="Z159" s="2">
        <f t="shared" si="6"/>
        <v>41.198918597435487</v>
      </c>
      <c r="AA159" s="2">
        <f t="shared" si="7"/>
        <v>17.198918597435487</v>
      </c>
      <c r="AB159" s="34">
        <f t="shared" si="8"/>
        <v>0.71662160822647858</v>
      </c>
    </row>
    <row r="160" spans="1:28" x14ac:dyDescent="0.35">
      <c r="A160" s="23">
        <v>158</v>
      </c>
      <c r="B160" s="3" t="s">
        <v>513</v>
      </c>
      <c r="C160" s="3" t="s">
        <v>522</v>
      </c>
      <c r="D160" s="2" t="s">
        <v>132</v>
      </c>
      <c r="E160" s="2">
        <v>77</v>
      </c>
      <c r="F160" s="2">
        <v>4</v>
      </c>
      <c r="G160" s="2">
        <v>2</v>
      </c>
      <c r="H160" s="2">
        <v>0</v>
      </c>
      <c r="I160" s="2">
        <v>0</v>
      </c>
      <c r="J160" s="3">
        <v>1</v>
      </c>
      <c r="K160" s="2">
        <v>1</v>
      </c>
      <c r="L160" s="2">
        <v>2489</v>
      </c>
      <c r="M160" s="2">
        <v>114.2</v>
      </c>
      <c r="N160" s="2">
        <v>92</v>
      </c>
      <c r="O160" s="2">
        <v>188</v>
      </c>
      <c r="P160" s="2">
        <v>69</v>
      </c>
      <c r="Q160" s="2">
        <v>105.3</v>
      </c>
      <c r="R160" s="6">
        <v>2</v>
      </c>
      <c r="S160" s="5">
        <v>7</v>
      </c>
      <c r="T160" s="3">
        <v>0</v>
      </c>
      <c r="U160" s="3">
        <v>1</v>
      </c>
      <c r="V160" s="2">
        <v>7682</v>
      </c>
      <c r="W160" s="6">
        <v>7150</v>
      </c>
      <c r="X160" s="9">
        <v>4.2140000000000004</v>
      </c>
      <c r="Y160" s="14">
        <v>18</v>
      </c>
      <c r="Z160" s="2">
        <f t="shared" si="6"/>
        <v>41.400015342802348</v>
      </c>
      <c r="AA160" s="2">
        <f t="shared" si="7"/>
        <v>23.400015342802348</v>
      </c>
      <c r="AB160" s="34">
        <f t="shared" si="8"/>
        <v>1.3000008523779083</v>
      </c>
    </row>
    <row r="161" spans="1:28" x14ac:dyDescent="0.35">
      <c r="A161" s="23">
        <v>159</v>
      </c>
      <c r="B161" s="3" t="s">
        <v>513</v>
      </c>
      <c r="C161" s="3" t="s">
        <v>522</v>
      </c>
      <c r="D161" s="2" t="s">
        <v>137</v>
      </c>
      <c r="E161" s="2">
        <v>77</v>
      </c>
      <c r="F161" s="2">
        <v>4</v>
      </c>
      <c r="G161" s="2">
        <v>5</v>
      </c>
      <c r="H161" s="2">
        <v>0</v>
      </c>
      <c r="I161" s="2">
        <v>0</v>
      </c>
      <c r="J161" s="3">
        <v>1</v>
      </c>
      <c r="K161" s="2">
        <v>1</v>
      </c>
      <c r="L161" s="2">
        <v>2270</v>
      </c>
      <c r="M161" s="2">
        <v>89.7</v>
      </c>
      <c r="N161" s="2">
        <v>48</v>
      </c>
      <c r="O161" s="2">
        <v>156</v>
      </c>
      <c r="P161" s="2">
        <v>64</v>
      </c>
      <c r="Q161" s="2">
        <v>94.5</v>
      </c>
      <c r="R161" s="6">
        <v>4</v>
      </c>
      <c r="S161" s="5">
        <v>7</v>
      </c>
      <c r="T161" s="3">
        <v>0</v>
      </c>
      <c r="U161" s="3">
        <v>1</v>
      </c>
      <c r="V161" s="2">
        <v>164706</v>
      </c>
      <c r="W161" s="6">
        <v>4314</v>
      </c>
      <c r="X161" s="9">
        <v>2.3207</v>
      </c>
      <c r="Y161" s="14">
        <v>39</v>
      </c>
      <c r="Z161" s="2">
        <f t="shared" si="6"/>
        <v>40.754460270099486</v>
      </c>
      <c r="AA161" s="2">
        <f t="shared" si="7"/>
        <v>1.7544602700994858</v>
      </c>
      <c r="AB161" s="34">
        <f t="shared" si="8"/>
        <v>4.4986160771781684E-2</v>
      </c>
    </row>
    <row r="162" spans="1:28" x14ac:dyDescent="0.35">
      <c r="A162" s="23">
        <v>160</v>
      </c>
      <c r="B162" s="3" t="s">
        <v>513</v>
      </c>
      <c r="C162" s="3" t="s">
        <v>522</v>
      </c>
      <c r="D162" s="2" t="s">
        <v>136</v>
      </c>
      <c r="E162" s="2">
        <v>77</v>
      </c>
      <c r="F162" s="2">
        <v>4</v>
      </c>
      <c r="G162" s="2">
        <v>4</v>
      </c>
      <c r="H162" s="2">
        <v>0</v>
      </c>
      <c r="I162" s="2">
        <v>0</v>
      </c>
      <c r="J162" s="3">
        <v>1</v>
      </c>
      <c r="K162" s="2">
        <v>1</v>
      </c>
      <c r="L162" s="2">
        <v>2060</v>
      </c>
      <c r="M162" s="2">
        <v>97</v>
      </c>
      <c r="N162" s="2">
        <v>78</v>
      </c>
      <c r="O162" s="2">
        <v>173</v>
      </c>
      <c r="P162" s="2">
        <v>63</v>
      </c>
      <c r="Q162" s="2">
        <v>97.2</v>
      </c>
      <c r="R162" s="6">
        <v>4</v>
      </c>
      <c r="S162" s="5">
        <v>7</v>
      </c>
      <c r="T162" s="3">
        <v>0</v>
      </c>
      <c r="U162" s="3">
        <v>1</v>
      </c>
      <c r="V162" s="2">
        <v>23281</v>
      </c>
      <c r="W162" s="6">
        <v>5549</v>
      </c>
      <c r="X162" s="9">
        <v>3.2238000000000002</v>
      </c>
      <c r="Y162" s="14">
        <v>24</v>
      </c>
      <c r="Z162" s="2">
        <f t="shared" si="6"/>
        <v>41.145332703200303</v>
      </c>
      <c r="AA162" s="2">
        <f t="shared" si="7"/>
        <v>17.145332703200303</v>
      </c>
      <c r="AB162" s="34">
        <f t="shared" si="8"/>
        <v>0.714388862633346</v>
      </c>
    </row>
    <row r="163" spans="1:28" x14ac:dyDescent="0.35">
      <c r="A163" s="23">
        <v>161</v>
      </c>
      <c r="B163" s="3" t="s">
        <v>513</v>
      </c>
      <c r="C163" s="3" t="s">
        <v>522</v>
      </c>
      <c r="D163" s="2" t="s">
        <v>138</v>
      </c>
      <c r="E163" s="2">
        <v>77</v>
      </c>
      <c r="F163" s="2">
        <v>4</v>
      </c>
      <c r="G163" s="2">
        <v>2</v>
      </c>
      <c r="H163" s="2">
        <v>0</v>
      </c>
      <c r="I163" s="2">
        <v>0</v>
      </c>
      <c r="J163" s="3">
        <v>1</v>
      </c>
      <c r="K163" s="2">
        <v>1</v>
      </c>
      <c r="L163" s="2">
        <v>1888</v>
      </c>
      <c r="M163" s="2">
        <v>97</v>
      </c>
      <c r="N163" s="2">
        <v>71</v>
      </c>
      <c r="O163" s="2">
        <v>156</v>
      </c>
      <c r="P163" s="2">
        <v>64</v>
      </c>
      <c r="Q163" s="2">
        <v>94.5</v>
      </c>
      <c r="R163" s="6">
        <v>4</v>
      </c>
      <c r="S163" s="5">
        <v>7</v>
      </c>
      <c r="T163" s="3">
        <v>0</v>
      </c>
      <c r="U163" s="3">
        <v>1</v>
      </c>
      <c r="V163" s="2">
        <v>24786</v>
      </c>
      <c r="W163" s="6">
        <v>5295</v>
      </c>
      <c r="X163" s="9">
        <v>3.1232000000000002</v>
      </c>
      <c r="Y163" s="14">
        <v>29</v>
      </c>
      <c r="Z163" s="2">
        <f t="shared" si="6"/>
        <v>40.339396357390399</v>
      </c>
      <c r="AA163" s="2">
        <f t="shared" si="7"/>
        <v>11.339396357390399</v>
      </c>
      <c r="AB163" s="34">
        <f t="shared" si="8"/>
        <v>0.39101366749622063</v>
      </c>
    </row>
    <row r="164" spans="1:28" x14ac:dyDescent="0.35">
      <c r="A164" s="23">
        <v>162</v>
      </c>
      <c r="B164" s="3" t="s">
        <v>513</v>
      </c>
      <c r="C164" s="3" t="s">
        <v>19</v>
      </c>
      <c r="D164" s="2" t="s">
        <v>159</v>
      </c>
      <c r="E164" s="2">
        <v>77</v>
      </c>
      <c r="F164" s="2">
        <v>4</v>
      </c>
      <c r="G164" s="2">
        <v>2</v>
      </c>
      <c r="H164" s="2">
        <v>0</v>
      </c>
      <c r="I164" s="2">
        <v>1</v>
      </c>
      <c r="J164" s="3">
        <v>1</v>
      </c>
      <c r="K164" s="2">
        <v>0</v>
      </c>
      <c r="L164" s="2">
        <v>2650</v>
      </c>
      <c r="M164" s="2">
        <v>121.3</v>
      </c>
      <c r="N164" s="2">
        <v>110</v>
      </c>
      <c r="O164" s="2">
        <v>178</v>
      </c>
      <c r="P164" s="2">
        <v>64</v>
      </c>
      <c r="Q164" s="2">
        <v>100.9</v>
      </c>
      <c r="R164" s="6">
        <v>4</v>
      </c>
      <c r="S164" s="5">
        <v>8</v>
      </c>
      <c r="T164" s="3">
        <v>0</v>
      </c>
      <c r="U164" s="3">
        <v>1</v>
      </c>
      <c r="V164" s="2">
        <v>19519</v>
      </c>
      <c r="W164" s="6">
        <v>7990</v>
      </c>
      <c r="X164" s="9">
        <v>4.9043000000000001</v>
      </c>
      <c r="Y164" s="14">
        <v>20</v>
      </c>
      <c r="Z164" s="2">
        <f t="shared" si="6"/>
        <v>41.528665035731194</v>
      </c>
      <c r="AA164" s="2">
        <f t="shared" si="7"/>
        <v>21.528665035731194</v>
      </c>
      <c r="AB164" s="34">
        <f t="shared" si="8"/>
        <v>1.0764332517865598</v>
      </c>
    </row>
    <row r="165" spans="1:28" x14ac:dyDescent="0.35">
      <c r="A165" s="23">
        <v>163</v>
      </c>
      <c r="B165" s="3" t="s">
        <v>513</v>
      </c>
      <c r="C165" s="3" t="s">
        <v>19</v>
      </c>
      <c r="D165" s="2" t="s">
        <v>158</v>
      </c>
      <c r="E165" s="2">
        <v>77</v>
      </c>
      <c r="F165" s="2">
        <v>6</v>
      </c>
      <c r="G165" s="2">
        <v>4</v>
      </c>
      <c r="H165" s="2">
        <v>0</v>
      </c>
      <c r="I165" s="2">
        <v>1</v>
      </c>
      <c r="J165" s="3">
        <v>1</v>
      </c>
      <c r="K165" s="2">
        <v>0</v>
      </c>
      <c r="L165" s="2">
        <v>3440</v>
      </c>
      <c r="M165" s="2">
        <v>182.2</v>
      </c>
      <c r="N165" s="2">
        <v>176</v>
      </c>
      <c r="O165" s="2">
        <v>190</v>
      </c>
      <c r="P165" s="2">
        <v>67</v>
      </c>
      <c r="Q165" s="2">
        <v>103.8</v>
      </c>
      <c r="R165" s="6">
        <v>4</v>
      </c>
      <c r="S165" s="5">
        <v>8</v>
      </c>
      <c r="T165" s="3">
        <v>0</v>
      </c>
      <c r="U165" s="3">
        <v>1</v>
      </c>
      <c r="V165" s="2">
        <v>7239</v>
      </c>
      <c r="W165" s="6">
        <v>12495</v>
      </c>
      <c r="X165" s="9">
        <v>7.8964999999999996</v>
      </c>
      <c r="Y165" s="14">
        <v>14</v>
      </c>
      <c r="Z165" s="2">
        <f t="shared" si="6"/>
        <v>43.645578925579862</v>
      </c>
      <c r="AA165" s="2">
        <f t="shared" si="7"/>
        <v>29.645578925579862</v>
      </c>
      <c r="AB165" s="34">
        <f t="shared" si="8"/>
        <v>2.1175413518271329</v>
      </c>
    </row>
    <row r="166" spans="1:28" x14ac:dyDescent="0.35">
      <c r="A166" s="23">
        <v>164</v>
      </c>
      <c r="B166" s="3" t="s">
        <v>513</v>
      </c>
      <c r="C166" s="3" t="s">
        <v>523</v>
      </c>
      <c r="D166" s="2" t="s">
        <v>187</v>
      </c>
      <c r="E166" s="2">
        <v>77</v>
      </c>
      <c r="F166" s="2">
        <v>5</v>
      </c>
      <c r="G166" s="2">
        <v>4</v>
      </c>
      <c r="H166" s="2">
        <v>1</v>
      </c>
      <c r="I166" s="2">
        <v>1</v>
      </c>
      <c r="J166" s="3">
        <v>0</v>
      </c>
      <c r="K166" s="2">
        <v>0</v>
      </c>
      <c r="L166" s="2">
        <v>3385</v>
      </c>
      <c r="M166" s="2">
        <v>183.4</v>
      </c>
      <c r="N166" s="2">
        <v>77</v>
      </c>
      <c r="O166" s="2">
        <v>191</v>
      </c>
      <c r="P166" s="2">
        <v>70</v>
      </c>
      <c r="Q166" s="2">
        <v>110</v>
      </c>
      <c r="R166" s="6">
        <v>5</v>
      </c>
      <c r="S166" s="5">
        <v>9</v>
      </c>
      <c r="T166" s="3">
        <v>0</v>
      </c>
      <c r="U166" s="3">
        <v>1</v>
      </c>
      <c r="V166" s="2">
        <v>11619</v>
      </c>
      <c r="W166" s="6">
        <v>16590</v>
      </c>
      <c r="X166" s="9">
        <v>10.606</v>
      </c>
      <c r="Y166" s="14">
        <v>23</v>
      </c>
      <c r="Z166" s="2">
        <f t="shared" si="6"/>
        <v>42.768273900918174</v>
      </c>
      <c r="AA166" s="2">
        <f t="shared" si="7"/>
        <v>19.768273900918174</v>
      </c>
      <c r="AB166" s="34">
        <f t="shared" si="8"/>
        <v>0.85949016960513802</v>
      </c>
    </row>
    <row r="167" spans="1:28" x14ac:dyDescent="0.35">
      <c r="A167" s="23">
        <v>165</v>
      </c>
      <c r="B167" s="3" t="s">
        <v>513</v>
      </c>
      <c r="C167" s="3" t="s">
        <v>523</v>
      </c>
      <c r="D167" s="2" t="s">
        <v>188</v>
      </c>
      <c r="E167" s="2">
        <v>77</v>
      </c>
      <c r="F167" s="2">
        <v>6</v>
      </c>
      <c r="G167" s="2">
        <v>4</v>
      </c>
      <c r="H167" s="2">
        <v>1</v>
      </c>
      <c r="I167" s="2">
        <v>1</v>
      </c>
      <c r="J167" s="3">
        <v>0</v>
      </c>
      <c r="K167" s="2">
        <v>0</v>
      </c>
      <c r="L167" s="2">
        <v>3405</v>
      </c>
      <c r="M167" s="2">
        <v>167.6</v>
      </c>
      <c r="N167" s="2">
        <v>137</v>
      </c>
      <c r="O167" s="2">
        <v>191</v>
      </c>
      <c r="P167" s="2">
        <v>71</v>
      </c>
      <c r="Q167" s="2">
        <v>110</v>
      </c>
      <c r="R167" s="6">
        <v>5</v>
      </c>
      <c r="S167" s="5">
        <v>9</v>
      </c>
      <c r="T167" s="3">
        <v>0</v>
      </c>
      <c r="U167" s="3">
        <v>1</v>
      </c>
      <c r="V167" s="2">
        <v>4173</v>
      </c>
      <c r="W167" s="6">
        <v>17114</v>
      </c>
      <c r="X167" s="9">
        <v>10.829000000000001</v>
      </c>
      <c r="Y167" s="14">
        <v>14</v>
      </c>
      <c r="Z167" s="2">
        <f t="shared" si="6"/>
        <v>43.423266714162608</v>
      </c>
      <c r="AA167" s="2">
        <f t="shared" si="7"/>
        <v>29.423266714162608</v>
      </c>
      <c r="AB167" s="34">
        <f t="shared" si="8"/>
        <v>2.1016619081544721</v>
      </c>
    </row>
    <row r="168" spans="1:28" x14ac:dyDescent="0.35">
      <c r="A168" s="23">
        <v>166</v>
      </c>
      <c r="B168" s="3" t="s">
        <v>513</v>
      </c>
      <c r="C168" s="3" t="s">
        <v>523</v>
      </c>
      <c r="D168" s="2" t="s">
        <v>184</v>
      </c>
      <c r="E168" s="2">
        <v>77</v>
      </c>
      <c r="F168" s="2">
        <v>8</v>
      </c>
      <c r="G168" s="2">
        <v>4</v>
      </c>
      <c r="H168" s="2">
        <v>1</v>
      </c>
      <c r="I168" s="2">
        <v>1</v>
      </c>
      <c r="J168" s="3">
        <v>0</v>
      </c>
      <c r="K168" s="2">
        <v>0</v>
      </c>
      <c r="L168" s="2">
        <v>3925</v>
      </c>
      <c r="M168" s="2">
        <v>275.8</v>
      </c>
      <c r="N168" s="2">
        <v>180</v>
      </c>
      <c r="O168" s="2">
        <v>210</v>
      </c>
      <c r="P168" s="2">
        <v>74</v>
      </c>
      <c r="Q168" s="2">
        <v>112.8</v>
      </c>
      <c r="R168" s="6">
        <v>5</v>
      </c>
      <c r="S168" s="5">
        <v>9</v>
      </c>
      <c r="T168" s="3">
        <v>0</v>
      </c>
      <c r="U168" s="3">
        <v>1</v>
      </c>
      <c r="V168" s="2">
        <v>6586</v>
      </c>
      <c r="W168" s="6">
        <v>25241</v>
      </c>
      <c r="X168" s="9">
        <v>16.216999999999999</v>
      </c>
      <c r="Y168" s="14">
        <v>13</v>
      </c>
      <c r="Z168" s="2">
        <f t="shared" si="6"/>
        <v>44.743770256690098</v>
      </c>
      <c r="AA168" s="2">
        <f t="shared" si="7"/>
        <v>31.743770256690098</v>
      </c>
      <c r="AB168" s="34">
        <f t="shared" si="8"/>
        <v>2.4418284812838538</v>
      </c>
    </row>
    <row r="169" spans="1:28" x14ac:dyDescent="0.35">
      <c r="A169" s="23">
        <v>167</v>
      </c>
      <c r="B169" s="3" t="s">
        <v>513</v>
      </c>
      <c r="C169" s="3" t="s">
        <v>523</v>
      </c>
      <c r="D169" s="2" t="s">
        <v>185</v>
      </c>
      <c r="E169" s="2">
        <v>77</v>
      </c>
      <c r="F169" s="2">
        <v>4</v>
      </c>
      <c r="G169" s="2">
        <v>4</v>
      </c>
      <c r="H169" s="2">
        <v>1</v>
      </c>
      <c r="I169" s="2">
        <v>1</v>
      </c>
      <c r="J169" s="3">
        <v>1</v>
      </c>
      <c r="K169" s="2">
        <v>0</v>
      </c>
      <c r="L169" s="2">
        <v>3070</v>
      </c>
      <c r="M169" s="2">
        <v>140.80000000000001</v>
      </c>
      <c r="N169" s="2">
        <v>118</v>
      </c>
      <c r="O169" s="2">
        <v>191</v>
      </c>
      <c r="P169" s="2">
        <v>70</v>
      </c>
      <c r="Q169" s="2">
        <v>108.3</v>
      </c>
      <c r="R169" s="6">
        <v>5</v>
      </c>
      <c r="S169" s="5">
        <v>9</v>
      </c>
      <c r="T169" s="3">
        <v>0</v>
      </c>
      <c r="U169" s="3">
        <v>1</v>
      </c>
      <c r="V169" s="2">
        <v>4173</v>
      </c>
      <c r="W169" s="6">
        <v>12884</v>
      </c>
      <c r="X169" s="9">
        <v>8.2563999999999993</v>
      </c>
      <c r="Y169" s="14">
        <v>17</v>
      </c>
      <c r="Z169" s="2">
        <f t="shared" si="6"/>
        <v>43.325744645699544</v>
      </c>
      <c r="AA169" s="2">
        <f t="shared" si="7"/>
        <v>26.325744645699544</v>
      </c>
      <c r="AB169" s="34">
        <f t="shared" si="8"/>
        <v>1.5485732144529143</v>
      </c>
    </row>
    <row r="170" spans="1:28" x14ac:dyDescent="0.35">
      <c r="A170" s="23">
        <v>168</v>
      </c>
      <c r="B170" s="3" t="s">
        <v>513</v>
      </c>
      <c r="C170" s="3" t="s">
        <v>523</v>
      </c>
      <c r="D170" s="2" t="s">
        <v>186</v>
      </c>
      <c r="E170" s="2">
        <v>77</v>
      </c>
      <c r="F170" s="2">
        <v>4</v>
      </c>
      <c r="G170" s="2">
        <v>4</v>
      </c>
      <c r="H170" s="2">
        <v>0</v>
      </c>
      <c r="I170" s="2">
        <v>1</v>
      </c>
      <c r="J170" s="3">
        <v>1</v>
      </c>
      <c r="K170" s="2">
        <v>0</v>
      </c>
      <c r="L170" s="2">
        <v>3080</v>
      </c>
      <c r="M170" s="2">
        <v>146.69999999999999</v>
      </c>
      <c r="N170" s="2">
        <v>62</v>
      </c>
      <c r="O170" s="2">
        <v>191</v>
      </c>
      <c r="P170" s="2">
        <v>70</v>
      </c>
      <c r="Q170" s="2">
        <v>108.3</v>
      </c>
      <c r="R170" s="6">
        <v>5</v>
      </c>
      <c r="S170" s="5">
        <v>9</v>
      </c>
      <c r="T170" s="3">
        <v>0</v>
      </c>
      <c r="U170" s="3">
        <v>1</v>
      </c>
      <c r="V170" s="2">
        <v>10548</v>
      </c>
      <c r="W170" s="6">
        <v>12750</v>
      </c>
      <c r="X170" s="9">
        <v>8.2385999999999999</v>
      </c>
      <c r="Y170" s="14">
        <v>25</v>
      </c>
      <c r="Z170" s="2">
        <f t="shared" si="6"/>
        <v>42.040625252014749</v>
      </c>
      <c r="AA170" s="2">
        <f t="shared" si="7"/>
        <v>17.040625252014749</v>
      </c>
      <c r="AB170" s="34">
        <f t="shared" si="8"/>
        <v>0.68162501008058995</v>
      </c>
    </row>
    <row r="171" spans="1:28" x14ac:dyDescent="0.35">
      <c r="A171" s="23">
        <v>169</v>
      </c>
      <c r="B171" s="3" t="s">
        <v>513</v>
      </c>
      <c r="C171" s="3" t="s">
        <v>20</v>
      </c>
      <c r="D171" s="2" t="s">
        <v>212</v>
      </c>
      <c r="E171" s="2">
        <v>77</v>
      </c>
      <c r="F171" s="2">
        <v>4</v>
      </c>
      <c r="G171" s="2">
        <v>4</v>
      </c>
      <c r="H171" s="2">
        <v>0</v>
      </c>
      <c r="I171" s="2">
        <v>0</v>
      </c>
      <c r="J171" s="3">
        <v>1</v>
      </c>
      <c r="K171" s="2">
        <v>1</v>
      </c>
      <c r="L171" s="2">
        <v>2670</v>
      </c>
      <c r="M171" s="2">
        <v>121.1</v>
      </c>
      <c r="N171" s="2">
        <v>105</v>
      </c>
      <c r="O171" s="2">
        <v>173</v>
      </c>
      <c r="P171" s="2">
        <v>67</v>
      </c>
      <c r="Q171" s="2">
        <v>97.4</v>
      </c>
      <c r="R171" s="6">
        <v>3</v>
      </c>
      <c r="S171" s="5">
        <v>11</v>
      </c>
      <c r="T171" s="3">
        <v>0</v>
      </c>
      <c r="U171" s="3">
        <v>1</v>
      </c>
      <c r="V171" s="2">
        <v>1841</v>
      </c>
      <c r="W171" s="6">
        <v>6898</v>
      </c>
      <c r="X171" s="9">
        <v>4.0701999999999998</v>
      </c>
      <c r="Y171" s="14">
        <v>18</v>
      </c>
      <c r="Z171" s="2">
        <f t="shared" si="6"/>
        <v>41.981117690025158</v>
      </c>
      <c r="AA171" s="2">
        <f t="shared" si="7"/>
        <v>23.981117690025158</v>
      </c>
      <c r="AB171" s="34">
        <f t="shared" si="8"/>
        <v>1.3322843161125089</v>
      </c>
    </row>
    <row r="172" spans="1:28" x14ac:dyDescent="0.35">
      <c r="A172" s="23">
        <v>170</v>
      </c>
      <c r="B172" s="3" t="s">
        <v>513</v>
      </c>
      <c r="C172" s="3" t="s">
        <v>525</v>
      </c>
      <c r="D172" s="2" t="s">
        <v>223</v>
      </c>
      <c r="E172" s="2">
        <v>77</v>
      </c>
      <c r="F172" s="2">
        <v>6</v>
      </c>
      <c r="G172" s="2">
        <v>2</v>
      </c>
      <c r="H172" s="2">
        <v>0</v>
      </c>
      <c r="I172" s="2">
        <v>0</v>
      </c>
      <c r="J172" s="3">
        <v>1</v>
      </c>
      <c r="K172" s="2">
        <v>0</v>
      </c>
      <c r="L172" s="2">
        <v>2315</v>
      </c>
      <c r="M172" s="2">
        <v>163.9</v>
      </c>
      <c r="N172" s="2">
        <v>157</v>
      </c>
      <c r="O172" s="2">
        <v>169</v>
      </c>
      <c r="P172" s="2">
        <v>64</v>
      </c>
      <c r="Q172" s="2">
        <v>89.4</v>
      </c>
      <c r="R172" s="6">
        <v>2</v>
      </c>
      <c r="S172" s="5">
        <v>12</v>
      </c>
      <c r="T172" s="3">
        <v>0</v>
      </c>
      <c r="U172" s="3">
        <v>1</v>
      </c>
      <c r="V172" s="2">
        <v>5709</v>
      </c>
      <c r="W172" s="6">
        <v>14995</v>
      </c>
      <c r="X172" s="9">
        <v>9.3912999999999993</v>
      </c>
      <c r="Y172" s="14">
        <v>15</v>
      </c>
      <c r="Z172" s="2">
        <f t="shared" si="6"/>
        <v>41.517486701162341</v>
      </c>
      <c r="AA172" s="2">
        <f t="shared" si="7"/>
        <v>26.517486701162341</v>
      </c>
      <c r="AB172" s="34">
        <f t="shared" si="8"/>
        <v>1.767832446744156</v>
      </c>
    </row>
    <row r="173" spans="1:28" x14ac:dyDescent="0.35">
      <c r="A173" s="23">
        <v>171</v>
      </c>
      <c r="B173" s="3" t="s">
        <v>513</v>
      </c>
      <c r="C173" s="3" t="s">
        <v>525</v>
      </c>
      <c r="D173" s="2" t="s">
        <v>222</v>
      </c>
      <c r="E173" s="2">
        <v>77</v>
      </c>
      <c r="F173" s="2">
        <v>4</v>
      </c>
      <c r="G173" s="2">
        <v>2</v>
      </c>
      <c r="H173" s="2">
        <v>0</v>
      </c>
      <c r="I173" s="2">
        <v>0</v>
      </c>
      <c r="J173" s="3">
        <v>1</v>
      </c>
      <c r="K173" s="2">
        <v>0</v>
      </c>
      <c r="L173" s="2">
        <v>2344</v>
      </c>
      <c r="M173" s="2">
        <v>121</v>
      </c>
      <c r="N173" s="2">
        <v>95</v>
      </c>
      <c r="O173" s="2">
        <v>171</v>
      </c>
      <c r="P173" s="2">
        <v>67</v>
      </c>
      <c r="Q173" s="2">
        <v>94.5</v>
      </c>
      <c r="R173" s="6">
        <v>2</v>
      </c>
      <c r="S173" s="5">
        <v>12</v>
      </c>
      <c r="T173" s="3">
        <v>0</v>
      </c>
      <c r="U173" s="3">
        <v>1</v>
      </c>
      <c r="V173" s="2">
        <v>13670</v>
      </c>
      <c r="W173" s="6">
        <v>9395</v>
      </c>
      <c r="X173" s="9">
        <v>5.8750999999999998</v>
      </c>
      <c r="Y173" s="14">
        <v>17</v>
      </c>
      <c r="Z173" s="2">
        <f t="shared" si="6"/>
        <v>40.505591735469409</v>
      </c>
      <c r="AA173" s="2">
        <f t="shared" si="7"/>
        <v>23.505591735469409</v>
      </c>
      <c r="AB173" s="34">
        <f t="shared" si="8"/>
        <v>1.3826818667923182</v>
      </c>
    </row>
    <row r="174" spans="1:28" x14ac:dyDescent="0.35">
      <c r="A174" s="23">
        <v>172</v>
      </c>
      <c r="B174" s="3" t="s">
        <v>513</v>
      </c>
      <c r="C174" s="3" t="s">
        <v>527</v>
      </c>
      <c r="D174" s="2" t="s">
        <v>239</v>
      </c>
      <c r="E174" s="2">
        <v>77</v>
      </c>
      <c r="F174" s="2">
        <v>4</v>
      </c>
      <c r="G174" s="2">
        <v>4</v>
      </c>
      <c r="H174" s="2">
        <v>0</v>
      </c>
      <c r="I174" s="2">
        <v>0</v>
      </c>
      <c r="J174" s="3">
        <v>1</v>
      </c>
      <c r="K174" s="2">
        <v>0</v>
      </c>
      <c r="L174" s="2">
        <v>3130</v>
      </c>
      <c r="M174" s="2">
        <v>140.5</v>
      </c>
      <c r="N174" s="2">
        <v>71</v>
      </c>
      <c r="O174" s="2">
        <v>183</v>
      </c>
      <c r="P174" s="2">
        <v>66</v>
      </c>
      <c r="Q174" s="2">
        <v>108</v>
      </c>
      <c r="R174" s="6">
        <v>4</v>
      </c>
      <c r="S174" s="5">
        <v>14</v>
      </c>
      <c r="T174" s="3">
        <v>0</v>
      </c>
      <c r="U174" s="3">
        <v>1</v>
      </c>
      <c r="V174" s="2">
        <v>4914</v>
      </c>
      <c r="W174" s="6">
        <v>8660</v>
      </c>
      <c r="X174" s="9">
        <v>5.3148999999999997</v>
      </c>
      <c r="Y174" s="14">
        <v>28</v>
      </c>
      <c r="Z174" s="2">
        <f t="shared" si="6"/>
        <v>41.350928829332538</v>
      </c>
      <c r="AA174" s="2">
        <f t="shared" si="7"/>
        <v>13.350928829332538</v>
      </c>
      <c r="AB174" s="34">
        <f t="shared" si="8"/>
        <v>0.47681888676187639</v>
      </c>
    </row>
    <row r="175" spans="1:28" x14ac:dyDescent="0.35">
      <c r="A175" s="23">
        <v>173</v>
      </c>
      <c r="B175" s="3" t="s">
        <v>514</v>
      </c>
      <c r="C175" s="3" t="s">
        <v>22</v>
      </c>
      <c r="D175" s="2" t="s">
        <v>245</v>
      </c>
      <c r="E175" s="2">
        <v>77</v>
      </c>
      <c r="F175" s="2">
        <v>4</v>
      </c>
      <c r="G175" s="2">
        <v>2</v>
      </c>
      <c r="H175" s="2">
        <v>0</v>
      </c>
      <c r="I175" s="2">
        <v>0</v>
      </c>
      <c r="J175" s="3">
        <v>1</v>
      </c>
      <c r="K175" s="2">
        <v>0</v>
      </c>
      <c r="L175" s="2">
        <v>2564</v>
      </c>
      <c r="M175" s="2">
        <v>121</v>
      </c>
      <c r="N175" s="2">
        <v>80</v>
      </c>
      <c r="O175" s="2">
        <v>167</v>
      </c>
      <c r="P175" s="2">
        <v>71</v>
      </c>
      <c r="Q175" s="2">
        <v>96</v>
      </c>
      <c r="R175" s="6">
        <v>3</v>
      </c>
      <c r="S175" s="5">
        <v>15</v>
      </c>
      <c r="T175" s="3">
        <v>1</v>
      </c>
      <c r="U175" s="3">
        <v>0</v>
      </c>
      <c r="V175" s="2">
        <v>38071</v>
      </c>
      <c r="W175" s="6">
        <v>3248</v>
      </c>
      <c r="X175" s="9">
        <v>1.4246000000000001</v>
      </c>
      <c r="Y175" s="14">
        <v>21</v>
      </c>
      <c r="Z175" s="2">
        <f t="shared" si="6"/>
        <v>40.474578422844957</v>
      </c>
      <c r="AA175" s="2">
        <f t="shared" si="7"/>
        <v>19.474578422844957</v>
      </c>
      <c r="AB175" s="34">
        <f t="shared" si="8"/>
        <v>0.92736087727833127</v>
      </c>
    </row>
    <row r="176" spans="1:28" x14ac:dyDescent="0.35">
      <c r="A176" s="23">
        <v>174</v>
      </c>
      <c r="B176" s="3" t="s">
        <v>514</v>
      </c>
      <c r="C176" s="3" t="s">
        <v>22</v>
      </c>
      <c r="D176" s="2" t="s">
        <v>246</v>
      </c>
      <c r="E176" s="2">
        <v>77</v>
      </c>
      <c r="F176" s="2">
        <v>6</v>
      </c>
      <c r="G176" s="2">
        <v>4</v>
      </c>
      <c r="H176" s="2">
        <v>0</v>
      </c>
      <c r="I176" s="2">
        <v>0</v>
      </c>
      <c r="J176" s="3">
        <v>1</v>
      </c>
      <c r="K176" s="2">
        <v>0</v>
      </c>
      <c r="L176" s="2">
        <v>3035</v>
      </c>
      <c r="M176" s="2">
        <v>232</v>
      </c>
      <c r="N176" s="2">
        <v>88</v>
      </c>
      <c r="O176" s="2">
        <v>186</v>
      </c>
      <c r="P176" s="2">
        <v>71</v>
      </c>
      <c r="Q176" s="2">
        <v>108</v>
      </c>
      <c r="R176" s="6">
        <v>2</v>
      </c>
      <c r="S176" s="5">
        <v>15</v>
      </c>
      <c r="T176" s="3">
        <v>1</v>
      </c>
      <c r="U176" s="3">
        <v>0</v>
      </c>
      <c r="V176" s="2">
        <v>78332</v>
      </c>
      <c r="W176" s="6">
        <v>3449</v>
      </c>
      <c r="X176" s="9">
        <v>1.4781</v>
      </c>
      <c r="Y176" s="14">
        <v>18</v>
      </c>
      <c r="Z176" s="2">
        <f t="shared" si="6"/>
        <v>42.455444829212048</v>
      </c>
      <c r="AA176" s="2">
        <f t="shared" si="7"/>
        <v>24.455444829212048</v>
      </c>
      <c r="AB176" s="34">
        <f t="shared" si="8"/>
        <v>1.3586358238451137</v>
      </c>
    </row>
    <row r="177" spans="1:28" x14ac:dyDescent="0.35">
      <c r="A177" s="23">
        <v>175</v>
      </c>
      <c r="B177" s="3" t="s">
        <v>514</v>
      </c>
      <c r="C177" s="3" t="s">
        <v>22</v>
      </c>
      <c r="D177" s="2" t="s">
        <v>247</v>
      </c>
      <c r="E177" s="2">
        <v>77</v>
      </c>
      <c r="F177" s="2">
        <v>6</v>
      </c>
      <c r="G177" s="2">
        <v>4</v>
      </c>
      <c r="H177" s="2">
        <v>1</v>
      </c>
      <c r="I177" s="2">
        <v>1</v>
      </c>
      <c r="J177" s="3">
        <v>1</v>
      </c>
      <c r="K177" s="2">
        <v>0</v>
      </c>
      <c r="L177" s="2">
        <v>3713</v>
      </c>
      <c r="M177" s="2">
        <v>258</v>
      </c>
      <c r="N177" s="2">
        <v>98</v>
      </c>
      <c r="O177" s="2">
        <v>216</v>
      </c>
      <c r="P177" s="2">
        <v>78</v>
      </c>
      <c r="Q177" s="2">
        <v>118</v>
      </c>
      <c r="R177" s="6">
        <v>4</v>
      </c>
      <c r="S177" s="5">
        <v>15</v>
      </c>
      <c r="T177" s="3">
        <v>1</v>
      </c>
      <c r="U177" s="3">
        <v>0</v>
      </c>
      <c r="V177" s="2">
        <v>22325</v>
      </c>
      <c r="W177" s="6">
        <v>4549</v>
      </c>
      <c r="X177" s="9">
        <v>1.9832000000000001</v>
      </c>
      <c r="Y177" s="14">
        <v>15</v>
      </c>
      <c r="Z177" s="2">
        <f t="shared" si="6"/>
        <v>44.584926963284573</v>
      </c>
      <c r="AA177" s="2">
        <f t="shared" si="7"/>
        <v>29.584926963284573</v>
      </c>
      <c r="AB177" s="34">
        <f t="shared" si="8"/>
        <v>1.9723284642189716</v>
      </c>
    </row>
    <row r="178" spans="1:28" x14ac:dyDescent="0.35">
      <c r="A178" s="23">
        <v>176</v>
      </c>
      <c r="B178" s="3" t="s">
        <v>514</v>
      </c>
      <c r="C178" s="3" t="s">
        <v>22</v>
      </c>
      <c r="D178" s="2" t="s">
        <v>248</v>
      </c>
      <c r="E178" s="2">
        <v>77</v>
      </c>
      <c r="F178" s="2">
        <v>6</v>
      </c>
      <c r="G178" s="2">
        <v>2</v>
      </c>
      <c r="H178" s="2">
        <v>0</v>
      </c>
      <c r="I178" s="2">
        <v>0</v>
      </c>
      <c r="J178" s="3">
        <v>1</v>
      </c>
      <c r="K178" s="2">
        <v>0</v>
      </c>
      <c r="L178" s="2">
        <v>3156</v>
      </c>
      <c r="M178" s="2">
        <v>232</v>
      </c>
      <c r="N178" s="2">
        <v>88</v>
      </c>
      <c r="O178" s="2">
        <v>170</v>
      </c>
      <c r="P178" s="2">
        <v>77</v>
      </c>
      <c r="Q178" s="2">
        <v>100</v>
      </c>
      <c r="R178" s="6">
        <v>3</v>
      </c>
      <c r="S178" s="5">
        <v>15</v>
      </c>
      <c r="T178" s="3">
        <v>1</v>
      </c>
      <c r="U178" s="3">
        <v>0</v>
      </c>
      <c r="V178" s="2">
        <v>45226</v>
      </c>
      <c r="W178" s="6">
        <v>3649</v>
      </c>
      <c r="X178" s="9">
        <v>1.6244000000000001</v>
      </c>
      <c r="Y178" s="14">
        <v>18</v>
      </c>
      <c r="Z178" s="2">
        <f t="shared" si="6"/>
        <v>41.898070837422253</v>
      </c>
      <c r="AA178" s="2">
        <f t="shared" si="7"/>
        <v>23.898070837422253</v>
      </c>
      <c r="AB178" s="34">
        <f t="shared" si="8"/>
        <v>1.3276706020790141</v>
      </c>
    </row>
    <row r="179" spans="1:28" x14ac:dyDescent="0.35">
      <c r="A179" s="23">
        <v>177</v>
      </c>
      <c r="B179" s="3" t="s">
        <v>514</v>
      </c>
      <c r="C179" s="3" t="s">
        <v>23</v>
      </c>
      <c r="D179" s="2" t="s">
        <v>271</v>
      </c>
      <c r="E179" s="2">
        <v>77</v>
      </c>
      <c r="F179" s="2">
        <v>6</v>
      </c>
      <c r="G179" s="2">
        <v>4</v>
      </c>
      <c r="H179" s="2">
        <v>0</v>
      </c>
      <c r="I179" s="2">
        <v>0</v>
      </c>
      <c r="J179" s="3">
        <v>1</v>
      </c>
      <c r="K179" s="2">
        <v>0</v>
      </c>
      <c r="L179" s="2">
        <v>3235</v>
      </c>
      <c r="M179" s="2">
        <v>225</v>
      </c>
      <c r="N179" s="2">
        <v>100</v>
      </c>
      <c r="O179" s="2">
        <v>202</v>
      </c>
      <c r="P179" s="2">
        <v>73</v>
      </c>
      <c r="Q179" s="2">
        <v>112.7</v>
      </c>
      <c r="R179" s="6">
        <v>1</v>
      </c>
      <c r="S179" s="5">
        <v>16</v>
      </c>
      <c r="T179" s="3">
        <v>1</v>
      </c>
      <c r="U179" s="3">
        <v>0</v>
      </c>
      <c r="V179" s="2">
        <v>242111</v>
      </c>
      <c r="W179" s="6">
        <v>3631</v>
      </c>
      <c r="X179" s="9">
        <v>1.6362000000000001</v>
      </c>
      <c r="Y179" s="14">
        <v>20</v>
      </c>
      <c r="Z179" s="2">
        <f t="shared" si="6"/>
        <v>42.766934516593274</v>
      </c>
      <c r="AA179" s="2">
        <f t="shared" si="7"/>
        <v>22.766934516593274</v>
      </c>
      <c r="AB179" s="34">
        <f t="shared" si="8"/>
        <v>1.1383467258296638</v>
      </c>
    </row>
    <row r="180" spans="1:28" x14ac:dyDescent="0.35">
      <c r="A180" s="23">
        <v>178</v>
      </c>
      <c r="B180" s="3" t="s">
        <v>514</v>
      </c>
      <c r="C180" s="3" t="s">
        <v>23</v>
      </c>
      <c r="D180" s="2" t="s">
        <v>269</v>
      </c>
      <c r="E180" s="2">
        <v>77</v>
      </c>
      <c r="F180" s="2">
        <v>8</v>
      </c>
      <c r="G180" s="2">
        <v>2</v>
      </c>
      <c r="H180" s="2">
        <v>1</v>
      </c>
      <c r="I180" s="2">
        <v>1</v>
      </c>
      <c r="J180" s="3">
        <v>1</v>
      </c>
      <c r="K180" s="2">
        <v>0</v>
      </c>
      <c r="L180" s="2">
        <v>4045</v>
      </c>
      <c r="M180" s="2">
        <v>400</v>
      </c>
      <c r="N180" s="2">
        <v>190</v>
      </c>
      <c r="O180" s="2">
        <v>215</v>
      </c>
      <c r="P180" s="2">
        <v>78</v>
      </c>
      <c r="Q180" s="2">
        <v>115</v>
      </c>
      <c r="R180" s="6">
        <v>1</v>
      </c>
      <c r="S180" s="5">
        <v>16</v>
      </c>
      <c r="T180" s="3">
        <v>1</v>
      </c>
      <c r="U180" s="3">
        <v>0</v>
      </c>
      <c r="V180" s="2">
        <v>142619</v>
      </c>
      <c r="W180" s="6">
        <v>5418</v>
      </c>
      <c r="X180" s="9">
        <v>2.8094999999999999</v>
      </c>
      <c r="Y180" s="14">
        <v>11</v>
      </c>
      <c r="Z180" s="2">
        <f t="shared" si="6"/>
        <v>45.47516973927214</v>
      </c>
      <c r="AA180" s="2">
        <f t="shared" si="7"/>
        <v>34.47516973927214</v>
      </c>
      <c r="AB180" s="34">
        <f t="shared" si="8"/>
        <v>3.1341063399338309</v>
      </c>
    </row>
    <row r="181" spans="1:28" x14ac:dyDescent="0.35">
      <c r="A181" s="23">
        <v>179</v>
      </c>
      <c r="B181" s="3" t="s">
        <v>514</v>
      </c>
      <c r="C181" s="3" t="s">
        <v>23</v>
      </c>
      <c r="D181" s="2" t="s">
        <v>266</v>
      </c>
      <c r="E181" s="2">
        <v>77</v>
      </c>
      <c r="F181" s="2">
        <v>6</v>
      </c>
      <c r="G181" s="2">
        <v>4</v>
      </c>
      <c r="H181" s="2">
        <v>0</v>
      </c>
      <c r="I181" s="2">
        <v>0</v>
      </c>
      <c r="J181" s="3">
        <v>1</v>
      </c>
      <c r="K181" s="2">
        <v>0</v>
      </c>
      <c r="L181" s="2">
        <v>3655</v>
      </c>
      <c r="M181" s="2">
        <v>225</v>
      </c>
      <c r="N181" s="2">
        <v>110</v>
      </c>
      <c r="O181" s="2">
        <v>219</v>
      </c>
      <c r="P181" s="2">
        <v>78</v>
      </c>
      <c r="Q181" s="2">
        <v>117.4</v>
      </c>
      <c r="R181" s="6">
        <v>1</v>
      </c>
      <c r="S181" s="5">
        <v>16</v>
      </c>
      <c r="T181" s="3">
        <v>1</v>
      </c>
      <c r="U181" s="3">
        <v>0</v>
      </c>
      <c r="V181" s="2">
        <v>92056</v>
      </c>
      <c r="W181" s="6">
        <v>3944</v>
      </c>
      <c r="X181" s="9">
        <v>1.7151000000000001</v>
      </c>
      <c r="Y181" s="14">
        <v>17</v>
      </c>
      <c r="Z181" s="2">
        <f t="shared" si="6"/>
        <v>43.169685503726846</v>
      </c>
      <c r="AA181" s="2">
        <f t="shared" si="7"/>
        <v>26.169685503726846</v>
      </c>
      <c r="AB181" s="34">
        <f t="shared" si="8"/>
        <v>1.5393932649251085</v>
      </c>
    </row>
    <row r="182" spans="1:28" x14ac:dyDescent="0.35">
      <c r="A182" s="23">
        <v>180</v>
      </c>
      <c r="B182" s="3" t="s">
        <v>514</v>
      </c>
      <c r="C182" s="3" t="s">
        <v>23</v>
      </c>
      <c r="D182" s="2" t="s">
        <v>275</v>
      </c>
      <c r="E182" s="2">
        <v>77</v>
      </c>
      <c r="F182" s="2">
        <v>8</v>
      </c>
      <c r="G182" s="2">
        <v>2</v>
      </c>
      <c r="H182" s="2">
        <v>1</v>
      </c>
      <c r="I182" s="2">
        <v>1</v>
      </c>
      <c r="J182" s="3">
        <v>1</v>
      </c>
      <c r="K182" s="2">
        <v>0</v>
      </c>
      <c r="L182" s="2">
        <v>3895</v>
      </c>
      <c r="M182" s="2">
        <v>318</v>
      </c>
      <c r="N182" s="2">
        <v>145</v>
      </c>
      <c r="O182" s="2">
        <v>216</v>
      </c>
      <c r="P182" s="2">
        <v>78</v>
      </c>
      <c r="Q182" s="2">
        <v>115</v>
      </c>
      <c r="R182" s="6">
        <v>2</v>
      </c>
      <c r="S182" s="5">
        <v>16</v>
      </c>
      <c r="T182" s="3">
        <v>1</v>
      </c>
      <c r="U182" s="3">
        <v>0</v>
      </c>
      <c r="V182" s="2">
        <v>29099</v>
      </c>
      <c r="W182" s="6">
        <v>5098</v>
      </c>
      <c r="X182" s="9">
        <v>2.5710000000000002</v>
      </c>
      <c r="Y182" s="14">
        <v>13</v>
      </c>
      <c r="Z182" s="2">
        <f t="shared" si="6"/>
        <v>44.94457320130315</v>
      </c>
      <c r="AA182" s="2">
        <f t="shared" si="7"/>
        <v>31.94457320130315</v>
      </c>
      <c r="AB182" s="34">
        <f t="shared" si="8"/>
        <v>2.4572748616387039</v>
      </c>
    </row>
    <row r="183" spans="1:28" x14ac:dyDescent="0.35">
      <c r="A183" s="23">
        <v>181</v>
      </c>
      <c r="B183" s="3" t="s">
        <v>514</v>
      </c>
      <c r="C183" s="3" t="s">
        <v>23</v>
      </c>
      <c r="D183" s="2" t="s">
        <v>272</v>
      </c>
      <c r="E183" s="2">
        <v>77</v>
      </c>
      <c r="F183" s="2">
        <v>4</v>
      </c>
      <c r="G183" s="2">
        <v>2</v>
      </c>
      <c r="H183" s="2">
        <v>0</v>
      </c>
      <c r="I183" s="2">
        <v>0</v>
      </c>
      <c r="J183" s="3">
        <v>1</v>
      </c>
      <c r="K183" s="2">
        <v>0</v>
      </c>
      <c r="L183" s="2">
        <v>2110</v>
      </c>
      <c r="M183" s="2">
        <v>97.5</v>
      </c>
      <c r="N183" s="2">
        <v>83</v>
      </c>
      <c r="O183" s="2">
        <v>167</v>
      </c>
      <c r="P183" s="2">
        <v>64</v>
      </c>
      <c r="Q183" s="2">
        <v>92.1</v>
      </c>
      <c r="R183" s="6">
        <v>3</v>
      </c>
      <c r="S183" s="5">
        <v>16</v>
      </c>
      <c r="T183" s="3">
        <v>1</v>
      </c>
      <c r="U183" s="3">
        <v>0</v>
      </c>
      <c r="V183" s="2">
        <v>47345</v>
      </c>
      <c r="W183" s="6">
        <v>3379</v>
      </c>
      <c r="X183" s="9">
        <v>1.7334000000000001</v>
      </c>
      <c r="Y183" s="14">
        <v>26</v>
      </c>
      <c r="Z183" s="2">
        <f t="shared" si="6"/>
        <v>39.958869217363294</v>
      </c>
      <c r="AA183" s="2">
        <f t="shared" si="7"/>
        <v>13.958869217363294</v>
      </c>
      <c r="AB183" s="34">
        <f t="shared" si="8"/>
        <v>0.53687958528320356</v>
      </c>
    </row>
    <row r="184" spans="1:28" x14ac:dyDescent="0.35">
      <c r="A184" s="23">
        <v>182</v>
      </c>
      <c r="B184" s="3" t="s">
        <v>514</v>
      </c>
      <c r="C184" s="3" t="s">
        <v>23</v>
      </c>
      <c r="D184" s="2" t="s">
        <v>268</v>
      </c>
      <c r="E184" s="2">
        <v>77</v>
      </c>
      <c r="F184" s="2">
        <v>8</v>
      </c>
      <c r="G184" s="2">
        <v>4</v>
      </c>
      <c r="H184" s="2">
        <v>1</v>
      </c>
      <c r="I184" s="2">
        <v>1</v>
      </c>
      <c r="J184" s="3">
        <v>1</v>
      </c>
      <c r="K184" s="2">
        <v>0</v>
      </c>
      <c r="L184" s="2">
        <v>4145</v>
      </c>
      <c r="M184" s="2">
        <v>318</v>
      </c>
      <c r="N184" s="2">
        <v>145</v>
      </c>
      <c r="O184" s="2">
        <v>223</v>
      </c>
      <c r="P184" s="2">
        <v>80</v>
      </c>
      <c r="Q184" s="2">
        <v>121.4</v>
      </c>
      <c r="R184" s="6">
        <v>1</v>
      </c>
      <c r="S184" s="5">
        <v>16</v>
      </c>
      <c r="T184" s="3">
        <v>1</v>
      </c>
      <c r="U184" s="3">
        <v>0</v>
      </c>
      <c r="V184" s="2">
        <v>31692</v>
      </c>
      <c r="W184" s="6">
        <v>4677</v>
      </c>
      <c r="X184" s="9">
        <v>2.2094999999999998</v>
      </c>
      <c r="Y184" s="14">
        <v>13</v>
      </c>
      <c r="Z184" s="2">
        <f t="shared" si="6"/>
        <v>45.628046632794295</v>
      </c>
      <c r="AA184" s="2">
        <f t="shared" si="7"/>
        <v>32.628046632794295</v>
      </c>
      <c r="AB184" s="34">
        <f t="shared" si="8"/>
        <v>2.5098497409841767</v>
      </c>
    </row>
    <row r="185" spans="1:28" x14ac:dyDescent="0.35">
      <c r="A185" s="23">
        <v>183</v>
      </c>
      <c r="B185" s="3" t="s">
        <v>514</v>
      </c>
      <c r="C185" s="3" t="s">
        <v>23</v>
      </c>
      <c r="D185" s="2" t="s">
        <v>259</v>
      </c>
      <c r="E185" s="2">
        <v>77</v>
      </c>
      <c r="F185" s="2">
        <v>4</v>
      </c>
      <c r="G185" s="2">
        <v>4</v>
      </c>
      <c r="H185" s="2">
        <v>0</v>
      </c>
      <c r="I185" s="2">
        <v>0</v>
      </c>
      <c r="J185" s="3">
        <v>1</v>
      </c>
      <c r="K185" s="2">
        <v>0</v>
      </c>
      <c r="L185" s="2">
        <v>2065</v>
      </c>
      <c r="M185" s="2">
        <v>97.5</v>
      </c>
      <c r="N185" s="2">
        <v>83</v>
      </c>
      <c r="O185" s="2">
        <v>172</v>
      </c>
      <c r="P185" s="2">
        <v>64</v>
      </c>
      <c r="Q185" s="2">
        <v>92.1</v>
      </c>
      <c r="R185" s="6">
        <v>5</v>
      </c>
      <c r="S185" s="5">
        <v>16</v>
      </c>
      <c r="T185" s="3">
        <v>1</v>
      </c>
      <c r="U185" s="3">
        <v>0</v>
      </c>
      <c r="V185" s="2">
        <v>70679</v>
      </c>
      <c r="W185" s="6">
        <v>3422</v>
      </c>
      <c r="X185" s="9">
        <v>1.7115</v>
      </c>
      <c r="Y185" s="14">
        <v>29</v>
      </c>
      <c r="Z185" s="2">
        <f t="shared" si="6"/>
        <v>40.477475058055063</v>
      </c>
      <c r="AA185" s="2">
        <f t="shared" si="7"/>
        <v>11.477475058055063</v>
      </c>
      <c r="AB185" s="34">
        <f t="shared" si="8"/>
        <v>0.39577500200189875</v>
      </c>
    </row>
    <row r="186" spans="1:28" x14ac:dyDescent="0.35">
      <c r="A186" s="23">
        <v>184</v>
      </c>
      <c r="B186" s="3" t="s">
        <v>513</v>
      </c>
      <c r="C186" s="3" t="s">
        <v>30</v>
      </c>
      <c r="D186" s="2" t="s">
        <v>330</v>
      </c>
      <c r="E186" s="2">
        <v>77</v>
      </c>
      <c r="F186" s="2">
        <v>4</v>
      </c>
      <c r="G186" s="2">
        <v>4</v>
      </c>
      <c r="H186" s="2">
        <v>0</v>
      </c>
      <c r="I186" s="2">
        <v>0</v>
      </c>
      <c r="J186" s="3">
        <v>1</v>
      </c>
      <c r="K186" s="2">
        <v>0</v>
      </c>
      <c r="L186" s="2">
        <v>1930</v>
      </c>
      <c r="M186" s="2">
        <v>78.7</v>
      </c>
      <c r="N186" s="2">
        <v>62</v>
      </c>
      <c r="O186" s="2">
        <v>158</v>
      </c>
      <c r="P186" s="2">
        <v>62</v>
      </c>
      <c r="Q186" s="2">
        <v>96.4</v>
      </c>
      <c r="R186" s="6">
        <v>1</v>
      </c>
      <c r="S186" s="5">
        <v>17</v>
      </c>
      <c r="T186" s="3">
        <v>0</v>
      </c>
      <c r="U186" s="3">
        <v>1</v>
      </c>
      <c r="V186" s="2">
        <v>16732</v>
      </c>
      <c r="W186" s="6">
        <v>3442</v>
      </c>
      <c r="X186" s="9">
        <v>1.6991000000000001</v>
      </c>
      <c r="Y186" s="14">
        <v>23</v>
      </c>
      <c r="Z186" s="2">
        <f t="shared" si="6"/>
        <v>39.839941746554153</v>
      </c>
      <c r="AA186" s="2">
        <f t="shared" si="7"/>
        <v>16.839941746554153</v>
      </c>
      <c r="AB186" s="34">
        <f t="shared" si="8"/>
        <v>0.7321713802849632</v>
      </c>
    </row>
    <row r="187" spans="1:28" x14ac:dyDescent="0.35">
      <c r="A187" s="23">
        <v>185</v>
      </c>
      <c r="B187" s="3" t="s">
        <v>513</v>
      </c>
      <c r="C187" s="3" t="s">
        <v>30</v>
      </c>
      <c r="D187" s="2" t="s">
        <v>332</v>
      </c>
      <c r="E187" s="2">
        <v>77</v>
      </c>
      <c r="F187" s="2">
        <v>4</v>
      </c>
      <c r="G187" s="2">
        <v>4</v>
      </c>
      <c r="H187" s="2">
        <v>0</v>
      </c>
      <c r="I187" s="2">
        <v>0</v>
      </c>
      <c r="J187" s="3">
        <v>1</v>
      </c>
      <c r="K187" s="2">
        <v>0</v>
      </c>
      <c r="L187" s="2">
        <v>2375</v>
      </c>
      <c r="M187" s="2">
        <v>107.1</v>
      </c>
      <c r="N187" s="2">
        <v>86</v>
      </c>
      <c r="O187" s="2">
        <v>172</v>
      </c>
      <c r="P187" s="2">
        <v>65</v>
      </c>
      <c r="Q187" s="2">
        <v>98</v>
      </c>
      <c r="R187" s="6">
        <v>2</v>
      </c>
      <c r="S187" s="5">
        <v>17</v>
      </c>
      <c r="T187" s="3">
        <v>0</v>
      </c>
      <c r="U187" s="3">
        <v>1</v>
      </c>
      <c r="V187" s="2">
        <v>22836</v>
      </c>
      <c r="W187" s="6">
        <v>4564</v>
      </c>
      <c r="X187" s="9">
        <v>2.4142999999999999</v>
      </c>
      <c r="Y187" s="14">
        <v>19</v>
      </c>
      <c r="Z187" s="2">
        <f t="shared" si="6"/>
        <v>40.822083723118759</v>
      </c>
      <c r="AA187" s="2">
        <f t="shared" si="7"/>
        <v>21.822083723118759</v>
      </c>
      <c r="AB187" s="34">
        <f t="shared" si="8"/>
        <v>1.1485307222694083</v>
      </c>
    </row>
    <row r="188" spans="1:28" x14ac:dyDescent="0.35">
      <c r="A188" s="23">
        <v>186</v>
      </c>
      <c r="B188" s="3" t="s">
        <v>513</v>
      </c>
      <c r="C188" s="3" t="s">
        <v>30</v>
      </c>
      <c r="D188" s="2" t="s">
        <v>331</v>
      </c>
      <c r="E188" s="2">
        <v>77</v>
      </c>
      <c r="F188" s="2">
        <v>4</v>
      </c>
      <c r="G188" s="2">
        <v>2</v>
      </c>
      <c r="H188" s="2">
        <v>0</v>
      </c>
      <c r="I188" s="2">
        <v>0</v>
      </c>
      <c r="J188" s="3">
        <v>1</v>
      </c>
      <c r="K188" s="2">
        <v>0</v>
      </c>
      <c r="L188" s="2">
        <v>2180</v>
      </c>
      <c r="M188" s="2">
        <v>107.1</v>
      </c>
      <c r="N188" s="2">
        <v>86</v>
      </c>
      <c r="O188" s="2">
        <v>161</v>
      </c>
      <c r="P188" s="2">
        <v>64</v>
      </c>
      <c r="Q188" s="2">
        <v>89.7</v>
      </c>
      <c r="R188" s="6">
        <v>2</v>
      </c>
      <c r="S188" s="5">
        <v>17</v>
      </c>
      <c r="T188" s="3">
        <v>0</v>
      </c>
      <c r="U188" s="3">
        <v>1</v>
      </c>
      <c r="V188" s="2">
        <v>12935</v>
      </c>
      <c r="W188" s="6">
        <v>6115</v>
      </c>
      <c r="X188" s="9">
        <v>3.6417000000000002</v>
      </c>
      <c r="Y188" s="14">
        <v>18</v>
      </c>
      <c r="Z188" s="2">
        <f t="shared" si="6"/>
        <v>40.057097960662183</v>
      </c>
      <c r="AA188" s="2">
        <f t="shared" si="7"/>
        <v>22.057097960662183</v>
      </c>
      <c r="AB188" s="34">
        <f t="shared" si="8"/>
        <v>1.225394331147899</v>
      </c>
    </row>
    <row r="189" spans="1:28" x14ac:dyDescent="0.35">
      <c r="A189" s="23">
        <v>187</v>
      </c>
      <c r="B189" s="3" t="s">
        <v>514</v>
      </c>
      <c r="C189" s="3" t="s">
        <v>24</v>
      </c>
      <c r="D189" s="2" t="s">
        <v>350</v>
      </c>
      <c r="E189" s="2">
        <v>77</v>
      </c>
      <c r="F189" s="2">
        <v>6</v>
      </c>
      <c r="G189" s="2">
        <v>4</v>
      </c>
      <c r="H189" s="2">
        <v>0</v>
      </c>
      <c r="I189" s="2">
        <v>0</v>
      </c>
      <c r="J189" s="3">
        <v>1</v>
      </c>
      <c r="K189" s="2">
        <v>0</v>
      </c>
      <c r="L189" s="2">
        <v>3174</v>
      </c>
      <c r="M189" s="2">
        <v>200</v>
      </c>
      <c r="N189" s="2">
        <v>96</v>
      </c>
      <c r="O189" s="2">
        <v>198</v>
      </c>
      <c r="P189" s="2">
        <v>74</v>
      </c>
      <c r="Q189" s="2">
        <v>109.9</v>
      </c>
      <c r="R189" s="6">
        <v>3</v>
      </c>
      <c r="S189" s="5">
        <v>18</v>
      </c>
      <c r="T189" s="3">
        <v>1</v>
      </c>
      <c r="U189" s="3">
        <v>0</v>
      </c>
      <c r="V189" s="2">
        <v>355186</v>
      </c>
      <c r="W189" s="6">
        <v>4118</v>
      </c>
      <c r="X189" s="9">
        <v>2.2869999999999999</v>
      </c>
      <c r="Y189" s="14">
        <v>21</v>
      </c>
      <c r="Z189" s="2">
        <f t="shared" si="6"/>
        <v>42.558851879805275</v>
      </c>
      <c r="AA189" s="2">
        <f t="shared" si="7"/>
        <v>21.558851879805275</v>
      </c>
      <c r="AB189" s="34">
        <f t="shared" si="8"/>
        <v>1.0266119942764416</v>
      </c>
    </row>
    <row r="190" spans="1:28" x14ac:dyDescent="0.35">
      <c r="A190" s="23">
        <v>188</v>
      </c>
      <c r="B190" s="3" t="s">
        <v>514</v>
      </c>
      <c r="C190" s="3" t="s">
        <v>24</v>
      </c>
      <c r="D190" s="2" t="s">
        <v>344</v>
      </c>
      <c r="E190" s="2">
        <v>77</v>
      </c>
      <c r="F190" s="2">
        <v>8</v>
      </c>
      <c r="G190" s="2">
        <v>4</v>
      </c>
      <c r="H190" s="2">
        <v>1</v>
      </c>
      <c r="I190" s="2">
        <v>1</v>
      </c>
      <c r="J190" s="3">
        <v>0</v>
      </c>
      <c r="K190" s="2">
        <v>0</v>
      </c>
      <c r="L190" s="2">
        <v>4880</v>
      </c>
      <c r="M190" s="2">
        <v>400</v>
      </c>
      <c r="N190" s="2">
        <v>179</v>
      </c>
      <c r="O190" s="2">
        <v>233</v>
      </c>
      <c r="P190" s="2">
        <v>80</v>
      </c>
      <c r="Q190" s="2">
        <v>127.2</v>
      </c>
      <c r="R190" s="6">
        <v>4</v>
      </c>
      <c r="S190" s="5">
        <v>18</v>
      </c>
      <c r="T190" s="3">
        <v>1</v>
      </c>
      <c r="U190" s="3">
        <v>0</v>
      </c>
      <c r="V190" s="2">
        <v>92985</v>
      </c>
      <c r="W190" s="6">
        <v>9636</v>
      </c>
      <c r="X190" s="9">
        <v>6.6734</v>
      </c>
      <c r="Y190" s="14">
        <v>13</v>
      </c>
      <c r="Z190" s="2">
        <f t="shared" si="6"/>
        <v>45.626198346740381</v>
      </c>
      <c r="AA190" s="2">
        <f t="shared" si="7"/>
        <v>32.626198346740381</v>
      </c>
      <c r="AB190" s="34">
        <f t="shared" si="8"/>
        <v>2.5097075651338754</v>
      </c>
    </row>
    <row r="191" spans="1:28" x14ac:dyDescent="0.35">
      <c r="A191" s="23">
        <v>189</v>
      </c>
      <c r="B191" s="3" t="s">
        <v>514</v>
      </c>
      <c r="C191" s="3" t="s">
        <v>24</v>
      </c>
      <c r="D191" s="2" t="s">
        <v>348</v>
      </c>
      <c r="E191" s="2">
        <v>77</v>
      </c>
      <c r="F191" s="2">
        <v>8</v>
      </c>
      <c r="G191" s="2">
        <v>4</v>
      </c>
      <c r="H191" s="2">
        <v>1</v>
      </c>
      <c r="I191" s="2">
        <v>1</v>
      </c>
      <c r="J191" s="3">
        <v>1</v>
      </c>
      <c r="K191" s="2">
        <v>0</v>
      </c>
      <c r="L191" s="2">
        <v>4326</v>
      </c>
      <c r="M191" s="2">
        <v>400</v>
      </c>
      <c r="N191" s="2">
        <v>173</v>
      </c>
      <c r="O191" s="2">
        <v>229</v>
      </c>
      <c r="P191" s="2">
        <v>80</v>
      </c>
      <c r="Q191" s="2">
        <v>124</v>
      </c>
      <c r="R191" s="6">
        <v>4</v>
      </c>
      <c r="S191" s="5">
        <v>18</v>
      </c>
      <c r="T191" s="3">
        <v>1</v>
      </c>
      <c r="U191" s="3">
        <v>0</v>
      </c>
      <c r="V191" s="2">
        <v>140610</v>
      </c>
      <c r="W191" s="6">
        <v>5496</v>
      </c>
      <c r="X191" s="9">
        <v>3.1987999999999999</v>
      </c>
      <c r="Y191" s="14">
        <v>13</v>
      </c>
      <c r="Z191" s="2">
        <f t="shared" si="6"/>
        <v>46.122448706343611</v>
      </c>
      <c r="AA191" s="2">
        <f t="shared" si="7"/>
        <v>33.122448706343611</v>
      </c>
      <c r="AB191" s="34">
        <f t="shared" si="8"/>
        <v>2.5478806697187393</v>
      </c>
    </row>
    <row r="192" spans="1:28" x14ac:dyDescent="0.35">
      <c r="A192" s="23">
        <v>190</v>
      </c>
      <c r="B192" s="3" t="s">
        <v>514</v>
      </c>
      <c r="C192" s="3" t="s">
        <v>24</v>
      </c>
      <c r="D192" s="2" t="s">
        <v>354</v>
      </c>
      <c r="E192" s="2">
        <v>77</v>
      </c>
      <c r="F192" s="2">
        <v>4</v>
      </c>
      <c r="G192" s="2">
        <v>2</v>
      </c>
      <c r="H192" s="2">
        <v>0</v>
      </c>
      <c r="I192" s="2">
        <v>0</v>
      </c>
      <c r="J192" s="3">
        <v>1</v>
      </c>
      <c r="K192" s="2">
        <v>0</v>
      </c>
      <c r="L192" s="2">
        <v>2627</v>
      </c>
      <c r="M192" s="2">
        <v>140</v>
      </c>
      <c r="N192" s="2">
        <v>89</v>
      </c>
      <c r="O192" s="2">
        <v>175</v>
      </c>
      <c r="P192" s="2">
        <v>71</v>
      </c>
      <c r="Q192" s="2">
        <v>96.2</v>
      </c>
      <c r="R192" s="6">
        <v>3</v>
      </c>
      <c r="S192" s="5">
        <v>18</v>
      </c>
      <c r="T192" s="3">
        <v>1</v>
      </c>
      <c r="U192" s="3">
        <v>0</v>
      </c>
      <c r="V192" s="2">
        <v>170659</v>
      </c>
      <c r="W192" s="6">
        <v>3702</v>
      </c>
      <c r="X192" s="9">
        <v>2.105</v>
      </c>
      <c r="Y192" s="14">
        <v>23</v>
      </c>
      <c r="Z192" s="2">
        <f t="shared" si="6"/>
        <v>40.797522154745231</v>
      </c>
      <c r="AA192" s="2">
        <f t="shared" si="7"/>
        <v>17.797522154745231</v>
      </c>
      <c r="AB192" s="34">
        <f t="shared" si="8"/>
        <v>0.77380531107587958</v>
      </c>
    </row>
    <row r="193" spans="1:28" x14ac:dyDescent="0.35">
      <c r="A193" s="23">
        <v>191</v>
      </c>
      <c r="B193" s="3" t="s">
        <v>514</v>
      </c>
      <c r="C193" s="3" t="s">
        <v>24</v>
      </c>
      <c r="D193" s="2" t="s">
        <v>356</v>
      </c>
      <c r="E193" s="2">
        <v>77</v>
      </c>
      <c r="F193" s="2">
        <v>8</v>
      </c>
      <c r="G193" s="2">
        <v>4</v>
      </c>
      <c r="H193" s="2">
        <v>1</v>
      </c>
      <c r="I193" s="2">
        <v>1</v>
      </c>
      <c r="J193" s="3">
        <v>0</v>
      </c>
      <c r="K193" s="2">
        <v>0</v>
      </c>
      <c r="L193" s="2">
        <v>5000</v>
      </c>
      <c r="M193" s="2">
        <v>351</v>
      </c>
      <c r="N193" s="2">
        <v>135</v>
      </c>
      <c r="O193" s="2">
        <v>201</v>
      </c>
      <c r="P193" s="2">
        <v>75</v>
      </c>
      <c r="Q193" s="2">
        <v>109.9</v>
      </c>
      <c r="R193" s="6">
        <v>4</v>
      </c>
      <c r="S193" s="5">
        <v>18</v>
      </c>
      <c r="T193" s="3">
        <v>1</v>
      </c>
      <c r="U193" s="3">
        <v>0</v>
      </c>
      <c r="V193" s="2">
        <v>13490</v>
      </c>
      <c r="W193" s="6">
        <v>11500</v>
      </c>
      <c r="X193" s="9">
        <v>8.0344999999999995</v>
      </c>
      <c r="Y193" s="14">
        <v>16</v>
      </c>
      <c r="Z193" s="2">
        <f t="shared" si="6"/>
        <v>44.884122022936658</v>
      </c>
      <c r="AA193" s="2">
        <f t="shared" si="7"/>
        <v>28.884122022936658</v>
      </c>
      <c r="AB193" s="34">
        <f t="shared" si="8"/>
        <v>1.8052576264335412</v>
      </c>
    </row>
    <row r="194" spans="1:28" x14ac:dyDescent="0.35">
      <c r="A194" s="23">
        <v>192</v>
      </c>
      <c r="B194" s="3" t="s">
        <v>514</v>
      </c>
      <c r="C194" s="3" t="s">
        <v>24</v>
      </c>
      <c r="D194" s="2" t="s">
        <v>349</v>
      </c>
      <c r="E194" s="2">
        <v>77</v>
      </c>
      <c r="F194" s="2">
        <v>8</v>
      </c>
      <c r="G194" s="2">
        <v>2</v>
      </c>
      <c r="H194" s="2">
        <v>1</v>
      </c>
      <c r="I194" s="2">
        <v>1</v>
      </c>
      <c r="J194" s="3">
        <v>0</v>
      </c>
      <c r="K194" s="2">
        <v>0</v>
      </c>
      <c r="L194" s="2">
        <v>4652</v>
      </c>
      <c r="M194" s="2">
        <v>400</v>
      </c>
      <c r="N194" s="2">
        <v>179</v>
      </c>
      <c r="O194" s="2">
        <v>231</v>
      </c>
      <c r="P194" s="2">
        <v>80</v>
      </c>
      <c r="Q194" s="2">
        <v>120.4</v>
      </c>
      <c r="R194" s="6">
        <v>5</v>
      </c>
      <c r="S194" s="5">
        <v>18</v>
      </c>
      <c r="T194" s="3">
        <v>1</v>
      </c>
      <c r="U194" s="3">
        <v>0</v>
      </c>
      <c r="V194" s="2">
        <v>74807</v>
      </c>
      <c r="W194" s="6">
        <v>11396</v>
      </c>
      <c r="X194" s="9">
        <v>8.1990999999999996</v>
      </c>
      <c r="Y194" s="14">
        <v>13</v>
      </c>
      <c r="Z194" s="2">
        <f t="shared" si="6"/>
        <v>45.004450369379327</v>
      </c>
      <c r="AA194" s="2">
        <f t="shared" si="7"/>
        <v>32.004450369379327</v>
      </c>
      <c r="AB194" s="34">
        <f t="shared" si="8"/>
        <v>2.4618807976445636</v>
      </c>
    </row>
    <row r="195" spans="1:28" x14ac:dyDescent="0.35">
      <c r="A195" s="23">
        <v>193</v>
      </c>
      <c r="B195" s="3" t="s">
        <v>514</v>
      </c>
      <c r="C195" s="3" t="s">
        <v>24</v>
      </c>
      <c r="D195" s="2" t="s">
        <v>347</v>
      </c>
      <c r="E195" s="2">
        <v>77</v>
      </c>
      <c r="F195" s="2">
        <v>8</v>
      </c>
      <c r="G195" s="2">
        <v>4</v>
      </c>
      <c r="H195" s="2">
        <v>1</v>
      </c>
      <c r="I195" s="2">
        <v>1</v>
      </c>
      <c r="J195" s="3">
        <v>1</v>
      </c>
      <c r="K195" s="2">
        <v>0</v>
      </c>
      <c r="L195" s="2">
        <v>3893</v>
      </c>
      <c r="M195" s="2">
        <v>302</v>
      </c>
      <c r="N195" s="2">
        <v>130</v>
      </c>
      <c r="O195" s="2">
        <v>216</v>
      </c>
      <c r="P195" s="2">
        <v>78</v>
      </c>
      <c r="Q195" s="2">
        <v>118</v>
      </c>
      <c r="R195" s="6">
        <v>5</v>
      </c>
      <c r="S195" s="5">
        <v>18</v>
      </c>
      <c r="T195" s="3">
        <v>1</v>
      </c>
      <c r="U195" s="3">
        <v>0</v>
      </c>
      <c r="V195" s="2">
        <v>182986</v>
      </c>
      <c r="W195" s="6">
        <v>4832</v>
      </c>
      <c r="X195" s="9">
        <v>2.7559</v>
      </c>
      <c r="Y195" s="14">
        <v>15</v>
      </c>
      <c r="Z195" s="2">
        <f t="shared" si="6"/>
        <v>45.320551052461362</v>
      </c>
      <c r="AA195" s="2">
        <f t="shared" si="7"/>
        <v>30.320551052461362</v>
      </c>
      <c r="AB195" s="34">
        <f t="shared" si="8"/>
        <v>2.0213700701640906</v>
      </c>
    </row>
    <row r="196" spans="1:28" x14ac:dyDescent="0.35">
      <c r="A196" s="23">
        <v>194</v>
      </c>
      <c r="B196" s="3" t="s">
        <v>514</v>
      </c>
      <c r="C196" s="3" t="s">
        <v>24</v>
      </c>
      <c r="D196" s="2" t="s">
        <v>339</v>
      </c>
      <c r="E196" s="2">
        <v>77</v>
      </c>
      <c r="F196" s="2">
        <v>6</v>
      </c>
      <c r="G196" s="2">
        <v>4</v>
      </c>
      <c r="H196" s="2">
        <v>0</v>
      </c>
      <c r="I196" s="2">
        <v>0</v>
      </c>
      <c r="J196" s="3">
        <v>1</v>
      </c>
      <c r="K196" s="2">
        <v>0</v>
      </c>
      <c r="L196" s="2">
        <v>2887</v>
      </c>
      <c r="M196" s="2">
        <v>200</v>
      </c>
      <c r="N196" s="2">
        <v>96</v>
      </c>
      <c r="O196" s="2">
        <v>187</v>
      </c>
      <c r="P196" s="2">
        <v>71</v>
      </c>
      <c r="Q196" s="2">
        <v>109.9</v>
      </c>
      <c r="R196" s="6">
        <v>2</v>
      </c>
      <c r="S196" s="5">
        <v>18</v>
      </c>
      <c r="T196" s="3">
        <v>1</v>
      </c>
      <c r="U196" s="3">
        <v>0</v>
      </c>
      <c r="V196" s="2">
        <v>167841</v>
      </c>
      <c r="W196" s="6">
        <v>3395</v>
      </c>
      <c r="X196" s="9">
        <v>1.8017000000000001</v>
      </c>
      <c r="Y196" s="14">
        <v>21</v>
      </c>
      <c r="Z196" s="2">
        <f t="shared" ref="Z196:Z259" si="9">SUM($E$1*LN(1+E196),$F$1*LN(1+F196),$G$1*LN(1+G196),$H$1*LN(1+H196),$I$1*LN(1+I196),$J$1*LN(1+J196),$K$1*LN(1+K196),$L$1*LN(1+L196),$M$1*LN(1+M196),$N$1*LN(1+N196),$O$1*LN(1+O196),$P$1*LN(1+P196),$Q$1*LN(1+Q196),$T$1*LN(1+T196),$U$1*LN(1+U196),$Z$1)</f>
        <v>42.366423612076403</v>
      </c>
      <c r="AA196" s="2">
        <f t="shared" ref="AA196:AA259" si="10">ABS(Y196-Z196)</f>
        <v>21.366423612076403</v>
      </c>
      <c r="AB196" s="34">
        <f t="shared" ref="AB196:AB259" si="11">AA196/Y196</f>
        <v>1.0174487434322097</v>
      </c>
    </row>
    <row r="197" spans="1:28" x14ac:dyDescent="0.35">
      <c r="A197" s="23">
        <v>195</v>
      </c>
      <c r="B197" s="3" t="s">
        <v>514</v>
      </c>
      <c r="C197" s="3" t="s">
        <v>24</v>
      </c>
      <c r="D197" s="2" t="s">
        <v>338</v>
      </c>
      <c r="E197" s="2">
        <v>77</v>
      </c>
      <c r="F197" s="2">
        <v>4</v>
      </c>
      <c r="G197" s="2">
        <v>2</v>
      </c>
      <c r="H197" s="2">
        <v>0</v>
      </c>
      <c r="I197" s="2">
        <v>0</v>
      </c>
      <c r="J197" s="3">
        <v>1</v>
      </c>
      <c r="K197" s="2">
        <v>0</v>
      </c>
      <c r="L197" s="2">
        <v>2313</v>
      </c>
      <c r="M197" s="2">
        <v>140</v>
      </c>
      <c r="N197" s="2">
        <v>89</v>
      </c>
      <c r="O197" s="2">
        <v>169</v>
      </c>
      <c r="P197" s="2">
        <v>70</v>
      </c>
      <c r="Q197" s="2">
        <v>94.5</v>
      </c>
      <c r="R197" s="6">
        <v>3</v>
      </c>
      <c r="S197" s="5">
        <v>18</v>
      </c>
      <c r="T197" s="3">
        <v>1</v>
      </c>
      <c r="U197" s="3">
        <v>0</v>
      </c>
      <c r="V197" s="2">
        <v>220775</v>
      </c>
      <c r="W197" s="6">
        <v>3099</v>
      </c>
      <c r="X197" s="9">
        <v>1.6363000000000001</v>
      </c>
      <c r="Y197" s="14">
        <v>26</v>
      </c>
      <c r="Z197" s="2">
        <f t="shared" si="9"/>
        <v>40.603960418952013</v>
      </c>
      <c r="AA197" s="2">
        <f t="shared" si="10"/>
        <v>14.603960418952013</v>
      </c>
      <c r="AB197" s="34">
        <f t="shared" si="11"/>
        <v>0.56169078534430816</v>
      </c>
    </row>
    <row r="198" spans="1:28" x14ac:dyDescent="0.35">
      <c r="A198" s="23">
        <v>196</v>
      </c>
      <c r="B198" s="3" t="s">
        <v>514</v>
      </c>
      <c r="C198" s="3" t="s">
        <v>24</v>
      </c>
      <c r="D198" s="2" t="s">
        <v>353</v>
      </c>
      <c r="E198" s="2">
        <v>77</v>
      </c>
      <c r="F198" s="2">
        <v>6</v>
      </c>
      <c r="G198" s="2">
        <v>2</v>
      </c>
      <c r="H198" s="2">
        <v>0</v>
      </c>
      <c r="I198" s="2">
        <v>0</v>
      </c>
      <c r="J198" s="3">
        <v>1</v>
      </c>
      <c r="K198" s="2">
        <v>0</v>
      </c>
      <c r="L198" s="2">
        <v>3173</v>
      </c>
      <c r="M198" s="2">
        <v>200</v>
      </c>
      <c r="N198" s="2">
        <v>96</v>
      </c>
      <c r="O198" s="2">
        <v>198</v>
      </c>
      <c r="P198" s="2">
        <v>74</v>
      </c>
      <c r="Q198" s="2">
        <v>109.9</v>
      </c>
      <c r="R198" s="6">
        <v>2</v>
      </c>
      <c r="S198" s="5">
        <v>18</v>
      </c>
      <c r="T198" s="3">
        <v>1</v>
      </c>
      <c r="U198" s="3">
        <v>0</v>
      </c>
      <c r="V198" s="2">
        <v>10682</v>
      </c>
      <c r="W198" s="6">
        <v>4154</v>
      </c>
      <c r="X198" s="9">
        <v>2.3172000000000001</v>
      </c>
      <c r="Y198" s="14">
        <v>21</v>
      </c>
      <c r="Z198" s="2">
        <f t="shared" si="9"/>
        <v>42.047711245798851</v>
      </c>
      <c r="AA198" s="2">
        <f t="shared" si="10"/>
        <v>21.047711245798851</v>
      </c>
      <c r="AB198" s="34">
        <f t="shared" si="11"/>
        <v>1.0022719640856597</v>
      </c>
    </row>
    <row r="199" spans="1:28" x14ac:dyDescent="0.35">
      <c r="A199" s="23">
        <v>197</v>
      </c>
      <c r="B199" s="3" t="s">
        <v>514</v>
      </c>
      <c r="C199" s="3" t="s">
        <v>24</v>
      </c>
      <c r="D199" s="2" t="s">
        <v>352</v>
      </c>
      <c r="E199" s="2">
        <v>77</v>
      </c>
      <c r="F199" s="2">
        <v>4</v>
      </c>
      <c r="G199" s="2">
        <v>3</v>
      </c>
      <c r="H199" s="2">
        <v>0</v>
      </c>
      <c r="I199" s="2">
        <v>0</v>
      </c>
      <c r="J199" s="3">
        <v>1</v>
      </c>
      <c r="K199" s="2">
        <v>0</v>
      </c>
      <c r="L199" s="2">
        <v>2369</v>
      </c>
      <c r="M199" s="2">
        <v>140</v>
      </c>
      <c r="N199" s="2">
        <v>89</v>
      </c>
      <c r="O199" s="2">
        <v>169</v>
      </c>
      <c r="P199" s="2">
        <v>70</v>
      </c>
      <c r="Q199" s="2">
        <v>94.5</v>
      </c>
      <c r="R199" s="6">
        <v>3</v>
      </c>
      <c r="S199" s="5">
        <v>18</v>
      </c>
      <c r="T199" s="3">
        <v>1</v>
      </c>
      <c r="U199" s="3">
        <v>0</v>
      </c>
      <c r="V199" s="2">
        <v>35481</v>
      </c>
      <c r="W199" s="6">
        <v>3438</v>
      </c>
      <c r="X199" s="9">
        <v>1.7838000000000001</v>
      </c>
      <c r="Y199" s="14">
        <v>37</v>
      </c>
      <c r="Z199" s="2">
        <f t="shared" si="9"/>
        <v>40.915554817779352</v>
      </c>
      <c r="AA199" s="2">
        <f t="shared" si="10"/>
        <v>3.915554817779352</v>
      </c>
      <c r="AB199" s="34">
        <f t="shared" si="11"/>
        <v>0.10582580588592844</v>
      </c>
    </row>
    <row r="200" spans="1:28" x14ac:dyDescent="0.35">
      <c r="A200" s="23">
        <v>198</v>
      </c>
      <c r="B200" s="3" t="s">
        <v>514</v>
      </c>
      <c r="C200" s="3" t="s">
        <v>24</v>
      </c>
      <c r="D200" s="2" t="s">
        <v>343</v>
      </c>
      <c r="E200" s="2">
        <v>77</v>
      </c>
      <c r="F200" s="2">
        <v>8</v>
      </c>
      <c r="G200" s="2">
        <v>2</v>
      </c>
      <c r="H200" s="2">
        <v>1</v>
      </c>
      <c r="I200" s="2">
        <v>1</v>
      </c>
      <c r="J200" s="3">
        <v>1</v>
      </c>
      <c r="K200" s="2">
        <v>0</v>
      </c>
      <c r="L200" s="2">
        <v>3907</v>
      </c>
      <c r="M200" s="2">
        <v>302</v>
      </c>
      <c r="N200" s="2">
        <v>130</v>
      </c>
      <c r="O200" s="2">
        <v>216</v>
      </c>
      <c r="P200" s="2">
        <v>79</v>
      </c>
      <c r="Q200" s="2">
        <v>114</v>
      </c>
      <c r="R200" s="6">
        <v>5</v>
      </c>
      <c r="S200" s="5">
        <v>18</v>
      </c>
      <c r="T200" s="3">
        <v>1</v>
      </c>
      <c r="U200" s="3">
        <v>0</v>
      </c>
      <c r="V200" s="2">
        <v>325153</v>
      </c>
      <c r="W200" s="6">
        <v>5063</v>
      </c>
      <c r="X200" s="9">
        <v>2.9253999999999998</v>
      </c>
      <c r="Y200" s="14">
        <v>15</v>
      </c>
      <c r="Z200" s="2">
        <f t="shared" si="9"/>
        <v>44.791701673384487</v>
      </c>
      <c r="AA200" s="2">
        <f t="shared" si="10"/>
        <v>29.791701673384487</v>
      </c>
      <c r="AB200" s="34">
        <f t="shared" si="11"/>
        <v>1.9861134448922992</v>
      </c>
    </row>
    <row r="201" spans="1:28" x14ac:dyDescent="0.35">
      <c r="A201" s="23">
        <v>199</v>
      </c>
      <c r="B201" s="3" t="s">
        <v>514</v>
      </c>
      <c r="C201" s="3" t="s">
        <v>24</v>
      </c>
      <c r="D201" s="2" t="s">
        <v>345</v>
      </c>
      <c r="E201" s="2">
        <v>77</v>
      </c>
      <c r="F201" s="2">
        <v>8</v>
      </c>
      <c r="G201" s="2">
        <v>4</v>
      </c>
      <c r="H201" s="2">
        <v>0</v>
      </c>
      <c r="I201" s="2">
        <v>0</v>
      </c>
      <c r="J201" s="3">
        <v>1</v>
      </c>
      <c r="K201" s="2">
        <v>0</v>
      </c>
      <c r="L201" s="2">
        <v>3065</v>
      </c>
      <c r="M201" s="2">
        <v>302</v>
      </c>
      <c r="N201" s="2">
        <v>137</v>
      </c>
      <c r="O201" s="2">
        <v>197</v>
      </c>
      <c r="P201" s="2">
        <v>71</v>
      </c>
      <c r="Q201" s="2">
        <v>109.9</v>
      </c>
      <c r="R201" s="6">
        <v>3</v>
      </c>
      <c r="S201" s="5">
        <v>18</v>
      </c>
      <c r="T201" s="3">
        <v>1</v>
      </c>
      <c r="U201" s="3">
        <v>0</v>
      </c>
      <c r="V201" s="2">
        <v>42234</v>
      </c>
      <c r="W201" s="6">
        <v>3617</v>
      </c>
      <c r="X201" s="9">
        <v>1.9713000000000001</v>
      </c>
      <c r="Y201" s="14">
        <v>17</v>
      </c>
      <c r="Z201" s="2">
        <f t="shared" si="9"/>
        <v>43.49234327174505</v>
      </c>
      <c r="AA201" s="2">
        <f t="shared" si="10"/>
        <v>26.49234327174505</v>
      </c>
      <c r="AB201" s="34">
        <f t="shared" si="11"/>
        <v>1.5583731336320616</v>
      </c>
    </row>
    <row r="202" spans="1:28" x14ac:dyDescent="0.35">
      <c r="A202" s="23">
        <v>200</v>
      </c>
      <c r="B202" s="3" t="s">
        <v>514</v>
      </c>
      <c r="C202" s="3" t="s">
        <v>24</v>
      </c>
      <c r="D202" s="2" t="s">
        <v>342</v>
      </c>
      <c r="E202" s="2">
        <v>77</v>
      </c>
      <c r="F202" s="2">
        <v>8</v>
      </c>
      <c r="G202" s="2">
        <v>5</v>
      </c>
      <c r="H202" s="2">
        <v>1</v>
      </c>
      <c r="I202" s="2">
        <v>1</v>
      </c>
      <c r="J202" s="3">
        <v>1</v>
      </c>
      <c r="K202" s="2">
        <v>0</v>
      </c>
      <c r="L202" s="2">
        <v>4635</v>
      </c>
      <c r="M202" s="2">
        <v>400</v>
      </c>
      <c r="N202" s="2">
        <v>173</v>
      </c>
      <c r="O202" s="2">
        <v>226</v>
      </c>
      <c r="P202" s="2">
        <v>80</v>
      </c>
      <c r="Q202" s="2">
        <v>121</v>
      </c>
      <c r="R202" s="6">
        <v>4</v>
      </c>
      <c r="S202" s="5">
        <v>18</v>
      </c>
      <c r="T202" s="3">
        <v>1</v>
      </c>
      <c r="U202" s="3">
        <v>0</v>
      </c>
      <c r="V202" s="2">
        <v>380499</v>
      </c>
      <c r="W202" s="6">
        <v>5415</v>
      </c>
      <c r="X202" s="9">
        <v>3.1494</v>
      </c>
      <c r="Y202" s="14">
        <v>13</v>
      </c>
      <c r="Z202" s="2">
        <f t="shared" si="9"/>
        <v>46.336325743361485</v>
      </c>
      <c r="AA202" s="2">
        <f t="shared" si="10"/>
        <v>33.336325743361485</v>
      </c>
      <c r="AB202" s="34">
        <f t="shared" si="11"/>
        <v>2.5643327494893451</v>
      </c>
    </row>
    <row r="203" spans="1:28" x14ac:dyDescent="0.35">
      <c r="A203" s="23">
        <v>201</v>
      </c>
      <c r="B203" s="3" t="s">
        <v>514</v>
      </c>
      <c r="C203" s="3" t="s">
        <v>25</v>
      </c>
      <c r="D203" s="2" t="s">
        <v>412</v>
      </c>
      <c r="E203" s="2">
        <v>77</v>
      </c>
      <c r="F203" s="2">
        <v>8</v>
      </c>
      <c r="G203" s="2">
        <v>2</v>
      </c>
      <c r="H203" s="2">
        <v>1</v>
      </c>
      <c r="I203" s="2">
        <v>1</v>
      </c>
      <c r="J203" s="3">
        <v>1</v>
      </c>
      <c r="K203" s="2">
        <v>1</v>
      </c>
      <c r="L203" s="2">
        <v>4634</v>
      </c>
      <c r="M203" s="2">
        <v>403</v>
      </c>
      <c r="N203" s="2">
        <v>200</v>
      </c>
      <c r="O203" s="2">
        <v>228</v>
      </c>
      <c r="P203" s="2">
        <v>80</v>
      </c>
      <c r="Q203" s="2">
        <v>122</v>
      </c>
      <c r="R203" s="6">
        <v>5</v>
      </c>
      <c r="S203" s="5">
        <v>19</v>
      </c>
      <c r="T203" s="3">
        <v>1</v>
      </c>
      <c r="U203" s="3">
        <v>0</v>
      </c>
      <c r="V203" s="2">
        <v>28860</v>
      </c>
      <c r="W203" s="6">
        <v>8134</v>
      </c>
      <c r="X203" s="9">
        <v>5.9892000000000003</v>
      </c>
      <c r="Y203" s="14">
        <v>13</v>
      </c>
      <c r="Z203" s="2">
        <f t="shared" si="9"/>
        <v>46.504748373112925</v>
      </c>
      <c r="AA203" s="2">
        <f t="shared" si="10"/>
        <v>33.504748373112925</v>
      </c>
      <c r="AB203" s="34">
        <f t="shared" si="11"/>
        <v>2.5772883363933019</v>
      </c>
    </row>
    <row r="204" spans="1:28" x14ac:dyDescent="0.35">
      <c r="A204" s="23">
        <v>202</v>
      </c>
      <c r="B204" s="3" t="s">
        <v>514</v>
      </c>
      <c r="C204" s="3" t="s">
        <v>25</v>
      </c>
      <c r="D204" s="2" t="s">
        <v>396</v>
      </c>
      <c r="E204" s="2">
        <v>77</v>
      </c>
      <c r="F204" s="2">
        <v>8</v>
      </c>
      <c r="G204" s="2">
        <v>2</v>
      </c>
      <c r="H204" s="2">
        <v>1</v>
      </c>
      <c r="I204" s="2">
        <v>1</v>
      </c>
      <c r="J204" s="3">
        <v>1</v>
      </c>
      <c r="K204" s="2">
        <v>0</v>
      </c>
      <c r="L204" s="2">
        <v>3784</v>
      </c>
      <c r="M204" s="2">
        <v>350</v>
      </c>
      <c r="N204" s="2">
        <v>155</v>
      </c>
      <c r="O204" s="2">
        <v>219</v>
      </c>
      <c r="P204" s="2">
        <v>78</v>
      </c>
      <c r="Q204" s="2">
        <v>116</v>
      </c>
      <c r="R204" s="6">
        <v>4</v>
      </c>
      <c r="S204" s="5">
        <v>19</v>
      </c>
      <c r="T204" s="3">
        <v>1</v>
      </c>
      <c r="U204" s="3">
        <v>0</v>
      </c>
      <c r="V204" s="2">
        <v>20809</v>
      </c>
      <c r="W204" s="6">
        <v>7358</v>
      </c>
      <c r="X204" s="9">
        <v>5.3836000000000004</v>
      </c>
      <c r="Y204" s="14">
        <v>15</v>
      </c>
      <c r="Z204" s="2">
        <f t="shared" si="9"/>
        <v>45.099827145137795</v>
      </c>
      <c r="AA204" s="2">
        <f t="shared" si="10"/>
        <v>30.099827145137795</v>
      </c>
      <c r="AB204" s="34">
        <f t="shared" si="11"/>
        <v>2.0066551430091861</v>
      </c>
    </row>
    <row r="205" spans="1:28" x14ac:dyDescent="0.35">
      <c r="A205" s="23">
        <v>203</v>
      </c>
      <c r="B205" s="3" t="s">
        <v>514</v>
      </c>
      <c r="C205" s="3" t="s">
        <v>25</v>
      </c>
      <c r="D205" s="2" t="s">
        <v>409</v>
      </c>
      <c r="E205" s="2">
        <v>77</v>
      </c>
      <c r="F205" s="2">
        <v>6</v>
      </c>
      <c r="G205" s="2">
        <v>4</v>
      </c>
      <c r="H205" s="2">
        <v>0</v>
      </c>
      <c r="I205" s="2">
        <v>1</v>
      </c>
      <c r="J205" s="3">
        <v>1</v>
      </c>
      <c r="K205" s="2">
        <v>0</v>
      </c>
      <c r="L205" s="2">
        <v>3618</v>
      </c>
      <c r="M205" s="2">
        <v>231</v>
      </c>
      <c r="N205" s="2">
        <v>105</v>
      </c>
      <c r="O205" s="2">
        <v>216</v>
      </c>
      <c r="P205" s="2">
        <v>77</v>
      </c>
      <c r="Q205" s="2">
        <v>116</v>
      </c>
      <c r="R205" s="6">
        <v>3</v>
      </c>
      <c r="S205" s="5">
        <v>19</v>
      </c>
      <c r="T205" s="3">
        <v>1</v>
      </c>
      <c r="U205" s="3">
        <v>0</v>
      </c>
      <c r="V205" s="2">
        <v>527939</v>
      </c>
      <c r="W205" s="6">
        <v>4387</v>
      </c>
      <c r="X205" s="9">
        <v>2.9518</v>
      </c>
      <c r="Y205" s="14">
        <v>16</v>
      </c>
      <c r="Z205" s="2">
        <f t="shared" si="9"/>
        <v>43.794408034228773</v>
      </c>
      <c r="AA205" s="2">
        <f t="shared" si="10"/>
        <v>27.794408034228773</v>
      </c>
      <c r="AB205" s="34">
        <f t="shared" si="11"/>
        <v>1.7371505021392983</v>
      </c>
    </row>
    <row r="206" spans="1:28" x14ac:dyDescent="0.35">
      <c r="A206" s="23">
        <v>204</v>
      </c>
      <c r="B206" s="3" t="s">
        <v>514</v>
      </c>
      <c r="C206" s="3" t="s">
        <v>25</v>
      </c>
      <c r="D206" s="2" t="s">
        <v>399</v>
      </c>
      <c r="E206" s="2">
        <v>77</v>
      </c>
      <c r="F206" s="2">
        <v>8</v>
      </c>
      <c r="G206" s="2">
        <v>2</v>
      </c>
      <c r="H206" s="2">
        <v>1</v>
      </c>
      <c r="I206" s="2">
        <v>1</v>
      </c>
      <c r="J206" s="3">
        <v>0</v>
      </c>
      <c r="K206" s="2">
        <v>1</v>
      </c>
      <c r="L206" s="2">
        <v>4955</v>
      </c>
      <c r="M206" s="2">
        <v>425</v>
      </c>
      <c r="N206" s="2">
        <v>180</v>
      </c>
      <c r="O206" s="2">
        <v>225</v>
      </c>
      <c r="P206" s="2">
        <v>80</v>
      </c>
      <c r="Q206" s="2">
        <v>126.3</v>
      </c>
      <c r="R206" s="6">
        <v>1</v>
      </c>
      <c r="S206" s="5">
        <v>19</v>
      </c>
      <c r="T206" s="3">
        <v>1</v>
      </c>
      <c r="U206" s="3">
        <v>0</v>
      </c>
      <c r="V206" s="2">
        <v>46348</v>
      </c>
      <c r="W206" s="6">
        <v>11187</v>
      </c>
      <c r="X206" s="9">
        <v>8.5723000000000003</v>
      </c>
      <c r="Y206" s="14">
        <v>11</v>
      </c>
      <c r="Z206" s="2">
        <f t="shared" si="9"/>
        <v>45.847955694726018</v>
      </c>
      <c r="AA206" s="2">
        <f t="shared" si="10"/>
        <v>34.847955694726018</v>
      </c>
      <c r="AB206" s="34">
        <f t="shared" si="11"/>
        <v>3.1679959722478199</v>
      </c>
    </row>
    <row r="207" spans="1:28" x14ac:dyDescent="0.35">
      <c r="A207" s="23">
        <v>205</v>
      </c>
      <c r="B207" s="3" t="s">
        <v>514</v>
      </c>
      <c r="C207" s="3" t="s">
        <v>25</v>
      </c>
      <c r="D207" s="2" t="s">
        <v>423</v>
      </c>
      <c r="E207" s="2">
        <v>77</v>
      </c>
      <c r="F207" s="2">
        <v>4</v>
      </c>
      <c r="G207" s="2">
        <v>2</v>
      </c>
      <c r="H207" s="2">
        <v>0</v>
      </c>
      <c r="I207" s="2">
        <v>0</v>
      </c>
      <c r="J207" s="3">
        <v>1</v>
      </c>
      <c r="K207" s="2">
        <v>0</v>
      </c>
      <c r="L207" s="2">
        <v>2672</v>
      </c>
      <c r="M207" s="2">
        <v>140</v>
      </c>
      <c r="N207" s="2">
        <v>84</v>
      </c>
      <c r="O207" s="2">
        <v>180</v>
      </c>
      <c r="P207" s="2">
        <v>66</v>
      </c>
      <c r="Q207" s="2">
        <v>97</v>
      </c>
      <c r="R207" s="6">
        <v>1</v>
      </c>
      <c r="S207" s="5">
        <v>19</v>
      </c>
      <c r="T207" s="3">
        <v>1</v>
      </c>
      <c r="U207" s="3">
        <v>0</v>
      </c>
      <c r="V207" s="2">
        <v>19120</v>
      </c>
      <c r="W207" s="6">
        <v>3802</v>
      </c>
      <c r="X207" s="9">
        <v>2.7090000000000001</v>
      </c>
      <c r="Y207" s="14">
        <v>24</v>
      </c>
      <c r="Z207" s="2">
        <f t="shared" si="9"/>
        <v>40.721578381246459</v>
      </c>
      <c r="AA207" s="2">
        <f t="shared" si="10"/>
        <v>16.721578381246459</v>
      </c>
      <c r="AB207" s="34">
        <f t="shared" si="11"/>
        <v>0.69673243255193584</v>
      </c>
    </row>
    <row r="208" spans="1:28" x14ac:dyDescent="0.35">
      <c r="A208" s="23">
        <v>206</v>
      </c>
      <c r="B208" s="3" t="s">
        <v>514</v>
      </c>
      <c r="C208" s="3" t="s">
        <v>25</v>
      </c>
      <c r="D208" s="2" t="s">
        <v>404</v>
      </c>
      <c r="E208" s="2">
        <v>77</v>
      </c>
      <c r="F208" s="2">
        <v>6</v>
      </c>
      <c r="G208" s="2">
        <v>2</v>
      </c>
      <c r="H208" s="2">
        <v>0</v>
      </c>
      <c r="I208" s="2">
        <v>1</v>
      </c>
      <c r="J208" s="3">
        <v>1</v>
      </c>
      <c r="K208" s="2">
        <v>0</v>
      </c>
      <c r="L208" s="2">
        <v>3369</v>
      </c>
      <c r="M208" s="2">
        <v>250</v>
      </c>
      <c r="N208" s="2">
        <v>110</v>
      </c>
      <c r="O208" s="2">
        <v>196</v>
      </c>
      <c r="P208" s="2">
        <v>75</v>
      </c>
      <c r="Q208" s="2">
        <v>108</v>
      </c>
      <c r="R208" s="6">
        <v>1</v>
      </c>
      <c r="S208" s="5">
        <v>19</v>
      </c>
      <c r="T208" s="3">
        <v>1</v>
      </c>
      <c r="U208" s="3">
        <v>0</v>
      </c>
      <c r="V208" s="2">
        <v>208511</v>
      </c>
      <c r="W208" s="6">
        <v>4113</v>
      </c>
      <c r="X208" s="9">
        <v>2.8264999999999998</v>
      </c>
      <c r="Y208" s="14">
        <v>18</v>
      </c>
      <c r="Z208" s="2">
        <f t="shared" si="9"/>
        <v>43.143608921136838</v>
      </c>
      <c r="AA208" s="2">
        <f t="shared" si="10"/>
        <v>25.143608921136838</v>
      </c>
      <c r="AB208" s="34">
        <f t="shared" si="11"/>
        <v>1.3968671622853799</v>
      </c>
    </row>
    <row r="209" spans="1:28" x14ac:dyDescent="0.35">
      <c r="A209" s="23">
        <v>207</v>
      </c>
      <c r="B209" s="3" t="s">
        <v>514</v>
      </c>
      <c r="C209" s="3" t="s">
        <v>25</v>
      </c>
      <c r="D209" s="2" t="s">
        <v>394</v>
      </c>
      <c r="E209" s="2">
        <v>77</v>
      </c>
      <c r="F209" s="2">
        <v>6</v>
      </c>
      <c r="G209" s="2">
        <v>4</v>
      </c>
      <c r="H209" s="2">
        <v>1</v>
      </c>
      <c r="I209" s="2">
        <v>1</v>
      </c>
      <c r="J209" s="3">
        <v>1</v>
      </c>
      <c r="K209" s="2">
        <v>0</v>
      </c>
      <c r="L209" s="2">
        <v>3504</v>
      </c>
      <c r="M209" s="2">
        <v>231</v>
      </c>
      <c r="N209" s="2">
        <v>105</v>
      </c>
      <c r="O209" s="2">
        <v>219</v>
      </c>
      <c r="P209" s="2">
        <v>77</v>
      </c>
      <c r="Q209" s="2">
        <v>115.9</v>
      </c>
      <c r="R209" s="6">
        <v>3</v>
      </c>
      <c r="S209" s="5">
        <v>19</v>
      </c>
      <c r="T209" s="3">
        <v>1</v>
      </c>
      <c r="U209" s="3">
        <v>0</v>
      </c>
      <c r="V209" s="2">
        <v>187519</v>
      </c>
      <c r="W209" s="6">
        <v>5093</v>
      </c>
      <c r="X209" s="9">
        <v>3.5347</v>
      </c>
      <c r="Y209" s="14">
        <v>17</v>
      </c>
      <c r="Z209" s="2">
        <f t="shared" si="9"/>
        <v>44.468423117185829</v>
      </c>
      <c r="AA209" s="2">
        <f t="shared" si="10"/>
        <v>27.468423117185829</v>
      </c>
      <c r="AB209" s="34">
        <f t="shared" si="11"/>
        <v>1.6157895951285781</v>
      </c>
    </row>
    <row r="210" spans="1:28" x14ac:dyDescent="0.35">
      <c r="A210" s="23">
        <v>208</v>
      </c>
      <c r="B210" s="3" t="s">
        <v>514</v>
      </c>
      <c r="C210" s="3" t="s">
        <v>25</v>
      </c>
      <c r="D210" s="2" t="s">
        <v>418</v>
      </c>
      <c r="E210" s="2">
        <v>77</v>
      </c>
      <c r="F210" s="2">
        <v>8</v>
      </c>
      <c r="G210" s="2">
        <v>2</v>
      </c>
      <c r="H210" s="2">
        <v>1</v>
      </c>
      <c r="I210" s="2">
        <v>1</v>
      </c>
      <c r="J210" s="3">
        <v>1</v>
      </c>
      <c r="K210" s="2">
        <v>0</v>
      </c>
      <c r="L210" s="2">
        <v>3804</v>
      </c>
      <c r="M210" s="2">
        <v>307</v>
      </c>
      <c r="N210" s="2">
        <v>135</v>
      </c>
      <c r="O210" s="2">
        <v>219</v>
      </c>
      <c r="P210" s="2">
        <v>78</v>
      </c>
      <c r="Q210" s="2">
        <v>116</v>
      </c>
      <c r="R210" s="6">
        <v>3</v>
      </c>
      <c r="S210" s="5">
        <v>19</v>
      </c>
      <c r="T210" s="3">
        <v>1</v>
      </c>
      <c r="U210" s="3">
        <v>0</v>
      </c>
      <c r="V210" s="2">
        <v>235833</v>
      </c>
      <c r="W210" s="6">
        <v>5120</v>
      </c>
      <c r="X210" s="9">
        <v>3.5495999999999999</v>
      </c>
      <c r="Y210" s="14">
        <v>16</v>
      </c>
      <c r="Z210" s="2">
        <f t="shared" si="9"/>
        <v>44.837209687556253</v>
      </c>
      <c r="AA210" s="2">
        <f t="shared" si="10"/>
        <v>28.837209687556253</v>
      </c>
      <c r="AB210" s="34">
        <f t="shared" si="11"/>
        <v>1.8023256054722658</v>
      </c>
    </row>
    <row r="211" spans="1:28" x14ac:dyDescent="0.35">
      <c r="A211" s="23">
        <v>209</v>
      </c>
      <c r="B211" s="3" t="s">
        <v>514</v>
      </c>
      <c r="C211" s="3" t="s">
        <v>25</v>
      </c>
      <c r="D211" s="2" t="s">
        <v>422</v>
      </c>
      <c r="E211" s="2">
        <v>77</v>
      </c>
      <c r="F211" s="2">
        <v>4</v>
      </c>
      <c r="G211" s="2">
        <v>2</v>
      </c>
      <c r="H211" s="2">
        <v>0</v>
      </c>
      <c r="I211" s="2">
        <v>0</v>
      </c>
      <c r="J211" s="3">
        <v>1</v>
      </c>
      <c r="K211" s="2">
        <v>0</v>
      </c>
      <c r="L211" s="2">
        <v>2580</v>
      </c>
      <c r="M211" s="2">
        <v>140</v>
      </c>
      <c r="N211" s="2">
        <v>84</v>
      </c>
      <c r="O211" s="2">
        <v>180</v>
      </c>
      <c r="P211" s="2">
        <v>66</v>
      </c>
      <c r="Q211" s="2">
        <v>97</v>
      </c>
      <c r="R211" s="6">
        <v>2</v>
      </c>
      <c r="S211" s="5">
        <v>19</v>
      </c>
      <c r="T211" s="3">
        <v>1</v>
      </c>
      <c r="U211" s="3">
        <v>0</v>
      </c>
      <c r="V211" s="2">
        <v>83413</v>
      </c>
      <c r="W211" s="6">
        <v>3560</v>
      </c>
      <c r="X211" s="9">
        <v>2.4885999999999999</v>
      </c>
      <c r="Y211" s="14">
        <v>24</v>
      </c>
      <c r="Z211" s="2">
        <f t="shared" si="9"/>
        <v>40.686553864826152</v>
      </c>
      <c r="AA211" s="2">
        <f t="shared" si="10"/>
        <v>16.686553864826152</v>
      </c>
      <c r="AB211" s="34">
        <f t="shared" si="11"/>
        <v>0.6952730777010897</v>
      </c>
    </row>
    <row r="212" spans="1:28" x14ac:dyDescent="0.35">
      <c r="A212" s="23">
        <v>210</v>
      </c>
      <c r="B212" s="3" t="s">
        <v>514</v>
      </c>
      <c r="C212" s="3" t="s">
        <v>25</v>
      </c>
      <c r="D212" s="2" t="s">
        <v>395</v>
      </c>
      <c r="E212" s="2">
        <v>77</v>
      </c>
      <c r="F212" s="2">
        <v>8</v>
      </c>
      <c r="G212" s="2">
        <v>4</v>
      </c>
      <c r="H212" s="2">
        <v>1</v>
      </c>
      <c r="I212" s="2">
        <v>1</v>
      </c>
      <c r="J212" s="3">
        <v>1</v>
      </c>
      <c r="K212" s="2">
        <v>0</v>
      </c>
      <c r="L212" s="2">
        <v>3814</v>
      </c>
      <c r="M212" s="2">
        <v>350</v>
      </c>
      <c r="N212" s="2">
        <v>155</v>
      </c>
      <c r="O212" s="2">
        <v>223</v>
      </c>
      <c r="P212" s="2">
        <v>78</v>
      </c>
      <c r="Q212" s="2">
        <v>119</v>
      </c>
      <c r="R212" s="6">
        <v>3</v>
      </c>
      <c r="S212" s="5">
        <v>19</v>
      </c>
      <c r="T212" s="3">
        <v>1</v>
      </c>
      <c r="U212" s="3">
        <v>0</v>
      </c>
      <c r="V212" s="2">
        <v>136341</v>
      </c>
      <c r="W212" s="6">
        <v>6866</v>
      </c>
      <c r="X212" s="9">
        <v>4.9668000000000001</v>
      </c>
      <c r="Y212" s="14">
        <v>14</v>
      </c>
      <c r="Z212" s="2">
        <f t="shared" si="9"/>
        <v>45.661883860237758</v>
      </c>
      <c r="AA212" s="2">
        <f t="shared" si="10"/>
        <v>31.661883860237758</v>
      </c>
      <c r="AB212" s="34">
        <f t="shared" si="11"/>
        <v>2.2615631328741257</v>
      </c>
    </row>
    <row r="213" spans="1:28" x14ac:dyDescent="0.35">
      <c r="A213" s="23">
        <v>211</v>
      </c>
      <c r="B213" s="3" t="s">
        <v>514</v>
      </c>
      <c r="C213" s="3" t="s">
        <v>25</v>
      </c>
      <c r="D213" s="2" t="s">
        <v>405</v>
      </c>
      <c r="E213" s="2">
        <v>77</v>
      </c>
      <c r="F213" s="2">
        <v>8</v>
      </c>
      <c r="G213" s="2">
        <v>2</v>
      </c>
      <c r="H213" s="2">
        <v>1</v>
      </c>
      <c r="I213" s="2">
        <v>1</v>
      </c>
      <c r="J213" s="3">
        <v>1</v>
      </c>
      <c r="K213" s="2">
        <v>0</v>
      </c>
      <c r="L213" s="2">
        <v>3852</v>
      </c>
      <c r="M213" s="2">
        <v>305</v>
      </c>
      <c r="N213" s="2">
        <v>145</v>
      </c>
      <c r="O213" s="2">
        <v>214</v>
      </c>
      <c r="P213" s="2">
        <v>78</v>
      </c>
      <c r="Q213" s="2">
        <v>116</v>
      </c>
      <c r="R213" s="6">
        <v>3</v>
      </c>
      <c r="S213" s="5">
        <v>19</v>
      </c>
      <c r="T213" s="3">
        <v>1</v>
      </c>
      <c r="U213" s="3">
        <v>0</v>
      </c>
      <c r="V213" s="2">
        <v>370825</v>
      </c>
      <c r="W213" s="6">
        <v>4968</v>
      </c>
      <c r="X213" s="9">
        <v>3.4466000000000001</v>
      </c>
      <c r="Y213" s="14">
        <v>16</v>
      </c>
      <c r="Z213" s="2">
        <f t="shared" si="9"/>
        <v>44.891193298613018</v>
      </c>
      <c r="AA213" s="2">
        <f t="shared" si="10"/>
        <v>28.891193298613018</v>
      </c>
      <c r="AB213" s="34">
        <f t="shared" si="11"/>
        <v>1.8056995811633136</v>
      </c>
    </row>
    <row r="214" spans="1:28" x14ac:dyDescent="0.35">
      <c r="A214" s="23">
        <v>212</v>
      </c>
      <c r="B214" s="3" t="s">
        <v>514</v>
      </c>
      <c r="C214" s="3" t="s">
        <v>25</v>
      </c>
      <c r="D214" s="2" t="s">
        <v>428</v>
      </c>
      <c r="E214" s="2">
        <v>77</v>
      </c>
      <c r="F214" s="2">
        <v>6</v>
      </c>
      <c r="G214" s="2">
        <v>4</v>
      </c>
      <c r="H214" s="2">
        <v>0</v>
      </c>
      <c r="I214" s="2">
        <v>0</v>
      </c>
      <c r="J214" s="3">
        <v>1</v>
      </c>
      <c r="K214" s="2">
        <v>0</v>
      </c>
      <c r="L214" s="2">
        <v>3275</v>
      </c>
      <c r="M214" s="2">
        <v>231</v>
      </c>
      <c r="N214" s="2">
        <v>105</v>
      </c>
      <c r="O214" s="2">
        <v>203</v>
      </c>
      <c r="P214" s="2">
        <v>72</v>
      </c>
      <c r="Q214" s="2">
        <v>111.1</v>
      </c>
      <c r="R214" s="6">
        <v>2</v>
      </c>
      <c r="S214" s="5">
        <v>19</v>
      </c>
      <c r="T214" s="3">
        <v>1</v>
      </c>
      <c r="U214" s="3">
        <v>0</v>
      </c>
      <c r="V214" s="2">
        <v>72520</v>
      </c>
      <c r="W214" s="6">
        <v>4122</v>
      </c>
      <c r="X214" s="9">
        <v>2.8498000000000001</v>
      </c>
      <c r="Y214" s="14">
        <v>17</v>
      </c>
      <c r="Z214" s="2">
        <f t="shared" si="9"/>
        <v>42.830876925120961</v>
      </c>
      <c r="AA214" s="2">
        <f t="shared" si="10"/>
        <v>25.830876925120961</v>
      </c>
      <c r="AB214" s="34">
        <f t="shared" si="11"/>
        <v>1.5194633485365272</v>
      </c>
    </row>
    <row r="215" spans="1:28" x14ac:dyDescent="0.35">
      <c r="A215" s="23">
        <v>213</v>
      </c>
      <c r="B215" s="3" t="s">
        <v>514</v>
      </c>
      <c r="C215" s="3" t="s">
        <v>25</v>
      </c>
      <c r="D215" s="2" t="s">
        <v>415</v>
      </c>
      <c r="E215" s="2">
        <v>77</v>
      </c>
      <c r="F215" s="2">
        <v>6</v>
      </c>
      <c r="G215" s="2">
        <v>2</v>
      </c>
      <c r="H215" s="2">
        <v>0</v>
      </c>
      <c r="I215" s="2">
        <v>1</v>
      </c>
      <c r="J215" s="3">
        <v>1</v>
      </c>
      <c r="K215" s="2">
        <v>0</v>
      </c>
      <c r="L215" s="2">
        <v>3264</v>
      </c>
      <c r="M215" s="2">
        <v>231</v>
      </c>
      <c r="N215" s="2">
        <v>105</v>
      </c>
      <c r="O215" s="2">
        <v>197</v>
      </c>
      <c r="P215" s="2">
        <v>73</v>
      </c>
      <c r="Q215" s="2">
        <v>108.1</v>
      </c>
      <c r="R215" s="6">
        <v>2</v>
      </c>
      <c r="S215" s="5">
        <v>19</v>
      </c>
      <c r="T215" s="3">
        <v>1</v>
      </c>
      <c r="U215" s="3">
        <v>0</v>
      </c>
      <c r="V215" s="2">
        <v>137807</v>
      </c>
      <c r="W215" s="6">
        <v>4270</v>
      </c>
      <c r="X215" s="9">
        <v>3.0043000000000002</v>
      </c>
      <c r="Y215" s="14">
        <v>16</v>
      </c>
      <c r="Z215" s="2">
        <f t="shared" si="9"/>
        <v>42.966461330319497</v>
      </c>
      <c r="AA215" s="2">
        <f t="shared" si="10"/>
        <v>26.966461330319497</v>
      </c>
      <c r="AB215" s="34">
        <f t="shared" si="11"/>
        <v>1.6854038331449686</v>
      </c>
    </row>
    <row r="216" spans="1:28" x14ac:dyDescent="0.35">
      <c r="A216" s="23">
        <v>214</v>
      </c>
      <c r="B216" s="3" t="s">
        <v>514</v>
      </c>
      <c r="C216" s="3" t="s">
        <v>25</v>
      </c>
      <c r="D216" s="2" t="s">
        <v>424</v>
      </c>
      <c r="E216" s="2">
        <v>77</v>
      </c>
      <c r="F216" s="2">
        <v>4</v>
      </c>
      <c r="G216" s="2">
        <v>2</v>
      </c>
      <c r="H216" s="2">
        <v>0</v>
      </c>
      <c r="I216" s="2">
        <v>0</v>
      </c>
      <c r="J216" s="3">
        <v>1</v>
      </c>
      <c r="K216" s="2">
        <v>0</v>
      </c>
      <c r="L216" s="2">
        <v>2480</v>
      </c>
      <c r="M216" s="2">
        <v>140</v>
      </c>
      <c r="N216" s="2">
        <v>84</v>
      </c>
      <c r="O216" s="2">
        <v>178</v>
      </c>
      <c r="P216" s="2">
        <v>66</v>
      </c>
      <c r="Q216" s="2">
        <v>97</v>
      </c>
      <c r="R216" s="6">
        <v>2</v>
      </c>
      <c r="S216" s="5">
        <v>19</v>
      </c>
      <c r="T216" s="3">
        <v>1</v>
      </c>
      <c r="U216" s="3">
        <v>0</v>
      </c>
      <c r="V216" s="2">
        <v>28693</v>
      </c>
      <c r="W216" s="6">
        <v>3305</v>
      </c>
      <c r="X216" s="9">
        <v>2.2692999999999999</v>
      </c>
      <c r="Y216" s="14">
        <v>24</v>
      </c>
      <c r="Z216" s="2">
        <f t="shared" si="9"/>
        <v>40.635927423374277</v>
      </c>
      <c r="AA216" s="2">
        <f t="shared" si="10"/>
        <v>16.635927423374277</v>
      </c>
      <c r="AB216" s="34">
        <f t="shared" si="11"/>
        <v>0.69316364264059482</v>
      </c>
    </row>
    <row r="217" spans="1:28" x14ac:dyDescent="0.35">
      <c r="A217" s="23">
        <v>215</v>
      </c>
      <c r="B217" s="3" t="s">
        <v>514</v>
      </c>
      <c r="C217" s="3" t="s">
        <v>25</v>
      </c>
      <c r="D217" s="2" t="s">
        <v>403</v>
      </c>
      <c r="E217" s="2">
        <v>77</v>
      </c>
      <c r="F217" s="2">
        <v>4</v>
      </c>
      <c r="G217" s="2">
        <v>2</v>
      </c>
      <c r="H217" s="2">
        <v>0</v>
      </c>
      <c r="I217" s="2">
        <v>0</v>
      </c>
      <c r="J217" s="3">
        <v>1</v>
      </c>
      <c r="K217" s="2">
        <v>0</v>
      </c>
      <c r="L217" s="2">
        <v>1898</v>
      </c>
      <c r="M217" s="2">
        <v>85</v>
      </c>
      <c r="N217" s="2">
        <v>57</v>
      </c>
      <c r="O217" s="2">
        <v>159</v>
      </c>
      <c r="P217" s="2">
        <v>62</v>
      </c>
      <c r="Q217" s="2">
        <v>94.3</v>
      </c>
      <c r="R217" s="6">
        <v>3</v>
      </c>
      <c r="S217" s="5">
        <v>19</v>
      </c>
      <c r="T217" s="3">
        <v>1</v>
      </c>
      <c r="U217" s="3">
        <v>0</v>
      </c>
      <c r="V217" s="2">
        <v>196218</v>
      </c>
      <c r="W217" s="6">
        <v>2999</v>
      </c>
      <c r="X217" s="9">
        <v>2.1194999999999999</v>
      </c>
      <c r="Y217" s="14">
        <v>28</v>
      </c>
      <c r="Z217" s="2">
        <f t="shared" si="9"/>
        <v>39.290264758809421</v>
      </c>
      <c r="AA217" s="2">
        <f t="shared" si="10"/>
        <v>11.290264758809421</v>
      </c>
      <c r="AB217" s="34">
        <f t="shared" si="11"/>
        <v>0.40322374138605077</v>
      </c>
    </row>
    <row r="218" spans="1:28" x14ac:dyDescent="0.35">
      <c r="A218" s="23">
        <v>216</v>
      </c>
      <c r="B218" s="3" t="s">
        <v>514</v>
      </c>
      <c r="C218" s="3" t="s">
        <v>25</v>
      </c>
      <c r="D218" s="2" t="s">
        <v>421</v>
      </c>
      <c r="E218" s="2">
        <v>77</v>
      </c>
      <c r="F218" s="2">
        <v>6</v>
      </c>
      <c r="G218" s="2">
        <v>2</v>
      </c>
      <c r="H218" s="2">
        <v>0</v>
      </c>
      <c r="I218" s="2">
        <v>0</v>
      </c>
      <c r="J218" s="3">
        <v>1</v>
      </c>
      <c r="K218" s="2">
        <v>0</v>
      </c>
      <c r="L218" s="2">
        <v>2805</v>
      </c>
      <c r="M218" s="2">
        <v>231</v>
      </c>
      <c r="N218" s="2">
        <v>105</v>
      </c>
      <c r="O218" s="2">
        <v>180</v>
      </c>
      <c r="P218" s="2">
        <v>66</v>
      </c>
      <c r="Q218" s="2">
        <v>97</v>
      </c>
      <c r="R218" s="6">
        <v>3</v>
      </c>
      <c r="S218" s="5">
        <v>19</v>
      </c>
      <c r="T218" s="3">
        <v>1</v>
      </c>
      <c r="U218" s="3">
        <v>0</v>
      </c>
      <c r="V218" s="2">
        <v>24872</v>
      </c>
      <c r="W218" s="6">
        <v>3981</v>
      </c>
      <c r="X218" s="9">
        <v>2.9211999999999998</v>
      </c>
      <c r="Y218" s="14">
        <v>18</v>
      </c>
      <c r="Z218" s="2">
        <f t="shared" si="9"/>
        <v>41.825374481301054</v>
      </c>
      <c r="AA218" s="2">
        <f t="shared" si="10"/>
        <v>23.825374481301054</v>
      </c>
      <c r="AB218" s="34">
        <f t="shared" si="11"/>
        <v>1.3236319156278364</v>
      </c>
    </row>
    <row r="219" spans="1:28" x14ac:dyDescent="0.35">
      <c r="A219" s="23">
        <v>217</v>
      </c>
      <c r="B219" s="3" t="s">
        <v>514</v>
      </c>
      <c r="C219" s="3" t="s">
        <v>25</v>
      </c>
      <c r="D219" s="2" t="s">
        <v>393</v>
      </c>
      <c r="E219" s="2">
        <v>77</v>
      </c>
      <c r="F219" s="2">
        <v>6</v>
      </c>
      <c r="G219" s="2">
        <v>4</v>
      </c>
      <c r="H219" s="2">
        <v>0</v>
      </c>
      <c r="I219" s="2">
        <v>0</v>
      </c>
      <c r="J219" s="3">
        <v>1</v>
      </c>
      <c r="K219" s="2">
        <v>0</v>
      </c>
      <c r="L219" s="2">
        <v>3296</v>
      </c>
      <c r="M219" s="2">
        <v>231</v>
      </c>
      <c r="N219" s="2">
        <v>105</v>
      </c>
      <c r="O219" s="2">
        <v>201</v>
      </c>
      <c r="P219" s="2">
        <v>73</v>
      </c>
      <c r="Q219" s="2">
        <v>111</v>
      </c>
      <c r="R219" s="6">
        <v>2</v>
      </c>
      <c r="S219" s="5">
        <v>19</v>
      </c>
      <c r="T219" s="3">
        <v>1</v>
      </c>
      <c r="U219" s="3">
        <v>0</v>
      </c>
      <c r="V219" s="2">
        <v>97196</v>
      </c>
      <c r="W219" s="6">
        <v>3825</v>
      </c>
      <c r="X219" s="9">
        <v>2.5916000000000001</v>
      </c>
      <c r="Y219" s="14">
        <v>16</v>
      </c>
      <c r="Z219" s="2">
        <f t="shared" si="9"/>
        <v>42.840127620049479</v>
      </c>
      <c r="AA219" s="2">
        <f t="shared" si="10"/>
        <v>26.840127620049479</v>
      </c>
      <c r="AB219" s="34">
        <f t="shared" si="11"/>
        <v>1.6775079762530924</v>
      </c>
    </row>
    <row r="220" spans="1:28" x14ac:dyDescent="0.35">
      <c r="A220" s="23">
        <v>218</v>
      </c>
      <c r="B220" s="3" t="s">
        <v>514</v>
      </c>
      <c r="C220" s="3" t="s">
        <v>25</v>
      </c>
      <c r="D220" s="2" t="s">
        <v>402</v>
      </c>
      <c r="E220" s="2">
        <v>77</v>
      </c>
      <c r="F220" s="2">
        <v>6</v>
      </c>
      <c r="G220" s="2">
        <v>4</v>
      </c>
      <c r="H220" s="2">
        <v>0</v>
      </c>
      <c r="I220" s="2">
        <v>0</v>
      </c>
      <c r="J220" s="3">
        <v>1</v>
      </c>
      <c r="K220" s="2">
        <v>0</v>
      </c>
      <c r="L220" s="2">
        <v>3174</v>
      </c>
      <c r="M220" s="2">
        <v>250</v>
      </c>
      <c r="N220" s="2">
        <v>110</v>
      </c>
      <c r="O220" s="2">
        <v>197</v>
      </c>
      <c r="P220" s="2">
        <v>73</v>
      </c>
      <c r="Q220" s="2">
        <v>111</v>
      </c>
      <c r="R220" s="6">
        <v>2</v>
      </c>
      <c r="S220" s="5">
        <v>19</v>
      </c>
      <c r="T220" s="3">
        <v>1</v>
      </c>
      <c r="U220" s="3">
        <v>0</v>
      </c>
      <c r="V220" s="2">
        <v>312135</v>
      </c>
      <c r="W220" s="6">
        <v>3532</v>
      </c>
      <c r="X220" s="9">
        <v>2.3136999999999999</v>
      </c>
      <c r="Y220" s="14">
        <v>19</v>
      </c>
      <c r="Z220" s="2">
        <f t="shared" si="9"/>
        <v>42.907228296263611</v>
      </c>
      <c r="AA220" s="2">
        <f t="shared" si="10"/>
        <v>23.907228296263611</v>
      </c>
      <c r="AB220" s="34">
        <f t="shared" si="11"/>
        <v>1.2582751734875586</v>
      </c>
    </row>
    <row r="221" spans="1:28" x14ac:dyDescent="0.35">
      <c r="A221" s="23">
        <v>219</v>
      </c>
      <c r="B221" s="3" t="s">
        <v>514</v>
      </c>
      <c r="C221" s="3" t="s">
        <v>25</v>
      </c>
      <c r="D221" s="2" t="s">
        <v>414</v>
      </c>
      <c r="E221" s="2">
        <v>77</v>
      </c>
      <c r="F221" s="2">
        <v>6</v>
      </c>
      <c r="G221" s="2">
        <v>4</v>
      </c>
      <c r="H221" s="2">
        <v>0</v>
      </c>
      <c r="I221" s="2">
        <v>0</v>
      </c>
      <c r="J221" s="3">
        <v>1</v>
      </c>
      <c r="K221" s="2">
        <v>0</v>
      </c>
      <c r="L221" s="2">
        <v>3638</v>
      </c>
      <c r="M221" s="2">
        <v>231</v>
      </c>
      <c r="N221" s="2">
        <v>105</v>
      </c>
      <c r="O221" s="2">
        <v>208</v>
      </c>
      <c r="P221" s="2">
        <v>78</v>
      </c>
      <c r="Q221" s="2">
        <v>116</v>
      </c>
      <c r="R221" s="6">
        <v>3</v>
      </c>
      <c r="S221" s="5">
        <v>19</v>
      </c>
      <c r="T221" s="3">
        <v>1</v>
      </c>
      <c r="U221" s="3">
        <v>0</v>
      </c>
      <c r="V221" s="2">
        <v>73061</v>
      </c>
      <c r="W221" s="6">
        <v>4094</v>
      </c>
      <c r="X221" s="9">
        <v>2.718</v>
      </c>
      <c r="Y221" s="14">
        <v>16</v>
      </c>
      <c r="Z221" s="2">
        <f t="shared" si="9"/>
        <v>43.08194795191902</v>
      </c>
      <c r="AA221" s="2">
        <f t="shared" si="10"/>
        <v>27.08194795191902</v>
      </c>
      <c r="AB221" s="34">
        <f t="shared" si="11"/>
        <v>1.6926217469949387</v>
      </c>
    </row>
    <row r="222" spans="1:28" x14ac:dyDescent="0.35">
      <c r="A222" s="23">
        <v>220</v>
      </c>
      <c r="B222" s="3" t="s">
        <v>514</v>
      </c>
      <c r="C222" s="3" t="s">
        <v>25</v>
      </c>
      <c r="D222" s="2" t="s">
        <v>411</v>
      </c>
      <c r="E222" s="2">
        <v>77</v>
      </c>
      <c r="F222" s="2">
        <v>8</v>
      </c>
      <c r="G222" s="2">
        <v>4</v>
      </c>
      <c r="H222" s="2">
        <v>1</v>
      </c>
      <c r="I222" s="2">
        <v>1</v>
      </c>
      <c r="J222" s="3">
        <v>1</v>
      </c>
      <c r="K222" s="2">
        <v>0</v>
      </c>
      <c r="L222" s="2">
        <v>3807</v>
      </c>
      <c r="M222" s="2">
        <v>350</v>
      </c>
      <c r="N222" s="2">
        <v>170</v>
      </c>
      <c r="O222" s="2">
        <v>221</v>
      </c>
      <c r="P222" s="2">
        <v>77</v>
      </c>
      <c r="Q222" s="2">
        <v>119</v>
      </c>
      <c r="R222" s="6">
        <v>3</v>
      </c>
      <c r="S222" s="5">
        <v>19</v>
      </c>
      <c r="T222" s="3">
        <v>1</v>
      </c>
      <c r="U222" s="3">
        <v>0</v>
      </c>
      <c r="V222" s="2">
        <v>123466</v>
      </c>
      <c r="W222" s="6">
        <v>6786</v>
      </c>
      <c r="X222" s="9">
        <v>4.9143999999999997</v>
      </c>
      <c r="Y222" s="14">
        <v>16</v>
      </c>
      <c r="Z222" s="2">
        <f t="shared" si="9"/>
        <v>45.730147165923391</v>
      </c>
      <c r="AA222" s="2">
        <f t="shared" si="10"/>
        <v>29.730147165923391</v>
      </c>
      <c r="AB222" s="34">
        <f t="shared" si="11"/>
        <v>1.8581341978702119</v>
      </c>
    </row>
    <row r="223" spans="1:28" x14ac:dyDescent="0.35">
      <c r="A223" s="23">
        <v>221</v>
      </c>
      <c r="B223" s="3" t="s">
        <v>514</v>
      </c>
      <c r="C223" s="3" t="s">
        <v>25</v>
      </c>
      <c r="D223" s="2" t="s">
        <v>410</v>
      </c>
      <c r="E223" s="2">
        <v>77</v>
      </c>
      <c r="F223" s="2">
        <v>6</v>
      </c>
      <c r="G223" s="2">
        <v>4</v>
      </c>
      <c r="H223" s="2">
        <v>1</v>
      </c>
      <c r="I223" s="2">
        <v>1</v>
      </c>
      <c r="J223" s="3">
        <v>1</v>
      </c>
      <c r="K223" s="2">
        <v>0</v>
      </c>
      <c r="L223" s="2">
        <v>3472</v>
      </c>
      <c r="M223" s="2">
        <v>231</v>
      </c>
      <c r="N223" s="2">
        <v>105</v>
      </c>
      <c r="O223" s="2">
        <v>218</v>
      </c>
      <c r="P223" s="2">
        <v>77</v>
      </c>
      <c r="Q223" s="2">
        <v>116</v>
      </c>
      <c r="R223" s="6">
        <v>3</v>
      </c>
      <c r="S223" s="5">
        <v>19</v>
      </c>
      <c r="T223" s="3">
        <v>1</v>
      </c>
      <c r="U223" s="3">
        <v>0</v>
      </c>
      <c r="V223" s="2">
        <v>225937</v>
      </c>
      <c r="W223" s="6">
        <v>5205</v>
      </c>
      <c r="X223" s="9">
        <v>3.6322999999999999</v>
      </c>
      <c r="Y223" s="14">
        <v>17</v>
      </c>
      <c r="Z223" s="2">
        <f t="shared" si="9"/>
        <v>44.455550620245091</v>
      </c>
      <c r="AA223" s="2">
        <f t="shared" si="10"/>
        <v>27.455550620245091</v>
      </c>
      <c r="AB223" s="34">
        <f t="shared" si="11"/>
        <v>1.6150323894261818</v>
      </c>
    </row>
    <row r="224" spans="1:28" x14ac:dyDescent="0.35">
      <c r="A224" s="23">
        <v>222</v>
      </c>
      <c r="B224" s="3" t="s">
        <v>514</v>
      </c>
      <c r="C224" s="3" t="s">
        <v>25</v>
      </c>
      <c r="D224" s="2" t="s">
        <v>427</v>
      </c>
      <c r="E224" s="2">
        <v>77</v>
      </c>
      <c r="F224" s="2">
        <v>6</v>
      </c>
      <c r="G224" s="2">
        <v>4</v>
      </c>
      <c r="H224" s="2">
        <v>0</v>
      </c>
      <c r="I224" s="2">
        <v>0</v>
      </c>
      <c r="J224" s="3">
        <v>1</v>
      </c>
      <c r="K224" s="2">
        <v>0</v>
      </c>
      <c r="L224" s="2">
        <v>3628</v>
      </c>
      <c r="M224" s="2">
        <v>250</v>
      </c>
      <c r="N224" s="2">
        <v>110</v>
      </c>
      <c r="O224" s="2">
        <v>210</v>
      </c>
      <c r="P224" s="2">
        <v>77</v>
      </c>
      <c r="Q224" s="2">
        <v>116</v>
      </c>
      <c r="R224" s="6">
        <v>3</v>
      </c>
      <c r="S224" s="5">
        <v>19</v>
      </c>
      <c r="T224" s="3">
        <v>1</v>
      </c>
      <c r="U224" s="3">
        <v>0</v>
      </c>
      <c r="V224" s="2">
        <v>296193</v>
      </c>
      <c r="W224" s="6">
        <v>3935</v>
      </c>
      <c r="X224" s="9">
        <v>2.5531000000000001</v>
      </c>
      <c r="Y224" s="14">
        <v>18</v>
      </c>
      <c r="Z224" s="2">
        <f t="shared" si="9"/>
        <v>43.200787691919494</v>
      </c>
      <c r="AA224" s="2">
        <f t="shared" si="10"/>
        <v>25.200787691919494</v>
      </c>
      <c r="AB224" s="34">
        <f t="shared" si="11"/>
        <v>1.400043760662194</v>
      </c>
    </row>
    <row r="225" spans="1:28" x14ac:dyDescent="0.35">
      <c r="A225" s="23">
        <v>223</v>
      </c>
      <c r="B225" s="3" t="s">
        <v>514</v>
      </c>
      <c r="C225" s="3" t="s">
        <v>25</v>
      </c>
      <c r="D225" s="2" t="s">
        <v>425</v>
      </c>
      <c r="E225" s="2">
        <v>77</v>
      </c>
      <c r="F225" s="2">
        <v>8</v>
      </c>
      <c r="G225" s="2">
        <v>4</v>
      </c>
      <c r="H225" s="2">
        <v>1</v>
      </c>
      <c r="I225" s="2">
        <v>1</v>
      </c>
      <c r="J225" s="3">
        <v>0</v>
      </c>
      <c r="K225" s="2">
        <v>0</v>
      </c>
      <c r="L225" s="2">
        <v>4192</v>
      </c>
      <c r="M225" s="2">
        <v>350</v>
      </c>
      <c r="N225" s="2">
        <v>180</v>
      </c>
      <c r="O225" s="2">
        <v>204</v>
      </c>
      <c r="P225" s="2">
        <v>72</v>
      </c>
      <c r="Q225" s="2">
        <v>114.3</v>
      </c>
      <c r="R225" s="6">
        <v>3</v>
      </c>
      <c r="S225" s="5">
        <v>19</v>
      </c>
      <c r="T225" s="3">
        <v>1</v>
      </c>
      <c r="U225" s="3">
        <v>0</v>
      </c>
      <c r="V225" s="2">
        <v>44667</v>
      </c>
      <c r="W225" s="6">
        <v>13359</v>
      </c>
      <c r="X225" s="9">
        <v>9.9816000000000003</v>
      </c>
      <c r="Y225" s="14">
        <v>14</v>
      </c>
      <c r="Z225" s="2">
        <f t="shared" si="9"/>
        <v>45.004274707604019</v>
      </c>
      <c r="AA225" s="2">
        <f t="shared" si="10"/>
        <v>31.004274707604019</v>
      </c>
      <c r="AB225" s="34">
        <f t="shared" si="11"/>
        <v>2.2145910505431443</v>
      </c>
    </row>
    <row r="226" spans="1:28" x14ac:dyDescent="0.35">
      <c r="A226" s="23">
        <v>224</v>
      </c>
      <c r="B226" s="3" t="s">
        <v>514</v>
      </c>
      <c r="C226" s="3" t="s">
        <v>25</v>
      </c>
      <c r="D226" s="2" t="s">
        <v>401</v>
      </c>
      <c r="E226" s="2">
        <v>77</v>
      </c>
      <c r="F226" s="2">
        <v>4</v>
      </c>
      <c r="G226" s="2">
        <v>2</v>
      </c>
      <c r="H226" s="2">
        <v>0</v>
      </c>
      <c r="I226" s="2">
        <v>0</v>
      </c>
      <c r="J226" s="3">
        <v>1</v>
      </c>
      <c r="K226" s="2">
        <v>0</v>
      </c>
      <c r="L226" s="2">
        <v>2459</v>
      </c>
      <c r="M226" s="2">
        <v>140</v>
      </c>
      <c r="N226" s="2">
        <v>84</v>
      </c>
      <c r="O226" s="2">
        <v>176</v>
      </c>
      <c r="P226" s="2">
        <v>66</v>
      </c>
      <c r="Q226" s="2">
        <v>97</v>
      </c>
      <c r="R226" s="6">
        <v>3</v>
      </c>
      <c r="S226" s="5">
        <v>19</v>
      </c>
      <c r="T226" s="3">
        <v>1</v>
      </c>
      <c r="U226" s="3">
        <v>0</v>
      </c>
      <c r="V226" s="2">
        <v>73813</v>
      </c>
      <c r="W226" s="6">
        <v>3249</v>
      </c>
      <c r="X226" s="9">
        <v>2.2311000000000001</v>
      </c>
      <c r="Y226" s="14">
        <v>24</v>
      </c>
      <c r="Z226" s="2">
        <f t="shared" si="9"/>
        <v>40.616190995341952</v>
      </c>
      <c r="AA226" s="2">
        <f t="shared" si="10"/>
        <v>16.616190995341952</v>
      </c>
      <c r="AB226" s="34">
        <f t="shared" si="11"/>
        <v>0.69234129147258139</v>
      </c>
    </row>
    <row r="227" spans="1:28" x14ac:dyDescent="0.35">
      <c r="A227" s="23">
        <v>225</v>
      </c>
      <c r="B227" s="3" t="s">
        <v>514</v>
      </c>
      <c r="C227" s="3" t="s">
        <v>25</v>
      </c>
      <c r="D227" s="2" t="s">
        <v>419</v>
      </c>
      <c r="E227" s="2">
        <v>77</v>
      </c>
      <c r="F227" s="2">
        <v>6</v>
      </c>
      <c r="G227" s="2">
        <v>4</v>
      </c>
      <c r="H227" s="2">
        <v>0</v>
      </c>
      <c r="I227" s="2">
        <v>1</v>
      </c>
      <c r="J227" s="3">
        <v>1</v>
      </c>
      <c r="K227" s="2">
        <v>0</v>
      </c>
      <c r="L227" s="2">
        <v>3692</v>
      </c>
      <c r="M227" s="2">
        <v>231</v>
      </c>
      <c r="N227" s="2">
        <v>105</v>
      </c>
      <c r="O227" s="2">
        <v>214</v>
      </c>
      <c r="P227" s="2">
        <v>79</v>
      </c>
      <c r="Q227" s="2">
        <v>116</v>
      </c>
      <c r="R227" s="6">
        <v>3</v>
      </c>
      <c r="S227" s="5">
        <v>19</v>
      </c>
      <c r="T227" s="3">
        <v>1</v>
      </c>
      <c r="U227" s="3">
        <v>0</v>
      </c>
      <c r="V227" s="2">
        <v>279657</v>
      </c>
      <c r="W227" s="6">
        <v>4364</v>
      </c>
      <c r="X227" s="9">
        <v>2.9129999999999998</v>
      </c>
      <c r="Y227" s="14">
        <v>16</v>
      </c>
      <c r="Z227" s="2">
        <f t="shared" si="9"/>
        <v>43.830707908089082</v>
      </c>
      <c r="AA227" s="2">
        <f t="shared" si="10"/>
        <v>27.830707908089082</v>
      </c>
      <c r="AB227" s="34">
        <f t="shared" si="11"/>
        <v>1.7394192442555676</v>
      </c>
    </row>
    <row r="228" spans="1:28" x14ac:dyDescent="0.35">
      <c r="A228" s="23">
        <v>226</v>
      </c>
      <c r="B228" s="3" t="s">
        <v>514</v>
      </c>
      <c r="C228" s="3" t="s">
        <v>25</v>
      </c>
      <c r="D228" s="2" t="s">
        <v>420</v>
      </c>
      <c r="E228" s="2">
        <v>77</v>
      </c>
      <c r="F228" s="2">
        <v>6</v>
      </c>
      <c r="G228" s="2">
        <v>4</v>
      </c>
      <c r="H228" s="2">
        <v>0</v>
      </c>
      <c r="I228" s="2">
        <v>0</v>
      </c>
      <c r="J228" s="3">
        <v>1</v>
      </c>
      <c r="K228" s="2">
        <v>0</v>
      </c>
      <c r="L228" s="2">
        <v>3162</v>
      </c>
      <c r="M228" s="2">
        <v>231</v>
      </c>
      <c r="N228" s="2">
        <v>105</v>
      </c>
      <c r="O228" s="2">
        <v>200</v>
      </c>
      <c r="P228" s="2">
        <v>73</v>
      </c>
      <c r="Q228" s="2">
        <v>111</v>
      </c>
      <c r="R228" s="6">
        <v>1</v>
      </c>
      <c r="S228" s="5">
        <v>19</v>
      </c>
      <c r="T228" s="3">
        <v>1</v>
      </c>
      <c r="U228" s="3">
        <v>0</v>
      </c>
      <c r="V228" s="2">
        <v>51724</v>
      </c>
      <c r="W228" s="6">
        <v>3797</v>
      </c>
      <c r="X228" s="9">
        <v>2.5726</v>
      </c>
      <c r="Y228" s="14">
        <v>16</v>
      </c>
      <c r="Z228" s="2">
        <f t="shared" si="9"/>
        <v>42.793672810941274</v>
      </c>
      <c r="AA228" s="2">
        <f t="shared" si="10"/>
        <v>26.793672810941274</v>
      </c>
      <c r="AB228" s="34">
        <f t="shared" si="11"/>
        <v>1.6746045506838296</v>
      </c>
    </row>
    <row r="229" spans="1:28" x14ac:dyDescent="0.35">
      <c r="A229" s="23">
        <v>227</v>
      </c>
      <c r="B229" s="3" t="s">
        <v>514</v>
      </c>
      <c r="C229" s="3" t="s">
        <v>25</v>
      </c>
      <c r="D229" s="2" t="s">
        <v>426</v>
      </c>
      <c r="E229" s="2">
        <v>77</v>
      </c>
      <c r="F229" s="2">
        <v>4</v>
      </c>
      <c r="G229" s="2">
        <v>2</v>
      </c>
      <c r="H229" s="2">
        <v>0</v>
      </c>
      <c r="I229" s="2">
        <v>0</v>
      </c>
      <c r="J229" s="3">
        <v>1</v>
      </c>
      <c r="K229" s="2">
        <v>0</v>
      </c>
      <c r="L229" s="2">
        <v>2662</v>
      </c>
      <c r="M229" s="2">
        <v>151</v>
      </c>
      <c r="N229" s="2">
        <v>87</v>
      </c>
      <c r="O229" s="2">
        <v>178</v>
      </c>
      <c r="P229" s="2">
        <v>66</v>
      </c>
      <c r="Q229" s="2">
        <v>97</v>
      </c>
      <c r="R229" s="6">
        <v>2</v>
      </c>
      <c r="S229" s="5">
        <v>19</v>
      </c>
      <c r="T229" s="3">
        <v>1</v>
      </c>
      <c r="U229" s="3">
        <v>0</v>
      </c>
      <c r="V229" s="2">
        <v>61790</v>
      </c>
      <c r="W229" s="6">
        <v>3659</v>
      </c>
      <c r="X229" s="9">
        <v>2.5693000000000001</v>
      </c>
      <c r="Y229" s="14">
        <v>26</v>
      </c>
      <c r="Z229" s="2">
        <f t="shared" si="9"/>
        <v>40.816525213952403</v>
      </c>
      <c r="AA229" s="2">
        <f t="shared" si="10"/>
        <v>14.816525213952403</v>
      </c>
      <c r="AB229" s="34">
        <f t="shared" si="11"/>
        <v>0.56986635438278477</v>
      </c>
    </row>
    <row r="230" spans="1:28" x14ac:dyDescent="0.35">
      <c r="A230" s="23">
        <v>228</v>
      </c>
      <c r="B230" s="3" t="s">
        <v>513</v>
      </c>
      <c r="C230" s="3" t="s">
        <v>29</v>
      </c>
      <c r="D230" s="2" t="s">
        <v>502</v>
      </c>
      <c r="E230" s="2">
        <v>77</v>
      </c>
      <c r="F230" s="2">
        <v>4</v>
      </c>
      <c r="G230" s="2">
        <v>2</v>
      </c>
      <c r="H230" s="2">
        <v>0</v>
      </c>
      <c r="I230" s="2">
        <v>0</v>
      </c>
      <c r="J230" s="3">
        <v>1</v>
      </c>
      <c r="K230" s="2">
        <v>1</v>
      </c>
      <c r="L230" s="2">
        <v>1777</v>
      </c>
      <c r="M230" s="2">
        <v>78.7</v>
      </c>
      <c r="N230" s="2">
        <v>60</v>
      </c>
      <c r="O230" s="2">
        <v>142</v>
      </c>
      <c r="P230" s="2">
        <v>60</v>
      </c>
      <c r="Q230" s="2">
        <v>95.2</v>
      </c>
      <c r="R230" s="6">
        <v>2</v>
      </c>
      <c r="S230" s="5">
        <v>24</v>
      </c>
      <c r="T230" s="3">
        <v>0</v>
      </c>
      <c r="U230" s="3">
        <v>1</v>
      </c>
      <c r="V230" s="2">
        <v>10208</v>
      </c>
      <c r="W230" s="6">
        <v>3345</v>
      </c>
      <c r="X230" s="9">
        <v>1.7216</v>
      </c>
      <c r="Y230" s="14">
        <v>25</v>
      </c>
      <c r="Z230" s="2">
        <f t="shared" si="9"/>
        <v>39.756736287619852</v>
      </c>
      <c r="AA230" s="2">
        <f t="shared" si="10"/>
        <v>14.756736287619852</v>
      </c>
      <c r="AB230" s="34">
        <f t="shared" si="11"/>
        <v>0.59026945150479404</v>
      </c>
    </row>
    <row r="231" spans="1:28" x14ac:dyDescent="0.35">
      <c r="A231" s="23">
        <v>229</v>
      </c>
      <c r="B231" s="3" t="s">
        <v>512</v>
      </c>
      <c r="C231" s="3" t="s">
        <v>13</v>
      </c>
      <c r="D231" s="2" t="s">
        <v>32</v>
      </c>
      <c r="E231" s="2">
        <v>78</v>
      </c>
      <c r="F231" s="2">
        <v>4</v>
      </c>
      <c r="G231" s="2">
        <v>4</v>
      </c>
      <c r="H231" s="2">
        <v>0</v>
      </c>
      <c r="I231" s="2">
        <v>0</v>
      </c>
      <c r="J231" s="3">
        <v>1</v>
      </c>
      <c r="K231" s="2">
        <v>0</v>
      </c>
      <c r="L231" s="2">
        <v>2195</v>
      </c>
      <c r="M231" s="2">
        <v>96.9</v>
      </c>
      <c r="N231" s="2">
        <v>75</v>
      </c>
      <c r="O231" s="2">
        <v>165</v>
      </c>
      <c r="P231" s="2">
        <v>63</v>
      </c>
      <c r="Q231" s="2">
        <v>93.3</v>
      </c>
      <c r="R231" s="6">
        <v>5</v>
      </c>
      <c r="S231" s="5">
        <v>1</v>
      </c>
      <c r="T231" s="3">
        <v>0</v>
      </c>
      <c r="U231" s="3">
        <v>0</v>
      </c>
      <c r="V231" s="2">
        <v>212757</v>
      </c>
      <c r="W231" s="6">
        <v>4068</v>
      </c>
      <c r="X231" s="9">
        <v>1.9347000000000001</v>
      </c>
      <c r="Y231" s="14">
        <v>28</v>
      </c>
      <c r="Z231" s="2">
        <f t="shared" si="9"/>
        <v>39.707895611703009</v>
      </c>
      <c r="AA231" s="2">
        <f t="shared" si="10"/>
        <v>11.707895611703009</v>
      </c>
      <c r="AB231" s="34">
        <f t="shared" si="11"/>
        <v>0.41813912898939315</v>
      </c>
    </row>
    <row r="232" spans="1:28" x14ac:dyDescent="0.35">
      <c r="A232" s="23">
        <v>230</v>
      </c>
      <c r="B232" s="3" t="s">
        <v>512</v>
      </c>
      <c r="C232" s="3" t="s">
        <v>13</v>
      </c>
      <c r="D232" s="2" t="s">
        <v>33</v>
      </c>
      <c r="E232" s="2">
        <v>78</v>
      </c>
      <c r="F232" s="2">
        <v>4</v>
      </c>
      <c r="G232" s="2">
        <v>2</v>
      </c>
      <c r="H232" s="2">
        <v>0</v>
      </c>
      <c r="I232" s="2">
        <v>0</v>
      </c>
      <c r="J232" s="3">
        <v>1</v>
      </c>
      <c r="K232" s="2">
        <v>0</v>
      </c>
      <c r="L232" s="2">
        <v>2375</v>
      </c>
      <c r="M232" s="2">
        <v>133.6</v>
      </c>
      <c r="N232" s="2">
        <v>95</v>
      </c>
      <c r="O232" s="2">
        <v>174</v>
      </c>
      <c r="P232" s="2">
        <v>64</v>
      </c>
      <c r="Q232" s="2">
        <v>98.3</v>
      </c>
      <c r="R232" s="6">
        <v>5</v>
      </c>
      <c r="S232" s="5">
        <v>1</v>
      </c>
      <c r="T232" s="3">
        <v>0</v>
      </c>
      <c r="U232" s="3">
        <v>0</v>
      </c>
      <c r="V232" s="2">
        <v>167366</v>
      </c>
      <c r="W232" s="6">
        <v>5259</v>
      </c>
      <c r="X232" s="9">
        <v>2.7515999999999998</v>
      </c>
      <c r="Y232" s="14">
        <v>20</v>
      </c>
      <c r="Z232" s="2">
        <f t="shared" si="9"/>
        <v>39.947793338160459</v>
      </c>
      <c r="AA232" s="2">
        <f t="shared" si="10"/>
        <v>19.947793338160459</v>
      </c>
      <c r="AB232" s="34">
        <f t="shared" si="11"/>
        <v>0.99738966690802289</v>
      </c>
    </row>
    <row r="233" spans="1:28" x14ac:dyDescent="0.35">
      <c r="A233" s="23">
        <v>231</v>
      </c>
      <c r="B233" s="3" t="s">
        <v>512</v>
      </c>
      <c r="C233" s="3" t="s">
        <v>14</v>
      </c>
      <c r="D233" s="2" t="s">
        <v>55</v>
      </c>
      <c r="E233" s="2">
        <v>78</v>
      </c>
      <c r="F233" s="2">
        <v>4</v>
      </c>
      <c r="G233" s="2">
        <v>3</v>
      </c>
      <c r="H233" s="2">
        <v>0</v>
      </c>
      <c r="I233" s="2">
        <v>0</v>
      </c>
      <c r="J233" s="3">
        <v>1</v>
      </c>
      <c r="K233" s="2">
        <v>1</v>
      </c>
      <c r="L233" s="2">
        <v>1827</v>
      </c>
      <c r="M233" s="2">
        <v>85.2</v>
      </c>
      <c r="N233" s="2">
        <v>70</v>
      </c>
      <c r="O233" s="2">
        <v>158</v>
      </c>
      <c r="P233" s="2">
        <v>60</v>
      </c>
      <c r="Q233" s="2">
        <v>94.3</v>
      </c>
      <c r="R233" s="6">
        <v>5</v>
      </c>
      <c r="S233" s="5">
        <v>2</v>
      </c>
      <c r="T233" s="3">
        <v>0</v>
      </c>
      <c r="U233" s="3">
        <v>0</v>
      </c>
      <c r="V233" s="2">
        <v>27919</v>
      </c>
      <c r="W233" s="6">
        <v>4318</v>
      </c>
      <c r="X233" s="9">
        <v>2.1680000000000001</v>
      </c>
      <c r="Y233" s="14">
        <v>28</v>
      </c>
      <c r="Z233" s="2">
        <f t="shared" si="9"/>
        <v>39.718610170919661</v>
      </c>
      <c r="AA233" s="2">
        <f t="shared" si="10"/>
        <v>11.718610170919661</v>
      </c>
      <c r="AB233" s="34">
        <f t="shared" si="11"/>
        <v>0.41852179181855931</v>
      </c>
    </row>
    <row r="234" spans="1:28" x14ac:dyDescent="0.35">
      <c r="A234" s="23">
        <v>232</v>
      </c>
      <c r="B234" s="3" t="s">
        <v>512</v>
      </c>
      <c r="C234" s="3" t="s">
        <v>14</v>
      </c>
      <c r="D234" s="2" t="s">
        <v>53</v>
      </c>
      <c r="E234" s="2">
        <v>78</v>
      </c>
      <c r="F234" s="2">
        <v>4</v>
      </c>
      <c r="G234" s="2">
        <v>4</v>
      </c>
      <c r="H234" s="2">
        <v>0</v>
      </c>
      <c r="I234" s="2">
        <v>0</v>
      </c>
      <c r="J234" s="3">
        <v>1</v>
      </c>
      <c r="K234" s="2">
        <v>0</v>
      </c>
      <c r="L234" s="2">
        <v>1919</v>
      </c>
      <c r="M234" s="2">
        <v>85.3</v>
      </c>
      <c r="N234" s="2">
        <v>80</v>
      </c>
      <c r="O234" s="2">
        <v>163</v>
      </c>
      <c r="P234" s="2">
        <v>61</v>
      </c>
      <c r="Q234" s="2">
        <v>92.1</v>
      </c>
      <c r="R234" s="6">
        <v>5</v>
      </c>
      <c r="S234" s="5">
        <v>2</v>
      </c>
      <c r="T234" s="3">
        <v>0</v>
      </c>
      <c r="U234" s="3">
        <v>0</v>
      </c>
      <c r="V234" s="2">
        <v>133785</v>
      </c>
      <c r="W234" s="6">
        <v>4178</v>
      </c>
      <c r="X234" s="9">
        <v>1.9722</v>
      </c>
      <c r="Y234" s="14">
        <v>36</v>
      </c>
      <c r="Z234" s="2">
        <f t="shared" si="9"/>
        <v>39.454505072831132</v>
      </c>
      <c r="AA234" s="2">
        <f t="shared" si="10"/>
        <v>3.4545050728311324</v>
      </c>
      <c r="AB234" s="34">
        <f t="shared" si="11"/>
        <v>9.5958474245309233E-2</v>
      </c>
    </row>
    <row r="235" spans="1:28" x14ac:dyDescent="0.35">
      <c r="A235" s="23">
        <v>233</v>
      </c>
      <c r="B235" s="3" t="s">
        <v>512</v>
      </c>
      <c r="C235" s="3" t="s">
        <v>14</v>
      </c>
      <c r="D235" s="2" t="s">
        <v>56</v>
      </c>
      <c r="E235" s="2">
        <v>78</v>
      </c>
      <c r="F235" s="2">
        <v>6</v>
      </c>
      <c r="G235" s="2">
        <v>4</v>
      </c>
      <c r="H235" s="2">
        <v>0</v>
      </c>
      <c r="I235" s="2">
        <v>0</v>
      </c>
      <c r="J235" s="3">
        <v>1</v>
      </c>
      <c r="K235" s="2">
        <v>0</v>
      </c>
      <c r="L235" s="2">
        <v>2549</v>
      </c>
      <c r="M235" s="2">
        <v>146</v>
      </c>
      <c r="N235" s="2">
        <v>154</v>
      </c>
      <c r="O235" s="2">
        <v>183</v>
      </c>
      <c r="P235" s="2">
        <v>65</v>
      </c>
      <c r="Q235" s="2">
        <v>104.3</v>
      </c>
      <c r="R235" s="6">
        <v>4</v>
      </c>
      <c r="S235" s="5">
        <v>2</v>
      </c>
      <c r="T235" s="3">
        <v>0</v>
      </c>
      <c r="U235" s="3">
        <v>0</v>
      </c>
      <c r="V235" s="2">
        <v>21351</v>
      </c>
      <c r="W235" s="6">
        <v>7258</v>
      </c>
      <c r="X235" s="9">
        <v>4.0209999999999999</v>
      </c>
      <c r="Y235" s="14">
        <v>16</v>
      </c>
      <c r="Z235" s="2">
        <f t="shared" si="9"/>
        <v>41.557053355142173</v>
      </c>
      <c r="AA235" s="2">
        <f t="shared" si="10"/>
        <v>25.557053355142173</v>
      </c>
      <c r="AB235" s="34">
        <f t="shared" si="11"/>
        <v>1.5973158346963858</v>
      </c>
    </row>
    <row r="236" spans="1:28" x14ac:dyDescent="0.35">
      <c r="A236" s="23">
        <v>234</v>
      </c>
      <c r="B236" s="3" t="s">
        <v>512</v>
      </c>
      <c r="C236" s="3" t="s">
        <v>14</v>
      </c>
      <c r="D236" s="2" t="s">
        <v>57</v>
      </c>
      <c r="E236" s="2">
        <v>78</v>
      </c>
      <c r="F236" s="2">
        <v>4</v>
      </c>
      <c r="G236" s="2">
        <v>4</v>
      </c>
      <c r="H236" s="2">
        <v>0</v>
      </c>
      <c r="I236" s="2">
        <v>0</v>
      </c>
      <c r="J236" s="3">
        <v>1</v>
      </c>
      <c r="K236" s="2">
        <v>0</v>
      </c>
      <c r="L236" s="2">
        <v>2262</v>
      </c>
      <c r="M236" s="2">
        <v>119.1</v>
      </c>
      <c r="N236" s="2">
        <v>110</v>
      </c>
      <c r="O236" s="2">
        <v>170</v>
      </c>
      <c r="P236" s="2">
        <v>63</v>
      </c>
      <c r="Q236" s="2">
        <v>94.5</v>
      </c>
      <c r="R236" s="6">
        <v>4</v>
      </c>
      <c r="S236" s="5">
        <v>2</v>
      </c>
      <c r="T236" s="3">
        <v>0</v>
      </c>
      <c r="U236" s="3">
        <v>0</v>
      </c>
      <c r="V236" s="2">
        <v>57826</v>
      </c>
      <c r="W236" s="6">
        <v>4958</v>
      </c>
      <c r="X236" s="9">
        <v>2.5203000000000002</v>
      </c>
      <c r="Y236" s="14">
        <v>25</v>
      </c>
      <c r="Z236" s="2">
        <f t="shared" si="9"/>
        <v>40.363445321275989</v>
      </c>
      <c r="AA236" s="2">
        <f t="shared" si="10"/>
        <v>15.363445321275989</v>
      </c>
      <c r="AB236" s="34">
        <f t="shared" si="11"/>
        <v>0.61453781285103959</v>
      </c>
    </row>
    <row r="237" spans="1:28" x14ac:dyDescent="0.35">
      <c r="A237" s="23">
        <v>235</v>
      </c>
      <c r="B237" s="3" t="s">
        <v>512</v>
      </c>
      <c r="C237" s="3" t="s">
        <v>15</v>
      </c>
      <c r="D237" s="2" t="s">
        <v>83</v>
      </c>
      <c r="E237" s="2">
        <v>78</v>
      </c>
      <c r="F237" s="2">
        <v>4</v>
      </c>
      <c r="G237" s="2">
        <v>2</v>
      </c>
      <c r="H237" s="2">
        <v>0</v>
      </c>
      <c r="I237" s="2">
        <v>0</v>
      </c>
      <c r="J237" s="3">
        <v>1</v>
      </c>
      <c r="K237" s="2">
        <v>1</v>
      </c>
      <c r="L237" s="2">
        <v>1610</v>
      </c>
      <c r="M237" s="2">
        <v>75.5</v>
      </c>
      <c r="N237" s="2">
        <v>52</v>
      </c>
      <c r="O237" s="2">
        <v>146</v>
      </c>
      <c r="P237" s="2">
        <v>60</v>
      </c>
      <c r="Q237" s="2">
        <v>86.6</v>
      </c>
      <c r="R237" s="6">
        <v>5</v>
      </c>
      <c r="S237" s="5">
        <v>3</v>
      </c>
      <c r="T237" s="3">
        <v>0</v>
      </c>
      <c r="U237" s="3">
        <v>0</v>
      </c>
      <c r="V237" s="2">
        <v>154035</v>
      </c>
      <c r="W237" s="6">
        <v>3255</v>
      </c>
      <c r="X237" s="9">
        <v>1.4948999999999999</v>
      </c>
      <c r="Y237" s="14">
        <v>29</v>
      </c>
      <c r="Z237" s="2">
        <f t="shared" si="9"/>
        <v>38.7300729011451</v>
      </c>
      <c r="AA237" s="2">
        <f t="shared" si="10"/>
        <v>9.7300729011450997</v>
      </c>
      <c r="AB237" s="34">
        <f t="shared" si="11"/>
        <v>0.33551975521189997</v>
      </c>
    </row>
    <row r="238" spans="1:28" x14ac:dyDescent="0.35">
      <c r="A238" s="23">
        <v>236</v>
      </c>
      <c r="B238" s="3" t="s">
        <v>512</v>
      </c>
      <c r="C238" s="3" t="s">
        <v>15</v>
      </c>
      <c r="D238" s="2" t="s">
        <v>85</v>
      </c>
      <c r="E238" s="2">
        <v>78</v>
      </c>
      <c r="F238" s="2">
        <v>4</v>
      </c>
      <c r="G238" s="2">
        <v>3</v>
      </c>
      <c r="H238" s="2">
        <v>0</v>
      </c>
      <c r="I238" s="2">
        <v>0</v>
      </c>
      <c r="J238" s="3">
        <v>1</v>
      </c>
      <c r="K238" s="2">
        <v>1</v>
      </c>
      <c r="L238" s="2">
        <v>1953</v>
      </c>
      <c r="M238" s="2">
        <v>97.6</v>
      </c>
      <c r="N238" s="2">
        <v>68</v>
      </c>
      <c r="O238" s="2">
        <v>163</v>
      </c>
      <c r="P238" s="2">
        <v>64</v>
      </c>
      <c r="Q238" s="2">
        <v>93.7</v>
      </c>
      <c r="R238" s="6">
        <v>5</v>
      </c>
      <c r="S238" s="5">
        <v>3</v>
      </c>
      <c r="T238" s="3">
        <v>0</v>
      </c>
      <c r="U238" s="3">
        <v>0</v>
      </c>
      <c r="V238" s="2">
        <v>120841</v>
      </c>
      <c r="W238" s="6">
        <v>5099</v>
      </c>
      <c r="X238" s="9">
        <v>2.6213000000000002</v>
      </c>
      <c r="Y238" s="14">
        <v>33</v>
      </c>
      <c r="Z238" s="2">
        <f t="shared" si="9"/>
        <v>39.979253783861353</v>
      </c>
      <c r="AA238" s="2">
        <f t="shared" si="10"/>
        <v>6.9792537838613526</v>
      </c>
      <c r="AB238" s="34">
        <f t="shared" si="11"/>
        <v>0.21149253890488948</v>
      </c>
    </row>
    <row r="239" spans="1:28" x14ac:dyDescent="0.35">
      <c r="A239" s="23">
        <v>237</v>
      </c>
      <c r="B239" s="3" t="s">
        <v>512</v>
      </c>
      <c r="C239" s="3" t="s">
        <v>16</v>
      </c>
      <c r="D239" s="2" t="s">
        <v>96</v>
      </c>
      <c r="E239" s="2">
        <v>78</v>
      </c>
      <c r="F239" s="2">
        <v>4</v>
      </c>
      <c r="G239" s="2">
        <v>3</v>
      </c>
      <c r="H239" s="2">
        <v>0</v>
      </c>
      <c r="I239" s="2">
        <v>0</v>
      </c>
      <c r="J239" s="3">
        <v>1</v>
      </c>
      <c r="K239" s="2">
        <v>0</v>
      </c>
      <c r="L239" s="2">
        <v>1930</v>
      </c>
      <c r="M239" s="2">
        <v>77.599999999999994</v>
      </c>
      <c r="N239" s="2">
        <v>52</v>
      </c>
      <c r="O239" s="2">
        <v>154</v>
      </c>
      <c r="P239" s="2">
        <v>64</v>
      </c>
      <c r="Q239" s="2">
        <v>91</v>
      </c>
      <c r="R239" s="6">
        <v>4</v>
      </c>
      <c r="S239" s="5">
        <v>4</v>
      </c>
      <c r="T239" s="3">
        <v>0</v>
      </c>
      <c r="U239" s="3">
        <v>0</v>
      </c>
      <c r="V239" s="2">
        <v>52877</v>
      </c>
      <c r="W239" s="6">
        <v>3145</v>
      </c>
      <c r="X239" s="9">
        <v>1.22</v>
      </c>
      <c r="Y239" s="14">
        <v>35</v>
      </c>
      <c r="Z239" s="2">
        <f t="shared" si="9"/>
        <v>38.698385165860685</v>
      </c>
      <c r="AA239" s="2">
        <f t="shared" si="10"/>
        <v>3.6983851658606852</v>
      </c>
      <c r="AB239" s="34">
        <f t="shared" si="11"/>
        <v>0.10566814759601957</v>
      </c>
    </row>
    <row r="240" spans="1:28" x14ac:dyDescent="0.35">
      <c r="A240" s="23">
        <v>238</v>
      </c>
      <c r="B240" s="3" t="s">
        <v>512</v>
      </c>
      <c r="C240" s="3" t="s">
        <v>17</v>
      </c>
      <c r="D240" s="2" t="s">
        <v>104</v>
      </c>
      <c r="E240" s="2">
        <v>78</v>
      </c>
      <c r="F240" s="2">
        <v>4</v>
      </c>
      <c r="G240" s="2">
        <v>4</v>
      </c>
      <c r="H240" s="2">
        <v>0</v>
      </c>
      <c r="I240" s="2">
        <v>0</v>
      </c>
      <c r="J240" s="3">
        <v>1</v>
      </c>
      <c r="K240" s="2">
        <v>1</v>
      </c>
      <c r="L240" s="2">
        <v>2045</v>
      </c>
      <c r="M240" s="2">
        <v>97</v>
      </c>
      <c r="N240" s="2">
        <v>65</v>
      </c>
      <c r="O240" s="2">
        <v>158</v>
      </c>
      <c r="P240" s="2">
        <v>62</v>
      </c>
      <c r="Q240" s="2">
        <v>96.9</v>
      </c>
      <c r="R240" s="6">
        <v>4</v>
      </c>
      <c r="S240" s="5">
        <v>5</v>
      </c>
      <c r="T240" s="3">
        <v>0</v>
      </c>
      <c r="U240" s="3">
        <v>0</v>
      </c>
      <c r="V240" s="2">
        <v>10429</v>
      </c>
      <c r="W240" s="6">
        <v>3879</v>
      </c>
      <c r="X240" s="9">
        <v>1.7554000000000001</v>
      </c>
      <c r="Y240" s="14">
        <v>31</v>
      </c>
      <c r="Z240" s="2">
        <f t="shared" si="9"/>
        <v>40.168867683811911</v>
      </c>
      <c r="AA240" s="2">
        <f t="shared" si="10"/>
        <v>9.1688676838119108</v>
      </c>
      <c r="AB240" s="34">
        <f t="shared" si="11"/>
        <v>0.29576992528425516</v>
      </c>
    </row>
    <row r="241" spans="1:28" x14ac:dyDescent="0.35">
      <c r="A241" s="23">
        <v>239</v>
      </c>
      <c r="B241" s="3" t="s">
        <v>513</v>
      </c>
      <c r="C241" s="3" t="s">
        <v>18</v>
      </c>
      <c r="D241" s="2" t="s">
        <v>116</v>
      </c>
      <c r="E241" s="2">
        <v>78</v>
      </c>
      <c r="F241" s="2">
        <v>4</v>
      </c>
      <c r="G241" s="2">
        <v>4</v>
      </c>
      <c r="H241" s="2">
        <v>0</v>
      </c>
      <c r="I241" s="2">
        <v>0</v>
      </c>
      <c r="J241" s="3">
        <v>1</v>
      </c>
      <c r="K241" s="2">
        <v>0</v>
      </c>
      <c r="L241" s="2">
        <v>2880</v>
      </c>
      <c r="M241" s="2">
        <v>130</v>
      </c>
      <c r="N241" s="2">
        <v>99</v>
      </c>
      <c r="O241" s="2">
        <v>193</v>
      </c>
      <c r="P241" s="2">
        <v>67</v>
      </c>
      <c r="Q241" s="2">
        <v>104</v>
      </c>
      <c r="R241" s="6">
        <v>4</v>
      </c>
      <c r="S241" s="5">
        <v>6</v>
      </c>
      <c r="T241" s="3">
        <v>0</v>
      </c>
      <c r="U241" s="3">
        <v>1</v>
      </c>
      <c r="V241" s="2">
        <v>13612</v>
      </c>
      <c r="W241" s="6">
        <v>7145</v>
      </c>
      <c r="X241" s="9">
        <v>3.794</v>
      </c>
      <c r="Y241" s="14">
        <v>19</v>
      </c>
      <c r="Z241" s="2">
        <f t="shared" si="9"/>
        <v>41.562204497125848</v>
      </c>
      <c r="AA241" s="2">
        <f t="shared" si="10"/>
        <v>22.562204497125848</v>
      </c>
      <c r="AB241" s="34">
        <f t="shared" si="11"/>
        <v>1.18748444721715</v>
      </c>
    </row>
    <row r="242" spans="1:28" x14ac:dyDescent="0.35">
      <c r="A242" s="23">
        <v>240</v>
      </c>
      <c r="B242" s="3" t="s">
        <v>513</v>
      </c>
      <c r="C242" s="3" t="s">
        <v>18</v>
      </c>
      <c r="D242" s="2" t="s">
        <v>119</v>
      </c>
      <c r="E242" s="2">
        <v>78</v>
      </c>
      <c r="F242" s="2">
        <v>6</v>
      </c>
      <c r="G242" s="2">
        <v>4</v>
      </c>
      <c r="H242" s="2">
        <v>1</v>
      </c>
      <c r="I242" s="2">
        <v>1</v>
      </c>
      <c r="J242" s="3">
        <v>0</v>
      </c>
      <c r="K242" s="2">
        <v>0</v>
      </c>
      <c r="L242" s="2">
        <v>3135</v>
      </c>
      <c r="M242" s="2">
        <v>162</v>
      </c>
      <c r="N242" s="2">
        <v>121</v>
      </c>
      <c r="O242" s="2">
        <v>193</v>
      </c>
      <c r="P242" s="2">
        <v>67</v>
      </c>
      <c r="Q242" s="2">
        <v>104</v>
      </c>
      <c r="R242" s="6">
        <v>5</v>
      </c>
      <c r="S242" s="5">
        <v>6</v>
      </c>
      <c r="T242" s="3">
        <v>0</v>
      </c>
      <c r="U242" s="3">
        <v>1</v>
      </c>
      <c r="V242" s="2">
        <v>8621</v>
      </c>
      <c r="W242" s="6">
        <v>10245</v>
      </c>
      <c r="X242" s="9">
        <v>5.7544000000000004</v>
      </c>
      <c r="Y242" s="14">
        <v>15</v>
      </c>
      <c r="Z242" s="2">
        <f t="shared" si="9"/>
        <v>43.094038297043554</v>
      </c>
      <c r="AA242" s="2">
        <f t="shared" si="10"/>
        <v>28.094038297043554</v>
      </c>
      <c r="AB242" s="34">
        <f t="shared" si="11"/>
        <v>1.8729358864695702</v>
      </c>
    </row>
    <row r="243" spans="1:28" x14ac:dyDescent="0.35">
      <c r="A243" s="23">
        <v>241</v>
      </c>
      <c r="B243" s="3" t="s">
        <v>513</v>
      </c>
      <c r="C243" s="3" t="s">
        <v>522</v>
      </c>
      <c r="D243" s="2" t="s">
        <v>135</v>
      </c>
      <c r="E243" s="2">
        <v>78</v>
      </c>
      <c r="F243" s="2">
        <v>4</v>
      </c>
      <c r="G243" s="2">
        <v>4</v>
      </c>
      <c r="H243" s="2">
        <v>0</v>
      </c>
      <c r="I243" s="2">
        <v>0</v>
      </c>
      <c r="J243" s="3">
        <v>1</v>
      </c>
      <c r="K243" s="2">
        <v>1</v>
      </c>
      <c r="L243" s="2">
        <v>2140</v>
      </c>
      <c r="M243" s="2">
        <v>97</v>
      </c>
      <c r="N243" s="2">
        <v>78</v>
      </c>
      <c r="O243" s="2">
        <v>173</v>
      </c>
      <c r="P243" s="2">
        <v>63</v>
      </c>
      <c r="Q243" s="2">
        <v>96.7</v>
      </c>
      <c r="R243" s="6">
        <v>4</v>
      </c>
      <c r="S243" s="5">
        <v>7</v>
      </c>
      <c r="T243" s="3">
        <v>0</v>
      </c>
      <c r="U243" s="3">
        <v>1</v>
      </c>
      <c r="V243" s="2">
        <v>28739</v>
      </c>
      <c r="W243" s="6">
        <v>6075</v>
      </c>
      <c r="X243" s="9">
        <v>3.3075999999999999</v>
      </c>
      <c r="Y243" s="14">
        <v>23</v>
      </c>
      <c r="Z243" s="2">
        <f t="shared" si="9"/>
        <v>41.191048780365279</v>
      </c>
      <c r="AA243" s="2">
        <f t="shared" si="10"/>
        <v>18.191048780365279</v>
      </c>
      <c r="AB243" s="34">
        <f t="shared" si="11"/>
        <v>0.79091516436370779</v>
      </c>
    </row>
    <row r="244" spans="1:28" x14ac:dyDescent="0.35">
      <c r="A244" s="23">
        <v>242</v>
      </c>
      <c r="B244" s="3" t="s">
        <v>513</v>
      </c>
      <c r="C244" s="3" t="s">
        <v>522</v>
      </c>
      <c r="D244" s="2" t="s">
        <v>140</v>
      </c>
      <c r="E244" s="2">
        <v>78</v>
      </c>
      <c r="F244" s="2">
        <v>4</v>
      </c>
      <c r="G244" s="2">
        <v>2</v>
      </c>
      <c r="H244" s="2">
        <v>0</v>
      </c>
      <c r="I244" s="2">
        <v>0</v>
      </c>
      <c r="J244" s="3">
        <v>1</v>
      </c>
      <c r="K244" s="2">
        <v>1</v>
      </c>
      <c r="L244" s="2">
        <v>1888</v>
      </c>
      <c r="M244" s="2">
        <v>88.9</v>
      </c>
      <c r="N244" s="2">
        <v>71</v>
      </c>
      <c r="O244" s="2">
        <v>156</v>
      </c>
      <c r="P244" s="2">
        <v>64</v>
      </c>
      <c r="Q244" s="2">
        <v>94.5</v>
      </c>
      <c r="R244" s="6">
        <v>4</v>
      </c>
      <c r="S244" s="5">
        <v>7</v>
      </c>
      <c r="T244" s="3">
        <v>0</v>
      </c>
      <c r="U244" s="3">
        <v>1</v>
      </c>
      <c r="V244" s="2">
        <v>28137</v>
      </c>
      <c r="W244" s="6">
        <v>6095</v>
      </c>
      <c r="X244" s="9">
        <v>3.4142000000000001</v>
      </c>
      <c r="Y244" s="14">
        <v>25</v>
      </c>
      <c r="Z244" s="2">
        <f t="shared" si="9"/>
        <v>40.265865845974844</v>
      </c>
      <c r="AA244" s="2">
        <f t="shared" si="10"/>
        <v>15.265865845974844</v>
      </c>
      <c r="AB244" s="34">
        <f t="shared" si="11"/>
        <v>0.61063463383899375</v>
      </c>
    </row>
    <row r="245" spans="1:28" x14ac:dyDescent="0.35">
      <c r="A245" s="23">
        <v>243</v>
      </c>
      <c r="B245" s="3" t="s">
        <v>513</v>
      </c>
      <c r="C245" s="3" t="s">
        <v>522</v>
      </c>
      <c r="D245" s="2" t="s">
        <v>136</v>
      </c>
      <c r="E245" s="2">
        <v>78</v>
      </c>
      <c r="F245" s="2">
        <v>4</v>
      </c>
      <c r="G245" s="2">
        <v>4</v>
      </c>
      <c r="H245" s="2">
        <v>0</v>
      </c>
      <c r="I245" s="2">
        <v>0</v>
      </c>
      <c r="J245" s="3">
        <v>1</v>
      </c>
      <c r="K245" s="2">
        <v>0</v>
      </c>
      <c r="L245" s="2">
        <v>2060</v>
      </c>
      <c r="M245" s="2">
        <v>97</v>
      </c>
      <c r="N245" s="2">
        <v>78</v>
      </c>
      <c r="O245" s="2">
        <v>173</v>
      </c>
      <c r="P245" s="2">
        <v>63</v>
      </c>
      <c r="Q245" s="2">
        <v>96.5</v>
      </c>
      <c r="R245" s="6">
        <v>3</v>
      </c>
      <c r="S245" s="5">
        <v>7</v>
      </c>
      <c r="T245" s="3">
        <v>0</v>
      </c>
      <c r="U245" s="3">
        <v>1</v>
      </c>
      <c r="V245" s="2">
        <v>19584</v>
      </c>
      <c r="W245" s="6">
        <v>6104</v>
      </c>
      <c r="X245" s="9">
        <v>3.3281999999999998</v>
      </c>
      <c r="Y245" s="14">
        <v>23</v>
      </c>
      <c r="Z245" s="2">
        <f t="shared" si="9"/>
        <v>40.457770711061166</v>
      </c>
      <c r="AA245" s="2">
        <f t="shared" si="10"/>
        <v>17.457770711061166</v>
      </c>
      <c r="AB245" s="34">
        <f t="shared" si="11"/>
        <v>0.75903350917657242</v>
      </c>
    </row>
    <row r="246" spans="1:28" x14ac:dyDescent="0.35">
      <c r="A246" s="23">
        <v>244</v>
      </c>
      <c r="B246" s="3" t="s">
        <v>513</v>
      </c>
      <c r="C246" s="3" t="s">
        <v>522</v>
      </c>
      <c r="D246" s="2" t="s">
        <v>137</v>
      </c>
      <c r="E246" s="2">
        <v>78</v>
      </c>
      <c r="F246" s="2">
        <v>4</v>
      </c>
      <c r="G246" s="2">
        <v>5</v>
      </c>
      <c r="H246" s="2">
        <v>0</v>
      </c>
      <c r="I246" s="2">
        <v>0</v>
      </c>
      <c r="J246" s="3">
        <v>1</v>
      </c>
      <c r="K246" s="2">
        <v>1</v>
      </c>
      <c r="L246" s="2">
        <v>1955</v>
      </c>
      <c r="M246" s="2">
        <v>88.9</v>
      </c>
      <c r="N246" s="2">
        <v>71</v>
      </c>
      <c r="O246" s="2">
        <v>156</v>
      </c>
      <c r="P246" s="2">
        <v>64</v>
      </c>
      <c r="Q246" s="2">
        <v>94.5</v>
      </c>
      <c r="R246" s="6">
        <v>4</v>
      </c>
      <c r="S246" s="5">
        <v>7</v>
      </c>
      <c r="T246" s="3">
        <v>0</v>
      </c>
      <c r="U246" s="3">
        <v>1</v>
      </c>
      <c r="V246" s="2">
        <v>126343</v>
      </c>
      <c r="W246" s="6">
        <v>4839</v>
      </c>
      <c r="X246" s="9">
        <v>2.5076000000000001</v>
      </c>
      <c r="Y246" s="14">
        <v>26</v>
      </c>
      <c r="Z246" s="2">
        <f t="shared" si="9"/>
        <v>40.993867009628033</v>
      </c>
      <c r="AA246" s="2">
        <f t="shared" si="10"/>
        <v>14.993867009628033</v>
      </c>
      <c r="AB246" s="34">
        <f t="shared" si="11"/>
        <v>0.57668719267800128</v>
      </c>
    </row>
    <row r="247" spans="1:28" x14ac:dyDescent="0.35">
      <c r="A247" s="23">
        <v>245</v>
      </c>
      <c r="B247" s="3" t="s">
        <v>513</v>
      </c>
      <c r="C247" s="3" t="s">
        <v>522</v>
      </c>
      <c r="D247" s="2" t="s">
        <v>133</v>
      </c>
      <c r="E247" s="2">
        <v>78</v>
      </c>
      <c r="F247" s="2">
        <v>4</v>
      </c>
      <c r="G247" s="2">
        <v>2</v>
      </c>
      <c r="H247" s="2">
        <v>0</v>
      </c>
      <c r="I247" s="2">
        <v>0</v>
      </c>
      <c r="J247" s="3">
        <v>1</v>
      </c>
      <c r="K247" s="2">
        <v>0</v>
      </c>
      <c r="L247" s="2">
        <v>2059</v>
      </c>
      <c r="M247" s="2">
        <v>96.7</v>
      </c>
      <c r="N247" s="2">
        <v>46</v>
      </c>
      <c r="O247" s="2">
        <v>160</v>
      </c>
      <c r="P247" s="2">
        <v>61</v>
      </c>
      <c r="Q247" s="2">
        <v>94.5</v>
      </c>
      <c r="R247" s="6">
        <v>3</v>
      </c>
      <c r="S247" s="5">
        <v>7</v>
      </c>
      <c r="T247" s="3">
        <v>0</v>
      </c>
      <c r="U247" s="3">
        <v>1</v>
      </c>
      <c r="V247" s="2">
        <v>9932</v>
      </c>
      <c r="W247" s="6">
        <v>5695</v>
      </c>
      <c r="X247" s="9">
        <v>3.1579999999999999</v>
      </c>
      <c r="Y247" s="14">
        <v>21</v>
      </c>
      <c r="Z247" s="2">
        <f t="shared" si="9"/>
        <v>39.293967834747789</v>
      </c>
      <c r="AA247" s="2">
        <f t="shared" si="10"/>
        <v>18.293967834747789</v>
      </c>
      <c r="AB247" s="34">
        <f t="shared" si="11"/>
        <v>0.87114132546418044</v>
      </c>
    </row>
    <row r="248" spans="1:28" x14ac:dyDescent="0.35">
      <c r="A248" s="23">
        <v>246</v>
      </c>
      <c r="B248" s="3" t="s">
        <v>513</v>
      </c>
      <c r="C248" s="3" t="s">
        <v>19</v>
      </c>
      <c r="D248" s="2" t="s">
        <v>161</v>
      </c>
      <c r="E248" s="2">
        <v>78</v>
      </c>
      <c r="F248" s="2">
        <v>6</v>
      </c>
      <c r="G248" s="2">
        <v>4</v>
      </c>
      <c r="H248" s="2">
        <v>0</v>
      </c>
      <c r="I248" s="2">
        <v>1</v>
      </c>
      <c r="J248" s="3">
        <v>0</v>
      </c>
      <c r="K248" s="2">
        <v>0</v>
      </c>
      <c r="L248" s="2">
        <v>3800</v>
      </c>
      <c r="M248" s="2">
        <v>196</v>
      </c>
      <c r="N248" s="2">
        <v>177</v>
      </c>
      <c r="O248" s="2">
        <v>198</v>
      </c>
      <c r="P248" s="2">
        <v>71</v>
      </c>
      <c r="Q248" s="2">
        <v>110</v>
      </c>
      <c r="R248" s="6">
        <v>4</v>
      </c>
      <c r="S248" s="5">
        <v>8</v>
      </c>
      <c r="T248" s="3">
        <v>0</v>
      </c>
      <c r="U248" s="3">
        <v>1</v>
      </c>
      <c r="V248" s="2">
        <v>1632</v>
      </c>
      <c r="W248" s="6">
        <v>21365</v>
      </c>
      <c r="X248" s="9">
        <v>12.528</v>
      </c>
      <c r="Y248" s="14">
        <v>14</v>
      </c>
      <c r="Z248" s="2">
        <f t="shared" si="9"/>
        <v>43.29859816814853</v>
      </c>
      <c r="AA248" s="2">
        <f t="shared" si="10"/>
        <v>29.29859816814853</v>
      </c>
      <c r="AB248" s="34">
        <f t="shared" si="11"/>
        <v>2.0927570120106092</v>
      </c>
    </row>
    <row r="249" spans="1:28" x14ac:dyDescent="0.35">
      <c r="A249" s="23">
        <v>247</v>
      </c>
      <c r="B249" s="3" t="s">
        <v>513</v>
      </c>
      <c r="C249" s="3" t="s">
        <v>523</v>
      </c>
      <c r="D249" s="2" t="s">
        <v>188</v>
      </c>
      <c r="E249" s="2">
        <v>78</v>
      </c>
      <c r="F249" s="2">
        <v>6</v>
      </c>
      <c r="G249" s="2">
        <v>4</v>
      </c>
      <c r="H249" s="2">
        <v>1</v>
      </c>
      <c r="I249" s="2">
        <v>1</v>
      </c>
      <c r="J249" s="3">
        <v>1</v>
      </c>
      <c r="K249" s="2">
        <v>0</v>
      </c>
      <c r="L249" s="2">
        <v>3405</v>
      </c>
      <c r="M249" s="2">
        <v>167.6</v>
      </c>
      <c r="N249" s="2">
        <v>137</v>
      </c>
      <c r="O249" s="2">
        <v>191</v>
      </c>
      <c r="P249" s="2">
        <v>71</v>
      </c>
      <c r="Q249" s="2">
        <v>110</v>
      </c>
      <c r="R249" s="6">
        <v>5</v>
      </c>
      <c r="S249" s="5">
        <v>9</v>
      </c>
      <c r="T249" s="3">
        <v>0</v>
      </c>
      <c r="U249" s="3">
        <v>1</v>
      </c>
      <c r="V249" s="2">
        <v>1907</v>
      </c>
      <c r="W249" s="6">
        <v>19711</v>
      </c>
      <c r="X249" s="9">
        <v>11.666</v>
      </c>
      <c r="Y249" s="14">
        <v>14</v>
      </c>
      <c r="Z249" s="2">
        <f t="shared" si="9"/>
        <v>44.129152920499983</v>
      </c>
      <c r="AA249" s="2">
        <f t="shared" si="10"/>
        <v>30.129152920499983</v>
      </c>
      <c r="AB249" s="34">
        <f t="shared" si="11"/>
        <v>2.1520823514642844</v>
      </c>
    </row>
    <row r="250" spans="1:28" x14ac:dyDescent="0.35">
      <c r="A250" s="23">
        <v>248</v>
      </c>
      <c r="B250" s="3" t="s">
        <v>513</v>
      </c>
      <c r="C250" s="3" t="s">
        <v>523</v>
      </c>
      <c r="D250" s="2" t="s">
        <v>186</v>
      </c>
      <c r="E250" s="2">
        <v>78</v>
      </c>
      <c r="F250" s="2">
        <v>4</v>
      </c>
      <c r="G250" s="2">
        <v>4</v>
      </c>
      <c r="H250" s="2">
        <v>0</v>
      </c>
      <c r="I250" s="2">
        <v>1</v>
      </c>
      <c r="J250" s="3">
        <v>1</v>
      </c>
      <c r="K250" s="2">
        <v>0</v>
      </c>
      <c r="L250" s="2">
        <v>3080</v>
      </c>
      <c r="M250" s="2">
        <v>146.69999999999999</v>
      </c>
      <c r="N250" s="2">
        <v>62</v>
      </c>
      <c r="O250" s="2">
        <v>191</v>
      </c>
      <c r="P250" s="2">
        <v>70</v>
      </c>
      <c r="Q250" s="2">
        <v>108.3</v>
      </c>
      <c r="R250" s="6">
        <v>5</v>
      </c>
      <c r="S250" s="5">
        <v>9</v>
      </c>
      <c r="T250" s="3">
        <v>0</v>
      </c>
      <c r="U250" s="3">
        <v>1</v>
      </c>
      <c r="V250" s="2">
        <v>7348</v>
      </c>
      <c r="W250" s="6">
        <v>14872</v>
      </c>
      <c r="X250" s="9">
        <v>9.0396999999999998</v>
      </c>
      <c r="Y250" s="14">
        <v>26</v>
      </c>
      <c r="Z250" s="2">
        <f t="shared" si="9"/>
        <v>42.053364277792184</v>
      </c>
      <c r="AA250" s="2">
        <f t="shared" si="10"/>
        <v>16.053364277792184</v>
      </c>
      <c r="AB250" s="34">
        <f t="shared" si="11"/>
        <v>0.61743708760739169</v>
      </c>
    </row>
    <row r="251" spans="1:28" x14ac:dyDescent="0.35">
      <c r="A251" s="23">
        <v>249</v>
      </c>
      <c r="B251" s="3" t="s">
        <v>513</v>
      </c>
      <c r="C251" s="3" t="s">
        <v>523</v>
      </c>
      <c r="D251" s="2" t="s">
        <v>184</v>
      </c>
      <c r="E251" s="2">
        <v>78</v>
      </c>
      <c r="F251" s="2">
        <v>8</v>
      </c>
      <c r="G251" s="2">
        <v>4</v>
      </c>
      <c r="H251" s="2">
        <v>1</v>
      </c>
      <c r="I251" s="2">
        <v>1</v>
      </c>
      <c r="J251" s="3">
        <v>0</v>
      </c>
      <c r="K251" s="2">
        <v>0</v>
      </c>
      <c r="L251" s="2">
        <v>3925</v>
      </c>
      <c r="M251" s="2">
        <v>275.8</v>
      </c>
      <c r="N251" s="2">
        <v>180</v>
      </c>
      <c r="O251" s="2">
        <v>210</v>
      </c>
      <c r="P251" s="2">
        <v>74</v>
      </c>
      <c r="Q251" s="2">
        <v>112.8</v>
      </c>
      <c r="R251" s="6">
        <v>5</v>
      </c>
      <c r="S251" s="5">
        <v>9</v>
      </c>
      <c r="T251" s="3">
        <v>0</v>
      </c>
      <c r="U251" s="3">
        <v>1</v>
      </c>
      <c r="V251" s="2">
        <v>5579</v>
      </c>
      <c r="W251" s="6">
        <v>29147</v>
      </c>
      <c r="X251" s="9">
        <v>17.37</v>
      </c>
      <c r="Y251" s="14">
        <v>12</v>
      </c>
      <c r="Z251" s="2">
        <f t="shared" si="9"/>
        <v>44.756509282467533</v>
      </c>
      <c r="AA251" s="2">
        <f t="shared" si="10"/>
        <v>32.756509282467533</v>
      </c>
      <c r="AB251" s="34">
        <f t="shared" si="11"/>
        <v>2.7297091068722943</v>
      </c>
    </row>
    <row r="252" spans="1:28" x14ac:dyDescent="0.35">
      <c r="A252" s="23">
        <v>250</v>
      </c>
      <c r="B252" s="3" t="s">
        <v>513</v>
      </c>
      <c r="C252" s="3" t="s">
        <v>523</v>
      </c>
      <c r="D252" s="2" t="s">
        <v>187</v>
      </c>
      <c r="E252" s="2">
        <v>78</v>
      </c>
      <c r="F252" s="2">
        <v>5</v>
      </c>
      <c r="G252" s="2">
        <v>4</v>
      </c>
      <c r="H252" s="2">
        <v>1</v>
      </c>
      <c r="I252" s="2">
        <v>1</v>
      </c>
      <c r="J252" s="3">
        <v>1</v>
      </c>
      <c r="K252" s="2">
        <v>0</v>
      </c>
      <c r="L252" s="2">
        <v>3385</v>
      </c>
      <c r="M252" s="2">
        <v>183.4</v>
      </c>
      <c r="N252" s="2">
        <v>77</v>
      </c>
      <c r="O252" s="2">
        <v>188</v>
      </c>
      <c r="P252" s="2">
        <v>71</v>
      </c>
      <c r="Q252" s="2">
        <v>110</v>
      </c>
      <c r="R252" s="6">
        <v>5</v>
      </c>
      <c r="S252" s="5">
        <v>9</v>
      </c>
      <c r="T252" s="3">
        <v>0</v>
      </c>
      <c r="U252" s="3">
        <v>1</v>
      </c>
      <c r="V252" s="2">
        <v>10694</v>
      </c>
      <c r="W252" s="6">
        <v>19120</v>
      </c>
      <c r="X252" s="9">
        <v>11.537000000000001</v>
      </c>
      <c r="Y252" s="14">
        <v>22</v>
      </c>
      <c r="Z252" s="2">
        <f t="shared" si="9"/>
        <v>43.472397992262152</v>
      </c>
      <c r="AA252" s="2">
        <f t="shared" si="10"/>
        <v>21.472397992262152</v>
      </c>
      <c r="AB252" s="34">
        <f t="shared" si="11"/>
        <v>0.97601809055737054</v>
      </c>
    </row>
    <row r="253" spans="1:28" x14ac:dyDescent="0.35">
      <c r="A253" s="23">
        <v>251</v>
      </c>
      <c r="B253" s="3" t="s">
        <v>513</v>
      </c>
      <c r="C253" s="3" t="s">
        <v>20</v>
      </c>
      <c r="D253" s="2" t="s">
        <v>213</v>
      </c>
      <c r="E253" s="2">
        <v>78</v>
      </c>
      <c r="F253" s="2">
        <v>4</v>
      </c>
      <c r="G253" s="2">
        <v>2</v>
      </c>
      <c r="H253" s="2">
        <v>0</v>
      </c>
      <c r="I253" s="2">
        <v>0</v>
      </c>
      <c r="J253" s="3">
        <v>1</v>
      </c>
      <c r="K253" s="2">
        <v>1</v>
      </c>
      <c r="L253" s="2">
        <v>2470</v>
      </c>
      <c r="M253" s="2">
        <v>121.1</v>
      </c>
      <c r="N253" s="2">
        <v>105</v>
      </c>
      <c r="O253" s="2">
        <v>173</v>
      </c>
      <c r="P253" s="2">
        <v>67</v>
      </c>
      <c r="Q253" s="2">
        <v>97.4</v>
      </c>
      <c r="R253" s="6">
        <v>4</v>
      </c>
      <c r="S253" s="5">
        <v>11</v>
      </c>
      <c r="T253" s="3">
        <v>0</v>
      </c>
      <c r="U253" s="3">
        <v>1</v>
      </c>
      <c r="V253" s="2">
        <v>8043</v>
      </c>
      <c r="W253" s="6">
        <v>5998</v>
      </c>
      <c r="X253" s="9">
        <v>3.1166</v>
      </c>
      <c r="Y253" s="14">
        <v>22</v>
      </c>
      <c r="Z253" s="2">
        <f t="shared" si="9"/>
        <v>41.405201084915248</v>
      </c>
      <c r="AA253" s="2">
        <f t="shared" si="10"/>
        <v>19.405201084915248</v>
      </c>
      <c r="AB253" s="34">
        <f t="shared" si="11"/>
        <v>0.88205459476887493</v>
      </c>
    </row>
    <row r="254" spans="1:28" x14ac:dyDescent="0.35">
      <c r="A254" s="23">
        <v>252</v>
      </c>
      <c r="B254" s="3" t="s">
        <v>513</v>
      </c>
      <c r="C254" s="3" t="s">
        <v>525</v>
      </c>
      <c r="D254" s="2" t="s">
        <v>225</v>
      </c>
      <c r="E254" s="2">
        <v>78</v>
      </c>
      <c r="F254" s="2">
        <v>6</v>
      </c>
      <c r="G254" s="2">
        <v>2</v>
      </c>
      <c r="H254" s="2">
        <v>0</v>
      </c>
      <c r="I254" s="2">
        <v>0</v>
      </c>
      <c r="J254" s="3">
        <v>1</v>
      </c>
      <c r="K254" s="2">
        <v>0</v>
      </c>
      <c r="L254" s="2">
        <v>2315</v>
      </c>
      <c r="M254" s="2">
        <v>183</v>
      </c>
      <c r="N254" s="2">
        <v>172</v>
      </c>
      <c r="O254" s="2">
        <v>169</v>
      </c>
      <c r="P254" s="2">
        <v>65</v>
      </c>
      <c r="Q254" s="2">
        <v>89.4</v>
      </c>
      <c r="R254" s="6">
        <v>2</v>
      </c>
      <c r="S254" s="5">
        <v>12</v>
      </c>
      <c r="T254" s="3">
        <v>0</v>
      </c>
      <c r="U254" s="3">
        <v>1</v>
      </c>
      <c r="V254" s="2">
        <v>4484</v>
      </c>
      <c r="W254" s="6">
        <v>20775</v>
      </c>
      <c r="X254" s="9">
        <v>11.948</v>
      </c>
      <c r="Y254" s="14">
        <v>15</v>
      </c>
      <c r="Z254" s="2">
        <f t="shared" si="9"/>
        <v>41.745786288584803</v>
      </c>
      <c r="AA254" s="2">
        <f t="shared" si="10"/>
        <v>26.745786288584803</v>
      </c>
      <c r="AB254" s="34">
        <f t="shared" si="11"/>
        <v>1.7830524192389869</v>
      </c>
    </row>
    <row r="255" spans="1:28" x14ac:dyDescent="0.35">
      <c r="A255" s="23">
        <v>253</v>
      </c>
      <c r="B255" s="3" t="s">
        <v>513</v>
      </c>
      <c r="C255" s="3" t="s">
        <v>525</v>
      </c>
      <c r="D255" s="2" t="s">
        <v>224</v>
      </c>
      <c r="E255" s="2">
        <v>78</v>
      </c>
      <c r="F255" s="2">
        <v>4</v>
      </c>
      <c r="G255" s="2">
        <v>2</v>
      </c>
      <c r="H255" s="2">
        <v>0</v>
      </c>
      <c r="I255" s="2">
        <v>0</v>
      </c>
      <c r="J255" s="3">
        <v>1</v>
      </c>
      <c r="K255" s="2">
        <v>0</v>
      </c>
      <c r="L255" s="2">
        <v>2344</v>
      </c>
      <c r="M255" s="2">
        <v>121</v>
      </c>
      <c r="N255" s="2">
        <v>95</v>
      </c>
      <c r="O255" s="2">
        <v>170</v>
      </c>
      <c r="P255" s="2">
        <v>67</v>
      </c>
      <c r="Q255" s="2">
        <v>94.5</v>
      </c>
      <c r="R255" s="6">
        <v>1</v>
      </c>
      <c r="S255" s="5">
        <v>12</v>
      </c>
      <c r="T255" s="3">
        <v>0</v>
      </c>
      <c r="U255" s="3">
        <v>1</v>
      </c>
      <c r="V255" s="2">
        <v>10433</v>
      </c>
      <c r="W255" s="6">
        <v>11995</v>
      </c>
      <c r="X255" s="9">
        <v>7.1351000000000004</v>
      </c>
      <c r="Y255" s="14">
        <v>20</v>
      </c>
      <c r="Z255" s="2">
        <f t="shared" si="9"/>
        <v>40.512499840936044</v>
      </c>
      <c r="AA255" s="2">
        <f t="shared" si="10"/>
        <v>20.512499840936044</v>
      </c>
      <c r="AB255" s="34">
        <f t="shared" si="11"/>
        <v>1.0256249920468021</v>
      </c>
    </row>
    <row r="256" spans="1:28" x14ac:dyDescent="0.35">
      <c r="A256" s="23">
        <v>254</v>
      </c>
      <c r="B256" s="3" t="s">
        <v>513</v>
      </c>
      <c r="C256" s="3" t="s">
        <v>527</v>
      </c>
      <c r="D256" s="2" t="s">
        <v>237</v>
      </c>
      <c r="E256" s="2">
        <v>78</v>
      </c>
      <c r="F256" s="2">
        <v>4</v>
      </c>
      <c r="G256" s="2">
        <v>4</v>
      </c>
      <c r="H256" s="2">
        <v>0</v>
      </c>
      <c r="I256" s="2">
        <v>1</v>
      </c>
      <c r="J256" s="3">
        <v>1</v>
      </c>
      <c r="K256" s="2">
        <v>0</v>
      </c>
      <c r="L256" s="2">
        <v>3020</v>
      </c>
      <c r="M256" s="2">
        <v>120.3</v>
      </c>
      <c r="N256" s="2">
        <v>88</v>
      </c>
      <c r="O256" s="2">
        <v>177</v>
      </c>
      <c r="P256" s="2">
        <v>66</v>
      </c>
      <c r="Q256" s="2">
        <v>108</v>
      </c>
      <c r="R256" s="6">
        <v>3</v>
      </c>
      <c r="S256" s="5">
        <v>14</v>
      </c>
      <c r="T256" s="3">
        <v>0</v>
      </c>
      <c r="U256" s="3">
        <v>1</v>
      </c>
      <c r="V256" s="2">
        <v>7267</v>
      </c>
      <c r="W256" s="6">
        <v>7490</v>
      </c>
      <c r="X256" s="9">
        <v>4.1356000000000002</v>
      </c>
      <c r="Y256" s="14">
        <v>17</v>
      </c>
      <c r="Z256" s="2">
        <f t="shared" si="9"/>
        <v>42.04583563799607</v>
      </c>
      <c r="AA256" s="2">
        <f t="shared" si="10"/>
        <v>25.04583563799607</v>
      </c>
      <c r="AB256" s="34">
        <f t="shared" si="11"/>
        <v>1.4732844492938866</v>
      </c>
    </row>
    <row r="257" spans="1:28" x14ac:dyDescent="0.35">
      <c r="A257" s="23">
        <v>255</v>
      </c>
      <c r="B257" s="3" t="s">
        <v>514</v>
      </c>
      <c r="C257" s="3" t="s">
        <v>22</v>
      </c>
      <c r="D257" s="2" t="s">
        <v>249</v>
      </c>
      <c r="E257" s="2">
        <v>78</v>
      </c>
      <c r="F257" s="2">
        <v>6</v>
      </c>
      <c r="G257" s="2">
        <v>4</v>
      </c>
      <c r="H257" s="2">
        <v>0</v>
      </c>
      <c r="I257" s="2">
        <v>0</v>
      </c>
      <c r="J257" s="3">
        <v>1</v>
      </c>
      <c r="K257" s="2">
        <v>0</v>
      </c>
      <c r="L257" s="2">
        <v>3099</v>
      </c>
      <c r="M257" s="2">
        <v>232</v>
      </c>
      <c r="N257" s="2">
        <v>90</v>
      </c>
      <c r="O257" s="2">
        <v>184</v>
      </c>
      <c r="P257" s="2">
        <v>72</v>
      </c>
      <c r="Q257" s="2">
        <v>108</v>
      </c>
      <c r="R257" s="6">
        <v>3</v>
      </c>
      <c r="S257" s="5">
        <v>15</v>
      </c>
      <c r="T257" s="3">
        <v>1</v>
      </c>
      <c r="U257" s="3">
        <v>0</v>
      </c>
      <c r="V257" s="2">
        <v>116043</v>
      </c>
      <c r="W257" s="6">
        <v>3849</v>
      </c>
      <c r="X257" s="9">
        <v>1.5531999999999999</v>
      </c>
      <c r="Y257" s="14">
        <v>20</v>
      </c>
      <c r="Z257" s="2">
        <f t="shared" si="9"/>
        <v>42.514308774087979</v>
      </c>
      <c r="AA257" s="2">
        <f t="shared" si="10"/>
        <v>22.514308774087979</v>
      </c>
      <c r="AB257" s="34">
        <f t="shared" si="11"/>
        <v>1.1257154387043991</v>
      </c>
    </row>
    <row r="258" spans="1:28" x14ac:dyDescent="0.35">
      <c r="A258" s="23">
        <v>256</v>
      </c>
      <c r="B258" s="3" t="s">
        <v>514</v>
      </c>
      <c r="C258" s="3" t="s">
        <v>22</v>
      </c>
      <c r="D258" s="2" t="s">
        <v>247</v>
      </c>
      <c r="E258" s="2">
        <v>78</v>
      </c>
      <c r="F258" s="2">
        <v>6</v>
      </c>
      <c r="G258" s="2">
        <v>4</v>
      </c>
      <c r="H258" s="2">
        <v>1</v>
      </c>
      <c r="I258" s="2">
        <v>1</v>
      </c>
      <c r="J258" s="3">
        <v>1</v>
      </c>
      <c r="K258" s="2">
        <v>0</v>
      </c>
      <c r="L258" s="2">
        <v>3718</v>
      </c>
      <c r="M258" s="2">
        <v>258</v>
      </c>
      <c r="N258" s="2">
        <v>120</v>
      </c>
      <c r="O258" s="2">
        <v>219</v>
      </c>
      <c r="P258" s="2">
        <v>75</v>
      </c>
      <c r="Q258" s="2">
        <v>118</v>
      </c>
      <c r="R258" s="6">
        <v>3</v>
      </c>
      <c r="S258" s="5">
        <v>15</v>
      </c>
      <c r="T258" s="3">
        <v>1</v>
      </c>
      <c r="U258" s="3">
        <v>0</v>
      </c>
      <c r="V258" s="2">
        <v>9471</v>
      </c>
      <c r="W258" s="6">
        <v>4849</v>
      </c>
      <c r="X258" s="9">
        <v>1.9968999999999999</v>
      </c>
      <c r="Y258" s="14">
        <v>16</v>
      </c>
      <c r="Z258" s="2">
        <f t="shared" si="9"/>
        <v>44.774697717167783</v>
      </c>
      <c r="AA258" s="2">
        <f t="shared" si="10"/>
        <v>28.774697717167783</v>
      </c>
      <c r="AB258" s="34">
        <f t="shared" si="11"/>
        <v>1.7984186073229864</v>
      </c>
    </row>
    <row r="259" spans="1:28" x14ac:dyDescent="0.35">
      <c r="A259" s="23">
        <v>257</v>
      </c>
      <c r="B259" s="3" t="s">
        <v>514</v>
      </c>
      <c r="C259" s="3" t="s">
        <v>23</v>
      </c>
      <c r="D259" s="2" t="s">
        <v>278</v>
      </c>
      <c r="E259" s="2">
        <v>78</v>
      </c>
      <c r="F259" s="2">
        <v>4</v>
      </c>
      <c r="G259" s="2">
        <v>4</v>
      </c>
      <c r="H259" s="2">
        <v>0</v>
      </c>
      <c r="I259" s="2">
        <v>0</v>
      </c>
      <c r="J259" s="3">
        <v>1</v>
      </c>
      <c r="K259" s="2">
        <v>1</v>
      </c>
      <c r="L259" s="2">
        <v>2145</v>
      </c>
      <c r="M259" s="2">
        <v>104.7</v>
      </c>
      <c r="N259" s="2">
        <v>75</v>
      </c>
      <c r="O259" s="2">
        <v>165</v>
      </c>
      <c r="P259" s="2">
        <v>67</v>
      </c>
      <c r="Q259" s="2">
        <v>99.2</v>
      </c>
      <c r="R259" s="6">
        <v>3</v>
      </c>
      <c r="S259" s="5">
        <v>16</v>
      </c>
      <c r="T259" s="3">
        <v>1</v>
      </c>
      <c r="U259" s="3">
        <v>0</v>
      </c>
      <c r="V259" s="2">
        <v>118993</v>
      </c>
      <c r="W259" s="6">
        <v>3976</v>
      </c>
      <c r="X259" s="9">
        <v>1.9644999999999999</v>
      </c>
      <c r="Y259" s="14">
        <v>23</v>
      </c>
      <c r="Z259" s="2">
        <f t="shared" si="9"/>
        <v>41.26912805755164</v>
      </c>
      <c r="AA259" s="2">
        <f t="shared" si="10"/>
        <v>18.26912805755164</v>
      </c>
      <c r="AB259" s="34">
        <f t="shared" si="11"/>
        <v>0.7943099155457235</v>
      </c>
    </row>
    <row r="260" spans="1:28" x14ac:dyDescent="0.35">
      <c r="A260" s="23">
        <v>258</v>
      </c>
      <c r="B260" s="3" t="s">
        <v>514</v>
      </c>
      <c r="C260" s="3" t="s">
        <v>23</v>
      </c>
      <c r="D260" s="2" t="s">
        <v>257</v>
      </c>
      <c r="E260" s="2">
        <v>78</v>
      </c>
      <c r="F260" s="2">
        <v>8</v>
      </c>
      <c r="G260" s="2">
        <v>4</v>
      </c>
      <c r="H260" s="2">
        <v>1</v>
      </c>
      <c r="I260" s="2">
        <v>1</v>
      </c>
      <c r="J260" s="3">
        <v>1</v>
      </c>
      <c r="K260" s="2">
        <v>0</v>
      </c>
      <c r="L260" s="2">
        <v>4460</v>
      </c>
      <c r="M260" s="2">
        <v>400</v>
      </c>
      <c r="N260" s="2">
        <v>190</v>
      </c>
      <c r="O260" s="2">
        <v>228</v>
      </c>
      <c r="P260" s="2">
        <v>80</v>
      </c>
      <c r="Q260" s="2">
        <v>123.9</v>
      </c>
      <c r="R260" s="6">
        <v>2</v>
      </c>
      <c r="S260" s="5">
        <v>16</v>
      </c>
      <c r="T260" s="3">
        <v>1</v>
      </c>
      <c r="U260" s="3">
        <v>0</v>
      </c>
      <c r="V260" s="2">
        <v>67892</v>
      </c>
      <c r="W260" s="6">
        <v>5888</v>
      </c>
      <c r="X260" s="9">
        <v>2.7755000000000001</v>
      </c>
      <c r="Y260" s="14">
        <v>11</v>
      </c>
      <c r="Z260" s="2">
        <f t="shared" ref="Z260:Z323" si="12">SUM($E$1*LN(1+E260),$F$1*LN(1+F260),$G$1*LN(1+G260),$H$1*LN(1+H260),$I$1*LN(1+I260),$J$1*LN(1+J260),$K$1*LN(1+K260),$L$1*LN(1+L260),$M$1*LN(1+M260),$N$1*LN(1+N260),$O$1*LN(1+O260),$P$1*LN(1+P260),$Q$1*LN(1+Q260),$T$1*LN(1+T260),$U$1*LN(1+U260),$Z$1)</f>
        <v>46.253746730316799</v>
      </c>
      <c r="AA260" s="2">
        <f t="shared" ref="AA260:AA323" si="13">ABS(Y260-Z260)</f>
        <v>35.253746730316799</v>
      </c>
      <c r="AB260" s="34">
        <f t="shared" ref="AB260:AB323" si="14">AA260/Y260</f>
        <v>3.2048860663924361</v>
      </c>
    </row>
    <row r="261" spans="1:28" x14ac:dyDescent="0.35">
      <c r="A261" s="23">
        <v>259</v>
      </c>
      <c r="B261" s="3" t="s">
        <v>514</v>
      </c>
      <c r="C261" s="3" t="s">
        <v>23</v>
      </c>
      <c r="D261" s="2" t="s">
        <v>261</v>
      </c>
      <c r="E261" s="2">
        <v>78</v>
      </c>
      <c r="F261" s="2">
        <v>4</v>
      </c>
      <c r="G261" s="2">
        <v>2</v>
      </c>
      <c r="H261" s="2">
        <v>0</v>
      </c>
      <c r="I261" s="2">
        <v>0</v>
      </c>
      <c r="J261" s="3">
        <v>1</v>
      </c>
      <c r="K261" s="2">
        <v>0</v>
      </c>
      <c r="L261" s="2">
        <v>2435</v>
      </c>
      <c r="M261" s="2">
        <v>97.5</v>
      </c>
      <c r="N261" s="2">
        <v>80</v>
      </c>
      <c r="O261" s="2">
        <v>184</v>
      </c>
      <c r="P261" s="2">
        <v>66</v>
      </c>
      <c r="Q261" s="2">
        <v>99</v>
      </c>
      <c r="R261" s="6">
        <v>1</v>
      </c>
      <c r="S261" s="5">
        <v>16</v>
      </c>
      <c r="T261" s="3">
        <v>1</v>
      </c>
      <c r="U261" s="3">
        <v>0</v>
      </c>
      <c r="V261" s="2">
        <v>17825</v>
      </c>
      <c r="W261" s="6">
        <v>6051</v>
      </c>
      <c r="X261" s="9">
        <v>3.3020999999999998</v>
      </c>
      <c r="Y261" s="14">
        <v>29</v>
      </c>
      <c r="Z261" s="2">
        <f t="shared" si="12"/>
        <v>40.276629376826783</v>
      </c>
      <c r="AA261" s="2">
        <f t="shared" si="13"/>
        <v>11.276629376826783</v>
      </c>
      <c r="AB261" s="34">
        <f t="shared" si="14"/>
        <v>0.38884928885609599</v>
      </c>
    </row>
    <row r="262" spans="1:28" x14ac:dyDescent="0.35">
      <c r="A262" s="23">
        <v>260</v>
      </c>
      <c r="B262" s="3" t="s">
        <v>514</v>
      </c>
      <c r="C262" s="3" t="s">
        <v>23</v>
      </c>
      <c r="D262" s="2" t="s">
        <v>277</v>
      </c>
      <c r="E262" s="2">
        <v>78</v>
      </c>
      <c r="F262" s="2">
        <v>4</v>
      </c>
      <c r="G262" s="2">
        <v>5</v>
      </c>
      <c r="H262" s="2">
        <v>0</v>
      </c>
      <c r="I262" s="2">
        <v>0</v>
      </c>
      <c r="J262" s="3">
        <v>1</v>
      </c>
      <c r="K262" s="2">
        <v>1</v>
      </c>
      <c r="L262" s="2">
        <v>2145</v>
      </c>
      <c r="M262" s="2">
        <v>104.7</v>
      </c>
      <c r="N262" s="2">
        <v>75</v>
      </c>
      <c r="O262" s="2">
        <v>165</v>
      </c>
      <c r="P262" s="2">
        <v>67</v>
      </c>
      <c r="Q262" s="2">
        <v>99.2</v>
      </c>
      <c r="R262" s="6">
        <v>2</v>
      </c>
      <c r="S262" s="5">
        <v>16</v>
      </c>
      <c r="T262" s="3">
        <v>1</v>
      </c>
      <c r="U262" s="3">
        <v>0</v>
      </c>
      <c r="V262" s="2">
        <v>89497</v>
      </c>
      <c r="W262" s="6">
        <v>3976</v>
      </c>
      <c r="X262" s="9">
        <v>1.948</v>
      </c>
      <c r="Y262" s="14">
        <v>25</v>
      </c>
      <c r="Z262" s="2">
        <f t="shared" si="12"/>
        <v>41.451449614345591</v>
      </c>
      <c r="AA262" s="2">
        <f t="shared" si="13"/>
        <v>16.451449614345591</v>
      </c>
      <c r="AB262" s="34">
        <f t="shared" si="14"/>
        <v>0.6580579845738237</v>
      </c>
    </row>
    <row r="263" spans="1:28" x14ac:dyDescent="0.35">
      <c r="A263" s="23">
        <v>261</v>
      </c>
      <c r="B263" s="3" t="s">
        <v>514</v>
      </c>
      <c r="C263" s="3" t="s">
        <v>23</v>
      </c>
      <c r="D263" s="2" t="s">
        <v>269</v>
      </c>
      <c r="E263" s="2">
        <v>78</v>
      </c>
      <c r="F263" s="2">
        <v>8</v>
      </c>
      <c r="G263" s="2">
        <v>2</v>
      </c>
      <c r="H263" s="2">
        <v>1</v>
      </c>
      <c r="I263" s="2">
        <v>1</v>
      </c>
      <c r="J263" s="3">
        <v>1</v>
      </c>
      <c r="K263" s="2">
        <v>0</v>
      </c>
      <c r="L263" s="2">
        <v>4020</v>
      </c>
      <c r="M263" s="2">
        <v>360</v>
      </c>
      <c r="N263" s="2">
        <v>155</v>
      </c>
      <c r="O263" s="2">
        <v>216</v>
      </c>
      <c r="P263" s="2">
        <v>78</v>
      </c>
      <c r="Q263" s="2">
        <v>114.9</v>
      </c>
      <c r="R263" s="6">
        <v>2</v>
      </c>
      <c r="S263" s="5">
        <v>16</v>
      </c>
      <c r="T263" s="3">
        <v>1</v>
      </c>
      <c r="U263" s="3">
        <v>0</v>
      </c>
      <c r="V263" s="2">
        <v>105442</v>
      </c>
      <c r="W263" s="6">
        <v>5811</v>
      </c>
      <c r="X263" s="9">
        <v>2.8102</v>
      </c>
      <c r="Y263" s="14">
        <v>14</v>
      </c>
      <c r="Z263" s="2">
        <f t="shared" si="12"/>
        <v>45.177966269544008</v>
      </c>
      <c r="AA263" s="2">
        <f t="shared" si="13"/>
        <v>31.177966269544008</v>
      </c>
      <c r="AB263" s="34">
        <f t="shared" si="14"/>
        <v>2.226997590681715</v>
      </c>
    </row>
    <row r="264" spans="1:28" x14ac:dyDescent="0.35">
      <c r="A264" s="23">
        <v>262</v>
      </c>
      <c r="B264" s="3" t="s">
        <v>514</v>
      </c>
      <c r="C264" s="3" t="s">
        <v>23</v>
      </c>
      <c r="D264" s="2" t="s">
        <v>274</v>
      </c>
      <c r="E264" s="2">
        <v>78</v>
      </c>
      <c r="F264" s="2">
        <v>6</v>
      </c>
      <c r="G264" s="2">
        <v>4</v>
      </c>
      <c r="H264" s="2">
        <v>1</v>
      </c>
      <c r="I264" s="2">
        <v>1</v>
      </c>
      <c r="J264" s="3">
        <v>1</v>
      </c>
      <c r="K264" s="2">
        <v>0</v>
      </c>
      <c r="L264" s="2">
        <v>3400</v>
      </c>
      <c r="M264" s="2">
        <v>225</v>
      </c>
      <c r="N264" s="2">
        <v>110</v>
      </c>
      <c r="O264" s="2">
        <v>207</v>
      </c>
      <c r="P264" s="2">
        <v>74</v>
      </c>
      <c r="Q264" s="2">
        <v>112.7</v>
      </c>
      <c r="R264" s="6">
        <v>2</v>
      </c>
      <c r="S264" s="5">
        <v>16</v>
      </c>
      <c r="T264" s="3">
        <v>1</v>
      </c>
      <c r="U264" s="3">
        <v>0</v>
      </c>
      <c r="V264" s="2">
        <v>125558</v>
      </c>
      <c r="W264" s="6">
        <v>5060</v>
      </c>
      <c r="X264" s="9">
        <v>2.4068000000000001</v>
      </c>
      <c r="Y264" s="14">
        <v>17</v>
      </c>
      <c r="Z264" s="2">
        <f t="shared" si="12"/>
        <v>44.347864215782145</v>
      </c>
      <c r="AA264" s="2">
        <f t="shared" si="13"/>
        <v>27.347864215782145</v>
      </c>
      <c r="AB264" s="34">
        <f t="shared" si="14"/>
        <v>1.6086978950460085</v>
      </c>
    </row>
    <row r="265" spans="1:28" x14ac:dyDescent="0.35">
      <c r="A265" s="23">
        <v>263</v>
      </c>
      <c r="B265" s="3" t="s">
        <v>514</v>
      </c>
      <c r="C265" s="3" t="s">
        <v>23</v>
      </c>
      <c r="D265" s="2" t="s">
        <v>272</v>
      </c>
      <c r="E265" s="2">
        <v>78</v>
      </c>
      <c r="F265" s="2">
        <v>4</v>
      </c>
      <c r="G265" s="2">
        <v>2</v>
      </c>
      <c r="H265" s="2">
        <v>0</v>
      </c>
      <c r="I265" s="2">
        <v>0</v>
      </c>
      <c r="J265" s="3">
        <v>1</v>
      </c>
      <c r="K265" s="2">
        <v>0</v>
      </c>
      <c r="L265" s="2">
        <v>2175</v>
      </c>
      <c r="M265" s="2">
        <v>97.5</v>
      </c>
      <c r="N265" s="2">
        <v>83</v>
      </c>
      <c r="O265" s="2">
        <v>168</v>
      </c>
      <c r="P265" s="2">
        <v>64</v>
      </c>
      <c r="Q265" s="2">
        <v>92.1</v>
      </c>
      <c r="R265" s="6">
        <v>5</v>
      </c>
      <c r="S265" s="5">
        <v>16</v>
      </c>
      <c r="T265" s="3">
        <v>1</v>
      </c>
      <c r="U265" s="3">
        <v>0</v>
      </c>
      <c r="V265" s="2">
        <v>26825</v>
      </c>
      <c r="W265" s="6">
        <v>4206</v>
      </c>
      <c r="X265" s="9">
        <v>2.1086</v>
      </c>
      <c r="Y265" s="14">
        <v>29</v>
      </c>
      <c r="Z265" s="2">
        <f t="shared" si="12"/>
        <v>40.00786953878805</v>
      </c>
      <c r="AA265" s="2">
        <f t="shared" si="13"/>
        <v>11.00786953878805</v>
      </c>
      <c r="AB265" s="34">
        <f t="shared" si="14"/>
        <v>0.37958170823407067</v>
      </c>
    </row>
    <row r="266" spans="1:28" x14ac:dyDescent="0.35">
      <c r="A266" s="23">
        <v>264</v>
      </c>
      <c r="B266" s="3" t="s">
        <v>514</v>
      </c>
      <c r="C266" s="3" t="s">
        <v>23</v>
      </c>
      <c r="D266" s="2" t="s">
        <v>279</v>
      </c>
      <c r="E266" s="2">
        <v>78</v>
      </c>
      <c r="F266" s="2">
        <v>4</v>
      </c>
      <c r="G266" s="2">
        <v>2</v>
      </c>
      <c r="H266" s="2">
        <v>0</v>
      </c>
      <c r="I266" s="2">
        <v>0</v>
      </c>
      <c r="J266" s="3">
        <v>1</v>
      </c>
      <c r="K266" s="2">
        <v>0</v>
      </c>
      <c r="L266" s="2">
        <v>2455</v>
      </c>
      <c r="M266" s="2">
        <v>97.5</v>
      </c>
      <c r="N266" s="2">
        <v>105</v>
      </c>
      <c r="O266" s="2">
        <v>184</v>
      </c>
      <c r="P266" s="2">
        <v>67</v>
      </c>
      <c r="Q266" s="2">
        <v>99</v>
      </c>
      <c r="R266" s="6">
        <v>4</v>
      </c>
      <c r="S266" s="5">
        <v>16</v>
      </c>
      <c r="T266" s="3">
        <v>1</v>
      </c>
      <c r="U266" s="3">
        <v>0</v>
      </c>
      <c r="V266" s="2">
        <v>11737</v>
      </c>
      <c r="W266" s="6">
        <v>6087</v>
      </c>
      <c r="X266" s="9">
        <v>3.3115000000000001</v>
      </c>
      <c r="Y266" s="14">
        <v>29</v>
      </c>
      <c r="Z266" s="2">
        <f t="shared" si="12"/>
        <v>40.568611062488799</v>
      </c>
      <c r="AA266" s="2">
        <f t="shared" si="13"/>
        <v>11.568611062488799</v>
      </c>
      <c r="AB266" s="34">
        <f t="shared" si="14"/>
        <v>0.39891762284444132</v>
      </c>
    </row>
    <row r="267" spans="1:28" x14ac:dyDescent="0.35">
      <c r="A267" s="23">
        <v>265</v>
      </c>
      <c r="B267" s="3" t="s">
        <v>514</v>
      </c>
      <c r="C267" s="3" t="s">
        <v>23</v>
      </c>
      <c r="D267" s="2" t="s">
        <v>273</v>
      </c>
      <c r="E267" s="2">
        <v>78</v>
      </c>
      <c r="F267" s="2">
        <v>6</v>
      </c>
      <c r="G267" s="2">
        <v>4</v>
      </c>
      <c r="H267" s="2">
        <v>0</v>
      </c>
      <c r="I267" s="2">
        <v>0</v>
      </c>
      <c r="J267" s="3">
        <v>1</v>
      </c>
      <c r="K267" s="2">
        <v>0</v>
      </c>
      <c r="L267" s="2">
        <v>3175</v>
      </c>
      <c r="M267" s="2">
        <v>225</v>
      </c>
      <c r="N267" s="2">
        <v>100</v>
      </c>
      <c r="O267" s="2">
        <v>202</v>
      </c>
      <c r="P267" s="2">
        <v>74</v>
      </c>
      <c r="Q267" s="2">
        <v>112.7</v>
      </c>
      <c r="R267" s="6">
        <v>2</v>
      </c>
      <c r="S267" s="5">
        <v>16</v>
      </c>
      <c r="T267" s="3">
        <v>1</v>
      </c>
      <c r="U267" s="3">
        <v>0</v>
      </c>
      <c r="V267" s="2">
        <v>210125</v>
      </c>
      <c r="W267" s="6">
        <v>3899</v>
      </c>
      <c r="X267" s="9">
        <v>1.6182000000000001</v>
      </c>
      <c r="Y267" s="14">
        <v>20</v>
      </c>
      <c r="Z267" s="2">
        <f t="shared" si="12"/>
        <v>42.774381106891489</v>
      </c>
      <c r="AA267" s="2">
        <f t="shared" si="13"/>
        <v>22.774381106891489</v>
      </c>
      <c r="AB267" s="34">
        <f t="shared" si="14"/>
        <v>1.1387190553445745</v>
      </c>
    </row>
    <row r="268" spans="1:28" x14ac:dyDescent="0.35">
      <c r="A268" s="23">
        <v>266</v>
      </c>
      <c r="B268" s="3" t="s">
        <v>514</v>
      </c>
      <c r="C268" s="3" t="s">
        <v>23</v>
      </c>
      <c r="D268" s="2" t="s">
        <v>266</v>
      </c>
      <c r="E268" s="2">
        <v>78</v>
      </c>
      <c r="F268" s="2">
        <v>6</v>
      </c>
      <c r="G268" s="2">
        <v>4</v>
      </c>
      <c r="H268" s="2">
        <v>0</v>
      </c>
      <c r="I268" s="2">
        <v>0</v>
      </c>
      <c r="J268" s="3">
        <v>1</v>
      </c>
      <c r="K268" s="2">
        <v>0</v>
      </c>
      <c r="L268" s="2">
        <v>3635</v>
      </c>
      <c r="M268" s="2">
        <v>225</v>
      </c>
      <c r="N268" s="2">
        <v>110</v>
      </c>
      <c r="O268" s="2">
        <v>218</v>
      </c>
      <c r="P268" s="2">
        <v>78</v>
      </c>
      <c r="Q268" s="2">
        <v>117.4</v>
      </c>
      <c r="R268" s="6">
        <v>1</v>
      </c>
      <c r="S268" s="5">
        <v>16</v>
      </c>
      <c r="T268" s="3">
        <v>1</v>
      </c>
      <c r="U268" s="3">
        <v>0</v>
      </c>
      <c r="V268" s="2">
        <v>61358</v>
      </c>
      <c r="W268" s="6">
        <v>4326</v>
      </c>
      <c r="X268" s="9">
        <v>1.7750999999999999</v>
      </c>
      <c r="Y268" s="14">
        <v>18</v>
      </c>
      <c r="Z268" s="2">
        <f t="shared" si="12"/>
        <v>43.17238323569174</v>
      </c>
      <c r="AA268" s="2">
        <f t="shared" si="13"/>
        <v>25.17238323569174</v>
      </c>
      <c r="AB268" s="34">
        <f t="shared" si="14"/>
        <v>1.3984657353162078</v>
      </c>
    </row>
    <row r="269" spans="1:28" x14ac:dyDescent="0.35">
      <c r="A269" s="23">
        <v>267</v>
      </c>
      <c r="B269" s="3" t="s">
        <v>514</v>
      </c>
      <c r="C269" s="3" t="s">
        <v>23</v>
      </c>
      <c r="D269" s="2" t="s">
        <v>271</v>
      </c>
      <c r="E269" s="2">
        <v>78</v>
      </c>
      <c r="F269" s="2">
        <v>6</v>
      </c>
      <c r="G269" s="2">
        <v>4</v>
      </c>
      <c r="H269" s="2">
        <v>0</v>
      </c>
      <c r="I269" s="2">
        <v>0</v>
      </c>
      <c r="J269" s="3">
        <v>1</v>
      </c>
      <c r="K269" s="2">
        <v>0</v>
      </c>
      <c r="L269" s="2">
        <v>3175</v>
      </c>
      <c r="M269" s="2">
        <v>225</v>
      </c>
      <c r="N269" s="2">
        <v>100</v>
      </c>
      <c r="O269" s="2">
        <v>202</v>
      </c>
      <c r="P269" s="2">
        <v>74</v>
      </c>
      <c r="Q269" s="2">
        <v>112.7</v>
      </c>
      <c r="R269" s="6">
        <v>1</v>
      </c>
      <c r="S269" s="5">
        <v>16</v>
      </c>
      <c r="T269" s="3">
        <v>1</v>
      </c>
      <c r="U269" s="3">
        <v>0</v>
      </c>
      <c r="V269" s="2">
        <v>157308</v>
      </c>
      <c r="W269" s="6">
        <v>3911</v>
      </c>
      <c r="X269" s="9">
        <v>1.6263000000000001</v>
      </c>
      <c r="Y269" s="14">
        <v>20</v>
      </c>
      <c r="Z269" s="2">
        <f t="shared" si="12"/>
        <v>42.774381106891489</v>
      </c>
      <c r="AA269" s="2">
        <f t="shared" si="13"/>
        <v>22.774381106891489</v>
      </c>
      <c r="AB269" s="34">
        <f t="shared" si="14"/>
        <v>1.1387190553445745</v>
      </c>
    </row>
    <row r="270" spans="1:28" x14ac:dyDescent="0.35">
      <c r="A270" s="23">
        <v>268</v>
      </c>
      <c r="B270" s="3" t="s">
        <v>514</v>
      </c>
      <c r="C270" s="3" t="s">
        <v>23</v>
      </c>
      <c r="D270" s="2" t="s">
        <v>259</v>
      </c>
      <c r="E270" s="2">
        <v>78</v>
      </c>
      <c r="F270" s="2">
        <v>4</v>
      </c>
      <c r="G270" s="2">
        <v>4</v>
      </c>
      <c r="H270" s="2">
        <v>0</v>
      </c>
      <c r="I270" s="2">
        <v>0</v>
      </c>
      <c r="J270" s="3">
        <v>1</v>
      </c>
      <c r="K270" s="2">
        <v>0</v>
      </c>
      <c r="L270" s="2">
        <v>2110</v>
      </c>
      <c r="M270" s="2">
        <v>97.5</v>
      </c>
      <c r="N270" s="2">
        <v>80</v>
      </c>
      <c r="O270" s="2">
        <v>163</v>
      </c>
      <c r="P270" s="2">
        <v>61</v>
      </c>
      <c r="Q270" s="2">
        <v>92.1</v>
      </c>
      <c r="R270" s="6">
        <v>5</v>
      </c>
      <c r="S270" s="5">
        <v>16</v>
      </c>
      <c r="T270" s="3">
        <v>1</v>
      </c>
      <c r="U270" s="3">
        <v>0</v>
      </c>
      <c r="V270" s="2">
        <v>44066</v>
      </c>
      <c r="W270" s="6">
        <v>4158</v>
      </c>
      <c r="X270" s="9">
        <v>2.1141999999999999</v>
      </c>
      <c r="Y270" s="14">
        <v>34</v>
      </c>
      <c r="Z270" s="2">
        <f t="shared" si="12"/>
        <v>40.374715786306233</v>
      </c>
      <c r="AA270" s="2">
        <f t="shared" si="13"/>
        <v>6.3747157863062327</v>
      </c>
      <c r="AB270" s="34">
        <f t="shared" si="14"/>
        <v>0.18749164077371272</v>
      </c>
    </row>
    <row r="271" spans="1:28" x14ac:dyDescent="0.35">
      <c r="A271" s="23">
        <v>269</v>
      </c>
      <c r="B271" s="3" t="s">
        <v>513</v>
      </c>
      <c r="C271" s="3" t="s">
        <v>30</v>
      </c>
      <c r="D271" s="2" t="s">
        <v>334</v>
      </c>
      <c r="E271" s="2">
        <v>78</v>
      </c>
      <c r="F271" s="2">
        <v>4</v>
      </c>
      <c r="G271" s="2">
        <v>4</v>
      </c>
      <c r="H271" s="2">
        <v>0</v>
      </c>
      <c r="I271" s="2">
        <v>0</v>
      </c>
      <c r="J271" s="3">
        <v>1</v>
      </c>
      <c r="K271" s="2">
        <v>0</v>
      </c>
      <c r="L271" s="2">
        <v>2375</v>
      </c>
      <c r="M271" s="2">
        <v>107.1</v>
      </c>
      <c r="N271" s="2">
        <v>86</v>
      </c>
      <c r="O271" s="2">
        <v>173</v>
      </c>
      <c r="P271" s="2">
        <v>65</v>
      </c>
      <c r="Q271" s="2">
        <v>98</v>
      </c>
      <c r="R271" s="6">
        <v>1</v>
      </c>
      <c r="S271" s="5">
        <v>17</v>
      </c>
      <c r="T271" s="3">
        <v>0</v>
      </c>
      <c r="U271" s="3">
        <v>1</v>
      </c>
      <c r="V271" s="2">
        <v>20403</v>
      </c>
      <c r="W271" s="6">
        <v>4995</v>
      </c>
      <c r="X271" s="9">
        <v>2.4868000000000001</v>
      </c>
      <c r="Y271" s="14">
        <v>17</v>
      </c>
      <c r="Z271" s="2">
        <f t="shared" si="12"/>
        <v>40.840586453612936</v>
      </c>
      <c r="AA271" s="2">
        <f t="shared" si="13"/>
        <v>23.840586453612936</v>
      </c>
      <c r="AB271" s="34">
        <f t="shared" si="14"/>
        <v>1.4023874384478197</v>
      </c>
    </row>
    <row r="272" spans="1:28" x14ac:dyDescent="0.35">
      <c r="A272" s="23">
        <v>270</v>
      </c>
      <c r="B272" s="3" t="s">
        <v>513</v>
      </c>
      <c r="C272" s="3" t="s">
        <v>30</v>
      </c>
      <c r="D272" s="2" t="s">
        <v>330</v>
      </c>
      <c r="E272" s="2">
        <v>78</v>
      </c>
      <c r="F272" s="2">
        <v>4</v>
      </c>
      <c r="G272" s="2">
        <v>4</v>
      </c>
      <c r="H272" s="2">
        <v>0</v>
      </c>
      <c r="I272" s="2">
        <v>0</v>
      </c>
      <c r="J272" s="3">
        <v>1</v>
      </c>
      <c r="K272" s="2">
        <v>0</v>
      </c>
      <c r="L272" s="2">
        <v>1930</v>
      </c>
      <c r="M272" s="2">
        <v>78.7</v>
      </c>
      <c r="N272" s="2">
        <v>62</v>
      </c>
      <c r="O272" s="2">
        <v>158</v>
      </c>
      <c r="P272" s="2">
        <v>62</v>
      </c>
      <c r="Q272" s="2">
        <v>96.4</v>
      </c>
      <c r="R272" s="6">
        <v>2</v>
      </c>
      <c r="S272" s="5">
        <v>17</v>
      </c>
      <c r="T272" s="3">
        <v>0</v>
      </c>
      <c r="U272" s="3">
        <v>1</v>
      </c>
      <c r="V272" s="2">
        <v>13798</v>
      </c>
      <c r="W272" s="6">
        <v>3695</v>
      </c>
      <c r="X272" s="9">
        <v>1.7252000000000001</v>
      </c>
      <c r="Y272" s="14">
        <v>20</v>
      </c>
      <c r="Z272" s="2">
        <f t="shared" si="12"/>
        <v>39.852680772331581</v>
      </c>
      <c r="AA272" s="2">
        <f t="shared" si="13"/>
        <v>19.852680772331581</v>
      </c>
      <c r="AB272" s="34">
        <f t="shared" si="14"/>
        <v>0.99263403861657906</v>
      </c>
    </row>
    <row r="273" spans="1:28" x14ac:dyDescent="0.35">
      <c r="A273" s="23">
        <v>271</v>
      </c>
      <c r="B273" s="3" t="s">
        <v>514</v>
      </c>
      <c r="C273" s="3" t="s">
        <v>24</v>
      </c>
      <c r="D273" s="2" t="s">
        <v>344</v>
      </c>
      <c r="E273" s="2">
        <v>78</v>
      </c>
      <c r="F273" s="2">
        <v>8</v>
      </c>
      <c r="G273" s="2">
        <v>4</v>
      </c>
      <c r="H273" s="2">
        <v>1</v>
      </c>
      <c r="I273" s="2">
        <v>1</v>
      </c>
      <c r="J273" s="3">
        <v>0</v>
      </c>
      <c r="K273" s="2">
        <v>0</v>
      </c>
      <c r="L273" s="2">
        <v>4660</v>
      </c>
      <c r="M273" s="2">
        <v>400</v>
      </c>
      <c r="N273" s="2">
        <v>166</v>
      </c>
      <c r="O273" s="2">
        <v>233</v>
      </c>
      <c r="P273" s="2">
        <v>80</v>
      </c>
      <c r="Q273" s="2">
        <v>127.2</v>
      </c>
      <c r="R273" s="6">
        <v>3</v>
      </c>
      <c r="S273" s="5">
        <v>18</v>
      </c>
      <c r="T273" s="3">
        <v>1</v>
      </c>
      <c r="U273" s="3">
        <v>0</v>
      </c>
      <c r="V273" s="2">
        <v>97009</v>
      </c>
      <c r="W273" s="6">
        <v>10396</v>
      </c>
      <c r="X273" s="9">
        <v>6.5698999999999996</v>
      </c>
      <c r="Y273" s="14">
        <v>13</v>
      </c>
      <c r="Z273" s="2">
        <f t="shared" si="12"/>
        <v>45.517854234529949</v>
      </c>
      <c r="AA273" s="2">
        <f t="shared" si="13"/>
        <v>32.517854234529949</v>
      </c>
      <c r="AB273" s="34">
        <f t="shared" si="14"/>
        <v>2.5013734026561498</v>
      </c>
    </row>
    <row r="274" spans="1:28" x14ac:dyDescent="0.35">
      <c r="A274" s="23">
        <v>272</v>
      </c>
      <c r="B274" s="3" t="s">
        <v>514</v>
      </c>
      <c r="C274" s="3" t="s">
        <v>24</v>
      </c>
      <c r="D274" s="2" t="s">
        <v>343</v>
      </c>
      <c r="E274" s="2">
        <v>78</v>
      </c>
      <c r="F274" s="2">
        <v>8</v>
      </c>
      <c r="G274" s="2">
        <v>2</v>
      </c>
      <c r="H274" s="2">
        <v>1</v>
      </c>
      <c r="I274" s="2">
        <v>1</v>
      </c>
      <c r="J274" s="3">
        <v>1</v>
      </c>
      <c r="K274" s="2">
        <v>0</v>
      </c>
      <c r="L274" s="2">
        <v>3907</v>
      </c>
      <c r="M274" s="2">
        <v>302</v>
      </c>
      <c r="N274" s="2">
        <v>134</v>
      </c>
      <c r="O274" s="2">
        <v>216</v>
      </c>
      <c r="P274" s="2">
        <v>79</v>
      </c>
      <c r="Q274" s="2">
        <v>114</v>
      </c>
      <c r="R274" s="6">
        <v>3</v>
      </c>
      <c r="S274" s="5">
        <v>18</v>
      </c>
      <c r="T274" s="3">
        <v>1</v>
      </c>
      <c r="U274" s="3">
        <v>0</v>
      </c>
      <c r="V274" s="2">
        <v>304430</v>
      </c>
      <c r="W274" s="6">
        <v>5498</v>
      </c>
      <c r="X274" s="9">
        <v>2.8953000000000002</v>
      </c>
      <c r="Y274" s="14">
        <v>15</v>
      </c>
      <c r="Z274" s="2">
        <f t="shared" si="12"/>
        <v>44.834518154399198</v>
      </c>
      <c r="AA274" s="2">
        <f t="shared" si="13"/>
        <v>29.834518154399198</v>
      </c>
      <c r="AB274" s="34">
        <f t="shared" si="14"/>
        <v>1.9889678769599466</v>
      </c>
    </row>
    <row r="275" spans="1:28" x14ac:dyDescent="0.35">
      <c r="A275" s="23">
        <v>273</v>
      </c>
      <c r="B275" s="3" t="s">
        <v>514</v>
      </c>
      <c r="C275" s="3" t="s">
        <v>24</v>
      </c>
      <c r="D275" s="2" t="s">
        <v>358</v>
      </c>
      <c r="E275" s="2">
        <v>78</v>
      </c>
      <c r="F275" s="2">
        <v>4</v>
      </c>
      <c r="G275" s="2">
        <v>4</v>
      </c>
      <c r="H275" s="2">
        <v>0</v>
      </c>
      <c r="I275" s="2">
        <v>0</v>
      </c>
      <c r="J275" s="3">
        <v>1</v>
      </c>
      <c r="K275" s="2">
        <v>0</v>
      </c>
      <c r="L275" s="2">
        <v>2610</v>
      </c>
      <c r="M275" s="2">
        <v>140</v>
      </c>
      <c r="N275" s="2">
        <v>88</v>
      </c>
      <c r="O275" s="2">
        <v>194</v>
      </c>
      <c r="P275" s="2">
        <v>71</v>
      </c>
      <c r="Q275" s="2">
        <v>105.5</v>
      </c>
      <c r="R275" s="6">
        <v>3</v>
      </c>
      <c r="S275" s="5">
        <v>18</v>
      </c>
      <c r="T275" s="3">
        <v>1</v>
      </c>
      <c r="U275" s="3">
        <v>0</v>
      </c>
      <c r="V275" s="2">
        <v>405780</v>
      </c>
      <c r="W275" s="6">
        <v>3710</v>
      </c>
      <c r="X275" s="9">
        <v>1.7879</v>
      </c>
      <c r="Y275" s="14">
        <v>23</v>
      </c>
      <c r="Z275" s="2">
        <f t="shared" si="12"/>
        <v>41.497313529993839</v>
      </c>
      <c r="AA275" s="2">
        <f t="shared" si="13"/>
        <v>18.497313529993839</v>
      </c>
      <c r="AB275" s="34">
        <f t="shared" si="14"/>
        <v>0.80423102304321037</v>
      </c>
    </row>
    <row r="276" spans="1:28" x14ac:dyDescent="0.35">
      <c r="A276" s="23">
        <v>274</v>
      </c>
      <c r="B276" s="3" t="s">
        <v>514</v>
      </c>
      <c r="C276" s="3" t="s">
        <v>24</v>
      </c>
      <c r="D276" s="2" t="s">
        <v>341</v>
      </c>
      <c r="E276" s="2">
        <v>78</v>
      </c>
      <c r="F276" s="2">
        <v>4</v>
      </c>
      <c r="G276" s="2">
        <v>2</v>
      </c>
      <c r="H276" s="2">
        <v>0</v>
      </c>
      <c r="I276" s="2">
        <v>0</v>
      </c>
      <c r="J276" s="3">
        <v>1</v>
      </c>
      <c r="K276" s="2">
        <v>0</v>
      </c>
      <c r="L276" s="2">
        <v>2608</v>
      </c>
      <c r="M276" s="2">
        <v>140</v>
      </c>
      <c r="N276" s="2">
        <v>88</v>
      </c>
      <c r="O276" s="2">
        <v>175</v>
      </c>
      <c r="P276" s="2">
        <v>71</v>
      </c>
      <c r="Q276" s="2">
        <v>96.2</v>
      </c>
      <c r="R276" s="6">
        <v>3</v>
      </c>
      <c r="S276" s="5">
        <v>18</v>
      </c>
      <c r="T276" s="3">
        <v>1</v>
      </c>
      <c r="U276" s="3">
        <v>0</v>
      </c>
      <c r="V276" s="2">
        <v>199760</v>
      </c>
      <c r="W276" s="6">
        <v>3824</v>
      </c>
      <c r="X276" s="9">
        <v>1.9732000000000001</v>
      </c>
      <c r="Y276" s="14">
        <v>23</v>
      </c>
      <c r="Z276" s="2">
        <f t="shared" si="12"/>
        <v>40.791831785456758</v>
      </c>
      <c r="AA276" s="2">
        <f t="shared" si="13"/>
        <v>17.791831785456758</v>
      </c>
      <c r="AB276" s="34">
        <f t="shared" si="14"/>
        <v>0.77355790371551125</v>
      </c>
    </row>
    <row r="277" spans="1:28" x14ac:dyDescent="0.35">
      <c r="A277" s="23">
        <v>275</v>
      </c>
      <c r="B277" s="3" t="s">
        <v>514</v>
      </c>
      <c r="C277" s="3" t="s">
        <v>24</v>
      </c>
      <c r="D277" s="2" t="s">
        <v>350</v>
      </c>
      <c r="E277" s="2">
        <v>78</v>
      </c>
      <c r="F277" s="2">
        <v>6</v>
      </c>
      <c r="G277" s="2">
        <v>4</v>
      </c>
      <c r="H277" s="2">
        <v>0</v>
      </c>
      <c r="I277" s="2">
        <v>0</v>
      </c>
      <c r="J277" s="3">
        <v>1</v>
      </c>
      <c r="K277" s="2">
        <v>0</v>
      </c>
      <c r="L277" s="2">
        <v>3122</v>
      </c>
      <c r="M277" s="2">
        <v>250</v>
      </c>
      <c r="N277" s="2">
        <v>97</v>
      </c>
      <c r="O277" s="2">
        <v>198</v>
      </c>
      <c r="P277" s="2">
        <v>74</v>
      </c>
      <c r="Q277" s="2">
        <v>109.9</v>
      </c>
      <c r="R277" s="6">
        <v>3</v>
      </c>
      <c r="S277" s="5">
        <v>18</v>
      </c>
      <c r="T277" s="3">
        <v>1</v>
      </c>
      <c r="U277" s="3">
        <v>0</v>
      </c>
      <c r="V277" s="2">
        <v>219026</v>
      </c>
      <c r="W277" s="6">
        <v>4390</v>
      </c>
      <c r="X277" s="9">
        <v>2.2263000000000002</v>
      </c>
      <c r="Y277" s="14">
        <v>21</v>
      </c>
      <c r="Z277" s="2">
        <f t="shared" si="12"/>
        <v>42.787481882778891</v>
      </c>
      <c r="AA277" s="2">
        <f t="shared" si="13"/>
        <v>21.787481882778891</v>
      </c>
      <c r="AB277" s="34">
        <f t="shared" si="14"/>
        <v>1.0374991372751854</v>
      </c>
    </row>
    <row r="278" spans="1:28" x14ac:dyDescent="0.35">
      <c r="A278" s="23">
        <v>276</v>
      </c>
      <c r="B278" s="3" t="s">
        <v>514</v>
      </c>
      <c r="C278" s="3" t="s">
        <v>24</v>
      </c>
      <c r="D278" s="2" t="s">
        <v>359</v>
      </c>
      <c r="E278" s="2">
        <v>78</v>
      </c>
      <c r="F278" s="2">
        <v>4</v>
      </c>
      <c r="G278" s="2">
        <v>4</v>
      </c>
      <c r="H278" s="2">
        <v>0</v>
      </c>
      <c r="I278" s="2">
        <v>0</v>
      </c>
      <c r="J278" s="3">
        <v>1</v>
      </c>
      <c r="K278" s="2">
        <v>0</v>
      </c>
      <c r="L278" s="2">
        <v>2614</v>
      </c>
      <c r="M278" s="2">
        <v>140</v>
      </c>
      <c r="N278" s="2">
        <v>88</v>
      </c>
      <c r="O278" s="2">
        <v>194</v>
      </c>
      <c r="P278" s="2">
        <v>72</v>
      </c>
      <c r="Q278" s="2">
        <v>105.5</v>
      </c>
      <c r="R278" s="6">
        <v>3</v>
      </c>
      <c r="S278" s="5">
        <v>18</v>
      </c>
      <c r="T278" s="3">
        <v>1</v>
      </c>
      <c r="U278" s="3">
        <v>0</v>
      </c>
      <c r="V278" s="2">
        <v>120781</v>
      </c>
      <c r="W278" s="6">
        <v>3863</v>
      </c>
      <c r="X278" s="9">
        <v>1.8792</v>
      </c>
      <c r="Y278" s="14">
        <v>23</v>
      </c>
      <c r="Z278" s="2">
        <f t="shared" si="12"/>
        <v>41.512637659926071</v>
      </c>
      <c r="AA278" s="2">
        <f t="shared" si="13"/>
        <v>18.512637659926071</v>
      </c>
      <c r="AB278" s="34">
        <f t="shared" si="14"/>
        <v>0.80489728956200313</v>
      </c>
    </row>
    <row r="279" spans="1:28" x14ac:dyDescent="0.35">
      <c r="A279" s="23">
        <v>277</v>
      </c>
      <c r="B279" s="3" t="s">
        <v>514</v>
      </c>
      <c r="C279" s="3" t="s">
        <v>24</v>
      </c>
      <c r="D279" s="2" t="s">
        <v>357</v>
      </c>
      <c r="E279" s="2">
        <v>78</v>
      </c>
      <c r="F279" s="2">
        <v>4</v>
      </c>
      <c r="G279" s="2">
        <v>4</v>
      </c>
      <c r="H279" s="2">
        <v>0</v>
      </c>
      <c r="I279" s="2">
        <v>0</v>
      </c>
      <c r="J279" s="3">
        <v>1</v>
      </c>
      <c r="K279" s="2">
        <v>1</v>
      </c>
      <c r="L279" s="2">
        <v>1684</v>
      </c>
      <c r="M279" s="2">
        <v>97.6</v>
      </c>
      <c r="N279" s="2">
        <v>66</v>
      </c>
      <c r="O279" s="2">
        <v>148</v>
      </c>
      <c r="P279" s="2">
        <v>62</v>
      </c>
      <c r="Q279" s="2">
        <v>90</v>
      </c>
      <c r="R279" s="6">
        <v>4</v>
      </c>
      <c r="S279" s="5">
        <v>18</v>
      </c>
      <c r="T279" s="3">
        <v>1</v>
      </c>
      <c r="U279" s="3">
        <v>0</v>
      </c>
      <c r="V279" s="2">
        <v>76145</v>
      </c>
      <c r="W279" s="6">
        <v>4141</v>
      </c>
      <c r="X279" s="9">
        <v>2.3984999999999999</v>
      </c>
      <c r="Y279" s="14">
        <v>34</v>
      </c>
      <c r="Z279" s="2">
        <f t="shared" si="12"/>
        <v>40.550990481654921</v>
      </c>
      <c r="AA279" s="2">
        <f t="shared" si="13"/>
        <v>6.5509904816549209</v>
      </c>
      <c r="AB279" s="34">
        <f t="shared" si="14"/>
        <v>0.19267619063690944</v>
      </c>
    </row>
    <row r="280" spans="1:28" x14ac:dyDescent="0.35">
      <c r="A280" s="23">
        <v>278</v>
      </c>
      <c r="B280" s="3" t="s">
        <v>514</v>
      </c>
      <c r="C280" s="3" t="s">
        <v>24</v>
      </c>
      <c r="D280" s="2" t="s">
        <v>347</v>
      </c>
      <c r="E280" s="2">
        <v>78</v>
      </c>
      <c r="F280" s="2">
        <v>8</v>
      </c>
      <c r="G280" s="2">
        <v>4</v>
      </c>
      <c r="H280" s="2">
        <v>1</v>
      </c>
      <c r="I280" s="2">
        <v>1</v>
      </c>
      <c r="J280" s="3">
        <v>1</v>
      </c>
      <c r="K280" s="2">
        <v>1</v>
      </c>
      <c r="L280" s="2">
        <v>3848</v>
      </c>
      <c r="M280" s="2">
        <v>302</v>
      </c>
      <c r="N280" s="2">
        <v>134</v>
      </c>
      <c r="O280" s="2">
        <v>220</v>
      </c>
      <c r="P280" s="2">
        <v>79</v>
      </c>
      <c r="Q280" s="2">
        <v>118</v>
      </c>
      <c r="R280" s="6">
        <v>4</v>
      </c>
      <c r="S280" s="5">
        <v>18</v>
      </c>
      <c r="T280" s="3">
        <v>1</v>
      </c>
      <c r="U280" s="3">
        <v>0</v>
      </c>
      <c r="V280" s="2">
        <v>194938</v>
      </c>
      <c r="W280" s="6">
        <v>5179</v>
      </c>
      <c r="X280" s="9">
        <v>2.6518000000000002</v>
      </c>
      <c r="Y280" s="14">
        <v>15</v>
      </c>
      <c r="Z280" s="2">
        <f t="shared" si="12"/>
        <v>46.075735311571776</v>
      </c>
      <c r="AA280" s="2">
        <f t="shared" si="13"/>
        <v>31.075735311571776</v>
      </c>
      <c r="AB280" s="34">
        <f t="shared" si="14"/>
        <v>2.0717156874381186</v>
      </c>
    </row>
    <row r="281" spans="1:28" x14ac:dyDescent="0.35">
      <c r="A281" s="23">
        <v>279</v>
      </c>
      <c r="B281" s="3" t="s">
        <v>514</v>
      </c>
      <c r="C281" s="3" t="s">
        <v>24</v>
      </c>
      <c r="D281" s="2" t="s">
        <v>348</v>
      </c>
      <c r="E281" s="2">
        <v>78</v>
      </c>
      <c r="F281" s="2">
        <v>8</v>
      </c>
      <c r="G281" s="2">
        <v>4</v>
      </c>
      <c r="H281" s="2">
        <v>1</v>
      </c>
      <c r="I281" s="2">
        <v>1</v>
      </c>
      <c r="J281" s="3">
        <v>1</v>
      </c>
      <c r="K281" s="2">
        <v>0</v>
      </c>
      <c r="L281" s="2">
        <v>4328</v>
      </c>
      <c r="M281" s="2">
        <v>351</v>
      </c>
      <c r="N281" s="2">
        <v>145</v>
      </c>
      <c r="O281" s="2">
        <v>229</v>
      </c>
      <c r="P281" s="2">
        <v>80</v>
      </c>
      <c r="Q281" s="2">
        <v>124</v>
      </c>
      <c r="R281" s="6">
        <v>4</v>
      </c>
      <c r="S281" s="5">
        <v>18</v>
      </c>
      <c r="T281" s="3">
        <v>1</v>
      </c>
      <c r="U281" s="3">
        <v>0</v>
      </c>
      <c r="V281" s="2">
        <v>136719</v>
      </c>
      <c r="W281" s="6">
        <v>5949</v>
      </c>
      <c r="X281" s="9">
        <v>3.1446999999999998</v>
      </c>
      <c r="Y281" s="14">
        <v>13</v>
      </c>
      <c r="Z281" s="2">
        <f t="shared" si="12"/>
        <v>45.829870910123468</v>
      </c>
      <c r="AA281" s="2">
        <f t="shared" si="13"/>
        <v>32.829870910123468</v>
      </c>
      <c r="AB281" s="34">
        <f t="shared" si="14"/>
        <v>2.5253746853941128</v>
      </c>
    </row>
    <row r="282" spans="1:28" x14ac:dyDescent="0.35">
      <c r="A282" s="23">
        <v>280</v>
      </c>
      <c r="B282" s="3" t="s">
        <v>514</v>
      </c>
      <c r="C282" s="3" t="s">
        <v>24</v>
      </c>
      <c r="D282" s="2" t="s">
        <v>356</v>
      </c>
      <c r="E282" s="2">
        <v>78</v>
      </c>
      <c r="F282" s="2">
        <v>8</v>
      </c>
      <c r="G282" s="2">
        <v>4</v>
      </c>
      <c r="H282" s="2">
        <v>1</v>
      </c>
      <c r="I282" s="2">
        <v>1</v>
      </c>
      <c r="J282" s="3">
        <v>0</v>
      </c>
      <c r="K282" s="2">
        <v>0</v>
      </c>
      <c r="L282" s="2">
        <v>3759</v>
      </c>
      <c r="M282" s="2">
        <v>302</v>
      </c>
      <c r="N282" s="2">
        <v>133</v>
      </c>
      <c r="O282" s="2">
        <v>201</v>
      </c>
      <c r="P282" s="2">
        <v>75</v>
      </c>
      <c r="Q282" s="2">
        <v>109.9</v>
      </c>
      <c r="R282" s="6">
        <v>3</v>
      </c>
      <c r="S282" s="5">
        <v>18</v>
      </c>
      <c r="T282" s="3">
        <v>1</v>
      </c>
      <c r="U282" s="3">
        <v>0</v>
      </c>
      <c r="V282" s="2">
        <v>15747</v>
      </c>
      <c r="W282" s="6">
        <v>12529</v>
      </c>
      <c r="X282" s="9">
        <v>8.0578000000000003</v>
      </c>
      <c r="Y282" s="14">
        <v>16</v>
      </c>
      <c r="Z282" s="2">
        <f t="shared" si="12"/>
        <v>44.446928657805259</v>
      </c>
      <c r="AA282" s="2">
        <f t="shared" si="13"/>
        <v>28.446928657805259</v>
      </c>
      <c r="AB282" s="34">
        <f t="shared" si="14"/>
        <v>1.7779330411128287</v>
      </c>
    </row>
    <row r="283" spans="1:28" x14ac:dyDescent="0.35">
      <c r="A283" s="23">
        <v>281</v>
      </c>
      <c r="B283" s="3" t="s">
        <v>514</v>
      </c>
      <c r="C283" s="3" t="s">
        <v>24</v>
      </c>
      <c r="D283" s="2" t="s">
        <v>349</v>
      </c>
      <c r="E283" s="2">
        <v>78</v>
      </c>
      <c r="F283" s="2">
        <v>8</v>
      </c>
      <c r="G283" s="2">
        <v>2</v>
      </c>
      <c r="H283" s="2">
        <v>1</v>
      </c>
      <c r="I283" s="2">
        <v>1</v>
      </c>
      <c r="J283" s="3">
        <v>0</v>
      </c>
      <c r="K283" s="2">
        <v>0</v>
      </c>
      <c r="L283" s="2">
        <v>4567</v>
      </c>
      <c r="M283" s="2">
        <v>400</v>
      </c>
      <c r="N283" s="2">
        <v>166</v>
      </c>
      <c r="O283" s="2">
        <v>231</v>
      </c>
      <c r="P283" s="2">
        <v>80</v>
      </c>
      <c r="Q283" s="2">
        <v>120.4</v>
      </c>
      <c r="R283" s="6">
        <v>3</v>
      </c>
      <c r="S283" s="5">
        <v>18</v>
      </c>
      <c r="T283" s="3">
        <v>1</v>
      </c>
      <c r="U283" s="3">
        <v>0</v>
      </c>
      <c r="V283" s="2">
        <v>75731</v>
      </c>
      <c r="W283" s="6">
        <v>12318</v>
      </c>
      <c r="X283" s="9">
        <v>8.1242000000000001</v>
      </c>
      <c r="Y283" s="14">
        <v>13</v>
      </c>
      <c r="Z283" s="2">
        <f t="shared" si="12"/>
        <v>44.923789656174506</v>
      </c>
      <c r="AA283" s="2">
        <f t="shared" si="13"/>
        <v>31.923789656174506</v>
      </c>
      <c r="AB283" s="34">
        <f t="shared" si="14"/>
        <v>2.4556761273980388</v>
      </c>
    </row>
    <row r="284" spans="1:28" x14ac:dyDescent="0.35">
      <c r="A284" s="23">
        <v>282</v>
      </c>
      <c r="B284" s="3" t="s">
        <v>514</v>
      </c>
      <c r="C284" s="3" t="s">
        <v>24</v>
      </c>
      <c r="D284" s="2" t="s">
        <v>338</v>
      </c>
      <c r="E284" s="2">
        <v>78</v>
      </c>
      <c r="F284" s="2">
        <v>4</v>
      </c>
      <c r="G284" s="2">
        <v>2</v>
      </c>
      <c r="H284" s="2">
        <v>0</v>
      </c>
      <c r="I284" s="2">
        <v>0</v>
      </c>
      <c r="J284" s="3">
        <v>1</v>
      </c>
      <c r="K284" s="2">
        <v>0</v>
      </c>
      <c r="L284" s="2">
        <v>2321</v>
      </c>
      <c r="M284" s="2">
        <v>140</v>
      </c>
      <c r="N284" s="2">
        <v>88</v>
      </c>
      <c r="O284" s="2">
        <v>170</v>
      </c>
      <c r="P284" s="2">
        <v>70</v>
      </c>
      <c r="Q284" s="2">
        <v>94.5</v>
      </c>
      <c r="R284" s="6">
        <v>3</v>
      </c>
      <c r="S284" s="5">
        <v>18</v>
      </c>
      <c r="T284" s="3">
        <v>1</v>
      </c>
      <c r="U284" s="3">
        <v>0</v>
      </c>
      <c r="V284" s="2">
        <v>167880</v>
      </c>
      <c r="W284" s="6">
        <v>3139</v>
      </c>
      <c r="X284" s="9">
        <v>1.5458000000000001</v>
      </c>
      <c r="Y284" s="14">
        <v>25</v>
      </c>
      <c r="Z284" s="2">
        <f t="shared" si="12"/>
        <v>40.61484251808794</v>
      </c>
      <c r="AA284" s="2">
        <f t="shared" si="13"/>
        <v>15.61484251808794</v>
      </c>
      <c r="AB284" s="34">
        <f t="shared" si="14"/>
        <v>0.62459370072351761</v>
      </c>
    </row>
    <row r="285" spans="1:28" x14ac:dyDescent="0.35">
      <c r="A285" s="23">
        <v>283</v>
      </c>
      <c r="B285" s="3" t="s">
        <v>514</v>
      </c>
      <c r="C285" s="3" t="s">
        <v>24</v>
      </c>
      <c r="D285" s="2" t="s">
        <v>355</v>
      </c>
      <c r="E285" s="2">
        <v>78</v>
      </c>
      <c r="F285" s="2">
        <v>8</v>
      </c>
      <c r="G285" s="2">
        <v>4</v>
      </c>
      <c r="H285" s="2">
        <v>1</v>
      </c>
      <c r="I285" s="2">
        <v>1</v>
      </c>
      <c r="J285" s="3">
        <v>1</v>
      </c>
      <c r="K285" s="2">
        <v>0</v>
      </c>
      <c r="L285" s="2">
        <v>3872</v>
      </c>
      <c r="M285" s="2">
        <v>302</v>
      </c>
      <c r="N285" s="2">
        <v>134</v>
      </c>
      <c r="O285" s="2">
        <v>220</v>
      </c>
      <c r="P285" s="2">
        <v>79</v>
      </c>
      <c r="Q285" s="2">
        <v>118</v>
      </c>
      <c r="R285" s="6">
        <v>3</v>
      </c>
      <c r="S285" s="5">
        <v>18</v>
      </c>
      <c r="T285" s="3">
        <v>1</v>
      </c>
      <c r="U285" s="3">
        <v>0</v>
      </c>
      <c r="V285" s="2">
        <v>138947</v>
      </c>
      <c r="W285" s="6">
        <v>5222</v>
      </c>
      <c r="X285" s="9">
        <v>2.6819999999999999</v>
      </c>
      <c r="Y285" s="14">
        <v>15</v>
      </c>
      <c r="Z285" s="2">
        <f t="shared" si="12"/>
        <v>45.388804157242831</v>
      </c>
      <c r="AA285" s="2">
        <f t="shared" si="13"/>
        <v>30.388804157242831</v>
      </c>
      <c r="AB285" s="34">
        <f t="shared" si="14"/>
        <v>2.0259202771495222</v>
      </c>
    </row>
    <row r="286" spans="1:28" x14ac:dyDescent="0.35">
      <c r="A286" s="23">
        <v>284</v>
      </c>
      <c r="B286" s="3" t="s">
        <v>514</v>
      </c>
      <c r="C286" s="3" t="s">
        <v>24</v>
      </c>
      <c r="D286" s="2" t="s">
        <v>352</v>
      </c>
      <c r="E286" s="2">
        <v>78</v>
      </c>
      <c r="F286" s="2">
        <v>4</v>
      </c>
      <c r="G286" s="2">
        <v>3</v>
      </c>
      <c r="H286" s="2">
        <v>0</v>
      </c>
      <c r="I286" s="2">
        <v>0</v>
      </c>
      <c r="J286" s="3">
        <v>1</v>
      </c>
      <c r="K286" s="2">
        <v>0</v>
      </c>
      <c r="L286" s="2">
        <v>2389</v>
      </c>
      <c r="M286" s="2">
        <v>140</v>
      </c>
      <c r="N286" s="2">
        <v>88</v>
      </c>
      <c r="O286" s="2">
        <v>170</v>
      </c>
      <c r="P286" s="2">
        <v>70</v>
      </c>
      <c r="Q286" s="2">
        <v>94.5</v>
      </c>
      <c r="R286" s="6">
        <v>2</v>
      </c>
      <c r="S286" s="5">
        <v>18</v>
      </c>
      <c r="T286" s="3">
        <v>1</v>
      </c>
      <c r="U286" s="3">
        <v>0</v>
      </c>
      <c r="V286" s="2">
        <v>30201</v>
      </c>
      <c r="W286" s="6">
        <v>3830</v>
      </c>
      <c r="X286" s="9">
        <v>2.0017</v>
      </c>
      <c r="Y286" s="14">
        <v>25</v>
      </c>
      <c r="Z286" s="2">
        <f t="shared" si="12"/>
        <v>40.931389073207427</v>
      </c>
      <c r="AA286" s="2">
        <f t="shared" si="13"/>
        <v>15.931389073207427</v>
      </c>
      <c r="AB286" s="34">
        <f t="shared" si="14"/>
        <v>0.6372555629282971</v>
      </c>
    </row>
    <row r="287" spans="1:28" x14ac:dyDescent="0.35">
      <c r="A287" s="23">
        <v>285</v>
      </c>
      <c r="B287" s="3" t="s">
        <v>514</v>
      </c>
      <c r="C287" s="3" t="s">
        <v>25</v>
      </c>
      <c r="D287" s="2" t="s">
        <v>421</v>
      </c>
      <c r="E287" s="2">
        <v>78</v>
      </c>
      <c r="F287" s="2">
        <v>6</v>
      </c>
      <c r="G287" s="2">
        <v>2</v>
      </c>
      <c r="H287" s="2">
        <v>0</v>
      </c>
      <c r="I287" s="2">
        <v>0</v>
      </c>
      <c r="J287" s="3">
        <v>1</v>
      </c>
      <c r="K287" s="2">
        <v>0</v>
      </c>
      <c r="L287" s="2">
        <v>2678</v>
      </c>
      <c r="M287" s="2">
        <v>231</v>
      </c>
      <c r="N287" s="2">
        <v>105</v>
      </c>
      <c r="O287" s="2">
        <v>180</v>
      </c>
      <c r="P287" s="2">
        <v>66</v>
      </c>
      <c r="Q287" s="2">
        <v>97</v>
      </c>
      <c r="R287" s="6">
        <v>2</v>
      </c>
      <c r="S287" s="5">
        <v>19</v>
      </c>
      <c r="T287" s="3">
        <v>1</v>
      </c>
      <c r="U287" s="3">
        <v>0</v>
      </c>
      <c r="V287" s="2">
        <v>22221</v>
      </c>
      <c r="W287" s="6">
        <v>4146</v>
      </c>
      <c r="X287" s="9">
        <v>3.0394999999999999</v>
      </c>
      <c r="Y287" s="14">
        <v>16</v>
      </c>
      <c r="Z287" s="2">
        <f t="shared" si="12"/>
        <v>41.791797115960691</v>
      </c>
      <c r="AA287" s="2">
        <f t="shared" si="13"/>
        <v>25.791797115960691</v>
      </c>
      <c r="AB287" s="34">
        <f t="shared" si="14"/>
        <v>1.6119873197475432</v>
      </c>
    </row>
    <row r="288" spans="1:28" x14ac:dyDescent="0.35">
      <c r="A288" s="23">
        <v>286</v>
      </c>
      <c r="B288" s="3" t="s">
        <v>514</v>
      </c>
      <c r="C288" s="3" t="s">
        <v>25</v>
      </c>
      <c r="D288" s="2" t="s">
        <v>410</v>
      </c>
      <c r="E288" s="2">
        <v>78</v>
      </c>
      <c r="F288" s="2">
        <v>6</v>
      </c>
      <c r="G288" s="2">
        <v>4</v>
      </c>
      <c r="H288" s="2">
        <v>1</v>
      </c>
      <c r="I288" s="2">
        <v>1</v>
      </c>
      <c r="J288" s="3">
        <v>1</v>
      </c>
      <c r="K288" s="2">
        <v>0</v>
      </c>
      <c r="L288" s="2">
        <v>3449</v>
      </c>
      <c r="M288" s="2">
        <v>231</v>
      </c>
      <c r="N288" s="2">
        <v>105</v>
      </c>
      <c r="O288" s="2">
        <v>218</v>
      </c>
      <c r="P288" s="2">
        <v>77</v>
      </c>
      <c r="Q288" s="2">
        <v>116</v>
      </c>
      <c r="R288" s="6">
        <v>3</v>
      </c>
      <c r="S288" s="5">
        <v>19</v>
      </c>
      <c r="T288" s="3">
        <v>1</v>
      </c>
      <c r="U288" s="3">
        <v>0</v>
      </c>
      <c r="V288" s="2">
        <v>273384</v>
      </c>
      <c r="W288" s="6">
        <v>5634</v>
      </c>
      <c r="X288" s="9">
        <v>3.9062000000000001</v>
      </c>
      <c r="Y288" s="14">
        <v>17</v>
      </c>
      <c r="Z288" s="2">
        <f t="shared" si="12"/>
        <v>44.461645103303852</v>
      </c>
      <c r="AA288" s="2">
        <f t="shared" si="13"/>
        <v>27.461645103303852</v>
      </c>
      <c r="AB288" s="34">
        <f t="shared" si="14"/>
        <v>1.6153908884296384</v>
      </c>
    </row>
    <row r="289" spans="1:28" x14ac:dyDescent="0.35">
      <c r="A289" s="23">
        <v>287</v>
      </c>
      <c r="B289" s="3" t="s">
        <v>514</v>
      </c>
      <c r="C289" s="3" t="s">
        <v>25</v>
      </c>
      <c r="D289" s="2" t="s">
        <v>395</v>
      </c>
      <c r="E289" s="2">
        <v>78</v>
      </c>
      <c r="F289" s="2">
        <v>8</v>
      </c>
      <c r="G289" s="2">
        <v>4</v>
      </c>
      <c r="H289" s="2">
        <v>1</v>
      </c>
      <c r="I289" s="2">
        <v>1</v>
      </c>
      <c r="J289" s="3">
        <v>1</v>
      </c>
      <c r="K289" s="2">
        <v>0</v>
      </c>
      <c r="L289" s="2">
        <v>3730</v>
      </c>
      <c r="M289" s="2">
        <v>350</v>
      </c>
      <c r="N289" s="2">
        <v>155</v>
      </c>
      <c r="O289" s="2">
        <v>223</v>
      </c>
      <c r="P289" s="2">
        <v>78</v>
      </c>
      <c r="Q289" s="2">
        <v>118.9</v>
      </c>
      <c r="R289" s="6">
        <v>4</v>
      </c>
      <c r="S289" s="5">
        <v>19</v>
      </c>
      <c r="T289" s="3">
        <v>1</v>
      </c>
      <c r="U289" s="3">
        <v>0</v>
      </c>
      <c r="V289" s="2">
        <v>121705</v>
      </c>
      <c r="W289" s="6">
        <v>7431</v>
      </c>
      <c r="X289" s="9">
        <v>5.2918000000000003</v>
      </c>
      <c r="Y289" s="14">
        <v>15</v>
      </c>
      <c r="Z289" s="2">
        <f t="shared" si="12"/>
        <v>45.651524834769212</v>
      </c>
      <c r="AA289" s="2">
        <f t="shared" si="13"/>
        <v>30.651524834769212</v>
      </c>
      <c r="AB289" s="34">
        <f t="shared" si="14"/>
        <v>2.0434349889846142</v>
      </c>
    </row>
    <row r="290" spans="1:28" x14ac:dyDescent="0.35">
      <c r="A290" s="23">
        <v>288</v>
      </c>
      <c r="B290" s="3" t="s">
        <v>514</v>
      </c>
      <c r="C290" s="3" t="s">
        <v>25</v>
      </c>
      <c r="D290" s="2" t="s">
        <v>411</v>
      </c>
      <c r="E290" s="2">
        <v>78</v>
      </c>
      <c r="F290" s="2">
        <v>8</v>
      </c>
      <c r="G290" s="2">
        <v>4</v>
      </c>
      <c r="H290" s="2">
        <v>1</v>
      </c>
      <c r="I290" s="2">
        <v>1</v>
      </c>
      <c r="J290" s="3">
        <v>1</v>
      </c>
      <c r="K290" s="2">
        <v>0</v>
      </c>
      <c r="L290" s="2">
        <v>3805</v>
      </c>
      <c r="M290" s="2">
        <v>350</v>
      </c>
      <c r="N290" s="2">
        <v>170</v>
      </c>
      <c r="O290" s="2">
        <v>221</v>
      </c>
      <c r="P290" s="2">
        <v>77</v>
      </c>
      <c r="Q290" s="2">
        <v>119</v>
      </c>
      <c r="R290" s="6">
        <v>4</v>
      </c>
      <c r="S290" s="5">
        <v>19</v>
      </c>
      <c r="T290" s="3">
        <v>1</v>
      </c>
      <c r="U290" s="3">
        <v>0</v>
      </c>
      <c r="V290" s="2">
        <v>123431</v>
      </c>
      <c r="W290" s="6">
        <v>7351</v>
      </c>
      <c r="X290" s="9">
        <v>5.2499000000000002</v>
      </c>
      <c r="Y290" s="14">
        <v>15</v>
      </c>
      <c r="Z290" s="2">
        <f t="shared" si="12"/>
        <v>45.742360843645656</v>
      </c>
      <c r="AA290" s="2">
        <f t="shared" si="13"/>
        <v>30.742360843645656</v>
      </c>
      <c r="AB290" s="34">
        <f t="shared" si="14"/>
        <v>2.0494907229097103</v>
      </c>
    </row>
    <row r="291" spans="1:28" x14ac:dyDescent="0.35">
      <c r="A291" s="23">
        <v>289</v>
      </c>
      <c r="B291" s="3" t="s">
        <v>514</v>
      </c>
      <c r="C291" s="3" t="s">
        <v>25</v>
      </c>
      <c r="D291" s="2" t="s">
        <v>420</v>
      </c>
      <c r="E291" s="2">
        <v>78</v>
      </c>
      <c r="F291" s="2">
        <v>6</v>
      </c>
      <c r="G291" s="2">
        <v>4</v>
      </c>
      <c r="H291" s="2">
        <v>0</v>
      </c>
      <c r="I291" s="2">
        <v>0</v>
      </c>
      <c r="J291" s="3">
        <v>1</v>
      </c>
      <c r="K291" s="2">
        <v>0</v>
      </c>
      <c r="L291" s="2">
        <v>3143</v>
      </c>
      <c r="M291" s="2">
        <v>231</v>
      </c>
      <c r="N291" s="2">
        <v>105</v>
      </c>
      <c r="O291" s="2">
        <v>200</v>
      </c>
      <c r="P291" s="2">
        <v>73</v>
      </c>
      <c r="Q291" s="2">
        <v>111</v>
      </c>
      <c r="R291" s="6">
        <v>3</v>
      </c>
      <c r="S291" s="5">
        <v>19</v>
      </c>
      <c r="T291" s="3">
        <v>1</v>
      </c>
      <c r="U291" s="3">
        <v>0</v>
      </c>
      <c r="V291" s="2">
        <v>42860</v>
      </c>
      <c r="W291" s="6">
        <v>4094</v>
      </c>
      <c r="X291" s="9">
        <v>2.7709999999999999</v>
      </c>
      <c r="Y291" s="14">
        <v>16</v>
      </c>
      <c r="Z291" s="2">
        <f t="shared" si="12"/>
        <v>42.800386766962148</v>
      </c>
      <c r="AA291" s="2">
        <f t="shared" si="13"/>
        <v>26.800386766962148</v>
      </c>
      <c r="AB291" s="34">
        <f t="shared" si="14"/>
        <v>1.6750241729351343</v>
      </c>
    </row>
    <row r="292" spans="1:28" x14ac:dyDescent="0.35">
      <c r="A292" s="23">
        <v>290</v>
      </c>
      <c r="B292" s="3" t="s">
        <v>514</v>
      </c>
      <c r="C292" s="3" t="s">
        <v>25</v>
      </c>
      <c r="D292" s="2" t="s">
        <v>399</v>
      </c>
      <c r="E292" s="2">
        <v>78</v>
      </c>
      <c r="F292" s="2">
        <v>8</v>
      </c>
      <c r="G292" s="2">
        <v>2</v>
      </c>
      <c r="H292" s="2">
        <v>1</v>
      </c>
      <c r="I292" s="2">
        <v>1</v>
      </c>
      <c r="J292" s="3">
        <v>0</v>
      </c>
      <c r="K292" s="2">
        <v>1</v>
      </c>
      <c r="L292" s="2">
        <v>4906</v>
      </c>
      <c r="M292" s="2">
        <v>425</v>
      </c>
      <c r="N292" s="2">
        <v>180</v>
      </c>
      <c r="O292" s="2">
        <v>224</v>
      </c>
      <c r="P292" s="2">
        <v>80</v>
      </c>
      <c r="Q292" s="2">
        <v>126.3</v>
      </c>
      <c r="R292" s="6">
        <v>2</v>
      </c>
      <c r="S292" s="5">
        <v>19</v>
      </c>
      <c r="T292" s="3">
        <v>1</v>
      </c>
      <c r="U292" s="3">
        <v>0</v>
      </c>
      <c r="V292" s="2">
        <v>46267</v>
      </c>
      <c r="W292" s="6">
        <v>12401</v>
      </c>
      <c r="X292" s="9">
        <v>9.2814999999999994</v>
      </c>
      <c r="Y292" s="14">
        <v>10</v>
      </c>
      <c r="Z292" s="2">
        <f t="shared" si="12"/>
        <v>45.846323916776448</v>
      </c>
      <c r="AA292" s="2">
        <f t="shared" si="13"/>
        <v>35.846323916776448</v>
      </c>
      <c r="AB292" s="34">
        <f t="shared" si="14"/>
        <v>3.584632391677645</v>
      </c>
    </row>
    <row r="293" spans="1:28" x14ac:dyDescent="0.35">
      <c r="A293" s="23">
        <v>291</v>
      </c>
      <c r="B293" s="3" t="s">
        <v>514</v>
      </c>
      <c r="C293" s="3" t="s">
        <v>25</v>
      </c>
      <c r="D293" s="2" t="s">
        <v>409</v>
      </c>
      <c r="E293" s="2">
        <v>78</v>
      </c>
      <c r="F293" s="2">
        <v>6</v>
      </c>
      <c r="G293" s="2">
        <v>4</v>
      </c>
      <c r="H293" s="2">
        <v>0</v>
      </c>
      <c r="I293" s="2">
        <v>0</v>
      </c>
      <c r="J293" s="3">
        <v>1</v>
      </c>
      <c r="K293" s="2">
        <v>0</v>
      </c>
      <c r="L293" s="2">
        <v>3070</v>
      </c>
      <c r="M293" s="2">
        <v>231</v>
      </c>
      <c r="N293" s="2">
        <v>105</v>
      </c>
      <c r="O293" s="2">
        <v>197</v>
      </c>
      <c r="P293" s="2">
        <v>72</v>
      </c>
      <c r="Q293" s="2">
        <v>108.1</v>
      </c>
      <c r="R293" s="6">
        <v>3</v>
      </c>
      <c r="S293" s="5">
        <v>19</v>
      </c>
      <c r="T293" s="3">
        <v>1</v>
      </c>
      <c r="U293" s="3">
        <v>0</v>
      </c>
      <c r="V293" s="2">
        <v>520279</v>
      </c>
      <c r="W293" s="6">
        <v>4543</v>
      </c>
      <c r="X293" s="9">
        <v>3.1947999999999999</v>
      </c>
      <c r="Y293" s="14">
        <v>16</v>
      </c>
      <c r="Z293" s="2">
        <f t="shared" si="12"/>
        <v>42.722016625977481</v>
      </c>
      <c r="AA293" s="2">
        <f t="shared" si="13"/>
        <v>26.722016625977481</v>
      </c>
      <c r="AB293" s="34">
        <f t="shared" si="14"/>
        <v>1.6701260391235926</v>
      </c>
    </row>
    <row r="294" spans="1:28" x14ac:dyDescent="0.35">
      <c r="A294" s="23">
        <v>292</v>
      </c>
      <c r="B294" s="3" t="s">
        <v>514</v>
      </c>
      <c r="C294" s="3" t="s">
        <v>25</v>
      </c>
      <c r="D294" s="2" t="s">
        <v>394</v>
      </c>
      <c r="E294" s="2">
        <v>78</v>
      </c>
      <c r="F294" s="2">
        <v>6</v>
      </c>
      <c r="G294" s="2">
        <v>4</v>
      </c>
      <c r="H294" s="2">
        <v>1</v>
      </c>
      <c r="I294" s="2">
        <v>1</v>
      </c>
      <c r="J294" s="3">
        <v>1</v>
      </c>
      <c r="K294" s="2">
        <v>0</v>
      </c>
      <c r="L294" s="2">
        <v>3439</v>
      </c>
      <c r="M294" s="2">
        <v>231</v>
      </c>
      <c r="N294" s="2">
        <v>105</v>
      </c>
      <c r="O294" s="2">
        <v>219</v>
      </c>
      <c r="P294" s="2">
        <v>78</v>
      </c>
      <c r="Q294" s="2">
        <v>115.9</v>
      </c>
      <c r="R294" s="6">
        <v>3</v>
      </c>
      <c r="S294" s="5">
        <v>19</v>
      </c>
      <c r="T294" s="3">
        <v>1</v>
      </c>
      <c r="U294" s="3">
        <v>0</v>
      </c>
      <c r="V294" s="2">
        <v>190414</v>
      </c>
      <c r="W294" s="6">
        <v>5536</v>
      </c>
      <c r="X294" s="9">
        <v>3.8083999999999998</v>
      </c>
      <c r="Y294" s="14">
        <v>17</v>
      </c>
      <c r="Z294" s="2">
        <f t="shared" si="12"/>
        <v>44.475182119639442</v>
      </c>
      <c r="AA294" s="2">
        <f t="shared" si="13"/>
        <v>27.475182119639442</v>
      </c>
      <c r="AB294" s="34">
        <f t="shared" si="14"/>
        <v>1.6161871835082025</v>
      </c>
    </row>
    <row r="295" spans="1:28" x14ac:dyDescent="0.35">
      <c r="A295" s="23">
        <v>293</v>
      </c>
      <c r="B295" s="3" t="s">
        <v>514</v>
      </c>
      <c r="C295" s="3" t="s">
        <v>25</v>
      </c>
      <c r="D295" s="2" t="s">
        <v>423</v>
      </c>
      <c r="E295" s="2">
        <v>78</v>
      </c>
      <c r="F295" s="2">
        <v>6</v>
      </c>
      <c r="G295" s="2">
        <v>2</v>
      </c>
      <c r="H295" s="2">
        <v>0</v>
      </c>
      <c r="I295" s="2">
        <v>0</v>
      </c>
      <c r="J295" s="3">
        <v>1</v>
      </c>
      <c r="K295" s="2">
        <v>0</v>
      </c>
      <c r="L295" s="2">
        <v>2786</v>
      </c>
      <c r="M295" s="2">
        <v>231</v>
      </c>
      <c r="N295" s="2">
        <v>105</v>
      </c>
      <c r="O295" s="2">
        <v>180</v>
      </c>
      <c r="P295" s="2">
        <v>66</v>
      </c>
      <c r="Q295" s="2">
        <v>97</v>
      </c>
      <c r="R295" s="6">
        <v>1</v>
      </c>
      <c r="S295" s="5">
        <v>19</v>
      </c>
      <c r="T295" s="3">
        <v>1</v>
      </c>
      <c r="U295" s="3">
        <v>0</v>
      </c>
      <c r="V295" s="2">
        <v>18351</v>
      </c>
      <c r="W295" s="6">
        <v>4095</v>
      </c>
      <c r="X295" s="9">
        <v>2.9961000000000002</v>
      </c>
      <c r="Y295" s="14">
        <v>16</v>
      </c>
      <c r="Z295" s="2">
        <f t="shared" si="12"/>
        <v>41.831319273898025</v>
      </c>
      <c r="AA295" s="2">
        <f t="shared" si="13"/>
        <v>25.831319273898025</v>
      </c>
      <c r="AB295" s="34">
        <f t="shared" si="14"/>
        <v>1.6144574546186266</v>
      </c>
    </row>
    <row r="296" spans="1:28" x14ac:dyDescent="0.35">
      <c r="A296" s="23">
        <v>294</v>
      </c>
      <c r="B296" s="3" t="s">
        <v>514</v>
      </c>
      <c r="C296" s="3" t="s">
        <v>25</v>
      </c>
      <c r="D296" s="2" t="s">
        <v>425</v>
      </c>
      <c r="E296" s="2">
        <v>78</v>
      </c>
      <c r="F296" s="2">
        <v>8</v>
      </c>
      <c r="G296" s="2">
        <v>4</v>
      </c>
      <c r="H296" s="2">
        <v>1</v>
      </c>
      <c r="I296" s="2">
        <v>1</v>
      </c>
      <c r="J296" s="3">
        <v>0</v>
      </c>
      <c r="K296" s="2">
        <v>0</v>
      </c>
      <c r="L296" s="2">
        <v>4179</v>
      </c>
      <c r="M296" s="2">
        <v>350</v>
      </c>
      <c r="N296" s="2">
        <v>170</v>
      </c>
      <c r="O296" s="2">
        <v>204</v>
      </c>
      <c r="P296" s="2">
        <v>72</v>
      </c>
      <c r="Q296" s="2">
        <v>114.3</v>
      </c>
      <c r="R296" s="6">
        <v>3</v>
      </c>
      <c r="S296" s="5">
        <v>19</v>
      </c>
      <c r="T296" s="3">
        <v>1</v>
      </c>
      <c r="U296" s="3">
        <v>0</v>
      </c>
      <c r="V296" s="2">
        <v>55721</v>
      </c>
      <c r="W296" s="6">
        <v>14710</v>
      </c>
      <c r="X296" s="9">
        <v>10.692</v>
      </c>
      <c r="Y296" s="14">
        <v>14</v>
      </c>
      <c r="Z296" s="2">
        <f t="shared" si="12"/>
        <v>44.957075036966316</v>
      </c>
      <c r="AA296" s="2">
        <f t="shared" si="13"/>
        <v>30.957075036966316</v>
      </c>
      <c r="AB296" s="34">
        <f t="shared" si="14"/>
        <v>2.2112196454975939</v>
      </c>
    </row>
    <row r="297" spans="1:28" x14ac:dyDescent="0.35">
      <c r="A297" s="23">
        <v>295</v>
      </c>
      <c r="B297" s="3" t="s">
        <v>514</v>
      </c>
      <c r="C297" s="3" t="s">
        <v>25</v>
      </c>
      <c r="D297" s="2" t="s">
        <v>427</v>
      </c>
      <c r="E297" s="2">
        <v>78</v>
      </c>
      <c r="F297" s="2">
        <v>6</v>
      </c>
      <c r="G297" s="2">
        <v>4</v>
      </c>
      <c r="H297" s="2">
        <v>0</v>
      </c>
      <c r="I297" s="2">
        <v>0</v>
      </c>
      <c r="J297" s="3">
        <v>1</v>
      </c>
      <c r="K297" s="2">
        <v>0</v>
      </c>
      <c r="L297" s="2">
        <v>3006</v>
      </c>
      <c r="M297" s="2">
        <v>200</v>
      </c>
      <c r="N297" s="2">
        <v>95</v>
      </c>
      <c r="O297" s="2">
        <v>193</v>
      </c>
      <c r="P297" s="2">
        <v>72</v>
      </c>
      <c r="Q297" s="2">
        <v>108.1</v>
      </c>
      <c r="R297" s="6">
        <v>4</v>
      </c>
      <c r="S297" s="5">
        <v>19</v>
      </c>
      <c r="T297" s="3">
        <v>1</v>
      </c>
      <c r="U297" s="3">
        <v>0</v>
      </c>
      <c r="V297" s="2">
        <v>374124</v>
      </c>
      <c r="W297" s="6">
        <v>4279</v>
      </c>
      <c r="X297" s="9">
        <v>2.9550000000000001</v>
      </c>
      <c r="Y297" s="14">
        <v>19</v>
      </c>
      <c r="Z297" s="2">
        <f t="shared" si="12"/>
        <v>42.438024050642518</v>
      </c>
      <c r="AA297" s="2">
        <f t="shared" si="13"/>
        <v>23.438024050642518</v>
      </c>
      <c r="AB297" s="34">
        <f t="shared" si="14"/>
        <v>1.2335802131917115</v>
      </c>
    </row>
    <row r="298" spans="1:28" x14ac:dyDescent="0.35">
      <c r="A298" s="23">
        <v>296</v>
      </c>
      <c r="B298" s="3" t="s">
        <v>514</v>
      </c>
      <c r="C298" s="3" t="s">
        <v>25</v>
      </c>
      <c r="D298" s="2" t="s">
        <v>414</v>
      </c>
      <c r="E298" s="2">
        <v>78</v>
      </c>
      <c r="F298" s="2">
        <v>6</v>
      </c>
      <c r="G298" s="2">
        <v>4</v>
      </c>
      <c r="H298" s="2">
        <v>0</v>
      </c>
      <c r="I298" s="2">
        <v>0</v>
      </c>
      <c r="J298" s="3">
        <v>1</v>
      </c>
      <c r="K298" s="2">
        <v>0</v>
      </c>
      <c r="L298" s="2">
        <v>3047</v>
      </c>
      <c r="M298" s="2">
        <v>231</v>
      </c>
      <c r="N298" s="2">
        <v>105</v>
      </c>
      <c r="O298" s="2">
        <v>199</v>
      </c>
      <c r="P298" s="2">
        <v>73</v>
      </c>
      <c r="Q298" s="2">
        <v>108.1</v>
      </c>
      <c r="R298" s="6">
        <v>3</v>
      </c>
      <c r="S298" s="5">
        <v>19</v>
      </c>
      <c r="T298" s="3">
        <v>1</v>
      </c>
      <c r="U298" s="3">
        <v>0</v>
      </c>
      <c r="V298" s="2">
        <v>125020</v>
      </c>
      <c r="W298" s="6">
        <v>4512</v>
      </c>
      <c r="X298" s="9">
        <v>3.1421999999999999</v>
      </c>
      <c r="Y298" s="14">
        <v>16</v>
      </c>
      <c r="Z298" s="2">
        <f t="shared" si="12"/>
        <v>42.738155010252477</v>
      </c>
      <c r="AA298" s="2">
        <f t="shared" si="13"/>
        <v>26.738155010252477</v>
      </c>
      <c r="AB298" s="34">
        <f t="shared" si="14"/>
        <v>1.6711346881407798</v>
      </c>
    </row>
    <row r="299" spans="1:28" x14ac:dyDescent="0.35">
      <c r="A299" s="23">
        <v>297</v>
      </c>
      <c r="B299" s="3" t="s">
        <v>514</v>
      </c>
      <c r="C299" s="3" t="s">
        <v>25</v>
      </c>
      <c r="D299" s="2" t="s">
        <v>405</v>
      </c>
      <c r="E299" s="2">
        <v>78</v>
      </c>
      <c r="F299" s="2">
        <v>6</v>
      </c>
      <c r="G299" s="2">
        <v>2</v>
      </c>
      <c r="H299" s="2">
        <v>0</v>
      </c>
      <c r="I299" s="2">
        <v>0</v>
      </c>
      <c r="J299" s="3">
        <v>1</v>
      </c>
      <c r="K299" s="2">
        <v>0</v>
      </c>
      <c r="L299" s="2">
        <v>3040</v>
      </c>
      <c r="M299" s="2">
        <v>231</v>
      </c>
      <c r="N299" s="2">
        <v>105</v>
      </c>
      <c r="O299" s="2">
        <v>201</v>
      </c>
      <c r="P299" s="2">
        <v>72</v>
      </c>
      <c r="Q299" s="2">
        <v>108.1</v>
      </c>
      <c r="R299" s="6">
        <v>2</v>
      </c>
      <c r="S299" s="5">
        <v>19</v>
      </c>
      <c r="T299" s="3">
        <v>1</v>
      </c>
      <c r="U299" s="3">
        <v>0</v>
      </c>
      <c r="V299" s="2">
        <v>355058</v>
      </c>
      <c r="W299" s="6">
        <v>4785</v>
      </c>
      <c r="X299" s="9">
        <v>3.3772000000000002</v>
      </c>
      <c r="Y299" s="14">
        <v>16</v>
      </c>
      <c r="Z299" s="2">
        <f t="shared" si="12"/>
        <v>42.221374836154702</v>
      </c>
      <c r="AA299" s="2">
        <f t="shared" si="13"/>
        <v>26.221374836154702</v>
      </c>
      <c r="AB299" s="34">
        <f t="shared" si="14"/>
        <v>1.6388359272596689</v>
      </c>
    </row>
    <row r="300" spans="1:28" x14ac:dyDescent="0.35">
      <c r="A300" s="23">
        <v>298</v>
      </c>
      <c r="B300" s="3" t="s">
        <v>514</v>
      </c>
      <c r="C300" s="3" t="s">
        <v>25</v>
      </c>
      <c r="D300" s="2" t="s">
        <v>426</v>
      </c>
      <c r="E300" s="2">
        <v>78</v>
      </c>
      <c r="F300" s="2">
        <v>4</v>
      </c>
      <c r="G300" s="2">
        <v>2</v>
      </c>
      <c r="H300" s="2">
        <v>0</v>
      </c>
      <c r="I300" s="2">
        <v>0</v>
      </c>
      <c r="J300" s="3">
        <v>1</v>
      </c>
      <c r="K300" s="2">
        <v>0</v>
      </c>
      <c r="L300" s="2">
        <v>2662</v>
      </c>
      <c r="M300" s="2">
        <v>151</v>
      </c>
      <c r="N300" s="2">
        <v>85</v>
      </c>
      <c r="O300" s="2">
        <v>178</v>
      </c>
      <c r="P300" s="2">
        <v>66</v>
      </c>
      <c r="Q300" s="2">
        <v>97</v>
      </c>
      <c r="R300" s="6">
        <v>2</v>
      </c>
      <c r="S300" s="5">
        <v>19</v>
      </c>
      <c r="T300" s="3">
        <v>1</v>
      </c>
      <c r="U300" s="3">
        <v>0</v>
      </c>
      <c r="V300" s="2">
        <v>90438</v>
      </c>
      <c r="W300" s="6">
        <v>3590</v>
      </c>
      <c r="X300" s="9">
        <v>2.4634999999999998</v>
      </c>
      <c r="Y300" s="14">
        <v>24</v>
      </c>
      <c r="Z300" s="2">
        <f t="shared" si="12"/>
        <v>40.806274721505133</v>
      </c>
      <c r="AA300" s="2">
        <f t="shared" si="13"/>
        <v>16.806274721505133</v>
      </c>
      <c r="AB300" s="34">
        <f t="shared" si="14"/>
        <v>0.70026144672938051</v>
      </c>
    </row>
    <row r="301" spans="1:28" x14ac:dyDescent="0.35">
      <c r="A301" s="23">
        <v>299</v>
      </c>
      <c r="B301" s="3" t="s">
        <v>514</v>
      </c>
      <c r="C301" s="3" t="s">
        <v>25</v>
      </c>
      <c r="D301" s="2" t="s">
        <v>412</v>
      </c>
      <c r="E301" s="2">
        <v>78</v>
      </c>
      <c r="F301" s="2">
        <v>8</v>
      </c>
      <c r="G301" s="2">
        <v>2</v>
      </c>
      <c r="H301" s="2">
        <v>1</v>
      </c>
      <c r="I301" s="2">
        <v>1</v>
      </c>
      <c r="J301" s="3">
        <v>1</v>
      </c>
      <c r="K301" s="2">
        <v>1</v>
      </c>
      <c r="L301" s="2">
        <v>4624</v>
      </c>
      <c r="M301" s="2">
        <v>403</v>
      </c>
      <c r="N301" s="2">
        <v>190</v>
      </c>
      <c r="O301" s="2">
        <v>228</v>
      </c>
      <c r="P301" s="2">
        <v>80</v>
      </c>
      <c r="Q301" s="2">
        <v>122</v>
      </c>
      <c r="R301" s="6">
        <v>3</v>
      </c>
      <c r="S301" s="5">
        <v>19</v>
      </c>
      <c r="T301" s="3">
        <v>1</v>
      </c>
      <c r="U301" s="3">
        <v>0</v>
      </c>
      <c r="V301" s="2">
        <v>28039</v>
      </c>
      <c r="W301" s="6">
        <v>9412</v>
      </c>
      <c r="X301" s="9">
        <v>6.8452999999999999</v>
      </c>
      <c r="Y301" s="14">
        <v>13</v>
      </c>
      <c r="Z301" s="2">
        <f t="shared" si="12"/>
        <v>46.464296090824476</v>
      </c>
      <c r="AA301" s="2">
        <f t="shared" si="13"/>
        <v>33.464296090824476</v>
      </c>
      <c r="AB301" s="34">
        <f t="shared" si="14"/>
        <v>2.5741766223711133</v>
      </c>
    </row>
    <row r="302" spans="1:28" x14ac:dyDescent="0.35">
      <c r="A302" s="23">
        <v>300</v>
      </c>
      <c r="B302" s="3" t="s">
        <v>514</v>
      </c>
      <c r="C302" s="3" t="s">
        <v>25</v>
      </c>
      <c r="D302" s="2" t="s">
        <v>404</v>
      </c>
      <c r="E302" s="2">
        <v>78</v>
      </c>
      <c r="F302" s="2">
        <v>6</v>
      </c>
      <c r="G302" s="2">
        <v>2</v>
      </c>
      <c r="H302" s="2">
        <v>0</v>
      </c>
      <c r="I302" s="2">
        <v>1</v>
      </c>
      <c r="J302" s="3">
        <v>1</v>
      </c>
      <c r="K302" s="2">
        <v>0</v>
      </c>
      <c r="L302" s="2">
        <v>3300</v>
      </c>
      <c r="M302" s="2">
        <v>250</v>
      </c>
      <c r="N302" s="2">
        <v>110</v>
      </c>
      <c r="O302" s="2">
        <v>198</v>
      </c>
      <c r="P302" s="2">
        <v>75</v>
      </c>
      <c r="Q302" s="2">
        <v>108</v>
      </c>
      <c r="R302" s="6">
        <v>2</v>
      </c>
      <c r="S302" s="5">
        <v>19</v>
      </c>
      <c r="T302" s="3">
        <v>1</v>
      </c>
      <c r="U302" s="3">
        <v>0</v>
      </c>
      <c r="V302" s="2">
        <v>260201</v>
      </c>
      <c r="W302" s="6">
        <v>4414</v>
      </c>
      <c r="X302" s="9">
        <v>3.0091999999999999</v>
      </c>
      <c r="Y302" s="14">
        <v>18</v>
      </c>
      <c r="Z302" s="2">
        <f t="shared" si="12"/>
        <v>43.145761751407562</v>
      </c>
      <c r="AA302" s="2">
        <f t="shared" si="13"/>
        <v>25.145761751407562</v>
      </c>
      <c r="AB302" s="34">
        <f t="shared" si="14"/>
        <v>1.3969867639670868</v>
      </c>
    </row>
    <row r="303" spans="1:28" x14ac:dyDescent="0.35">
      <c r="A303" s="23">
        <v>301</v>
      </c>
      <c r="B303" s="3" t="s">
        <v>514</v>
      </c>
      <c r="C303" s="3" t="s">
        <v>25</v>
      </c>
      <c r="D303" s="2" t="s">
        <v>418</v>
      </c>
      <c r="E303" s="2">
        <v>78</v>
      </c>
      <c r="F303" s="2">
        <v>6</v>
      </c>
      <c r="G303" s="2">
        <v>2</v>
      </c>
      <c r="H303" s="2">
        <v>0</v>
      </c>
      <c r="I303" s="2">
        <v>0</v>
      </c>
      <c r="J303" s="3">
        <v>1</v>
      </c>
      <c r="K303" s="2">
        <v>0</v>
      </c>
      <c r="L303" s="2">
        <v>3101</v>
      </c>
      <c r="M303" s="2">
        <v>231</v>
      </c>
      <c r="N303" s="2">
        <v>105</v>
      </c>
      <c r="O303" s="2">
        <v>202</v>
      </c>
      <c r="P303" s="2">
        <v>73</v>
      </c>
      <c r="Q303" s="2">
        <v>108.1</v>
      </c>
      <c r="R303" s="6">
        <v>3</v>
      </c>
      <c r="S303" s="5">
        <v>19</v>
      </c>
      <c r="T303" s="3">
        <v>1</v>
      </c>
      <c r="U303" s="3">
        <v>0</v>
      </c>
      <c r="V303" s="2">
        <v>224195</v>
      </c>
      <c r="W303" s="6">
        <v>4880</v>
      </c>
      <c r="X303" s="9">
        <v>3.4363999999999999</v>
      </c>
      <c r="Y303" s="14">
        <v>16</v>
      </c>
      <c r="Z303" s="2">
        <f t="shared" si="12"/>
        <v>42.259779425910182</v>
      </c>
      <c r="AA303" s="2">
        <f t="shared" si="13"/>
        <v>26.259779425910182</v>
      </c>
      <c r="AB303" s="34">
        <f t="shared" si="14"/>
        <v>1.6412362141193864</v>
      </c>
    </row>
    <row r="304" spans="1:28" x14ac:dyDescent="0.35">
      <c r="A304" s="23">
        <v>302</v>
      </c>
      <c r="B304" s="3" t="s">
        <v>514</v>
      </c>
      <c r="C304" s="3" t="s">
        <v>25</v>
      </c>
      <c r="D304" s="2" t="s">
        <v>402</v>
      </c>
      <c r="E304" s="2">
        <v>78</v>
      </c>
      <c r="F304" s="2">
        <v>6</v>
      </c>
      <c r="G304" s="2">
        <v>4</v>
      </c>
      <c r="H304" s="2">
        <v>0</v>
      </c>
      <c r="I304" s="2">
        <v>0</v>
      </c>
      <c r="J304" s="3">
        <v>1</v>
      </c>
      <c r="K304" s="2">
        <v>0</v>
      </c>
      <c r="L304" s="2">
        <v>3173</v>
      </c>
      <c r="M304" s="2">
        <v>250</v>
      </c>
      <c r="N304" s="2">
        <v>110</v>
      </c>
      <c r="O304" s="2">
        <v>197</v>
      </c>
      <c r="P304" s="2">
        <v>73</v>
      </c>
      <c r="Q304" s="2">
        <v>111</v>
      </c>
      <c r="R304" s="6">
        <v>3</v>
      </c>
      <c r="S304" s="5">
        <v>19</v>
      </c>
      <c r="T304" s="3">
        <v>1</v>
      </c>
      <c r="U304" s="3">
        <v>0</v>
      </c>
      <c r="V304" s="2">
        <v>248214</v>
      </c>
      <c r="W304" s="6">
        <v>3777</v>
      </c>
      <c r="X304" s="9">
        <v>2.4771999999999998</v>
      </c>
      <c r="Y304" s="14">
        <v>18</v>
      </c>
      <c r="Z304" s="2">
        <f t="shared" si="12"/>
        <v>42.919652311800604</v>
      </c>
      <c r="AA304" s="2">
        <f t="shared" si="13"/>
        <v>24.919652311800604</v>
      </c>
      <c r="AB304" s="34">
        <f t="shared" si="14"/>
        <v>1.3844251284333668</v>
      </c>
    </row>
    <row r="305" spans="1:28" x14ac:dyDescent="0.35">
      <c r="A305" s="23">
        <v>303</v>
      </c>
      <c r="B305" s="3" t="s">
        <v>514</v>
      </c>
      <c r="C305" s="3" t="s">
        <v>25</v>
      </c>
      <c r="D305" s="2" t="s">
        <v>403</v>
      </c>
      <c r="E305" s="2">
        <v>78</v>
      </c>
      <c r="F305" s="2">
        <v>4</v>
      </c>
      <c r="G305" s="2">
        <v>5</v>
      </c>
      <c r="H305" s="2">
        <v>0</v>
      </c>
      <c r="I305" s="2">
        <v>0</v>
      </c>
      <c r="J305" s="3">
        <v>1</v>
      </c>
      <c r="K305" s="2">
        <v>0</v>
      </c>
      <c r="L305" s="2">
        <v>2035</v>
      </c>
      <c r="M305" s="2">
        <v>97.6</v>
      </c>
      <c r="N305" s="2">
        <v>63</v>
      </c>
      <c r="O305" s="2">
        <v>163</v>
      </c>
      <c r="P305" s="2">
        <v>62</v>
      </c>
      <c r="Q305" s="2">
        <v>97.3</v>
      </c>
      <c r="R305" s="6">
        <v>3</v>
      </c>
      <c r="S305" s="5">
        <v>19</v>
      </c>
      <c r="T305" s="3">
        <v>1</v>
      </c>
      <c r="U305" s="3">
        <v>0</v>
      </c>
      <c r="V305" s="2">
        <v>247088</v>
      </c>
      <c r="W305" s="6">
        <v>3764</v>
      </c>
      <c r="X305" s="9">
        <v>2.7050999999999998</v>
      </c>
      <c r="Y305" s="14">
        <v>30</v>
      </c>
      <c r="Z305" s="2">
        <f t="shared" si="12"/>
        <v>40.356661499256596</v>
      </c>
      <c r="AA305" s="2">
        <f t="shared" si="13"/>
        <v>10.356661499256596</v>
      </c>
      <c r="AB305" s="34">
        <f t="shared" si="14"/>
        <v>0.34522204997521988</v>
      </c>
    </row>
    <row r="306" spans="1:28" x14ac:dyDescent="0.35">
      <c r="A306" s="23">
        <v>304</v>
      </c>
      <c r="B306" s="3" t="s">
        <v>514</v>
      </c>
      <c r="C306" s="3" t="s">
        <v>25</v>
      </c>
      <c r="D306" s="2" t="s">
        <v>408</v>
      </c>
      <c r="E306" s="2">
        <v>78</v>
      </c>
      <c r="F306" s="2">
        <v>8</v>
      </c>
      <c r="G306" s="2">
        <v>2</v>
      </c>
      <c r="H306" s="2">
        <v>0</v>
      </c>
      <c r="I306" s="2">
        <v>1</v>
      </c>
      <c r="J306" s="3">
        <v>1</v>
      </c>
      <c r="K306" s="2">
        <v>0</v>
      </c>
      <c r="L306" s="2">
        <v>3401</v>
      </c>
      <c r="M306" s="2">
        <v>350</v>
      </c>
      <c r="N306" s="2">
        <v>185</v>
      </c>
      <c r="O306" s="2">
        <v>186</v>
      </c>
      <c r="P306" s="2">
        <v>69</v>
      </c>
      <c r="Q306" s="2">
        <v>98</v>
      </c>
      <c r="R306" s="6">
        <v>1</v>
      </c>
      <c r="S306" s="5">
        <v>19</v>
      </c>
      <c r="T306" s="3">
        <v>1</v>
      </c>
      <c r="U306" s="3">
        <v>0</v>
      </c>
      <c r="V306" s="2">
        <v>42247</v>
      </c>
      <c r="W306" s="6">
        <v>9645</v>
      </c>
      <c r="X306" s="9">
        <v>7.1936999999999998</v>
      </c>
      <c r="Y306" s="14">
        <v>14</v>
      </c>
      <c r="Z306" s="2">
        <f t="shared" si="12"/>
        <v>44.038101639324594</v>
      </c>
      <c r="AA306" s="2">
        <f t="shared" si="13"/>
        <v>30.038101639324594</v>
      </c>
      <c r="AB306" s="34">
        <f t="shared" si="14"/>
        <v>2.1455786885231851</v>
      </c>
    </row>
    <row r="307" spans="1:28" x14ac:dyDescent="0.35">
      <c r="A307" s="23">
        <v>305</v>
      </c>
      <c r="B307" s="3" t="s">
        <v>514</v>
      </c>
      <c r="C307" s="3" t="s">
        <v>25</v>
      </c>
      <c r="D307" s="2" t="s">
        <v>415</v>
      </c>
      <c r="E307" s="2">
        <v>78</v>
      </c>
      <c r="F307" s="2">
        <v>6</v>
      </c>
      <c r="G307" s="2">
        <v>2</v>
      </c>
      <c r="H307" s="2">
        <v>0</v>
      </c>
      <c r="I307" s="2">
        <v>1</v>
      </c>
      <c r="J307" s="3">
        <v>1</v>
      </c>
      <c r="K307" s="2">
        <v>0</v>
      </c>
      <c r="L307" s="2">
        <v>3254</v>
      </c>
      <c r="M307" s="2">
        <v>231</v>
      </c>
      <c r="N307" s="2">
        <v>105</v>
      </c>
      <c r="O307" s="2">
        <v>197</v>
      </c>
      <c r="P307" s="2">
        <v>74</v>
      </c>
      <c r="Q307" s="2">
        <v>108.1</v>
      </c>
      <c r="R307" s="6">
        <v>1</v>
      </c>
      <c r="S307" s="5">
        <v>19</v>
      </c>
      <c r="T307" s="3">
        <v>1</v>
      </c>
      <c r="U307" s="3">
        <v>0</v>
      </c>
      <c r="V307" s="2">
        <v>188212</v>
      </c>
      <c r="W307" s="6">
        <v>4593</v>
      </c>
      <c r="X307" s="9">
        <v>3.2071000000000001</v>
      </c>
      <c r="Y307" s="14">
        <v>16</v>
      </c>
      <c r="Z307" s="2">
        <f t="shared" si="12"/>
        <v>42.989555889361206</v>
      </c>
      <c r="AA307" s="2">
        <f t="shared" si="13"/>
        <v>26.989555889361206</v>
      </c>
      <c r="AB307" s="34">
        <f t="shared" si="14"/>
        <v>1.6868472430850754</v>
      </c>
    </row>
    <row r="308" spans="1:28" x14ac:dyDescent="0.35">
      <c r="A308" s="23">
        <v>306</v>
      </c>
      <c r="B308" s="3" t="s">
        <v>514</v>
      </c>
      <c r="C308" s="3" t="s">
        <v>25</v>
      </c>
      <c r="D308" s="2" t="s">
        <v>422</v>
      </c>
      <c r="E308" s="2">
        <v>78</v>
      </c>
      <c r="F308" s="2">
        <v>6</v>
      </c>
      <c r="G308" s="2">
        <v>2</v>
      </c>
      <c r="H308" s="2">
        <v>0</v>
      </c>
      <c r="I308" s="2">
        <v>0</v>
      </c>
      <c r="J308" s="3">
        <v>1</v>
      </c>
      <c r="K308" s="2">
        <v>0</v>
      </c>
      <c r="L308" s="2">
        <v>2688</v>
      </c>
      <c r="M308" s="2">
        <v>196</v>
      </c>
      <c r="N308" s="2">
        <v>90</v>
      </c>
      <c r="O308" s="2">
        <v>178</v>
      </c>
      <c r="P308" s="2">
        <v>66</v>
      </c>
      <c r="Q308" s="2">
        <v>97</v>
      </c>
      <c r="R308" s="6">
        <v>2</v>
      </c>
      <c r="S308" s="5">
        <v>19</v>
      </c>
      <c r="T308" s="3">
        <v>1</v>
      </c>
      <c r="U308" s="3">
        <v>0</v>
      </c>
      <c r="V308" s="2">
        <v>158127</v>
      </c>
      <c r="W308" s="6">
        <v>3632</v>
      </c>
      <c r="X308" s="9">
        <v>2.5720000000000001</v>
      </c>
      <c r="Y308" s="14">
        <v>19</v>
      </c>
      <c r="Z308" s="2">
        <f t="shared" si="12"/>
        <v>41.468298446736334</v>
      </c>
      <c r="AA308" s="2">
        <f t="shared" si="13"/>
        <v>22.468298446736334</v>
      </c>
      <c r="AB308" s="34">
        <f t="shared" si="14"/>
        <v>1.1825420235124386</v>
      </c>
    </row>
    <row r="309" spans="1:28" x14ac:dyDescent="0.35">
      <c r="A309" s="23">
        <v>307</v>
      </c>
      <c r="B309" s="3" t="s">
        <v>514</v>
      </c>
      <c r="C309" s="3" t="s">
        <v>25</v>
      </c>
      <c r="D309" s="2" t="s">
        <v>428</v>
      </c>
      <c r="E309" s="2">
        <v>78</v>
      </c>
      <c r="F309" s="2">
        <v>6</v>
      </c>
      <c r="G309" s="2">
        <v>4</v>
      </c>
      <c r="H309" s="2">
        <v>0</v>
      </c>
      <c r="I309" s="2">
        <v>0</v>
      </c>
      <c r="J309" s="3">
        <v>1</v>
      </c>
      <c r="K309" s="2">
        <v>0</v>
      </c>
      <c r="L309" s="2">
        <v>3169</v>
      </c>
      <c r="M309" s="2">
        <v>231</v>
      </c>
      <c r="N309" s="2">
        <v>105</v>
      </c>
      <c r="O309" s="2">
        <v>204</v>
      </c>
      <c r="P309" s="2">
        <v>74</v>
      </c>
      <c r="Q309" s="2">
        <v>111.1</v>
      </c>
      <c r="R309" s="6">
        <v>2</v>
      </c>
      <c r="S309" s="5">
        <v>19</v>
      </c>
      <c r="T309" s="3">
        <v>1</v>
      </c>
      <c r="U309" s="3">
        <v>0</v>
      </c>
      <c r="V309" s="2">
        <v>58280</v>
      </c>
      <c r="W309" s="6">
        <v>3992</v>
      </c>
      <c r="X309" s="9">
        <v>2.6379999999999999</v>
      </c>
      <c r="Y309" s="14">
        <v>16</v>
      </c>
      <c r="Z309" s="2">
        <f t="shared" si="12"/>
        <v>42.842643030478868</v>
      </c>
      <c r="AA309" s="2">
        <f t="shared" si="13"/>
        <v>26.842643030478868</v>
      </c>
      <c r="AB309" s="34">
        <f t="shared" si="14"/>
        <v>1.6776651894049293</v>
      </c>
    </row>
    <row r="310" spans="1:28" x14ac:dyDescent="0.35">
      <c r="A310" s="23">
        <v>308</v>
      </c>
      <c r="B310" s="3" t="s">
        <v>513</v>
      </c>
      <c r="C310" s="3" t="s">
        <v>29</v>
      </c>
      <c r="D310" s="2" t="s">
        <v>502</v>
      </c>
      <c r="E310" s="2">
        <v>78</v>
      </c>
      <c r="F310" s="2">
        <v>4</v>
      </c>
      <c r="G310" s="2">
        <v>2</v>
      </c>
      <c r="H310" s="2">
        <v>0</v>
      </c>
      <c r="I310" s="2">
        <v>0</v>
      </c>
      <c r="J310" s="3">
        <v>1</v>
      </c>
      <c r="K310" s="2">
        <v>1</v>
      </c>
      <c r="L310" s="2">
        <v>1777</v>
      </c>
      <c r="M310" s="2">
        <v>78.7</v>
      </c>
      <c r="N310" s="2">
        <v>60</v>
      </c>
      <c r="O310" s="2">
        <v>142</v>
      </c>
      <c r="P310" s="2">
        <v>60</v>
      </c>
      <c r="Q310" s="2">
        <v>95.8</v>
      </c>
      <c r="R310" s="6">
        <v>3</v>
      </c>
      <c r="S310" s="5">
        <v>24</v>
      </c>
      <c r="T310" s="3">
        <v>0</v>
      </c>
      <c r="U310" s="3">
        <v>1</v>
      </c>
      <c r="V310" s="2">
        <v>14403</v>
      </c>
      <c r="W310" s="6">
        <v>3583</v>
      </c>
      <c r="X310" s="9">
        <v>1.7129000000000001</v>
      </c>
      <c r="Y310" s="14">
        <v>26</v>
      </c>
      <c r="Z310" s="2">
        <f t="shared" si="12"/>
        <v>39.77569295000815</v>
      </c>
      <c r="AA310" s="2">
        <f t="shared" si="13"/>
        <v>13.77569295000815</v>
      </c>
      <c r="AB310" s="34">
        <f t="shared" si="14"/>
        <v>0.52983434423108267</v>
      </c>
    </row>
    <row r="311" spans="1:28" x14ac:dyDescent="0.35">
      <c r="A311" s="23">
        <v>309</v>
      </c>
      <c r="B311" s="3" t="s">
        <v>512</v>
      </c>
      <c r="C311" s="3" t="s">
        <v>13</v>
      </c>
      <c r="D311" s="2" t="s">
        <v>32</v>
      </c>
      <c r="E311" s="2">
        <v>79</v>
      </c>
      <c r="F311" s="2">
        <v>4</v>
      </c>
      <c r="G311" s="2">
        <v>4</v>
      </c>
      <c r="H311" s="2">
        <v>0</v>
      </c>
      <c r="I311" s="2">
        <v>0</v>
      </c>
      <c r="J311" s="3">
        <v>1</v>
      </c>
      <c r="K311" s="2">
        <v>0</v>
      </c>
      <c r="L311" s="2">
        <v>2046</v>
      </c>
      <c r="M311" s="2">
        <v>71.099999999999994</v>
      </c>
      <c r="N311" s="2">
        <v>58</v>
      </c>
      <c r="O311" s="2">
        <v>165</v>
      </c>
      <c r="P311" s="2">
        <v>62</v>
      </c>
      <c r="Q311" s="2">
        <v>93.3</v>
      </c>
      <c r="R311" s="6">
        <v>5</v>
      </c>
      <c r="S311" s="5">
        <v>1</v>
      </c>
      <c r="T311" s="3">
        <v>0</v>
      </c>
      <c r="U311" s="3">
        <v>0</v>
      </c>
      <c r="V311" s="2">
        <v>257096</v>
      </c>
      <c r="W311" s="6">
        <v>4253</v>
      </c>
      <c r="X311" s="9">
        <v>1.9437</v>
      </c>
      <c r="Y311" s="14">
        <v>31</v>
      </c>
      <c r="Z311" s="2">
        <f t="shared" si="12"/>
        <v>39.07537541834742</v>
      </c>
      <c r="AA311" s="2">
        <f t="shared" si="13"/>
        <v>8.07537541834742</v>
      </c>
      <c r="AB311" s="34">
        <f t="shared" si="14"/>
        <v>0.26049598123701356</v>
      </c>
    </row>
    <row r="312" spans="1:28" x14ac:dyDescent="0.35">
      <c r="A312" s="23">
        <v>310</v>
      </c>
      <c r="B312" s="3" t="s">
        <v>512</v>
      </c>
      <c r="C312" s="3" t="s">
        <v>13</v>
      </c>
      <c r="D312" s="2" t="s">
        <v>35</v>
      </c>
      <c r="E312" s="2">
        <v>79</v>
      </c>
      <c r="F312" s="2">
        <v>6</v>
      </c>
      <c r="G312" s="2">
        <v>4</v>
      </c>
      <c r="H312" s="2">
        <v>1</v>
      </c>
      <c r="I312" s="2">
        <v>1</v>
      </c>
      <c r="J312" s="3">
        <v>0</v>
      </c>
      <c r="K312" s="2">
        <v>0</v>
      </c>
      <c r="L312" s="2">
        <v>2816</v>
      </c>
      <c r="M312" s="2">
        <v>165.4</v>
      </c>
      <c r="N312" s="2">
        <v>108</v>
      </c>
      <c r="O312" s="2">
        <v>185</v>
      </c>
      <c r="P312" s="2">
        <v>67</v>
      </c>
      <c r="Q312" s="2">
        <v>104.1</v>
      </c>
      <c r="R312" s="6">
        <v>5</v>
      </c>
      <c r="S312" s="5">
        <v>1</v>
      </c>
      <c r="T312" s="3">
        <v>0</v>
      </c>
      <c r="U312" s="3">
        <v>0</v>
      </c>
      <c r="V312" s="2">
        <v>11910</v>
      </c>
      <c r="W312" s="6">
        <v>8279</v>
      </c>
      <c r="X312" s="9">
        <v>4.2308000000000003</v>
      </c>
      <c r="Y312" s="14">
        <v>18</v>
      </c>
      <c r="Z312" s="2">
        <f t="shared" si="12"/>
        <v>42.173005892548026</v>
      </c>
      <c r="AA312" s="2">
        <f t="shared" si="13"/>
        <v>24.173005892548026</v>
      </c>
      <c r="AB312" s="34">
        <f t="shared" si="14"/>
        <v>1.3429447718082237</v>
      </c>
    </row>
    <row r="313" spans="1:28" x14ac:dyDescent="0.35">
      <c r="A313" s="23">
        <v>311</v>
      </c>
      <c r="B313" s="3" t="s">
        <v>512</v>
      </c>
      <c r="C313" s="3" t="s">
        <v>13</v>
      </c>
      <c r="D313" s="2" t="s">
        <v>33</v>
      </c>
      <c r="E313" s="2">
        <v>79</v>
      </c>
      <c r="F313" s="2">
        <v>4</v>
      </c>
      <c r="G313" s="2">
        <v>2</v>
      </c>
      <c r="H313" s="2">
        <v>0</v>
      </c>
      <c r="I313" s="2">
        <v>0</v>
      </c>
      <c r="J313" s="3">
        <v>1</v>
      </c>
      <c r="K313" s="2">
        <v>0</v>
      </c>
      <c r="L313" s="2">
        <v>2480</v>
      </c>
      <c r="M313" s="2">
        <v>133.6</v>
      </c>
      <c r="N313" s="2">
        <v>90</v>
      </c>
      <c r="O313" s="2">
        <v>174</v>
      </c>
      <c r="P313" s="2">
        <v>64</v>
      </c>
      <c r="Q313" s="2">
        <v>98.3</v>
      </c>
      <c r="R313" s="6">
        <v>5</v>
      </c>
      <c r="S313" s="5">
        <v>1</v>
      </c>
      <c r="T313" s="3">
        <v>0</v>
      </c>
      <c r="U313" s="3">
        <v>0</v>
      </c>
      <c r="V313" s="2">
        <v>146653</v>
      </c>
      <c r="W313" s="6">
        <v>5899</v>
      </c>
      <c r="X313" s="9">
        <v>2.9428999999999998</v>
      </c>
      <c r="Y313" s="14">
        <v>18</v>
      </c>
      <c r="Z313" s="2">
        <f t="shared" si="12"/>
        <v>39.950126738625599</v>
      </c>
      <c r="AA313" s="2">
        <f t="shared" si="13"/>
        <v>21.950126738625599</v>
      </c>
      <c r="AB313" s="34">
        <f t="shared" si="14"/>
        <v>1.2194514854792</v>
      </c>
    </row>
    <row r="314" spans="1:28" x14ac:dyDescent="0.35">
      <c r="A314" s="23">
        <v>312</v>
      </c>
      <c r="B314" s="3" t="s">
        <v>512</v>
      </c>
      <c r="C314" s="3" t="s">
        <v>14</v>
      </c>
      <c r="D314" s="2" t="s">
        <v>59</v>
      </c>
      <c r="E314" s="2">
        <v>79</v>
      </c>
      <c r="F314" s="2">
        <v>4</v>
      </c>
      <c r="G314" s="2">
        <v>4</v>
      </c>
      <c r="H314" s="2">
        <v>0</v>
      </c>
      <c r="I314" s="2">
        <v>0</v>
      </c>
      <c r="J314" s="3">
        <v>1</v>
      </c>
      <c r="K314" s="2">
        <v>0</v>
      </c>
      <c r="L314" s="2">
        <v>2317</v>
      </c>
      <c r="M314" s="2">
        <v>119.1</v>
      </c>
      <c r="N314" s="2">
        <v>110</v>
      </c>
      <c r="O314" s="2">
        <v>170</v>
      </c>
      <c r="P314" s="2">
        <v>63</v>
      </c>
      <c r="Q314" s="2">
        <v>94.5</v>
      </c>
      <c r="R314" s="6">
        <v>5</v>
      </c>
      <c r="S314" s="5">
        <v>2</v>
      </c>
      <c r="T314" s="3">
        <v>0</v>
      </c>
      <c r="U314" s="3">
        <v>0</v>
      </c>
      <c r="V314" s="2">
        <v>53949</v>
      </c>
      <c r="W314" s="6">
        <v>5279</v>
      </c>
      <c r="X314" s="9">
        <v>2.5638000000000001</v>
      </c>
      <c r="Y314" s="14">
        <v>24</v>
      </c>
      <c r="Z314" s="2">
        <f t="shared" si="12"/>
        <v>40.40003748174901</v>
      </c>
      <c r="AA314" s="2">
        <f t="shared" si="13"/>
        <v>16.40003748174901</v>
      </c>
      <c r="AB314" s="34">
        <f t="shared" si="14"/>
        <v>0.68333489507287537</v>
      </c>
    </row>
    <row r="315" spans="1:28" x14ac:dyDescent="0.35">
      <c r="A315" s="23">
        <v>313</v>
      </c>
      <c r="B315" s="3" t="s">
        <v>512</v>
      </c>
      <c r="C315" s="3" t="s">
        <v>14</v>
      </c>
      <c r="D315" s="2" t="s">
        <v>60</v>
      </c>
      <c r="E315" s="2">
        <v>79</v>
      </c>
      <c r="F315" s="2">
        <v>6</v>
      </c>
      <c r="G315" s="2">
        <v>4</v>
      </c>
      <c r="H315" s="2">
        <v>0</v>
      </c>
      <c r="I315" s="2">
        <v>0</v>
      </c>
      <c r="J315" s="3">
        <v>1</v>
      </c>
      <c r="K315" s="2">
        <v>0</v>
      </c>
      <c r="L315" s="2">
        <v>2637</v>
      </c>
      <c r="M315" s="2">
        <v>146</v>
      </c>
      <c r="N315" s="2">
        <v>154</v>
      </c>
      <c r="O315" s="2">
        <v>183</v>
      </c>
      <c r="P315" s="2">
        <v>65</v>
      </c>
      <c r="Q315" s="2">
        <v>104.3</v>
      </c>
      <c r="R315" s="6">
        <v>4</v>
      </c>
      <c r="S315" s="5">
        <v>2</v>
      </c>
      <c r="T315" s="3">
        <v>0</v>
      </c>
      <c r="U315" s="3">
        <v>0</v>
      </c>
      <c r="V315" s="2">
        <v>12116</v>
      </c>
      <c r="W315" s="6">
        <v>8129</v>
      </c>
      <c r="X315" s="9">
        <v>4.2160000000000002</v>
      </c>
      <c r="Y315" s="14">
        <v>20</v>
      </c>
      <c r="Z315" s="2">
        <f t="shared" si="12"/>
        <v>41.60355983247382</v>
      </c>
      <c r="AA315" s="2">
        <f t="shared" si="13"/>
        <v>21.60355983247382</v>
      </c>
      <c r="AB315" s="34">
        <f t="shared" si="14"/>
        <v>1.0801779916236911</v>
      </c>
    </row>
    <row r="316" spans="1:28" x14ac:dyDescent="0.35">
      <c r="A316" s="23">
        <v>314</v>
      </c>
      <c r="B316" s="3" t="s">
        <v>512</v>
      </c>
      <c r="C316" s="3" t="s">
        <v>14</v>
      </c>
      <c r="D316" s="2" t="s">
        <v>53</v>
      </c>
      <c r="E316" s="2">
        <v>79</v>
      </c>
      <c r="F316" s="2">
        <v>4</v>
      </c>
      <c r="G316" s="2">
        <v>4</v>
      </c>
      <c r="H316" s="2">
        <v>0</v>
      </c>
      <c r="I316" s="2">
        <v>0</v>
      </c>
      <c r="J316" s="3">
        <v>1</v>
      </c>
      <c r="K316" s="2">
        <v>0</v>
      </c>
      <c r="L316" s="2">
        <v>1959</v>
      </c>
      <c r="M316" s="2">
        <v>85.2</v>
      </c>
      <c r="N316" s="2">
        <v>65</v>
      </c>
      <c r="O316" s="2">
        <v>165</v>
      </c>
      <c r="P316" s="2">
        <v>63</v>
      </c>
      <c r="Q316" s="2">
        <v>92.1</v>
      </c>
      <c r="R316" s="6">
        <v>5</v>
      </c>
      <c r="S316" s="5">
        <v>2</v>
      </c>
      <c r="T316" s="3">
        <v>0</v>
      </c>
      <c r="U316" s="3">
        <v>0</v>
      </c>
      <c r="V316" s="2">
        <v>216812</v>
      </c>
      <c r="W316" s="6">
        <v>4589</v>
      </c>
      <c r="X316" s="9">
        <v>2.1514000000000002</v>
      </c>
      <c r="Y316" s="14">
        <v>27</v>
      </c>
      <c r="Z316" s="2">
        <f t="shared" si="12"/>
        <v>39.325619368021897</v>
      </c>
      <c r="AA316" s="2">
        <f t="shared" si="13"/>
        <v>12.325619368021897</v>
      </c>
      <c r="AB316" s="34">
        <f t="shared" si="14"/>
        <v>0.45650442103784805</v>
      </c>
    </row>
    <row r="317" spans="1:28" x14ac:dyDescent="0.35">
      <c r="A317" s="23">
        <v>315</v>
      </c>
      <c r="B317" s="3" t="s">
        <v>512</v>
      </c>
      <c r="C317" s="3" t="s">
        <v>14</v>
      </c>
      <c r="D317" s="2" t="s">
        <v>58</v>
      </c>
      <c r="E317" s="2">
        <v>79</v>
      </c>
      <c r="F317" s="2">
        <v>4</v>
      </c>
      <c r="G317" s="2">
        <v>2</v>
      </c>
      <c r="H317" s="2">
        <v>0</v>
      </c>
      <c r="I317" s="2">
        <v>0</v>
      </c>
      <c r="J317" s="3">
        <v>1</v>
      </c>
      <c r="K317" s="2">
        <v>1</v>
      </c>
      <c r="L317" s="2">
        <v>1930</v>
      </c>
      <c r="M317" s="2">
        <v>85.2</v>
      </c>
      <c r="N317" s="2">
        <v>65</v>
      </c>
      <c r="O317" s="2">
        <v>159</v>
      </c>
      <c r="P317" s="2">
        <v>64</v>
      </c>
      <c r="Q317" s="2">
        <v>94.3</v>
      </c>
      <c r="R317" s="6">
        <v>5</v>
      </c>
      <c r="S317" s="5">
        <v>2</v>
      </c>
      <c r="T317" s="3">
        <v>0</v>
      </c>
      <c r="U317" s="3">
        <v>0</v>
      </c>
      <c r="V317" s="2">
        <v>81210</v>
      </c>
      <c r="W317" s="6">
        <v>4829</v>
      </c>
      <c r="X317" s="9">
        <v>2.3218999999999999</v>
      </c>
      <c r="Y317" s="14">
        <v>27</v>
      </c>
      <c r="Z317" s="2">
        <f t="shared" si="12"/>
        <v>39.495080294810187</v>
      </c>
      <c r="AA317" s="2">
        <f t="shared" si="13"/>
        <v>12.495080294810187</v>
      </c>
      <c r="AB317" s="34">
        <f t="shared" si="14"/>
        <v>0.46278075165963656</v>
      </c>
    </row>
    <row r="318" spans="1:28" x14ac:dyDescent="0.35">
      <c r="A318" s="23">
        <v>316</v>
      </c>
      <c r="B318" s="3" t="s">
        <v>512</v>
      </c>
      <c r="C318" s="3" t="s">
        <v>15</v>
      </c>
      <c r="D318" s="2" t="s">
        <v>83</v>
      </c>
      <c r="E318" s="2">
        <v>79</v>
      </c>
      <c r="F318" s="2">
        <v>4</v>
      </c>
      <c r="G318" s="2">
        <v>2</v>
      </c>
      <c r="H318" s="2">
        <v>0</v>
      </c>
      <c r="I318" s="2">
        <v>0</v>
      </c>
      <c r="J318" s="3">
        <v>1</v>
      </c>
      <c r="K318" s="2">
        <v>1</v>
      </c>
      <c r="L318" s="2">
        <v>1610</v>
      </c>
      <c r="M318" s="2">
        <v>75.5</v>
      </c>
      <c r="N318" s="2">
        <v>52</v>
      </c>
      <c r="O318" s="2">
        <v>146</v>
      </c>
      <c r="P318" s="2">
        <v>60</v>
      </c>
      <c r="Q318" s="2">
        <v>86.6</v>
      </c>
      <c r="R318" s="6">
        <v>5</v>
      </c>
      <c r="S318" s="5">
        <v>3</v>
      </c>
      <c r="T318" s="3">
        <v>0</v>
      </c>
      <c r="U318" s="3">
        <v>0</v>
      </c>
      <c r="V318" s="2">
        <v>155541</v>
      </c>
      <c r="W318" s="6">
        <v>3649</v>
      </c>
      <c r="X318" s="9">
        <v>1.7081999999999999</v>
      </c>
      <c r="Y318" s="14">
        <v>28</v>
      </c>
      <c r="Z318" s="2">
        <f t="shared" si="12"/>
        <v>38.742651683351959</v>
      </c>
      <c r="AA318" s="2">
        <f t="shared" si="13"/>
        <v>10.742651683351959</v>
      </c>
      <c r="AB318" s="34">
        <f t="shared" si="14"/>
        <v>0.38366613154828422</v>
      </c>
    </row>
    <row r="319" spans="1:28" x14ac:dyDescent="0.35">
      <c r="A319" s="23">
        <v>317</v>
      </c>
      <c r="B319" s="3" t="s">
        <v>512</v>
      </c>
      <c r="C319" s="3" t="s">
        <v>15</v>
      </c>
      <c r="D319" s="2" t="s">
        <v>85</v>
      </c>
      <c r="E319" s="2">
        <v>79</v>
      </c>
      <c r="F319" s="2">
        <v>4</v>
      </c>
      <c r="G319" s="2">
        <v>4</v>
      </c>
      <c r="H319" s="2">
        <v>0</v>
      </c>
      <c r="I319" s="2">
        <v>0</v>
      </c>
      <c r="J319" s="3">
        <v>1</v>
      </c>
      <c r="K319" s="2">
        <v>1</v>
      </c>
      <c r="L319" s="2">
        <v>2203</v>
      </c>
      <c r="M319" s="2">
        <v>106.8</v>
      </c>
      <c r="N319" s="2">
        <v>68</v>
      </c>
      <c r="O319" s="2">
        <v>164</v>
      </c>
      <c r="P319" s="2">
        <v>64</v>
      </c>
      <c r="Q319" s="2">
        <v>93.7</v>
      </c>
      <c r="R319" s="6">
        <v>5</v>
      </c>
      <c r="S319" s="5">
        <v>3</v>
      </c>
      <c r="T319" s="3">
        <v>0</v>
      </c>
      <c r="U319" s="3">
        <v>0</v>
      </c>
      <c r="V319" s="2">
        <v>157919</v>
      </c>
      <c r="W319" s="6">
        <v>6365</v>
      </c>
      <c r="X319" s="9">
        <v>3.2555000000000001</v>
      </c>
      <c r="Y319" s="14">
        <v>26</v>
      </c>
      <c r="Z319" s="2">
        <f t="shared" si="12"/>
        <v>40.430656897995185</v>
      </c>
      <c r="AA319" s="2">
        <f t="shared" si="13"/>
        <v>14.430656897995185</v>
      </c>
      <c r="AB319" s="34">
        <f t="shared" si="14"/>
        <v>0.55502526530750707</v>
      </c>
    </row>
    <row r="320" spans="1:28" x14ac:dyDescent="0.35">
      <c r="A320" s="23">
        <v>318</v>
      </c>
      <c r="B320" s="3" t="s">
        <v>512</v>
      </c>
      <c r="C320" s="3" t="s">
        <v>15</v>
      </c>
      <c r="D320" s="2" t="s">
        <v>86</v>
      </c>
      <c r="E320" s="2">
        <v>79</v>
      </c>
      <c r="F320" s="2">
        <v>4</v>
      </c>
      <c r="G320" s="2">
        <v>2</v>
      </c>
      <c r="H320" s="2">
        <v>0</v>
      </c>
      <c r="I320" s="2">
        <v>0</v>
      </c>
      <c r="J320" s="3">
        <v>1</v>
      </c>
      <c r="K320" s="2">
        <v>0</v>
      </c>
      <c r="L320" s="2">
        <v>2106</v>
      </c>
      <c r="M320" s="2">
        <v>107</v>
      </c>
      <c r="N320" s="2">
        <v>72</v>
      </c>
      <c r="O320" s="2">
        <v>162</v>
      </c>
      <c r="P320" s="2">
        <v>65</v>
      </c>
      <c r="Q320" s="2">
        <v>91.3</v>
      </c>
      <c r="R320" s="6">
        <v>5</v>
      </c>
      <c r="S320" s="5">
        <v>3</v>
      </c>
      <c r="T320" s="3">
        <v>0</v>
      </c>
      <c r="U320" s="3">
        <v>0</v>
      </c>
      <c r="V320" s="2">
        <v>39831</v>
      </c>
      <c r="W320" s="6">
        <v>6445</v>
      </c>
      <c r="X320" s="9">
        <v>3.3041</v>
      </c>
      <c r="Y320" s="14">
        <v>25</v>
      </c>
      <c r="Z320" s="2">
        <f t="shared" si="12"/>
        <v>39.217284182754831</v>
      </c>
      <c r="AA320" s="2">
        <f t="shared" si="13"/>
        <v>14.217284182754831</v>
      </c>
      <c r="AB320" s="34">
        <f t="shared" si="14"/>
        <v>0.56869136731019321</v>
      </c>
    </row>
    <row r="321" spans="1:28" x14ac:dyDescent="0.35">
      <c r="A321" s="23">
        <v>319</v>
      </c>
      <c r="B321" s="3" t="s">
        <v>512</v>
      </c>
      <c r="C321" s="3" t="s">
        <v>16</v>
      </c>
      <c r="D321" s="2" t="s">
        <v>97</v>
      </c>
      <c r="E321" s="2">
        <v>79</v>
      </c>
      <c r="F321" s="2">
        <v>4</v>
      </c>
      <c r="G321" s="2">
        <v>4</v>
      </c>
      <c r="H321" s="2">
        <v>0</v>
      </c>
      <c r="I321" s="2">
        <v>0</v>
      </c>
      <c r="J321" s="3">
        <v>1</v>
      </c>
      <c r="K321" s="2">
        <v>0</v>
      </c>
      <c r="L321" s="2">
        <v>2570</v>
      </c>
      <c r="M321" s="2">
        <v>120</v>
      </c>
      <c r="N321" s="2">
        <v>80</v>
      </c>
      <c r="O321" s="2">
        <v>174</v>
      </c>
      <c r="P321" s="2">
        <v>66</v>
      </c>
      <c r="Q321" s="2">
        <v>98.8</v>
      </c>
      <c r="R321" s="6">
        <v>5</v>
      </c>
      <c r="S321" s="5">
        <v>4</v>
      </c>
      <c r="T321" s="3">
        <v>0</v>
      </c>
      <c r="U321" s="3">
        <v>0</v>
      </c>
      <c r="V321" s="2">
        <v>28684</v>
      </c>
      <c r="W321" s="6">
        <v>5495</v>
      </c>
      <c r="X321" s="9">
        <v>2.5756999999999999</v>
      </c>
      <c r="Y321" s="14">
        <v>25</v>
      </c>
      <c r="Z321" s="2">
        <f t="shared" si="12"/>
        <v>40.308986324269</v>
      </c>
      <c r="AA321" s="2">
        <f t="shared" si="13"/>
        <v>15.308986324269</v>
      </c>
      <c r="AB321" s="34">
        <f t="shared" si="14"/>
        <v>0.61235945297076</v>
      </c>
    </row>
    <row r="322" spans="1:28" x14ac:dyDescent="0.35">
      <c r="A322" s="23">
        <v>320</v>
      </c>
      <c r="B322" s="3" t="s">
        <v>512</v>
      </c>
      <c r="C322" s="3" t="s">
        <v>16</v>
      </c>
      <c r="D322" s="2" t="s">
        <v>96</v>
      </c>
      <c r="E322" s="2">
        <v>79</v>
      </c>
      <c r="F322" s="2">
        <v>4</v>
      </c>
      <c r="G322" s="2">
        <v>3</v>
      </c>
      <c r="H322" s="2">
        <v>0</v>
      </c>
      <c r="I322" s="2">
        <v>0</v>
      </c>
      <c r="J322" s="3">
        <v>1</v>
      </c>
      <c r="K322" s="2">
        <v>0</v>
      </c>
      <c r="L322" s="2">
        <v>1955</v>
      </c>
      <c r="M322" s="2">
        <v>86.4</v>
      </c>
      <c r="N322" s="2">
        <v>65</v>
      </c>
      <c r="O322" s="2">
        <v>154</v>
      </c>
      <c r="P322" s="2">
        <v>64</v>
      </c>
      <c r="Q322" s="2">
        <v>91</v>
      </c>
      <c r="R322" s="6">
        <v>5</v>
      </c>
      <c r="S322" s="5">
        <v>4</v>
      </c>
      <c r="T322" s="3">
        <v>0</v>
      </c>
      <c r="U322" s="3">
        <v>0</v>
      </c>
      <c r="V322" s="2">
        <v>72601</v>
      </c>
      <c r="W322" s="6">
        <v>3995</v>
      </c>
      <c r="X322" s="9">
        <v>1.7681</v>
      </c>
      <c r="Y322" s="14">
        <v>30</v>
      </c>
      <c r="Z322" s="2">
        <f t="shared" si="12"/>
        <v>39.049313927934421</v>
      </c>
      <c r="AA322" s="2">
        <f t="shared" si="13"/>
        <v>9.0493139279344206</v>
      </c>
      <c r="AB322" s="34">
        <f t="shared" si="14"/>
        <v>0.30164379759781401</v>
      </c>
    </row>
    <row r="323" spans="1:28" x14ac:dyDescent="0.35">
      <c r="A323" s="23">
        <v>321</v>
      </c>
      <c r="B323" s="3" t="s">
        <v>512</v>
      </c>
      <c r="C323" s="3" t="s">
        <v>17</v>
      </c>
      <c r="D323" s="2" t="s">
        <v>104</v>
      </c>
      <c r="E323" s="2">
        <v>79</v>
      </c>
      <c r="F323" s="2">
        <v>4</v>
      </c>
      <c r="G323" s="2">
        <v>4</v>
      </c>
      <c r="H323" s="2">
        <v>0</v>
      </c>
      <c r="I323" s="2">
        <v>0</v>
      </c>
      <c r="J323" s="3">
        <v>1</v>
      </c>
      <c r="K323" s="2">
        <v>1</v>
      </c>
      <c r="L323" s="2">
        <v>2055</v>
      </c>
      <c r="M323" s="2">
        <v>97</v>
      </c>
      <c r="N323" s="2">
        <v>65</v>
      </c>
      <c r="O323" s="2">
        <v>158</v>
      </c>
      <c r="P323" s="2">
        <v>62</v>
      </c>
      <c r="Q323" s="2">
        <v>96.9</v>
      </c>
      <c r="R323" s="6">
        <v>5</v>
      </c>
      <c r="S323" s="5">
        <v>5</v>
      </c>
      <c r="T323" s="3">
        <v>0</v>
      </c>
      <c r="U323" s="3">
        <v>0</v>
      </c>
      <c r="V323" s="2">
        <v>10217</v>
      </c>
      <c r="W323" s="6">
        <v>4579</v>
      </c>
      <c r="X323" s="9">
        <v>2.1173999999999999</v>
      </c>
      <c r="Y323" s="14">
        <v>29</v>
      </c>
      <c r="Z323" s="2">
        <f t="shared" si="12"/>
        <v>40.186322146082254</v>
      </c>
      <c r="AA323" s="2">
        <f t="shared" si="13"/>
        <v>11.186322146082254</v>
      </c>
      <c r="AB323" s="34">
        <f t="shared" si="14"/>
        <v>0.38573524641662948</v>
      </c>
    </row>
    <row r="324" spans="1:28" x14ac:dyDescent="0.35">
      <c r="A324" s="23">
        <v>322</v>
      </c>
      <c r="B324" s="3" t="s">
        <v>513</v>
      </c>
      <c r="C324" s="3" t="s">
        <v>18</v>
      </c>
      <c r="D324" s="2" t="s">
        <v>120</v>
      </c>
      <c r="E324" s="2">
        <v>79</v>
      </c>
      <c r="F324" s="2">
        <v>4</v>
      </c>
      <c r="G324" s="2">
        <v>4</v>
      </c>
      <c r="H324" s="2">
        <v>0</v>
      </c>
      <c r="I324" s="2">
        <v>0</v>
      </c>
      <c r="J324" s="3">
        <v>1</v>
      </c>
      <c r="K324" s="2">
        <v>0</v>
      </c>
      <c r="L324" s="2">
        <v>2883</v>
      </c>
      <c r="M324" s="2">
        <v>130</v>
      </c>
      <c r="N324" s="2">
        <v>99</v>
      </c>
      <c r="O324" s="2">
        <v>193</v>
      </c>
      <c r="P324" s="2">
        <v>67</v>
      </c>
      <c r="Q324" s="2">
        <v>104</v>
      </c>
      <c r="R324" s="6">
        <v>5</v>
      </c>
      <c r="S324" s="5">
        <v>6</v>
      </c>
      <c r="T324" s="3">
        <v>0</v>
      </c>
      <c r="U324" s="3">
        <v>1</v>
      </c>
      <c r="V324" s="2">
        <v>15689</v>
      </c>
      <c r="W324" s="6">
        <v>7485</v>
      </c>
      <c r="X324" s="9">
        <v>3.6484999999999999</v>
      </c>
      <c r="Y324" s="14">
        <v>19</v>
      </c>
      <c r="Z324" s="2">
        <f t="shared" ref="Z324:Z387" si="15">SUM($E$1*LN(1+E324),$F$1*LN(1+F324),$G$1*LN(1+G324),$H$1*LN(1+H324),$I$1*LN(1+I324),$J$1*LN(1+J324),$K$1*LN(1+K324),$L$1*LN(1+L324),$M$1*LN(1+M324),$N$1*LN(1+N324),$O$1*LN(1+O324),$P$1*LN(1+P324),$Q$1*LN(1+Q324),$T$1*LN(1+T324),$U$1*LN(1+U324),$Z$1)</f>
        <v>41.575824042653018</v>
      </c>
      <c r="AA324" s="2">
        <f t="shared" ref="AA324:AA387" si="16">ABS(Y324-Z324)</f>
        <v>22.575824042653018</v>
      </c>
      <c r="AB324" s="34">
        <f t="shared" ref="AB324:AB387" si="17">AA324/Y324</f>
        <v>1.1882012654027905</v>
      </c>
    </row>
    <row r="325" spans="1:28" x14ac:dyDescent="0.35">
      <c r="A325" s="23">
        <v>323</v>
      </c>
      <c r="B325" s="3" t="s">
        <v>513</v>
      </c>
      <c r="C325" s="3" t="s">
        <v>522</v>
      </c>
      <c r="D325" s="2" t="s">
        <v>133</v>
      </c>
      <c r="E325" s="2">
        <v>79</v>
      </c>
      <c r="F325" s="2">
        <v>4</v>
      </c>
      <c r="G325" s="2">
        <v>2</v>
      </c>
      <c r="H325" s="2">
        <v>0</v>
      </c>
      <c r="I325" s="2">
        <v>0</v>
      </c>
      <c r="J325" s="3">
        <v>1</v>
      </c>
      <c r="K325" s="2">
        <v>0</v>
      </c>
      <c r="L325" s="2">
        <v>2059</v>
      </c>
      <c r="M325" s="2">
        <v>96.7</v>
      </c>
      <c r="N325" s="2">
        <v>46</v>
      </c>
      <c r="O325" s="2">
        <v>160</v>
      </c>
      <c r="P325" s="2">
        <v>61</v>
      </c>
      <c r="Q325" s="2">
        <v>94.5</v>
      </c>
      <c r="R325" s="6">
        <v>3</v>
      </c>
      <c r="S325" s="5">
        <v>7</v>
      </c>
      <c r="T325" s="3">
        <v>0</v>
      </c>
      <c r="U325" s="3">
        <v>1</v>
      </c>
      <c r="V325" s="2">
        <v>10681</v>
      </c>
      <c r="W325" s="6">
        <v>6800</v>
      </c>
      <c r="X325" s="9">
        <v>3.5718000000000001</v>
      </c>
      <c r="Y325" s="14">
        <v>20</v>
      </c>
      <c r="Z325" s="2">
        <f t="shared" si="15"/>
        <v>39.306546616954648</v>
      </c>
      <c r="AA325" s="2">
        <f t="shared" si="16"/>
        <v>19.306546616954648</v>
      </c>
      <c r="AB325" s="34">
        <f t="shared" si="17"/>
        <v>0.96532733084773237</v>
      </c>
    </row>
    <row r="326" spans="1:28" x14ac:dyDescent="0.35">
      <c r="A326" s="23">
        <v>324</v>
      </c>
      <c r="B326" s="3" t="s">
        <v>513</v>
      </c>
      <c r="C326" s="3" t="s">
        <v>522</v>
      </c>
      <c r="D326" s="2" t="s">
        <v>136</v>
      </c>
      <c r="E326" s="2">
        <v>79</v>
      </c>
      <c r="F326" s="2">
        <v>4</v>
      </c>
      <c r="G326" s="2">
        <v>4</v>
      </c>
      <c r="H326" s="2">
        <v>0</v>
      </c>
      <c r="I326" s="2">
        <v>0</v>
      </c>
      <c r="J326" s="3">
        <v>1</v>
      </c>
      <c r="K326" s="2">
        <v>0</v>
      </c>
      <c r="L326" s="2">
        <v>2060</v>
      </c>
      <c r="M326" s="2">
        <v>97</v>
      </c>
      <c r="N326" s="2">
        <v>78</v>
      </c>
      <c r="O326" s="2">
        <v>173</v>
      </c>
      <c r="P326" s="2">
        <v>63</v>
      </c>
      <c r="Q326" s="2">
        <v>96.5</v>
      </c>
      <c r="R326" s="6">
        <v>3</v>
      </c>
      <c r="S326" s="5">
        <v>7</v>
      </c>
      <c r="T326" s="3">
        <v>0</v>
      </c>
      <c r="U326" s="3">
        <v>1</v>
      </c>
      <c r="V326" s="2">
        <v>6151</v>
      </c>
      <c r="W326" s="6">
        <v>6445</v>
      </c>
      <c r="X326" s="9">
        <v>3.2303999999999999</v>
      </c>
      <c r="Y326" s="14">
        <v>23</v>
      </c>
      <c r="Z326" s="2">
        <f t="shared" si="15"/>
        <v>40.470349493268031</v>
      </c>
      <c r="AA326" s="2">
        <f t="shared" si="16"/>
        <v>17.470349493268031</v>
      </c>
      <c r="AB326" s="34">
        <f t="shared" si="17"/>
        <v>0.75958041275078403</v>
      </c>
    </row>
    <row r="327" spans="1:28" x14ac:dyDescent="0.35">
      <c r="A327" s="23">
        <v>325</v>
      </c>
      <c r="B327" s="3" t="s">
        <v>513</v>
      </c>
      <c r="C327" s="3" t="s">
        <v>522</v>
      </c>
      <c r="D327" s="2" t="s">
        <v>141</v>
      </c>
      <c r="E327" s="2">
        <v>79</v>
      </c>
      <c r="F327" s="2">
        <v>4</v>
      </c>
      <c r="G327" s="2">
        <v>2</v>
      </c>
      <c r="H327" s="2">
        <v>0</v>
      </c>
      <c r="I327" s="2">
        <v>0</v>
      </c>
      <c r="J327" s="3">
        <v>1</v>
      </c>
      <c r="K327" s="2">
        <v>1</v>
      </c>
      <c r="L327" s="2">
        <v>1888</v>
      </c>
      <c r="M327" s="2">
        <v>97</v>
      </c>
      <c r="N327" s="2">
        <v>71</v>
      </c>
      <c r="O327" s="2">
        <v>156</v>
      </c>
      <c r="P327" s="2">
        <v>64</v>
      </c>
      <c r="Q327" s="2">
        <v>94.5</v>
      </c>
      <c r="R327" s="6">
        <v>5</v>
      </c>
      <c r="S327" s="5">
        <v>7</v>
      </c>
      <c r="T327" s="3">
        <v>0</v>
      </c>
      <c r="U327" s="3">
        <v>1</v>
      </c>
      <c r="V327" s="2">
        <v>26014</v>
      </c>
      <c r="W327" s="6">
        <v>7090</v>
      </c>
      <c r="X327" s="9">
        <v>3.7244999999999999</v>
      </c>
      <c r="Y327" s="14">
        <v>24</v>
      </c>
      <c r="Z327" s="2">
        <f t="shared" si="15"/>
        <v>40.364714165374693</v>
      </c>
      <c r="AA327" s="2">
        <f t="shared" si="16"/>
        <v>16.364714165374693</v>
      </c>
      <c r="AB327" s="34">
        <f t="shared" si="17"/>
        <v>0.68186309022394553</v>
      </c>
    </row>
    <row r="328" spans="1:28" x14ac:dyDescent="0.35">
      <c r="A328" s="23">
        <v>326</v>
      </c>
      <c r="B328" s="3" t="s">
        <v>513</v>
      </c>
      <c r="C328" s="3" t="s">
        <v>522</v>
      </c>
      <c r="D328" s="2" t="s">
        <v>139</v>
      </c>
      <c r="E328" s="2">
        <v>79</v>
      </c>
      <c r="F328" s="2">
        <v>5</v>
      </c>
      <c r="G328" s="2">
        <v>4</v>
      </c>
      <c r="H328" s="2">
        <v>0</v>
      </c>
      <c r="I328" s="2">
        <v>1</v>
      </c>
      <c r="J328" s="3">
        <v>1</v>
      </c>
      <c r="K328" s="2">
        <v>1</v>
      </c>
      <c r="L328" s="2">
        <v>2622</v>
      </c>
      <c r="M328" s="2">
        <v>130.80000000000001</v>
      </c>
      <c r="N328" s="2">
        <v>103</v>
      </c>
      <c r="O328" s="2">
        <v>190</v>
      </c>
      <c r="P328" s="2">
        <v>70</v>
      </c>
      <c r="Q328" s="2">
        <v>105.5</v>
      </c>
      <c r="R328" s="6">
        <v>3</v>
      </c>
      <c r="S328" s="5">
        <v>7</v>
      </c>
      <c r="T328" s="3">
        <v>0</v>
      </c>
      <c r="U328" s="3">
        <v>1</v>
      </c>
      <c r="V328" s="2">
        <v>28276</v>
      </c>
      <c r="W328" s="6">
        <v>9725</v>
      </c>
      <c r="X328" s="9">
        <v>5.0758999999999999</v>
      </c>
      <c r="Y328" s="14">
        <v>16</v>
      </c>
      <c r="Z328" s="2">
        <f t="shared" si="15"/>
        <v>43.136661529889899</v>
      </c>
      <c r="AA328" s="2">
        <f t="shared" si="16"/>
        <v>27.136661529889899</v>
      </c>
      <c r="AB328" s="34">
        <f t="shared" si="17"/>
        <v>1.6960413456181187</v>
      </c>
    </row>
    <row r="329" spans="1:28" x14ac:dyDescent="0.35">
      <c r="A329" s="23">
        <v>327</v>
      </c>
      <c r="B329" s="3" t="s">
        <v>513</v>
      </c>
      <c r="C329" s="3" t="s">
        <v>522</v>
      </c>
      <c r="D329" s="2" t="s">
        <v>135</v>
      </c>
      <c r="E329" s="2">
        <v>79</v>
      </c>
      <c r="F329" s="2">
        <v>4</v>
      </c>
      <c r="G329" s="2">
        <v>4</v>
      </c>
      <c r="H329" s="2">
        <v>0</v>
      </c>
      <c r="I329" s="2">
        <v>0</v>
      </c>
      <c r="J329" s="3">
        <v>1</v>
      </c>
      <c r="K329" s="2">
        <v>1</v>
      </c>
      <c r="L329" s="2">
        <v>2140</v>
      </c>
      <c r="M329" s="2">
        <v>97</v>
      </c>
      <c r="N329" s="2">
        <v>78</v>
      </c>
      <c r="O329" s="2">
        <v>173</v>
      </c>
      <c r="P329" s="2">
        <v>63</v>
      </c>
      <c r="Q329" s="2">
        <v>96.7</v>
      </c>
      <c r="R329" s="6">
        <v>3</v>
      </c>
      <c r="S329" s="5">
        <v>7</v>
      </c>
      <c r="T329" s="3">
        <v>0</v>
      </c>
      <c r="U329" s="3">
        <v>1</v>
      </c>
      <c r="V329" s="2">
        <v>24468</v>
      </c>
      <c r="W329" s="6">
        <v>7418</v>
      </c>
      <c r="X329" s="9">
        <v>3.8376999999999999</v>
      </c>
      <c r="Y329" s="14">
        <v>23</v>
      </c>
      <c r="Z329" s="2">
        <f t="shared" si="15"/>
        <v>41.203627562572137</v>
      </c>
      <c r="AA329" s="2">
        <f t="shared" si="16"/>
        <v>18.203627562572137</v>
      </c>
      <c r="AB329" s="34">
        <f t="shared" si="17"/>
        <v>0.79146206793791907</v>
      </c>
    </row>
    <row r="330" spans="1:28" x14ac:dyDescent="0.35">
      <c r="A330" s="23">
        <v>328</v>
      </c>
      <c r="B330" s="3" t="s">
        <v>513</v>
      </c>
      <c r="C330" s="3" t="s">
        <v>19</v>
      </c>
      <c r="D330" s="2" t="s">
        <v>159</v>
      </c>
      <c r="E330" s="2">
        <v>79</v>
      </c>
      <c r="F330" s="2">
        <v>4</v>
      </c>
      <c r="G330" s="2">
        <v>2</v>
      </c>
      <c r="H330" s="2">
        <v>0</v>
      </c>
      <c r="I330" s="2">
        <v>1</v>
      </c>
      <c r="J330" s="3">
        <v>1</v>
      </c>
      <c r="K330" s="2">
        <v>0</v>
      </c>
      <c r="L330" s="2">
        <v>2530</v>
      </c>
      <c r="M330" s="2">
        <v>121.3</v>
      </c>
      <c r="N330" s="2">
        <v>110</v>
      </c>
      <c r="O330" s="2">
        <v>178</v>
      </c>
      <c r="P330" s="2">
        <v>64</v>
      </c>
      <c r="Q330" s="2">
        <v>100.9</v>
      </c>
      <c r="R330" s="6">
        <v>4</v>
      </c>
      <c r="S330" s="5">
        <v>8</v>
      </c>
      <c r="T330" s="3">
        <v>0</v>
      </c>
      <c r="U330" s="3">
        <v>1</v>
      </c>
      <c r="V330" s="2">
        <v>23604</v>
      </c>
      <c r="W330" s="6">
        <v>9735</v>
      </c>
      <c r="X330" s="9">
        <v>5.1833999999999998</v>
      </c>
      <c r="Y330" s="14">
        <v>19</v>
      </c>
      <c r="Z330" s="2">
        <f t="shared" si="15"/>
        <v>41.507660397971584</v>
      </c>
      <c r="AA330" s="2">
        <f t="shared" si="16"/>
        <v>22.507660397971584</v>
      </c>
      <c r="AB330" s="34">
        <f t="shared" si="17"/>
        <v>1.1846137051563992</v>
      </c>
    </row>
    <row r="331" spans="1:28" x14ac:dyDescent="0.35">
      <c r="A331" s="23">
        <v>329</v>
      </c>
      <c r="B331" s="3" t="s">
        <v>513</v>
      </c>
      <c r="C331" s="3" t="s">
        <v>19</v>
      </c>
      <c r="D331" s="2" t="s">
        <v>162</v>
      </c>
      <c r="E331" s="2">
        <v>79</v>
      </c>
      <c r="F331" s="2">
        <v>6</v>
      </c>
      <c r="G331" s="2">
        <v>4</v>
      </c>
      <c r="H331" s="2">
        <v>0</v>
      </c>
      <c r="I331" s="2">
        <v>1</v>
      </c>
      <c r="J331" s="3">
        <v>0</v>
      </c>
      <c r="K331" s="2">
        <v>0</v>
      </c>
      <c r="L331" s="2">
        <v>3320</v>
      </c>
      <c r="M331" s="2">
        <v>170.1</v>
      </c>
      <c r="N331" s="2">
        <v>169</v>
      </c>
      <c r="O331" s="2">
        <v>190</v>
      </c>
      <c r="P331" s="2">
        <v>68</v>
      </c>
      <c r="Q331" s="2">
        <v>103.8</v>
      </c>
      <c r="R331" s="6">
        <v>4</v>
      </c>
      <c r="S331" s="5">
        <v>8</v>
      </c>
      <c r="T331" s="3">
        <v>0</v>
      </c>
      <c r="U331" s="3">
        <v>1</v>
      </c>
      <c r="V331" s="2">
        <v>6878</v>
      </c>
      <c r="W331" s="6">
        <v>15505</v>
      </c>
      <c r="X331" s="9">
        <v>8.4332999999999991</v>
      </c>
      <c r="Y331" s="14">
        <v>17</v>
      </c>
      <c r="Z331" s="2">
        <f t="shared" si="15"/>
        <v>42.848170601139174</v>
      </c>
      <c r="AA331" s="2">
        <f t="shared" si="16"/>
        <v>25.848170601139174</v>
      </c>
      <c r="AB331" s="34">
        <f t="shared" si="17"/>
        <v>1.5204806235964219</v>
      </c>
    </row>
    <row r="332" spans="1:28" x14ac:dyDescent="0.35">
      <c r="A332" s="23">
        <v>330</v>
      </c>
      <c r="B332" s="3" t="s">
        <v>513</v>
      </c>
      <c r="C332" s="3" t="s">
        <v>523</v>
      </c>
      <c r="D332" s="2" t="s">
        <v>184</v>
      </c>
      <c r="E332" s="2">
        <v>79</v>
      </c>
      <c r="F332" s="2">
        <v>8</v>
      </c>
      <c r="G332" s="2">
        <v>4</v>
      </c>
      <c r="H332" s="2">
        <v>1</v>
      </c>
      <c r="I332" s="2">
        <v>1</v>
      </c>
      <c r="J332" s="3">
        <v>1</v>
      </c>
      <c r="K332" s="2">
        <v>0</v>
      </c>
      <c r="L332" s="2">
        <v>3860</v>
      </c>
      <c r="M332" s="2">
        <v>275.8</v>
      </c>
      <c r="N332" s="2">
        <v>180</v>
      </c>
      <c r="O332" s="2">
        <v>210</v>
      </c>
      <c r="P332" s="2">
        <v>74</v>
      </c>
      <c r="Q332" s="2">
        <v>112.8</v>
      </c>
      <c r="R332" s="6">
        <v>5</v>
      </c>
      <c r="S332" s="5">
        <v>9</v>
      </c>
      <c r="T332" s="3">
        <v>0</v>
      </c>
      <c r="U332" s="3">
        <v>1</v>
      </c>
      <c r="V332" s="2">
        <v>4162</v>
      </c>
      <c r="W332" s="6">
        <v>33778</v>
      </c>
      <c r="X332" s="9">
        <v>18.135000000000002</v>
      </c>
      <c r="Y332" s="14">
        <v>12</v>
      </c>
      <c r="Z332" s="2">
        <f t="shared" si="15"/>
        <v>45.445540366662172</v>
      </c>
      <c r="AA332" s="2">
        <f t="shared" si="16"/>
        <v>33.445540366662172</v>
      </c>
      <c r="AB332" s="34">
        <f t="shared" si="17"/>
        <v>2.7871283638885145</v>
      </c>
    </row>
    <row r="333" spans="1:28" x14ac:dyDescent="0.35">
      <c r="A333" s="23">
        <v>331</v>
      </c>
      <c r="B333" s="3" t="s">
        <v>513</v>
      </c>
      <c r="C333" s="3" t="s">
        <v>523</v>
      </c>
      <c r="D333" s="2" t="s">
        <v>186</v>
      </c>
      <c r="E333" s="2">
        <v>79</v>
      </c>
      <c r="F333" s="2">
        <v>4</v>
      </c>
      <c r="G333" s="2">
        <v>4</v>
      </c>
      <c r="H333" s="2">
        <v>1</v>
      </c>
      <c r="I333" s="2">
        <v>1</v>
      </c>
      <c r="J333" s="3">
        <v>1</v>
      </c>
      <c r="K333" s="2">
        <v>0</v>
      </c>
      <c r="L333" s="2">
        <v>3080</v>
      </c>
      <c r="M333" s="2">
        <v>146.69999999999999</v>
      </c>
      <c r="N333" s="2">
        <v>62</v>
      </c>
      <c r="O333" s="2">
        <v>191</v>
      </c>
      <c r="P333" s="2">
        <v>70</v>
      </c>
      <c r="Q333" s="2">
        <v>110</v>
      </c>
      <c r="R333" s="6">
        <v>5</v>
      </c>
      <c r="S333" s="5">
        <v>9</v>
      </c>
      <c r="T333" s="3">
        <v>0</v>
      </c>
      <c r="U333" s="3">
        <v>1</v>
      </c>
      <c r="V333" s="2">
        <v>11066</v>
      </c>
      <c r="W333" s="6">
        <v>16770</v>
      </c>
      <c r="X333" s="9">
        <v>9.4086999999999996</v>
      </c>
      <c r="Y333" s="14">
        <v>27</v>
      </c>
      <c r="Z333" s="2">
        <f t="shared" si="15"/>
        <v>42.774524046688832</v>
      </c>
      <c r="AA333" s="2">
        <f t="shared" si="16"/>
        <v>15.774524046688832</v>
      </c>
      <c r="AB333" s="34">
        <f t="shared" si="17"/>
        <v>0.58424163135884566</v>
      </c>
    </row>
    <row r="334" spans="1:28" x14ac:dyDescent="0.35">
      <c r="A334" s="23">
        <v>332</v>
      </c>
      <c r="B334" s="3" t="s">
        <v>513</v>
      </c>
      <c r="C334" s="3" t="s">
        <v>523</v>
      </c>
      <c r="D334" s="2" t="s">
        <v>187</v>
      </c>
      <c r="E334" s="2">
        <v>79</v>
      </c>
      <c r="F334" s="2">
        <v>5</v>
      </c>
      <c r="G334" s="2">
        <v>4</v>
      </c>
      <c r="H334" s="2">
        <v>1</v>
      </c>
      <c r="I334" s="2">
        <v>1</v>
      </c>
      <c r="J334" s="3">
        <v>1</v>
      </c>
      <c r="K334" s="2">
        <v>0</v>
      </c>
      <c r="L334" s="2">
        <v>3385</v>
      </c>
      <c r="M334" s="2">
        <v>183</v>
      </c>
      <c r="N334" s="2">
        <v>77</v>
      </c>
      <c r="O334" s="2">
        <v>191</v>
      </c>
      <c r="P334" s="2">
        <v>71</v>
      </c>
      <c r="Q334" s="2">
        <v>110</v>
      </c>
      <c r="R334" s="6">
        <v>5</v>
      </c>
      <c r="S334" s="5">
        <v>9</v>
      </c>
      <c r="T334" s="3">
        <v>0</v>
      </c>
      <c r="U334" s="3">
        <v>1</v>
      </c>
      <c r="V334" s="2">
        <v>8846</v>
      </c>
      <c r="W334" s="6">
        <v>21497</v>
      </c>
      <c r="X334" s="9">
        <v>11.989000000000001</v>
      </c>
      <c r="Y334" s="14">
        <v>23</v>
      </c>
      <c r="Z334" s="2">
        <f t="shared" si="15"/>
        <v>43.498553577923644</v>
      </c>
      <c r="AA334" s="2">
        <f t="shared" si="16"/>
        <v>20.498553577923644</v>
      </c>
      <c r="AB334" s="34">
        <f t="shared" si="17"/>
        <v>0.8912414599097237</v>
      </c>
    </row>
    <row r="335" spans="1:28" x14ac:dyDescent="0.35">
      <c r="A335" s="23">
        <v>333</v>
      </c>
      <c r="B335" s="3" t="s">
        <v>513</v>
      </c>
      <c r="C335" s="3" t="s">
        <v>523</v>
      </c>
      <c r="D335" s="2" t="s">
        <v>188</v>
      </c>
      <c r="E335" s="2">
        <v>79</v>
      </c>
      <c r="F335" s="2">
        <v>6</v>
      </c>
      <c r="G335" s="2">
        <v>4</v>
      </c>
      <c r="H335" s="2">
        <v>1</v>
      </c>
      <c r="I335" s="2">
        <v>1</v>
      </c>
      <c r="J335" s="3">
        <v>1</v>
      </c>
      <c r="K335" s="2">
        <v>0</v>
      </c>
      <c r="L335" s="2">
        <v>3415</v>
      </c>
      <c r="M335" s="2">
        <v>167.6</v>
      </c>
      <c r="N335" s="2">
        <v>137</v>
      </c>
      <c r="O335" s="2">
        <v>191</v>
      </c>
      <c r="P335" s="2">
        <v>71</v>
      </c>
      <c r="Q335" s="2">
        <v>110</v>
      </c>
      <c r="R335" s="6">
        <v>5</v>
      </c>
      <c r="S335" s="5">
        <v>9</v>
      </c>
      <c r="T335" s="3">
        <v>0</v>
      </c>
      <c r="U335" s="3">
        <v>1</v>
      </c>
      <c r="V335" s="2">
        <v>1577</v>
      </c>
      <c r="W335" s="6">
        <v>22943</v>
      </c>
      <c r="X335" s="9">
        <v>12.488</v>
      </c>
      <c r="Y335" s="14">
        <v>14</v>
      </c>
      <c r="Z335" s="2">
        <f t="shared" si="15"/>
        <v>44.144663396392666</v>
      </c>
      <c r="AA335" s="2">
        <f t="shared" si="16"/>
        <v>30.144663396392666</v>
      </c>
      <c r="AB335" s="34">
        <f t="shared" si="17"/>
        <v>2.153190242599476</v>
      </c>
    </row>
    <row r="336" spans="1:28" x14ac:dyDescent="0.35">
      <c r="A336" s="23">
        <v>334</v>
      </c>
      <c r="B336" s="3" t="s">
        <v>513</v>
      </c>
      <c r="C336" s="3" t="s">
        <v>20</v>
      </c>
      <c r="D336" s="2" t="s">
        <v>212</v>
      </c>
      <c r="E336" s="2">
        <v>79</v>
      </c>
      <c r="F336" s="2">
        <v>4</v>
      </c>
      <c r="G336" s="2">
        <v>2</v>
      </c>
      <c r="H336" s="2">
        <v>0</v>
      </c>
      <c r="I336" s="2">
        <v>0</v>
      </c>
      <c r="J336" s="3">
        <v>1</v>
      </c>
      <c r="K336" s="2">
        <v>1</v>
      </c>
      <c r="L336" s="2">
        <v>2470</v>
      </c>
      <c r="M336" s="2">
        <v>121.1</v>
      </c>
      <c r="N336" s="2">
        <v>105</v>
      </c>
      <c r="O336" s="2">
        <v>173</v>
      </c>
      <c r="P336" s="2">
        <v>67</v>
      </c>
      <c r="Q336" s="2">
        <v>97.4</v>
      </c>
      <c r="R336" s="6">
        <v>3</v>
      </c>
      <c r="S336" s="5">
        <v>11</v>
      </c>
      <c r="T336" s="3">
        <v>0</v>
      </c>
      <c r="U336" s="3">
        <v>1</v>
      </c>
      <c r="V336" s="2">
        <v>2818</v>
      </c>
      <c r="W336" s="6">
        <v>6798</v>
      </c>
      <c r="X336" s="9">
        <v>3.3422000000000001</v>
      </c>
      <c r="Y336" s="14">
        <v>19</v>
      </c>
      <c r="Z336" s="2">
        <f t="shared" si="15"/>
        <v>41.417779867122107</v>
      </c>
      <c r="AA336" s="2">
        <f t="shared" si="16"/>
        <v>22.417779867122107</v>
      </c>
      <c r="AB336" s="34">
        <f t="shared" si="17"/>
        <v>1.1798831509011636</v>
      </c>
    </row>
    <row r="337" spans="1:28" x14ac:dyDescent="0.35">
      <c r="A337" s="23">
        <v>335</v>
      </c>
      <c r="B337" s="3" t="s">
        <v>513</v>
      </c>
      <c r="C337" s="3" t="s">
        <v>20</v>
      </c>
      <c r="D337" s="2" t="s">
        <v>214</v>
      </c>
      <c r="E337" s="2">
        <v>79</v>
      </c>
      <c r="F337" s="2">
        <v>4</v>
      </c>
      <c r="G337" s="2">
        <v>5</v>
      </c>
      <c r="H337" s="2">
        <v>0</v>
      </c>
      <c r="I337" s="2">
        <v>0</v>
      </c>
      <c r="J337" s="3">
        <v>1</v>
      </c>
      <c r="K337" s="2">
        <v>1</v>
      </c>
      <c r="L337" s="2">
        <v>2690</v>
      </c>
      <c r="M337" s="2">
        <v>121</v>
      </c>
      <c r="N337" s="2">
        <v>110</v>
      </c>
      <c r="O337" s="2">
        <v>188</v>
      </c>
      <c r="P337" s="2">
        <v>67</v>
      </c>
      <c r="Q337" s="2">
        <v>99.4</v>
      </c>
      <c r="R337" s="6">
        <v>3</v>
      </c>
      <c r="S337" s="5">
        <v>11</v>
      </c>
      <c r="T337" s="3">
        <v>0</v>
      </c>
      <c r="U337" s="3">
        <v>1</v>
      </c>
      <c r="V337" s="2">
        <v>5735</v>
      </c>
      <c r="W337" s="6">
        <v>9348</v>
      </c>
      <c r="X337" s="9">
        <v>4.8246000000000002</v>
      </c>
      <c r="Y337" s="14">
        <v>19</v>
      </c>
      <c r="Z337" s="2">
        <f t="shared" si="15"/>
        <v>42.344301882281755</v>
      </c>
      <c r="AA337" s="2">
        <f t="shared" si="16"/>
        <v>23.344301882281755</v>
      </c>
      <c r="AB337" s="34">
        <f t="shared" si="17"/>
        <v>1.2286474674885135</v>
      </c>
    </row>
    <row r="338" spans="1:28" x14ac:dyDescent="0.35">
      <c r="A338" s="23">
        <v>336</v>
      </c>
      <c r="B338" s="3" t="s">
        <v>513</v>
      </c>
      <c r="C338" s="3" t="s">
        <v>525</v>
      </c>
      <c r="D338" s="2" t="s">
        <v>226</v>
      </c>
      <c r="E338" s="2">
        <v>79</v>
      </c>
      <c r="F338" s="2">
        <v>4</v>
      </c>
      <c r="G338" s="2">
        <v>2</v>
      </c>
      <c r="H338" s="2">
        <v>0</v>
      </c>
      <c r="I338" s="2">
        <v>0</v>
      </c>
      <c r="J338" s="3">
        <v>1</v>
      </c>
      <c r="K338" s="2">
        <v>0</v>
      </c>
      <c r="L338" s="2">
        <v>2344</v>
      </c>
      <c r="M338" s="2">
        <v>121</v>
      </c>
      <c r="N338" s="2">
        <v>95</v>
      </c>
      <c r="O338" s="2">
        <v>170</v>
      </c>
      <c r="P338" s="2">
        <v>67</v>
      </c>
      <c r="Q338" s="2">
        <v>94.5</v>
      </c>
      <c r="R338" s="6">
        <v>3</v>
      </c>
      <c r="S338" s="5">
        <v>12</v>
      </c>
      <c r="T338" s="3">
        <v>0</v>
      </c>
      <c r="U338" s="3">
        <v>1</v>
      </c>
      <c r="V338" s="2">
        <v>8345</v>
      </c>
      <c r="W338" s="6">
        <v>14600</v>
      </c>
      <c r="X338" s="9">
        <v>8.0121000000000002</v>
      </c>
      <c r="Y338" s="14">
        <v>17</v>
      </c>
      <c r="Z338" s="2">
        <f t="shared" si="15"/>
        <v>40.525078623142903</v>
      </c>
      <c r="AA338" s="2">
        <f t="shared" si="16"/>
        <v>23.525078623142903</v>
      </c>
      <c r="AB338" s="34">
        <f t="shared" si="17"/>
        <v>1.3838281543025237</v>
      </c>
    </row>
    <row r="339" spans="1:28" x14ac:dyDescent="0.35">
      <c r="A339" s="23">
        <v>337</v>
      </c>
      <c r="B339" s="3" t="s">
        <v>513</v>
      </c>
      <c r="C339" s="3" t="s">
        <v>525</v>
      </c>
      <c r="D339" s="2" t="s">
        <v>221</v>
      </c>
      <c r="E339" s="2">
        <v>79</v>
      </c>
      <c r="F339" s="2">
        <v>6</v>
      </c>
      <c r="G339" s="2">
        <v>2</v>
      </c>
      <c r="H339" s="2">
        <v>0</v>
      </c>
      <c r="I339" s="2">
        <v>0</v>
      </c>
      <c r="J339" s="3">
        <v>1</v>
      </c>
      <c r="K339" s="2">
        <v>0</v>
      </c>
      <c r="L339" s="2">
        <v>2315</v>
      </c>
      <c r="M339" s="2">
        <v>183</v>
      </c>
      <c r="N339" s="2">
        <v>172</v>
      </c>
      <c r="O339" s="2">
        <v>169</v>
      </c>
      <c r="P339" s="2">
        <v>65</v>
      </c>
      <c r="Q339" s="2">
        <v>89.4</v>
      </c>
      <c r="R339" s="6">
        <v>3</v>
      </c>
      <c r="S339" s="5">
        <v>12</v>
      </c>
      <c r="T339" s="3">
        <v>0</v>
      </c>
      <c r="U339" s="3">
        <v>1</v>
      </c>
      <c r="V339" s="2">
        <v>3267</v>
      </c>
      <c r="W339" s="6">
        <v>22960</v>
      </c>
      <c r="X339" s="9">
        <v>12.202</v>
      </c>
      <c r="Y339" s="14">
        <v>15</v>
      </c>
      <c r="Z339" s="2">
        <f t="shared" si="15"/>
        <v>41.758365070791662</v>
      </c>
      <c r="AA339" s="2">
        <f t="shared" si="16"/>
        <v>26.758365070791662</v>
      </c>
      <c r="AB339" s="34">
        <f t="shared" si="17"/>
        <v>1.7838910047194441</v>
      </c>
    </row>
    <row r="340" spans="1:28" x14ac:dyDescent="0.35">
      <c r="A340" s="23">
        <v>338</v>
      </c>
      <c r="B340" s="3" t="s">
        <v>513</v>
      </c>
      <c r="C340" s="3" t="s">
        <v>525</v>
      </c>
      <c r="D340" s="2" t="s">
        <v>218</v>
      </c>
      <c r="E340" s="2">
        <v>79</v>
      </c>
      <c r="F340" s="2">
        <v>8</v>
      </c>
      <c r="G340" s="2">
        <v>2</v>
      </c>
      <c r="H340" s="2">
        <v>0</v>
      </c>
      <c r="I340" s="2">
        <v>0</v>
      </c>
      <c r="J340" s="3">
        <v>1</v>
      </c>
      <c r="K340" s="2">
        <v>0</v>
      </c>
      <c r="L340" s="2">
        <v>3144</v>
      </c>
      <c r="M340" s="2">
        <v>273</v>
      </c>
      <c r="N340" s="2">
        <v>219</v>
      </c>
      <c r="O340" s="2">
        <v>181</v>
      </c>
      <c r="P340" s="2">
        <v>73</v>
      </c>
      <c r="Q340" s="2">
        <v>98.4</v>
      </c>
      <c r="R340" s="6">
        <v>3</v>
      </c>
      <c r="S340" s="5">
        <v>12</v>
      </c>
      <c r="T340" s="3">
        <v>0</v>
      </c>
      <c r="U340" s="3">
        <v>1</v>
      </c>
      <c r="V340" s="2">
        <v>1555</v>
      </c>
      <c r="W340" s="6">
        <v>32885</v>
      </c>
      <c r="X340" s="9">
        <v>16.93</v>
      </c>
      <c r="Y340" s="14">
        <v>11</v>
      </c>
      <c r="Z340" s="2">
        <f t="shared" si="15"/>
        <v>43.231706577616571</v>
      </c>
      <c r="AA340" s="2">
        <f t="shared" si="16"/>
        <v>32.231706577616571</v>
      </c>
      <c r="AB340" s="34">
        <f t="shared" si="17"/>
        <v>2.9301551434196882</v>
      </c>
    </row>
    <row r="341" spans="1:28" x14ac:dyDescent="0.35">
      <c r="A341" s="23">
        <v>339</v>
      </c>
      <c r="B341" s="3" t="s">
        <v>513</v>
      </c>
      <c r="C341" s="3" t="s">
        <v>527</v>
      </c>
      <c r="D341" s="2" t="s">
        <v>237</v>
      </c>
      <c r="E341" s="2">
        <v>79</v>
      </c>
      <c r="F341" s="2">
        <v>4</v>
      </c>
      <c r="G341" s="2">
        <v>4</v>
      </c>
      <c r="H341" s="2">
        <v>0</v>
      </c>
      <c r="I341" s="2">
        <v>0</v>
      </c>
      <c r="J341" s="3">
        <v>1</v>
      </c>
      <c r="K341" s="2">
        <v>0</v>
      </c>
      <c r="L341" s="2">
        <v>3030</v>
      </c>
      <c r="M341" s="2">
        <v>121</v>
      </c>
      <c r="N341" s="2">
        <v>88</v>
      </c>
      <c r="O341" s="2">
        <v>177</v>
      </c>
      <c r="P341" s="2">
        <v>66</v>
      </c>
      <c r="Q341" s="2">
        <v>108</v>
      </c>
      <c r="R341" s="6">
        <v>4</v>
      </c>
      <c r="S341" s="5">
        <v>14</v>
      </c>
      <c r="T341" s="3">
        <v>0</v>
      </c>
      <c r="U341" s="3">
        <v>1</v>
      </c>
      <c r="V341" s="2">
        <v>1951</v>
      </c>
      <c r="W341" s="6">
        <v>8040</v>
      </c>
      <c r="X341" s="9">
        <v>4.0987999999999998</v>
      </c>
      <c r="Y341" s="14">
        <v>17</v>
      </c>
      <c r="Z341" s="2">
        <f t="shared" si="15"/>
        <v>41.374326164097369</v>
      </c>
      <c r="AA341" s="2">
        <f t="shared" si="16"/>
        <v>24.374326164097369</v>
      </c>
      <c r="AB341" s="34">
        <f t="shared" si="17"/>
        <v>1.4337838920057275</v>
      </c>
    </row>
    <row r="342" spans="1:28" x14ac:dyDescent="0.35">
      <c r="A342" s="23">
        <v>340</v>
      </c>
      <c r="B342" s="3" t="s">
        <v>513</v>
      </c>
      <c r="C342" s="3" t="s">
        <v>527</v>
      </c>
      <c r="D342" s="2" t="s">
        <v>239</v>
      </c>
      <c r="E342" s="2">
        <v>79</v>
      </c>
      <c r="F342" s="2">
        <v>4</v>
      </c>
      <c r="G342" s="2">
        <v>4</v>
      </c>
      <c r="H342" s="2">
        <v>0</v>
      </c>
      <c r="I342" s="2">
        <v>0</v>
      </c>
      <c r="J342" s="3">
        <v>1</v>
      </c>
      <c r="K342" s="2">
        <v>0</v>
      </c>
      <c r="L342" s="2">
        <v>3150</v>
      </c>
      <c r="M342" s="2">
        <v>140.5</v>
      </c>
      <c r="N342" s="2">
        <v>71</v>
      </c>
      <c r="O342" s="2">
        <v>183</v>
      </c>
      <c r="P342" s="2">
        <v>66</v>
      </c>
      <c r="Q342" s="2">
        <v>108</v>
      </c>
      <c r="R342" s="6">
        <v>5</v>
      </c>
      <c r="S342" s="5">
        <v>14</v>
      </c>
      <c r="T342" s="3">
        <v>0</v>
      </c>
      <c r="U342" s="3">
        <v>1</v>
      </c>
      <c r="V342" s="2">
        <v>8649</v>
      </c>
      <c r="W342" s="6">
        <v>9040</v>
      </c>
      <c r="X342" s="9">
        <v>4.6748000000000003</v>
      </c>
      <c r="Y342" s="14">
        <v>28</v>
      </c>
      <c r="Z342" s="2">
        <f t="shared" si="15"/>
        <v>41.382614057747695</v>
      </c>
      <c r="AA342" s="2">
        <f t="shared" si="16"/>
        <v>13.382614057747695</v>
      </c>
      <c r="AB342" s="34">
        <f t="shared" si="17"/>
        <v>0.47795050206241768</v>
      </c>
    </row>
    <row r="343" spans="1:28" x14ac:dyDescent="0.35">
      <c r="A343" s="23">
        <v>341</v>
      </c>
      <c r="B343" s="3" t="s">
        <v>514</v>
      </c>
      <c r="C343" s="3" t="s">
        <v>22</v>
      </c>
      <c r="D343" s="2" t="s">
        <v>250</v>
      </c>
      <c r="E343" s="2">
        <v>79</v>
      </c>
      <c r="F343" s="2">
        <v>4</v>
      </c>
      <c r="G343" s="2">
        <v>2</v>
      </c>
      <c r="H343" s="2">
        <v>0</v>
      </c>
      <c r="I343" s="2">
        <v>0</v>
      </c>
      <c r="J343" s="3">
        <v>1</v>
      </c>
      <c r="K343" s="2">
        <v>0</v>
      </c>
      <c r="L343" s="2">
        <v>2489</v>
      </c>
      <c r="M343" s="2">
        <v>121</v>
      </c>
      <c r="N343" s="2">
        <v>80</v>
      </c>
      <c r="O343" s="2">
        <v>167</v>
      </c>
      <c r="P343" s="2">
        <v>72</v>
      </c>
      <c r="Q343" s="2">
        <v>96</v>
      </c>
      <c r="R343" s="6">
        <v>3</v>
      </c>
      <c r="S343" s="5">
        <v>15</v>
      </c>
      <c r="T343" s="3">
        <v>1</v>
      </c>
      <c r="U343" s="3">
        <v>0</v>
      </c>
      <c r="V343" s="2">
        <v>54356</v>
      </c>
      <c r="W343" s="6">
        <v>3853</v>
      </c>
      <c r="X343" s="9">
        <v>1.5515000000000001</v>
      </c>
      <c r="Y343" s="14">
        <v>22</v>
      </c>
      <c r="Z343" s="2">
        <f t="shared" si="15"/>
        <v>40.484013784815467</v>
      </c>
      <c r="AA343" s="2">
        <f t="shared" si="16"/>
        <v>18.484013784815467</v>
      </c>
      <c r="AB343" s="34">
        <f t="shared" si="17"/>
        <v>0.84018244476433945</v>
      </c>
    </row>
    <row r="344" spans="1:28" x14ac:dyDescent="0.35">
      <c r="A344" s="23">
        <v>342</v>
      </c>
      <c r="B344" s="3" t="s">
        <v>514</v>
      </c>
      <c r="C344" s="3" t="s">
        <v>22</v>
      </c>
      <c r="D344" s="2" t="s">
        <v>248</v>
      </c>
      <c r="E344" s="2">
        <v>79</v>
      </c>
      <c r="F344" s="2">
        <v>6</v>
      </c>
      <c r="G344" s="2">
        <v>3</v>
      </c>
      <c r="H344" s="2">
        <v>0</v>
      </c>
      <c r="I344" s="2">
        <v>0</v>
      </c>
      <c r="J344" s="3">
        <v>1</v>
      </c>
      <c r="K344" s="2">
        <v>0</v>
      </c>
      <c r="L344" s="2">
        <v>3133</v>
      </c>
      <c r="M344" s="2">
        <v>258</v>
      </c>
      <c r="N344" s="2">
        <v>100</v>
      </c>
      <c r="O344" s="2">
        <v>173</v>
      </c>
      <c r="P344" s="2">
        <v>77</v>
      </c>
      <c r="Q344" s="2">
        <v>100</v>
      </c>
      <c r="R344" s="6">
        <v>1</v>
      </c>
      <c r="S344" s="5">
        <v>15</v>
      </c>
      <c r="T344" s="3">
        <v>1</v>
      </c>
      <c r="U344" s="3">
        <v>0</v>
      </c>
      <c r="V344" s="2">
        <v>8168</v>
      </c>
      <c r="W344" s="6">
        <v>5039</v>
      </c>
      <c r="X344" s="9">
        <v>2.1774</v>
      </c>
      <c r="Y344" s="14">
        <v>17</v>
      </c>
      <c r="Z344" s="2">
        <f t="shared" si="15"/>
        <v>42.453424150171124</v>
      </c>
      <c r="AA344" s="2">
        <f t="shared" si="16"/>
        <v>25.453424150171124</v>
      </c>
      <c r="AB344" s="34">
        <f t="shared" si="17"/>
        <v>1.4972602441277132</v>
      </c>
    </row>
    <row r="345" spans="1:28" x14ac:dyDescent="0.35">
      <c r="A345" s="23">
        <v>343</v>
      </c>
      <c r="B345" s="3" t="s">
        <v>514</v>
      </c>
      <c r="C345" s="3" t="s">
        <v>22</v>
      </c>
      <c r="D345" s="2" t="s">
        <v>249</v>
      </c>
      <c r="E345" s="2">
        <v>79</v>
      </c>
      <c r="F345" s="2">
        <v>6</v>
      </c>
      <c r="G345" s="2">
        <v>4</v>
      </c>
      <c r="H345" s="2">
        <v>0</v>
      </c>
      <c r="I345" s="2">
        <v>0</v>
      </c>
      <c r="J345" s="3">
        <v>1</v>
      </c>
      <c r="K345" s="2">
        <v>0</v>
      </c>
      <c r="L345" s="2">
        <v>2939</v>
      </c>
      <c r="M345" s="2">
        <v>232</v>
      </c>
      <c r="N345" s="2">
        <v>90</v>
      </c>
      <c r="O345" s="2">
        <v>186</v>
      </c>
      <c r="P345" s="2">
        <v>72</v>
      </c>
      <c r="Q345" s="2">
        <v>108</v>
      </c>
      <c r="R345" s="6">
        <v>3</v>
      </c>
      <c r="S345" s="5">
        <v>15</v>
      </c>
      <c r="T345" s="3">
        <v>1</v>
      </c>
      <c r="U345" s="3">
        <v>0</v>
      </c>
      <c r="V345" s="2">
        <v>85432</v>
      </c>
      <c r="W345" s="6">
        <v>4489</v>
      </c>
      <c r="X345" s="9">
        <v>1.8448</v>
      </c>
      <c r="Y345" s="14">
        <v>18</v>
      </c>
      <c r="Z345" s="2">
        <f t="shared" si="15"/>
        <v>42.484647817930586</v>
      </c>
      <c r="AA345" s="2">
        <f t="shared" si="16"/>
        <v>24.484647817930586</v>
      </c>
      <c r="AB345" s="34">
        <f t="shared" si="17"/>
        <v>1.3602582121072548</v>
      </c>
    </row>
    <row r="346" spans="1:28" x14ac:dyDescent="0.35">
      <c r="A346" s="23">
        <v>344</v>
      </c>
      <c r="B346" s="3" t="s">
        <v>514</v>
      </c>
      <c r="C346" s="3" t="s">
        <v>23</v>
      </c>
      <c r="D346" s="2" t="s">
        <v>272</v>
      </c>
      <c r="E346" s="2">
        <v>79</v>
      </c>
      <c r="F346" s="2">
        <v>4</v>
      </c>
      <c r="G346" s="2">
        <v>3</v>
      </c>
      <c r="H346" s="2">
        <v>0</v>
      </c>
      <c r="I346" s="2">
        <v>0</v>
      </c>
      <c r="J346" s="3">
        <v>1</v>
      </c>
      <c r="K346" s="2">
        <v>0</v>
      </c>
      <c r="L346" s="2">
        <v>2100</v>
      </c>
      <c r="M346" s="2">
        <v>97.5</v>
      </c>
      <c r="N346" s="2">
        <v>77</v>
      </c>
      <c r="O346" s="2">
        <v>168</v>
      </c>
      <c r="P346" s="2">
        <v>64</v>
      </c>
      <c r="Q346" s="2">
        <v>92.1</v>
      </c>
      <c r="R346" s="6">
        <v>4</v>
      </c>
      <c r="S346" s="5">
        <v>16</v>
      </c>
      <c r="T346" s="3">
        <v>1</v>
      </c>
      <c r="U346" s="3">
        <v>0</v>
      </c>
      <c r="V346" s="2">
        <v>21829</v>
      </c>
      <c r="W346" s="6">
        <v>4647</v>
      </c>
      <c r="X346" s="9">
        <v>2.2810999999999999</v>
      </c>
      <c r="Y346" s="14">
        <v>28</v>
      </c>
      <c r="Z346" s="2">
        <f t="shared" si="15"/>
        <v>40.198947514162128</v>
      </c>
      <c r="AA346" s="2">
        <f t="shared" si="16"/>
        <v>12.198947514162128</v>
      </c>
      <c r="AB346" s="34">
        <f t="shared" si="17"/>
        <v>0.43567669693436173</v>
      </c>
    </row>
    <row r="347" spans="1:28" x14ac:dyDescent="0.35">
      <c r="A347" s="23">
        <v>345</v>
      </c>
      <c r="B347" s="3" t="s">
        <v>514</v>
      </c>
      <c r="C347" s="3" t="s">
        <v>23</v>
      </c>
      <c r="D347" s="2" t="s">
        <v>278</v>
      </c>
      <c r="E347" s="2">
        <v>79</v>
      </c>
      <c r="F347" s="2">
        <v>4</v>
      </c>
      <c r="G347" s="2">
        <v>5</v>
      </c>
      <c r="H347" s="2">
        <v>0</v>
      </c>
      <c r="I347" s="2">
        <v>0</v>
      </c>
      <c r="J347" s="3">
        <v>1</v>
      </c>
      <c r="K347" s="2">
        <v>1</v>
      </c>
      <c r="L347" s="2">
        <v>2135</v>
      </c>
      <c r="M347" s="2">
        <v>104.7</v>
      </c>
      <c r="N347" s="2">
        <v>70</v>
      </c>
      <c r="O347" s="2">
        <v>165</v>
      </c>
      <c r="P347" s="2">
        <v>67</v>
      </c>
      <c r="Q347" s="2">
        <v>99.2</v>
      </c>
      <c r="R347" s="6">
        <v>3</v>
      </c>
      <c r="S347" s="5">
        <v>16</v>
      </c>
      <c r="T347" s="3">
        <v>1</v>
      </c>
      <c r="U347" s="3">
        <v>0</v>
      </c>
      <c r="V347" s="2">
        <v>146740</v>
      </c>
      <c r="W347" s="6">
        <v>4469</v>
      </c>
      <c r="X347" s="9">
        <v>2.1579000000000002</v>
      </c>
      <c r="Y347" s="14">
        <v>25</v>
      </c>
      <c r="Z347" s="2">
        <f t="shared" si="15"/>
        <v>41.391304210196878</v>
      </c>
      <c r="AA347" s="2">
        <f t="shared" si="16"/>
        <v>16.391304210196878</v>
      </c>
      <c r="AB347" s="34">
        <f t="shared" si="17"/>
        <v>0.6556521684078751</v>
      </c>
    </row>
    <row r="348" spans="1:28" x14ac:dyDescent="0.35">
      <c r="A348" s="23">
        <v>346</v>
      </c>
      <c r="B348" s="3" t="s">
        <v>514</v>
      </c>
      <c r="C348" s="3" t="s">
        <v>23</v>
      </c>
      <c r="D348" s="2" t="s">
        <v>271</v>
      </c>
      <c r="E348" s="2">
        <v>79</v>
      </c>
      <c r="F348" s="2">
        <v>6</v>
      </c>
      <c r="G348" s="2">
        <v>4</v>
      </c>
      <c r="H348" s="2">
        <v>0</v>
      </c>
      <c r="I348" s="2">
        <v>0</v>
      </c>
      <c r="J348" s="3">
        <v>1</v>
      </c>
      <c r="K348" s="2">
        <v>0</v>
      </c>
      <c r="L348" s="2">
        <v>3115</v>
      </c>
      <c r="M348" s="2">
        <v>225</v>
      </c>
      <c r="N348" s="2">
        <v>100</v>
      </c>
      <c r="O348" s="2">
        <v>202</v>
      </c>
      <c r="P348" s="2">
        <v>73</v>
      </c>
      <c r="Q348" s="2">
        <v>112.7</v>
      </c>
      <c r="R348" s="6">
        <v>4</v>
      </c>
      <c r="S348" s="5">
        <v>16</v>
      </c>
      <c r="T348" s="3">
        <v>1</v>
      </c>
      <c r="U348" s="3">
        <v>0</v>
      </c>
      <c r="V348" s="2">
        <v>117777</v>
      </c>
      <c r="W348" s="6">
        <v>4516</v>
      </c>
      <c r="X348" s="9">
        <v>1.9346000000000001</v>
      </c>
      <c r="Y348" s="14">
        <v>18</v>
      </c>
      <c r="Z348" s="2">
        <f t="shared" si="15"/>
        <v>42.754464453389822</v>
      </c>
      <c r="AA348" s="2">
        <f t="shared" si="16"/>
        <v>24.754464453389822</v>
      </c>
      <c r="AB348" s="34">
        <f t="shared" si="17"/>
        <v>1.3752480251883235</v>
      </c>
    </row>
    <row r="349" spans="1:28" x14ac:dyDescent="0.35">
      <c r="A349" s="23">
        <v>347</v>
      </c>
      <c r="B349" s="3" t="s">
        <v>514</v>
      </c>
      <c r="C349" s="3" t="s">
        <v>23</v>
      </c>
      <c r="D349" s="2" t="s">
        <v>261</v>
      </c>
      <c r="E349" s="2">
        <v>79</v>
      </c>
      <c r="F349" s="2">
        <v>4</v>
      </c>
      <c r="G349" s="2">
        <v>2</v>
      </c>
      <c r="H349" s="2">
        <v>0</v>
      </c>
      <c r="I349" s="2">
        <v>0</v>
      </c>
      <c r="J349" s="3">
        <v>1</v>
      </c>
      <c r="K349" s="2">
        <v>0</v>
      </c>
      <c r="L349" s="2">
        <v>2410</v>
      </c>
      <c r="M349" s="2">
        <v>97.5</v>
      </c>
      <c r="N349" s="2">
        <v>80</v>
      </c>
      <c r="O349" s="2">
        <v>184</v>
      </c>
      <c r="P349" s="2">
        <v>66</v>
      </c>
      <c r="Q349" s="2">
        <v>99</v>
      </c>
      <c r="R349" s="6">
        <v>3</v>
      </c>
      <c r="S349" s="5">
        <v>16</v>
      </c>
      <c r="T349" s="3">
        <v>1</v>
      </c>
      <c r="U349" s="3">
        <v>0</v>
      </c>
      <c r="V349" s="2">
        <v>14166</v>
      </c>
      <c r="W349" s="6">
        <v>6487</v>
      </c>
      <c r="X349" s="9">
        <v>3.3176000000000001</v>
      </c>
      <c r="Y349" s="14">
        <v>26</v>
      </c>
      <c r="Z349" s="2">
        <f t="shared" si="15"/>
        <v>40.278892408385026</v>
      </c>
      <c r="AA349" s="2">
        <f t="shared" si="16"/>
        <v>14.278892408385026</v>
      </c>
      <c r="AB349" s="34">
        <f t="shared" si="17"/>
        <v>0.54918816955327021</v>
      </c>
    </row>
    <row r="350" spans="1:28" x14ac:dyDescent="0.35">
      <c r="A350" s="23">
        <v>348</v>
      </c>
      <c r="B350" s="3" t="s">
        <v>514</v>
      </c>
      <c r="C350" s="3" t="s">
        <v>23</v>
      </c>
      <c r="D350" s="2" t="s">
        <v>280</v>
      </c>
      <c r="E350" s="2">
        <v>79</v>
      </c>
      <c r="F350" s="2">
        <v>8</v>
      </c>
      <c r="G350" s="2">
        <v>2</v>
      </c>
      <c r="H350" s="2">
        <v>1</v>
      </c>
      <c r="I350" s="2">
        <v>1</v>
      </c>
      <c r="J350" s="3">
        <v>1</v>
      </c>
      <c r="K350" s="2">
        <v>0</v>
      </c>
      <c r="L350" s="2">
        <v>3675</v>
      </c>
      <c r="M350" s="2">
        <v>318</v>
      </c>
      <c r="N350" s="2">
        <v>135</v>
      </c>
      <c r="O350" s="2">
        <v>216</v>
      </c>
      <c r="P350" s="2">
        <v>78</v>
      </c>
      <c r="Q350" s="2">
        <v>114.9</v>
      </c>
      <c r="R350" s="6">
        <v>3</v>
      </c>
      <c r="S350" s="5">
        <v>16</v>
      </c>
      <c r="T350" s="3">
        <v>1</v>
      </c>
      <c r="U350" s="3">
        <v>0</v>
      </c>
      <c r="V350" s="2">
        <v>24784</v>
      </c>
      <c r="W350" s="6">
        <v>6039</v>
      </c>
      <c r="X350" s="9">
        <v>2.7126000000000001</v>
      </c>
      <c r="Y350" s="14">
        <v>16</v>
      </c>
      <c r="Z350" s="2">
        <f t="shared" si="15"/>
        <v>44.839951651267654</v>
      </c>
      <c r="AA350" s="2">
        <f t="shared" si="16"/>
        <v>28.839951651267654</v>
      </c>
      <c r="AB350" s="34">
        <f t="shared" si="17"/>
        <v>1.8024969782042284</v>
      </c>
    </row>
    <row r="351" spans="1:28" x14ac:dyDescent="0.35">
      <c r="A351" s="23">
        <v>349</v>
      </c>
      <c r="B351" s="3" t="s">
        <v>514</v>
      </c>
      <c r="C351" s="3" t="s">
        <v>23</v>
      </c>
      <c r="D351" s="2" t="s">
        <v>282</v>
      </c>
      <c r="E351" s="2">
        <v>79</v>
      </c>
      <c r="F351" s="2">
        <v>4</v>
      </c>
      <c r="G351" s="2">
        <v>3</v>
      </c>
      <c r="H351" s="2">
        <v>0</v>
      </c>
      <c r="I351" s="2">
        <v>0</v>
      </c>
      <c r="J351" s="3">
        <v>1</v>
      </c>
      <c r="K351" s="2">
        <v>1</v>
      </c>
      <c r="L351" s="2">
        <v>1730</v>
      </c>
      <c r="M351" s="2">
        <v>86</v>
      </c>
      <c r="N351" s="2">
        <v>70</v>
      </c>
      <c r="O351" s="2">
        <v>157</v>
      </c>
      <c r="P351" s="2">
        <v>63</v>
      </c>
      <c r="Q351" s="2">
        <v>90.6</v>
      </c>
      <c r="R351" s="6">
        <v>5</v>
      </c>
      <c r="S351" s="5">
        <v>16</v>
      </c>
      <c r="T351" s="3">
        <v>1</v>
      </c>
      <c r="U351" s="3">
        <v>0</v>
      </c>
      <c r="V351" s="2">
        <v>27031</v>
      </c>
      <c r="W351" s="6">
        <v>4425</v>
      </c>
      <c r="X351" s="9">
        <v>2.1815000000000002</v>
      </c>
      <c r="Y351" s="14">
        <v>34</v>
      </c>
      <c r="Z351" s="2">
        <f t="shared" si="15"/>
        <v>40.38115238884653</v>
      </c>
      <c r="AA351" s="2">
        <f t="shared" si="16"/>
        <v>6.3811523888465302</v>
      </c>
      <c r="AB351" s="34">
        <f t="shared" si="17"/>
        <v>0.18768095261313325</v>
      </c>
    </row>
    <row r="352" spans="1:28" x14ac:dyDescent="0.35">
      <c r="A352" s="23">
        <v>350</v>
      </c>
      <c r="B352" s="3" t="s">
        <v>514</v>
      </c>
      <c r="C352" s="3" t="s">
        <v>23</v>
      </c>
      <c r="D352" s="2" t="s">
        <v>279</v>
      </c>
      <c r="E352" s="2">
        <v>79</v>
      </c>
      <c r="F352" s="2">
        <v>4</v>
      </c>
      <c r="G352" s="2">
        <v>2</v>
      </c>
      <c r="H352" s="2">
        <v>0</v>
      </c>
      <c r="I352" s="2">
        <v>0</v>
      </c>
      <c r="J352" s="3">
        <v>1</v>
      </c>
      <c r="K352" s="2">
        <v>0</v>
      </c>
      <c r="L352" s="2">
        <v>2410</v>
      </c>
      <c r="M352" s="2">
        <v>95.7</v>
      </c>
      <c r="N352" s="2">
        <v>105</v>
      </c>
      <c r="O352" s="2">
        <v>184</v>
      </c>
      <c r="P352" s="2">
        <v>67</v>
      </c>
      <c r="Q352" s="2">
        <v>99</v>
      </c>
      <c r="R352" s="6">
        <v>4</v>
      </c>
      <c r="S352" s="5">
        <v>16</v>
      </c>
      <c r="T352" s="3">
        <v>1</v>
      </c>
      <c r="U352" s="3">
        <v>0</v>
      </c>
      <c r="V352" s="2">
        <v>12322</v>
      </c>
      <c r="W352" s="6">
        <v>6486</v>
      </c>
      <c r="X352" s="9">
        <v>3.3014000000000001</v>
      </c>
      <c r="Y352" s="14">
        <v>26</v>
      </c>
      <c r="Z352" s="2">
        <f t="shared" si="15"/>
        <v>40.544254287891</v>
      </c>
      <c r="AA352" s="2">
        <f t="shared" si="16"/>
        <v>14.544254287891</v>
      </c>
      <c r="AB352" s="34">
        <f t="shared" si="17"/>
        <v>0.55939439568811544</v>
      </c>
    </row>
    <row r="353" spans="1:28" x14ac:dyDescent="0.35">
      <c r="A353" s="23">
        <v>351</v>
      </c>
      <c r="B353" s="3" t="s">
        <v>514</v>
      </c>
      <c r="C353" s="3" t="s">
        <v>23</v>
      </c>
      <c r="D353" s="2" t="s">
        <v>274</v>
      </c>
      <c r="E353" s="2">
        <v>79</v>
      </c>
      <c r="F353" s="2">
        <v>6</v>
      </c>
      <c r="G353" s="2">
        <v>4</v>
      </c>
      <c r="H353" s="2">
        <v>0</v>
      </c>
      <c r="I353" s="2">
        <v>1</v>
      </c>
      <c r="J353" s="3">
        <v>1</v>
      </c>
      <c r="K353" s="2">
        <v>0</v>
      </c>
      <c r="L353" s="2">
        <v>3330</v>
      </c>
      <c r="M353" s="2">
        <v>225</v>
      </c>
      <c r="N353" s="2">
        <v>100</v>
      </c>
      <c r="O353" s="2">
        <v>207</v>
      </c>
      <c r="P353" s="2">
        <v>73</v>
      </c>
      <c r="Q353" s="2">
        <v>112.7</v>
      </c>
      <c r="R353" s="6">
        <v>2</v>
      </c>
      <c r="S353" s="5">
        <v>16</v>
      </c>
      <c r="T353" s="3">
        <v>1</v>
      </c>
      <c r="U353" s="3">
        <v>0</v>
      </c>
      <c r="V353" s="2">
        <v>99588</v>
      </c>
      <c r="W353" s="6">
        <v>5479</v>
      </c>
      <c r="X353" s="9">
        <v>2.4954999999999998</v>
      </c>
      <c r="Y353" s="14">
        <v>18</v>
      </c>
      <c r="Z353" s="2">
        <f t="shared" si="15"/>
        <v>43.538666165812337</v>
      </c>
      <c r="AA353" s="2">
        <f t="shared" si="16"/>
        <v>25.538666165812337</v>
      </c>
      <c r="AB353" s="34">
        <f t="shared" si="17"/>
        <v>1.4188147869895742</v>
      </c>
    </row>
    <row r="354" spans="1:28" x14ac:dyDescent="0.35">
      <c r="A354" s="23">
        <v>352</v>
      </c>
      <c r="B354" s="3" t="s">
        <v>514</v>
      </c>
      <c r="C354" s="3" t="s">
        <v>23</v>
      </c>
      <c r="D354" s="2" t="s">
        <v>259</v>
      </c>
      <c r="E354" s="2">
        <v>79</v>
      </c>
      <c r="F354" s="2">
        <v>4</v>
      </c>
      <c r="G354" s="2">
        <v>4</v>
      </c>
      <c r="H354" s="2">
        <v>0</v>
      </c>
      <c r="I354" s="2">
        <v>0</v>
      </c>
      <c r="J354" s="3">
        <v>1</v>
      </c>
      <c r="K354" s="2">
        <v>1</v>
      </c>
      <c r="L354" s="2">
        <v>2020</v>
      </c>
      <c r="M354" s="2">
        <v>97.5</v>
      </c>
      <c r="N354" s="2">
        <v>80</v>
      </c>
      <c r="O354" s="2">
        <v>163</v>
      </c>
      <c r="P354" s="2">
        <v>61</v>
      </c>
      <c r="Q354" s="2">
        <v>92.1</v>
      </c>
      <c r="R354" s="6">
        <v>5</v>
      </c>
      <c r="S354" s="5">
        <v>16</v>
      </c>
      <c r="T354" s="3">
        <v>1</v>
      </c>
      <c r="U354" s="3">
        <v>0</v>
      </c>
      <c r="V354" s="2">
        <v>62705</v>
      </c>
      <c r="W354" s="6">
        <v>4490</v>
      </c>
      <c r="X354" s="9">
        <v>2.2252000000000001</v>
      </c>
      <c r="Y354" s="14">
        <v>33</v>
      </c>
      <c r="Z354" s="2">
        <f t="shared" si="15"/>
        <v>41.036872418628342</v>
      </c>
      <c r="AA354" s="2">
        <f t="shared" si="16"/>
        <v>8.0368724186283416</v>
      </c>
      <c r="AB354" s="34">
        <f t="shared" si="17"/>
        <v>0.24354158844328308</v>
      </c>
    </row>
    <row r="355" spans="1:28" x14ac:dyDescent="0.35">
      <c r="A355" s="23">
        <v>353</v>
      </c>
      <c r="B355" s="3" t="s">
        <v>514</v>
      </c>
      <c r="C355" s="3" t="s">
        <v>23</v>
      </c>
      <c r="D355" s="2" t="s">
        <v>281</v>
      </c>
      <c r="E355" s="2">
        <v>79</v>
      </c>
      <c r="F355" s="2">
        <v>6</v>
      </c>
      <c r="G355" s="2">
        <v>4</v>
      </c>
      <c r="H355" s="2">
        <v>1</v>
      </c>
      <c r="I355" s="2">
        <v>1</v>
      </c>
      <c r="J355" s="3">
        <v>1</v>
      </c>
      <c r="K355" s="2">
        <v>0</v>
      </c>
      <c r="L355" s="2">
        <v>3565</v>
      </c>
      <c r="M355" s="2">
        <v>225</v>
      </c>
      <c r="N355" s="2">
        <v>110</v>
      </c>
      <c r="O355" s="2">
        <v>221</v>
      </c>
      <c r="P355" s="2">
        <v>78</v>
      </c>
      <c r="Q355" s="2">
        <v>118.5</v>
      </c>
      <c r="R355" s="6">
        <v>3</v>
      </c>
      <c r="S355" s="5">
        <v>16</v>
      </c>
      <c r="T355" s="3">
        <v>1</v>
      </c>
      <c r="U355" s="3">
        <v>0</v>
      </c>
      <c r="V355" s="2">
        <v>28303</v>
      </c>
      <c r="W355" s="6">
        <v>6532</v>
      </c>
      <c r="X355" s="9">
        <v>2.9739</v>
      </c>
      <c r="Y355" s="14">
        <v>17</v>
      </c>
      <c r="Z355" s="2">
        <f t="shared" si="15"/>
        <v>44.574670023121641</v>
      </c>
      <c r="AA355" s="2">
        <f t="shared" si="16"/>
        <v>27.574670023121641</v>
      </c>
      <c r="AB355" s="34">
        <f t="shared" si="17"/>
        <v>1.6220394131248024</v>
      </c>
    </row>
    <row r="356" spans="1:28" x14ac:dyDescent="0.35">
      <c r="A356" s="23">
        <v>354</v>
      </c>
      <c r="B356" s="3" t="s">
        <v>514</v>
      </c>
      <c r="C356" s="3" t="s">
        <v>23</v>
      </c>
      <c r="D356" s="2" t="s">
        <v>257</v>
      </c>
      <c r="E356" s="2">
        <v>79</v>
      </c>
      <c r="F356" s="2">
        <v>6</v>
      </c>
      <c r="G356" s="2">
        <v>4</v>
      </c>
      <c r="H356" s="2">
        <v>1</v>
      </c>
      <c r="I356" s="2">
        <v>1</v>
      </c>
      <c r="J356" s="3">
        <v>1</v>
      </c>
      <c r="K356" s="2">
        <v>0</v>
      </c>
      <c r="L356" s="2">
        <v>3530</v>
      </c>
      <c r="M356" s="2">
        <v>225</v>
      </c>
      <c r="N356" s="2">
        <v>110</v>
      </c>
      <c r="O356" s="2">
        <v>221</v>
      </c>
      <c r="P356" s="2">
        <v>78</v>
      </c>
      <c r="Q356" s="2">
        <v>118.5</v>
      </c>
      <c r="R356" s="6">
        <v>1</v>
      </c>
      <c r="S356" s="5">
        <v>16</v>
      </c>
      <c r="T356" s="3">
        <v>1</v>
      </c>
      <c r="U356" s="3">
        <v>0</v>
      </c>
      <c r="V356" s="2">
        <v>87451</v>
      </c>
      <c r="W356" s="6">
        <v>6405</v>
      </c>
      <c r="X356" s="9">
        <v>2.8982999999999999</v>
      </c>
      <c r="Y356" s="14">
        <v>17</v>
      </c>
      <c r="Z356" s="2">
        <f t="shared" si="15"/>
        <v>44.564806620626953</v>
      </c>
      <c r="AA356" s="2">
        <f t="shared" si="16"/>
        <v>27.564806620626953</v>
      </c>
      <c r="AB356" s="34">
        <f t="shared" si="17"/>
        <v>1.6214592129780561</v>
      </c>
    </row>
    <row r="357" spans="1:28" x14ac:dyDescent="0.35">
      <c r="A357" s="23">
        <v>355</v>
      </c>
      <c r="B357" s="3" t="s">
        <v>513</v>
      </c>
      <c r="C357" s="3" t="s">
        <v>30</v>
      </c>
      <c r="D357" s="2" t="s">
        <v>331</v>
      </c>
      <c r="E357" s="2">
        <v>79</v>
      </c>
      <c r="F357" s="2">
        <v>4</v>
      </c>
      <c r="G357" s="2">
        <v>2</v>
      </c>
      <c r="H357" s="2">
        <v>0</v>
      </c>
      <c r="I357" s="2">
        <v>0</v>
      </c>
      <c r="J357" s="3">
        <v>1</v>
      </c>
      <c r="K357" s="2">
        <v>0</v>
      </c>
      <c r="L357" s="2">
        <v>2240</v>
      </c>
      <c r="M357" s="2">
        <v>121.7</v>
      </c>
      <c r="N357" s="2">
        <v>86</v>
      </c>
      <c r="O357" s="2">
        <v>163</v>
      </c>
      <c r="P357" s="2">
        <v>64</v>
      </c>
      <c r="Q357" s="2">
        <v>89.7</v>
      </c>
      <c r="R357" s="6">
        <v>1</v>
      </c>
      <c r="S357" s="5">
        <v>17</v>
      </c>
      <c r="T357" s="3">
        <v>0</v>
      </c>
      <c r="U357" s="3">
        <v>1</v>
      </c>
      <c r="V357" s="2">
        <v>14572</v>
      </c>
      <c r="W357" s="6">
        <v>7931</v>
      </c>
      <c r="X357" s="9">
        <v>4.1574999999999998</v>
      </c>
      <c r="Y357" s="14">
        <v>20</v>
      </c>
      <c r="Z357" s="2">
        <f t="shared" si="15"/>
        <v>40.24851019590929</v>
      </c>
      <c r="AA357" s="2">
        <f t="shared" si="16"/>
        <v>20.24851019590929</v>
      </c>
      <c r="AB357" s="34">
        <f t="shared" si="17"/>
        <v>1.0124255097954644</v>
      </c>
    </row>
    <row r="358" spans="1:28" x14ac:dyDescent="0.35">
      <c r="A358" s="23">
        <v>356</v>
      </c>
      <c r="B358" s="3" t="s">
        <v>513</v>
      </c>
      <c r="C358" s="3" t="s">
        <v>30</v>
      </c>
      <c r="D358" s="2" t="s">
        <v>330</v>
      </c>
      <c r="E358" s="2">
        <v>79</v>
      </c>
      <c r="F358" s="2">
        <v>4</v>
      </c>
      <c r="G358" s="2">
        <v>4</v>
      </c>
      <c r="H358" s="2">
        <v>0</v>
      </c>
      <c r="I358" s="2">
        <v>0</v>
      </c>
      <c r="J358" s="3">
        <v>1</v>
      </c>
      <c r="K358" s="2">
        <v>0</v>
      </c>
      <c r="L358" s="2">
        <v>1930</v>
      </c>
      <c r="M358" s="2">
        <v>78.7</v>
      </c>
      <c r="N358" s="2">
        <v>61</v>
      </c>
      <c r="O358" s="2">
        <v>158</v>
      </c>
      <c r="P358" s="2">
        <v>62</v>
      </c>
      <c r="Q358" s="2">
        <v>96.4</v>
      </c>
      <c r="R358" s="6">
        <v>1</v>
      </c>
      <c r="S358" s="5">
        <v>17</v>
      </c>
      <c r="T358" s="3">
        <v>0</v>
      </c>
      <c r="U358" s="3">
        <v>1</v>
      </c>
      <c r="V358" s="2">
        <v>8439</v>
      </c>
      <c r="W358" s="6">
        <v>3775</v>
      </c>
      <c r="X358" s="9">
        <v>1.6898</v>
      </c>
      <c r="Y358" s="14">
        <v>21</v>
      </c>
      <c r="Z358" s="2">
        <f t="shared" si="15"/>
        <v>39.849259213191999</v>
      </c>
      <c r="AA358" s="2">
        <f t="shared" si="16"/>
        <v>18.849259213191999</v>
      </c>
      <c r="AB358" s="34">
        <f t="shared" si="17"/>
        <v>0.89758377205676187</v>
      </c>
    </row>
    <row r="359" spans="1:28" x14ac:dyDescent="0.35">
      <c r="A359" s="23">
        <v>357</v>
      </c>
      <c r="B359" s="3" t="s">
        <v>514</v>
      </c>
      <c r="C359" s="3" t="s">
        <v>24</v>
      </c>
      <c r="D359" s="2" t="s">
        <v>359</v>
      </c>
      <c r="E359" s="2">
        <v>79</v>
      </c>
      <c r="F359" s="2">
        <v>4</v>
      </c>
      <c r="G359" s="2">
        <v>4</v>
      </c>
      <c r="H359" s="2">
        <v>0</v>
      </c>
      <c r="I359" s="2">
        <v>0</v>
      </c>
      <c r="J359" s="3">
        <v>1</v>
      </c>
      <c r="K359" s="2">
        <v>0</v>
      </c>
      <c r="L359" s="2">
        <v>2580</v>
      </c>
      <c r="M359" s="2">
        <v>140</v>
      </c>
      <c r="N359" s="2">
        <v>88</v>
      </c>
      <c r="O359" s="2">
        <v>194</v>
      </c>
      <c r="P359" s="2">
        <v>71</v>
      </c>
      <c r="Q359" s="2">
        <v>105.5</v>
      </c>
      <c r="R359" s="6">
        <v>3</v>
      </c>
      <c r="S359" s="5">
        <v>18</v>
      </c>
      <c r="T359" s="3">
        <v>1</v>
      </c>
      <c r="U359" s="3">
        <v>0</v>
      </c>
      <c r="V359" s="2">
        <v>99335</v>
      </c>
      <c r="W359" s="6">
        <v>4370</v>
      </c>
      <c r="X359" s="9">
        <v>2.1044999999999998</v>
      </c>
      <c r="Y359" s="14">
        <v>20</v>
      </c>
      <c r="Z359" s="2">
        <f t="shared" si="15"/>
        <v>41.498335943220184</v>
      </c>
      <c r="AA359" s="2">
        <f t="shared" si="16"/>
        <v>21.498335943220184</v>
      </c>
      <c r="AB359" s="34">
        <f t="shared" si="17"/>
        <v>1.0749167971610092</v>
      </c>
    </row>
    <row r="360" spans="1:28" x14ac:dyDescent="0.35">
      <c r="A360" s="23">
        <v>358</v>
      </c>
      <c r="B360" s="3" t="s">
        <v>514</v>
      </c>
      <c r="C360" s="3" t="s">
        <v>24</v>
      </c>
      <c r="D360" s="2" t="s">
        <v>343</v>
      </c>
      <c r="E360" s="2">
        <v>79</v>
      </c>
      <c r="F360" s="2">
        <v>8</v>
      </c>
      <c r="G360" s="2">
        <v>2</v>
      </c>
      <c r="H360" s="2">
        <v>1</v>
      </c>
      <c r="I360" s="2">
        <v>1</v>
      </c>
      <c r="J360" s="3">
        <v>1</v>
      </c>
      <c r="K360" s="2">
        <v>0</v>
      </c>
      <c r="L360" s="2">
        <v>3893</v>
      </c>
      <c r="M360" s="2">
        <v>302</v>
      </c>
      <c r="N360" s="2">
        <v>133</v>
      </c>
      <c r="O360" s="2">
        <v>218</v>
      </c>
      <c r="P360" s="2">
        <v>79</v>
      </c>
      <c r="Q360" s="2">
        <v>114</v>
      </c>
      <c r="R360" s="6">
        <v>3</v>
      </c>
      <c r="S360" s="5">
        <v>18</v>
      </c>
      <c r="T360" s="3">
        <v>1</v>
      </c>
      <c r="U360" s="3">
        <v>0</v>
      </c>
      <c r="V360" s="2">
        <v>215698</v>
      </c>
      <c r="W360" s="6">
        <v>6328</v>
      </c>
      <c r="X360" s="9">
        <v>3.1349999999999998</v>
      </c>
      <c r="Y360" s="14">
        <v>14</v>
      </c>
      <c r="Z360" s="2">
        <f t="shared" si="15"/>
        <v>44.845247507164054</v>
      </c>
      <c r="AA360" s="2">
        <f t="shared" si="16"/>
        <v>30.845247507164054</v>
      </c>
      <c r="AB360" s="34">
        <f t="shared" si="17"/>
        <v>2.2032319647974323</v>
      </c>
    </row>
    <row r="361" spans="1:28" x14ac:dyDescent="0.35">
      <c r="A361" s="23">
        <v>359</v>
      </c>
      <c r="B361" s="3" t="s">
        <v>514</v>
      </c>
      <c r="C361" s="3" t="s">
        <v>24</v>
      </c>
      <c r="D361" s="2" t="s">
        <v>361</v>
      </c>
      <c r="E361" s="2">
        <v>79</v>
      </c>
      <c r="F361" s="2">
        <v>4</v>
      </c>
      <c r="G361" s="2">
        <v>3</v>
      </c>
      <c r="H361" s="2">
        <v>0</v>
      </c>
      <c r="I361" s="2">
        <v>0</v>
      </c>
      <c r="J361" s="3">
        <v>1</v>
      </c>
      <c r="K361" s="2">
        <v>0</v>
      </c>
      <c r="L361" s="2">
        <v>2548</v>
      </c>
      <c r="M361" s="2">
        <v>140</v>
      </c>
      <c r="N361" s="2">
        <v>88</v>
      </c>
      <c r="O361" s="2">
        <v>180</v>
      </c>
      <c r="P361" s="2">
        <v>70</v>
      </c>
      <c r="Q361" s="2">
        <v>100.4</v>
      </c>
      <c r="R361" s="6">
        <v>1</v>
      </c>
      <c r="S361" s="5">
        <v>18</v>
      </c>
      <c r="T361" s="3">
        <v>1</v>
      </c>
      <c r="U361" s="3">
        <v>0</v>
      </c>
      <c r="V361" s="2">
        <v>90850</v>
      </c>
      <c r="W361" s="6">
        <v>4872</v>
      </c>
      <c r="X361" s="9">
        <v>2.5158</v>
      </c>
      <c r="Y361" s="14">
        <v>20</v>
      </c>
      <c r="Z361" s="2">
        <f t="shared" si="15"/>
        <v>41.125155933298416</v>
      </c>
      <c r="AA361" s="2">
        <f t="shared" si="16"/>
        <v>21.125155933298416</v>
      </c>
      <c r="AB361" s="34">
        <f t="shared" si="17"/>
        <v>1.0562577966649207</v>
      </c>
    </row>
    <row r="362" spans="1:28" x14ac:dyDescent="0.35">
      <c r="A362" s="23">
        <v>360</v>
      </c>
      <c r="B362" s="3" t="s">
        <v>514</v>
      </c>
      <c r="C362" s="3" t="s">
        <v>24</v>
      </c>
      <c r="D362" s="2" t="s">
        <v>341</v>
      </c>
      <c r="E362" s="2">
        <v>79</v>
      </c>
      <c r="F362" s="2">
        <v>4</v>
      </c>
      <c r="G362" s="2">
        <v>2</v>
      </c>
      <c r="H362" s="2">
        <v>0</v>
      </c>
      <c r="I362" s="2">
        <v>0</v>
      </c>
      <c r="J362" s="3">
        <v>1</v>
      </c>
      <c r="K362" s="2">
        <v>0</v>
      </c>
      <c r="L362" s="2">
        <v>2431</v>
      </c>
      <c r="M362" s="2">
        <v>140</v>
      </c>
      <c r="N362" s="2">
        <v>88</v>
      </c>
      <c r="O362" s="2">
        <v>180</v>
      </c>
      <c r="P362" s="2">
        <v>68</v>
      </c>
      <c r="Q362" s="2">
        <v>104.4</v>
      </c>
      <c r="R362" s="6">
        <v>2</v>
      </c>
      <c r="S362" s="5">
        <v>18</v>
      </c>
      <c r="T362" s="3">
        <v>1</v>
      </c>
      <c r="U362" s="3">
        <v>0</v>
      </c>
      <c r="V362" s="2">
        <v>304053</v>
      </c>
      <c r="W362" s="6">
        <v>4494</v>
      </c>
      <c r="X362" s="9">
        <v>2.3166000000000002</v>
      </c>
      <c r="Y362" s="14">
        <v>18</v>
      </c>
      <c r="Z362" s="2">
        <f t="shared" si="15"/>
        <v>40.800602872062704</v>
      </c>
      <c r="AA362" s="2">
        <f t="shared" si="16"/>
        <v>22.800602872062704</v>
      </c>
      <c r="AB362" s="34">
        <f t="shared" si="17"/>
        <v>1.266700159559039</v>
      </c>
    </row>
    <row r="363" spans="1:28" x14ac:dyDescent="0.35">
      <c r="A363" s="23">
        <v>361</v>
      </c>
      <c r="B363" s="3" t="s">
        <v>514</v>
      </c>
      <c r="C363" s="3" t="s">
        <v>24</v>
      </c>
      <c r="D363" s="2" t="s">
        <v>360</v>
      </c>
      <c r="E363" s="2">
        <v>79</v>
      </c>
      <c r="F363" s="2">
        <v>8</v>
      </c>
      <c r="G363" s="2">
        <v>4</v>
      </c>
      <c r="H363" s="2">
        <v>1</v>
      </c>
      <c r="I363" s="2">
        <v>1</v>
      </c>
      <c r="J363" s="3">
        <v>1</v>
      </c>
      <c r="K363" s="2">
        <v>0</v>
      </c>
      <c r="L363" s="2">
        <v>3844</v>
      </c>
      <c r="M363" s="2">
        <v>302</v>
      </c>
      <c r="N363" s="2">
        <v>133</v>
      </c>
      <c r="O363" s="2">
        <v>220</v>
      </c>
      <c r="P363" s="2">
        <v>79</v>
      </c>
      <c r="Q363" s="2">
        <v>118</v>
      </c>
      <c r="R363" s="6">
        <v>3</v>
      </c>
      <c r="S363" s="5">
        <v>18</v>
      </c>
      <c r="T363" s="3">
        <v>1</v>
      </c>
      <c r="U363" s="3">
        <v>0</v>
      </c>
      <c r="V363" s="2">
        <v>26700</v>
      </c>
      <c r="W363" s="6">
        <v>5661</v>
      </c>
      <c r="X363" s="9">
        <v>2.7176</v>
      </c>
      <c r="Y363" s="14">
        <v>14</v>
      </c>
      <c r="Z363" s="2">
        <f t="shared" si="15"/>
        <v>45.386692163387167</v>
      </c>
      <c r="AA363" s="2">
        <f t="shared" si="16"/>
        <v>31.386692163387167</v>
      </c>
      <c r="AB363" s="34">
        <f t="shared" si="17"/>
        <v>2.2419065830990834</v>
      </c>
    </row>
    <row r="364" spans="1:28" x14ac:dyDescent="0.35">
      <c r="A364" s="23">
        <v>362</v>
      </c>
      <c r="B364" s="3" t="s">
        <v>514</v>
      </c>
      <c r="C364" s="3" t="s">
        <v>24</v>
      </c>
      <c r="D364" s="2" t="s">
        <v>344</v>
      </c>
      <c r="E364" s="2">
        <v>79</v>
      </c>
      <c r="F364" s="2">
        <v>8</v>
      </c>
      <c r="G364" s="2">
        <v>4</v>
      </c>
      <c r="H364" s="2">
        <v>1</v>
      </c>
      <c r="I364" s="2">
        <v>1</v>
      </c>
      <c r="J364" s="3">
        <v>0</v>
      </c>
      <c r="K364" s="2">
        <v>0</v>
      </c>
      <c r="L364" s="2">
        <v>4649</v>
      </c>
      <c r="M364" s="2">
        <v>400</v>
      </c>
      <c r="N364" s="2">
        <v>159</v>
      </c>
      <c r="O364" s="2">
        <v>233</v>
      </c>
      <c r="P364" s="2">
        <v>80</v>
      </c>
      <c r="Q364" s="2">
        <v>127.2</v>
      </c>
      <c r="R364" s="6">
        <v>4</v>
      </c>
      <c r="S364" s="5">
        <v>18</v>
      </c>
      <c r="T364" s="3">
        <v>1</v>
      </c>
      <c r="U364" s="3">
        <v>0</v>
      </c>
      <c r="V364" s="2">
        <v>60797</v>
      </c>
      <c r="W364" s="6">
        <v>12093</v>
      </c>
      <c r="X364" s="9">
        <v>7.1249000000000002</v>
      </c>
      <c r="Y364" s="14">
        <v>12</v>
      </c>
      <c r="Z364" s="2">
        <f t="shared" si="15"/>
        <v>45.485250221762541</v>
      </c>
      <c r="AA364" s="2">
        <f t="shared" si="16"/>
        <v>33.485250221762541</v>
      </c>
      <c r="AB364" s="34">
        <f t="shared" si="17"/>
        <v>2.7904375184802119</v>
      </c>
    </row>
    <row r="365" spans="1:28" x14ac:dyDescent="0.35">
      <c r="A365" s="23">
        <v>363</v>
      </c>
      <c r="B365" s="3" t="s">
        <v>514</v>
      </c>
      <c r="C365" s="3" t="s">
        <v>24</v>
      </c>
      <c r="D365" s="2" t="s">
        <v>358</v>
      </c>
      <c r="E365" s="2">
        <v>79</v>
      </c>
      <c r="F365" s="2">
        <v>4</v>
      </c>
      <c r="G365" s="2">
        <v>4</v>
      </c>
      <c r="H365" s="2">
        <v>0</v>
      </c>
      <c r="I365" s="2">
        <v>0</v>
      </c>
      <c r="J365" s="3">
        <v>1</v>
      </c>
      <c r="K365" s="2">
        <v>0</v>
      </c>
      <c r="L365" s="2">
        <v>2544</v>
      </c>
      <c r="M365" s="2">
        <v>140</v>
      </c>
      <c r="N365" s="2">
        <v>88</v>
      </c>
      <c r="O365" s="2">
        <v>194</v>
      </c>
      <c r="P365" s="2">
        <v>71</v>
      </c>
      <c r="Q365" s="2">
        <v>105.5</v>
      </c>
      <c r="R365" s="6">
        <v>3</v>
      </c>
      <c r="S365" s="5">
        <v>18</v>
      </c>
      <c r="T365" s="3">
        <v>1</v>
      </c>
      <c r="U365" s="3">
        <v>0</v>
      </c>
      <c r="V365" s="2">
        <v>338819</v>
      </c>
      <c r="W365" s="6">
        <v>4220</v>
      </c>
      <c r="X365" s="9">
        <v>2.0066000000000002</v>
      </c>
      <c r="Y365" s="14">
        <v>20</v>
      </c>
      <c r="Z365" s="2">
        <f t="shared" si="15"/>
        <v>41.484289672486192</v>
      </c>
      <c r="AA365" s="2">
        <f t="shared" si="16"/>
        <v>21.484289672486192</v>
      </c>
      <c r="AB365" s="34">
        <f t="shared" si="17"/>
        <v>1.0742144836243095</v>
      </c>
    </row>
    <row r="366" spans="1:28" x14ac:dyDescent="0.35">
      <c r="A366" s="23">
        <v>364</v>
      </c>
      <c r="B366" s="3" t="s">
        <v>514</v>
      </c>
      <c r="C366" s="3" t="s">
        <v>24</v>
      </c>
      <c r="D366" s="2" t="s">
        <v>349</v>
      </c>
      <c r="E366" s="2">
        <v>79</v>
      </c>
      <c r="F366" s="2">
        <v>8</v>
      </c>
      <c r="G366" s="2">
        <v>2</v>
      </c>
      <c r="H366" s="2">
        <v>1</v>
      </c>
      <c r="I366" s="2">
        <v>1</v>
      </c>
      <c r="J366" s="3">
        <v>0</v>
      </c>
      <c r="K366" s="2">
        <v>0</v>
      </c>
      <c r="L366" s="2">
        <v>4589</v>
      </c>
      <c r="M366" s="2">
        <v>400</v>
      </c>
      <c r="N366" s="2">
        <v>159</v>
      </c>
      <c r="O366" s="2">
        <v>231</v>
      </c>
      <c r="P366" s="2">
        <v>80</v>
      </c>
      <c r="Q366" s="2">
        <v>120.4</v>
      </c>
      <c r="R366" s="6">
        <v>4</v>
      </c>
      <c r="S366" s="5">
        <v>18</v>
      </c>
      <c r="T366" s="3">
        <v>1</v>
      </c>
      <c r="U366" s="3">
        <v>0</v>
      </c>
      <c r="V366" s="2">
        <v>56888</v>
      </c>
      <c r="W366" s="6">
        <v>13771</v>
      </c>
      <c r="X366" s="9">
        <v>8.3597999999999999</v>
      </c>
      <c r="Y366" s="14">
        <v>12</v>
      </c>
      <c r="Z366" s="2">
        <f t="shared" si="15"/>
        <v>44.898352992917182</v>
      </c>
      <c r="AA366" s="2">
        <f t="shared" si="16"/>
        <v>32.898352992917182</v>
      </c>
      <c r="AB366" s="34">
        <f t="shared" si="17"/>
        <v>2.7415294160764319</v>
      </c>
    </row>
    <row r="367" spans="1:28" x14ac:dyDescent="0.35">
      <c r="A367" s="23">
        <v>365</v>
      </c>
      <c r="B367" s="3" t="s">
        <v>514</v>
      </c>
      <c r="C367" s="3" t="s">
        <v>24</v>
      </c>
      <c r="D367" s="2" t="s">
        <v>353</v>
      </c>
      <c r="E367" s="2">
        <v>79</v>
      </c>
      <c r="F367" s="2">
        <v>6</v>
      </c>
      <c r="G367" s="2">
        <v>4</v>
      </c>
      <c r="H367" s="2">
        <v>0</v>
      </c>
      <c r="I367" s="2">
        <v>0</v>
      </c>
      <c r="J367" s="3">
        <v>1</v>
      </c>
      <c r="K367" s="2">
        <v>0</v>
      </c>
      <c r="L367" s="2">
        <v>3111</v>
      </c>
      <c r="M367" s="2">
        <v>250</v>
      </c>
      <c r="N367" s="2">
        <v>97</v>
      </c>
      <c r="O367" s="2">
        <v>198</v>
      </c>
      <c r="P367" s="2">
        <v>75</v>
      </c>
      <c r="Q367" s="2">
        <v>109.9</v>
      </c>
      <c r="R367" s="6">
        <v>2</v>
      </c>
      <c r="S367" s="5">
        <v>18</v>
      </c>
      <c r="T367" s="3">
        <v>1</v>
      </c>
      <c r="U367" s="3">
        <v>0</v>
      </c>
      <c r="V367" s="2">
        <v>55347</v>
      </c>
      <c r="W367" s="6">
        <v>4841</v>
      </c>
      <c r="X367" s="9">
        <v>2.3454000000000002</v>
      </c>
      <c r="Y367" s="14">
        <v>18</v>
      </c>
      <c r="Z367" s="2">
        <f t="shared" si="15"/>
        <v>42.809777419750972</v>
      </c>
      <c r="AA367" s="2">
        <f t="shared" si="16"/>
        <v>24.809777419750972</v>
      </c>
      <c r="AB367" s="34">
        <f t="shared" si="17"/>
        <v>1.378320967763943</v>
      </c>
    </row>
    <row r="368" spans="1:28" x14ac:dyDescent="0.35">
      <c r="A368" s="23">
        <v>366</v>
      </c>
      <c r="B368" s="3" t="s">
        <v>514</v>
      </c>
      <c r="C368" s="3" t="s">
        <v>24</v>
      </c>
      <c r="D368" s="2" t="s">
        <v>356</v>
      </c>
      <c r="E368" s="2">
        <v>79</v>
      </c>
      <c r="F368" s="2">
        <v>8</v>
      </c>
      <c r="G368" s="2">
        <v>4</v>
      </c>
      <c r="H368" s="2">
        <v>1</v>
      </c>
      <c r="I368" s="2">
        <v>1</v>
      </c>
      <c r="J368" s="3">
        <v>0</v>
      </c>
      <c r="K368" s="2">
        <v>0</v>
      </c>
      <c r="L368" s="2">
        <v>3684</v>
      </c>
      <c r="M368" s="2">
        <v>302</v>
      </c>
      <c r="N368" s="2">
        <v>130</v>
      </c>
      <c r="O368" s="2">
        <v>201</v>
      </c>
      <c r="P368" s="2">
        <v>75</v>
      </c>
      <c r="Q368" s="2">
        <v>109.9</v>
      </c>
      <c r="R368" s="6">
        <v>4</v>
      </c>
      <c r="S368" s="5">
        <v>18</v>
      </c>
      <c r="T368" s="3">
        <v>1</v>
      </c>
      <c r="U368" s="3">
        <v>0</v>
      </c>
      <c r="V368" s="2">
        <v>13586</v>
      </c>
      <c r="W368" s="6">
        <v>13763</v>
      </c>
      <c r="X368" s="9">
        <v>8.1364000000000001</v>
      </c>
      <c r="Y368" s="14">
        <v>14</v>
      </c>
      <c r="Z368" s="2">
        <f t="shared" si="15"/>
        <v>44.416716531501855</v>
      </c>
      <c r="AA368" s="2">
        <f t="shared" si="16"/>
        <v>30.416716531501855</v>
      </c>
      <c r="AB368" s="34">
        <f t="shared" si="17"/>
        <v>2.1726226093929895</v>
      </c>
    </row>
    <row r="369" spans="1:28" x14ac:dyDescent="0.35">
      <c r="A369" s="23">
        <v>367</v>
      </c>
      <c r="B369" s="3" t="s">
        <v>514</v>
      </c>
      <c r="C369" s="3" t="s">
        <v>25</v>
      </c>
      <c r="D369" s="2" t="s">
        <v>410</v>
      </c>
      <c r="E369" s="2">
        <v>79</v>
      </c>
      <c r="F369" s="2">
        <v>6</v>
      </c>
      <c r="G369" s="2">
        <v>4</v>
      </c>
      <c r="H369" s="2">
        <v>1</v>
      </c>
      <c r="I369" s="2">
        <v>1</v>
      </c>
      <c r="J369" s="3">
        <v>1</v>
      </c>
      <c r="K369" s="2">
        <v>0</v>
      </c>
      <c r="L369" s="2">
        <v>3488</v>
      </c>
      <c r="M369" s="2">
        <v>231</v>
      </c>
      <c r="N369" s="2">
        <v>115</v>
      </c>
      <c r="O369" s="2">
        <v>218</v>
      </c>
      <c r="P369" s="2">
        <v>77</v>
      </c>
      <c r="Q369" s="2">
        <v>116</v>
      </c>
      <c r="R369" s="6">
        <v>3</v>
      </c>
      <c r="S369" s="5">
        <v>19</v>
      </c>
      <c r="T369" s="3">
        <v>1</v>
      </c>
      <c r="U369" s="3">
        <v>0</v>
      </c>
      <c r="V369" s="2">
        <v>223699</v>
      </c>
      <c r="W369" s="6">
        <v>6212</v>
      </c>
      <c r="X369" s="9">
        <v>3.8033999999999999</v>
      </c>
      <c r="Y369" s="14">
        <v>18</v>
      </c>
      <c r="Z369" s="2">
        <f t="shared" si="15"/>
        <v>44.575615913666375</v>
      </c>
      <c r="AA369" s="2">
        <f t="shared" si="16"/>
        <v>26.575615913666375</v>
      </c>
      <c r="AB369" s="34">
        <f t="shared" si="17"/>
        <v>1.4764231063147986</v>
      </c>
    </row>
    <row r="370" spans="1:28" x14ac:dyDescent="0.35">
      <c r="A370" s="23">
        <v>368</v>
      </c>
      <c r="B370" s="3" t="s">
        <v>514</v>
      </c>
      <c r="C370" s="3" t="s">
        <v>25</v>
      </c>
      <c r="D370" s="2" t="s">
        <v>396</v>
      </c>
      <c r="E370" s="2">
        <v>79</v>
      </c>
      <c r="F370" s="2">
        <v>8</v>
      </c>
      <c r="G370" s="2">
        <v>2</v>
      </c>
      <c r="H370" s="2">
        <v>1</v>
      </c>
      <c r="I370" s="2">
        <v>1</v>
      </c>
      <c r="J370" s="3">
        <v>1</v>
      </c>
      <c r="K370" s="2">
        <v>0</v>
      </c>
      <c r="L370" s="2">
        <v>3759</v>
      </c>
      <c r="M370" s="2">
        <v>350</v>
      </c>
      <c r="N370" s="2">
        <v>155</v>
      </c>
      <c r="O370" s="2">
        <v>207</v>
      </c>
      <c r="P370" s="2">
        <v>71</v>
      </c>
      <c r="Q370" s="2">
        <v>114</v>
      </c>
      <c r="R370" s="6">
        <v>3</v>
      </c>
      <c r="S370" s="5">
        <v>19</v>
      </c>
      <c r="T370" s="3">
        <v>1</v>
      </c>
      <c r="U370" s="3">
        <v>0</v>
      </c>
      <c r="V370" s="2">
        <v>51402</v>
      </c>
      <c r="W370" s="6">
        <v>10684</v>
      </c>
      <c r="X370" s="9">
        <v>7.0414000000000003</v>
      </c>
      <c r="Y370" s="14">
        <v>16</v>
      </c>
      <c r="Z370" s="2">
        <f t="shared" si="15"/>
        <v>44.952405017097966</v>
      </c>
      <c r="AA370" s="2">
        <f t="shared" si="16"/>
        <v>28.952405017097966</v>
      </c>
      <c r="AB370" s="34">
        <f t="shared" si="17"/>
        <v>1.8095253135686229</v>
      </c>
    </row>
    <row r="371" spans="1:28" x14ac:dyDescent="0.35">
      <c r="A371" s="23">
        <v>369</v>
      </c>
      <c r="B371" s="3" t="s">
        <v>514</v>
      </c>
      <c r="C371" s="3" t="s">
        <v>25</v>
      </c>
      <c r="D371" s="2" t="s">
        <v>394</v>
      </c>
      <c r="E371" s="2">
        <v>79</v>
      </c>
      <c r="F371" s="2">
        <v>6</v>
      </c>
      <c r="G371" s="2">
        <v>4</v>
      </c>
      <c r="H371" s="2">
        <v>1</v>
      </c>
      <c r="I371" s="2">
        <v>1</v>
      </c>
      <c r="J371" s="3">
        <v>1</v>
      </c>
      <c r="K371" s="2">
        <v>0</v>
      </c>
      <c r="L371" s="2">
        <v>3459</v>
      </c>
      <c r="M371" s="2">
        <v>231</v>
      </c>
      <c r="N371" s="2">
        <v>115</v>
      </c>
      <c r="O371" s="2">
        <v>219</v>
      </c>
      <c r="P371" s="2">
        <v>78</v>
      </c>
      <c r="Q371" s="2">
        <v>115.9</v>
      </c>
      <c r="R371" s="6">
        <v>4</v>
      </c>
      <c r="S371" s="5">
        <v>19</v>
      </c>
      <c r="T371" s="3">
        <v>1</v>
      </c>
      <c r="U371" s="3">
        <v>0</v>
      </c>
      <c r="V371" s="2">
        <v>129554</v>
      </c>
      <c r="W371" s="6">
        <v>6110</v>
      </c>
      <c r="X371" s="9">
        <v>3.7166000000000001</v>
      </c>
      <c r="Y371" s="14">
        <v>18</v>
      </c>
      <c r="Z371" s="2">
        <f t="shared" si="15"/>
        <v>44.583709116524922</v>
      </c>
      <c r="AA371" s="2">
        <f t="shared" si="16"/>
        <v>26.583709116524922</v>
      </c>
      <c r="AB371" s="34">
        <f t="shared" si="17"/>
        <v>1.476872728695829</v>
      </c>
    </row>
    <row r="372" spans="1:28" x14ac:dyDescent="0.35">
      <c r="A372" s="23">
        <v>370</v>
      </c>
      <c r="B372" s="3" t="s">
        <v>514</v>
      </c>
      <c r="C372" s="3" t="s">
        <v>25</v>
      </c>
      <c r="D372" s="2" t="s">
        <v>423</v>
      </c>
      <c r="E372" s="2">
        <v>79</v>
      </c>
      <c r="F372" s="2">
        <v>4</v>
      </c>
      <c r="G372" s="2">
        <v>2</v>
      </c>
      <c r="H372" s="2">
        <v>0</v>
      </c>
      <c r="I372" s="2">
        <v>0</v>
      </c>
      <c r="J372" s="3">
        <v>1</v>
      </c>
      <c r="K372" s="2">
        <v>0</v>
      </c>
      <c r="L372" s="2">
        <v>2690</v>
      </c>
      <c r="M372" s="2">
        <v>151</v>
      </c>
      <c r="N372" s="2">
        <v>90</v>
      </c>
      <c r="O372" s="2">
        <v>180</v>
      </c>
      <c r="P372" s="2">
        <v>66</v>
      </c>
      <c r="Q372" s="2">
        <v>97</v>
      </c>
      <c r="R372" s="6">
        <v>1</v>
      </c>
      <c r="S372" s="5">
        <v>19</v>
      </c>
      <c r="T372" s="3">
        <v>1</v>
      </c>
      <c r="U372" s="3">
        <v>0</v>
      </c>
      <c r="V372" s="2">
        <v>18611</v>
      </c>
      <c r="W372" s="6">
        <v>4275</v>
      </c>
      <c r="X372" s="9">
        <v>2.6779000000000002</v>
      </c>
      <c r="Y372" s="14">
        <v>24</v>
      </c>
      <c r="Z372" s="2">
        <f t="shared" si="15"/>
        <v>40.896936504313381</v>
      </c>
      <c r="AA372" s="2">
        <f t="shared" si="16"/>
        <v>16.896936504313381</v>
      </c>
      <c r="AB372" s="34">
        <f t="shared" si="17"/>
        <v>0.70403902101305749</v>
      </c>
    </row>
    <row r="373" spans="1:28" x14ac:dyDescent="0.35">
      <c r="A373" s="23">
        <v>371</v>
      </c>
      <c r="B373" s="3" t="s">
        <v>514</v>
      </c>
      <c r="C373" s="3" t="s">
        <v>25</v>
      </c>
      <c r="D373" s="2" t="s">
        <v>422</v>
      </c>
      <c r="E373" s="2">
        <v>79</v>
      </c>
      <c r="F373" s="2">
        <v>4</v>
      </c>
      <c r="G373" s="2">
        <v>2</v>
      </c>
      <c r="H373" s="2">
        <v>0</v>
      </c>
      <c r="I373" s="2">
        <v>0</v>
      </c>
      <c r="J373" s="3">
        <v>1</v>
      </c>
      <c r="K373" s="2">
        <v>0</v>
      </c>
      <c r="L373" s="2">
        <v>2577</v>
      </c>
      <c r="M373" s="2">
        <v>151</v>
      </c>
      <c r="N373" s="2">
        <v>90</v>
      </c>
      <c r="O373" s="2">
        <v>180</v>
      </c>
      <c r="P373" s="2">
        <v>66</v>
      </c>
      <c r="Q373" s="2">
        <v>97</v>
      </c>
      <c r="R373" s="6">
        <v>2</v>
      </c>
      <c r="S373" s="5">
        <v>19</v>
      </c>
      <c r="T373" s="3">
        <v>1</v>
      </c>
      <c r="U373" s="3">
        <v>0</v>
      </c>
      <c r="V373" s="2">
        <v>141564</v>
      </c>
      <c r="W373" s="6">
        <v>3850</v>
      </c>
      <c r="X373" s="9">
        <v>2.3435999999999999</v>
      </c>
      <c r="Y373" s="14">
        <v>24</v>
      </c>
      <c r="Z373" s="2">
        <f t="shared" si="15"/>
        <v>40.854037537085603</v>
      </c>
      <c r="AA373" s="2">
        <f t="shared" si="16"/>
        <v>16.854037537085603</v>
      </c>
      <c r="AB373" s="34">
        <f t="shared" si="17"/>
        <v>0.70225156404523348</v>
      </c>
    </row>
    <row r="374" spans="1:28" x14ac:dyDescent="0.35">
      <c r="A374" s="23">
        <v>372</v>
      </c>
      <c r="B374" s="3" t="s">
        <v>514</v>
      </c>
      <c r="C374" s="3" t="s">
        <v>25</v>
      </c>
      <c r="D374" s="2" t="s">
        <v>425</v>
      </c>
      <c r="E374" s="2">
        <v>79</v>
      </c>
      <c r="F374" s="2">
        <v>8</v>
      </c>
      <c r="G374" s="2">
        <v>4</v>
      </c>
      <c r="H374" s="2">
        <v>1</v>
      </c>
      <c r="I374" s="2">
        <v>1</v>
      </c>
      <c r="J374" s="3">
        <v>0</v>
      </c>
      <c r="K374" s="2">
        <v>0</v>
      </c>
      <c r="L374" s="2">
        <v>4180</v>
      </c>
      <c r="M374" s="2">
        <v>350</v>
      </c>
      <c r="N374" s="2">
        <v>170</v>
      </c>
      <c r="O374" s="2">
        <v>204</v>
      </c>
      <c r="P374" s="2">
        <v>72</v>
      </c>
      <c r="Q374" s="2">
        <v>114.3</v>
      </c>
      <c r="R374" s="6">
        <v>3</v>
      </c>
      <c r="S374" s="5">
        <v>19</v>
      </c>
      <c r="T374" s="3">
        <v>1</v>
      </c>
      <c r="U374" s="3">
        <v>0</v>
      </c>
      <c r="V374" s="2">
        <v>45317</v>
      </c>
      <c r="W374" s="6">
        <v>16224</v>
      </c>
      <c r="X374" s="9">
        <v>10.782</v>
      </c>
      <c r="Y374" s="14">
        <v>14</v>
      </c>
      <c r="Z374" s="2">
        <f t="shared" si="15"/>
        <v>44.969893025010947</v>
      </c>
      <c r="AA374" s="2">
        <f t="shared" si="16"/>
        <v>30.969893025010947</v>
      </c>
      <c r="AB374" s="34">
        <f t="shared" si="17"/>
        <v>2.2121352160722103</v>
      </c>
    </row>
    <row r="375" spans="1:28" x14ac:dyDescent="0.35">
      <c r="A375" s="23">
        <v>373</v>
      </c>
      <c r="B375" s="3" t="s">
        <v>514</v>
      </c>
      <c r="C375" s="3" t="s">
        <v>25</v>
      </c>
      <c r="D375" s="2" t="s">
        <v>412</v>
      </c>
      <c r="E375" s="2">
        <v>79</v>
      </c>
      <c r="F375" s="2">
        <v>8</v>
      </c>
      <c r="G375" s="2">
        <v>2</v>
      </c>
      <c r="H375" s="2">
        <v>1</v>
      </c>
      <c r="I375" s="2">
        <v>1</v>
      </c>
      <c r="J375" s="3">
        <v>0</v>
      </c>
      <c r="K375" s="2">
        <v>1</v>
      </c>
      <c r="L375" s="2">
        <v>3731</v>
      </c>
      <c r="M375" s="2">
        <v>350</v>
      </c>
      <c r="N375" s="2">
        <v>165</v>
      </c>
      <c r="O375" s="2">
        <v>206</v>
      </c>
      <c r="P375" s="2">
        <v>72</v>
      </c>
      <c r="Q375" s="2">
        <v>114</v>
      </c>
      <c r="R375" s="6">
        <v>3</v>
      </c>
      <c r="S375" s="5">
        <v>19</v>
      </c>
      <c r="T375" s="3">
        <v>1</v>
      </c>
      <c r="U375" s="3">
        <v>0</v>
      </c>
      <c r="V375" s="2">
        <v>46845</v>
      </c>
      <c r="W375" s="6">
        <v>10709</v>
      </c>
      <c r="X375" s="9">
        <v>7.0308000000000002</v>
      </c>
      <c r="Y375" s="14">
        <v>16</v>
      </c>
      <c r="Z375" s="2">
        <f t="shared" si="15"/>
        <v>45.016036159484656</v>
      </c>
      <c r="AA375" s="2">
        <f t="shared" si="16"/>
        <v>29.016036159484656</v>
      </c>
      <c r="AB375" s="34">
        <f t="shared" si="17"/>
        <v>1.813502259967791</v>
      </c>
    </row>
    <row r="376" spans="1:28" x14ac:dyDescent="0.35">
      <c r="A376" s="23">
        <v>374</v>
      </c>
      <c r="B376" s="3" t="s">
        <v>514</v>
      </c>
      <c r="C376" s="3" t="s">
        <v>25</v>
      </c>
      <c r="D376" s="2" t="s">
        <v>426</v>
      </c>
      <c r="E376" s="2">
        <v>79</v>
      </c>
      <c r="F376" s="2">
        <v>4</v>
      </c>
      <c r="G376" s="2">
        <v>3</v>
      </c>
      <c r="H376" s="2">
        <v>0</v>
      </c>
      <c r="I376" s="2">
        <v>0</v>
      </c>
      <c r="J376" s="3">
        <v>1</v>
      </c>
      <c r="K376" s="2">
        <v>0</v>
      </c>
      <c r="L376" s="2">
        <v>2553</v>
      </c>
      <c r="M376" s="2">
        <v>140</v>
      </c>
      <c r="N376" s="2">
        <v>90</v>
      </c>
      <c r="O376" s="2">
        <v>181</v>
      </c>
      <c r="P376" s="2">
        <v>70</v>
      </c>
      <c r="Q376" s="2">
        <v>94.8</v>
      </c>
      <c r="R376" s="6">
        <v>1</v>
      </c>
      <c r="S376" s="5">
        <v>19</v>
      </c>
      <c r="T376" s="3">
        <v>1</v>
      </c>
      <c r="U376" s="3">
        <v>0</v>
      </c>
      <c r="V376" s="2">
        <v>89107</v>
      </c>
      <c r="W376" s="6">
        <v>5004</v>
      </c>
      <c r="X376" s="9">
        <v>3.1724000000000001</v>
      </c>
      <c r="Y376" s="14">
        <v>24</v>
      </c>
      <c r="Z376" s="2">
        <f t="shared" si="15"/>
        <v>41.098037951930195</v>
      </c>
      <c r="AA376" s="2">
        <f t="shared" si="16"/>
        <v>17.098037951930195</v>
      </c>
      <c r="AB376" s="34">
        <f t="shared" si="17"/>
        <v>0.71241824799709141</v>
      </c>
    </row>
    <row r="377" spans="1:28" x14ac:dyDescent="0.35">
      <c r="A377" s="23">
        <v>375</v>
      </c>
      <c r="B377" s="3" t="s">
        <v>514</v>
      </c>
      <c r="C377" s="3" t="s">
        <v>25</v>
      </c>
      <c r="D377" s="2" t="s">
        <v>393</v>
      </c>
      <c r="E377" s="2">
        <v>79</v>
      </c>
      <c r="F377" s="2">
        <v>8</v>
      </c>
      <c r="G377" s="2">
        <v>4</v>
      </c>
      <c r="H377" s="2">
        <v>0</v>
      </c>
      <c r="I377" s="2">
        <v>0</v>
      </c>
      <c r="J377" s="3">
        <v>1</v>
      </c>
      <c r="K377" s="2">
        <v>1</v>
      </c>
      <c r="L377" s="2">
        <v>3277</v>
      </c>
      <c r="M377" s="2">
        <v>305</v>
      </c>
      <c r="N377" s="2">
        <v>130</v>
      </c>
      <c r="O377" s="2">
        <v>201</v>
      </c>
      <c r="P377" s="2">
        <v>73</v>
      </c>
      <c r="Q377" s="2">
        <v>111</v>
      </c>
      <c r="R377" s="6">
        <v>2</v>
      </c>
      <c r="S377" s="5">
        <v>19</v>
      </c>
      <c r="T377" s="3">
        <v>1</v>
      </c>
      <c r="U377" s="3">
        <v>0</v>
      </c>
      <c r="V377" s="2">
        <v>115000</v>
      </c>
      <c r="W377" s="6">
        <v>4503</v>
      </c>
      <c r="X377" s="9">
        <v>2.7117</v>
      </c>
      <c r="Y377" s="14">
        <v>16</v>
      </c>
      <c r="Z377" s="2">
        <f t="shared" si="15"/>
        <v>44.292733512481817</v>
      </c>
      <c r="AA377" s="2">
        <f t="shared" si="16"/>
        <v>28.292733512481817</v>
      </c>
      <c r="AB377" s="34">
        <f t="shared" si="17"/>
        <v>1.7682958445301136</v>
      </c>
    </row>
    <row r="378" spans="1:28" x14ac:dyDescent="0.35">
      <c r="A378" s="23">
        <v>376</v>
      </c>
      <c r="B378" s="3" t="s">
        <v>514</v>
      </c>
      <c r="C378" s="3" t="s">
        <v>25</v>
      </c>
      <c r="D378" s="2" t="s">
        <v>411</v>
      </c>
      <c r="E378" s="2">
        <v>79</v>
      </c>
      <c r="F378" s="2">
        <v>8</v>
      </c>
      <c r="G378" s="2">
        <v>4</v>
      </c>
      <c r="H378" s="2">
        <v>1</v>
      </c>
      <c r="I378" s="2">
        <v>1</v>
      </c>
      <c r="J378" s="3">
        <v>0</v>
      </c>
      <c r="K378" s="2">
        <v>0</v>
      </c>
      <c r="L378" s="2">
        <v>3850</v>
      </c>
      <c r="M378" s="2">
        <v>350</v>
      </c>
      <c r="N378" s="2">
        <v>160</v>
      </c>
      <c r="O378" s="2">
        <v>221</v>
      </c>
      <c r="P378" s="2">
        <v>77</v>
      </c>
      <c r="Q378" s="2">
        <v>119</v>
      </c>
      <c r="R378" s="6">
        <v>4</v>
      </c>
      <c r="S378" s="5">
        <v>19</v>
      </c>
      <c r="T378" s="3">
        <v>1</v>
      </c>
      <c r="U378" s="3">
        <v>0</v>
      </c>
      <c r="V378" s="2">
        <v>92075</v>
      </c>
      <c r="W378" s="6">
        <v>8795</v>
      </c>
      <c r="X378" s="9">
        <v>5.6223000000000001</v>
      </c>
      <c r="Y378" s="14">
        <v>15</v>
      </c>
      <c r="Z378" s="2">
        <f t="shared" si="15"/>
        <v>45.013287339733196</v>
      </c>
      <c r="AA378" s="2">
        <f t="shared" si="16"/>
        <v>30.013287339733196</v>
      </c>
      <c r="AB378" s="34">
        <f t="shared" si="17"/>
        <v>2.0008858226488799</v>
      </c>
    </row>
    <row r="379" spans="1:28" x14ac:dyDescent="0.35">
      <c r="A379" s="23">
        <v>377</v>
      </c>
      <c r="B379" s="3" t="s">
        <v>514</v>
      </c>
      <c r="C379" s="3" t="s">
        <v>25</v>
      </c>
      <c r="D379" s="2" t="s">
        <v>415</v>
      </c>
      <c r="E379" s="2">
        <v>79</v>
      </c>
      <c r="F379" s="2">
        <v>6</v>
      </c>
      <c r="G379" s="2">
        <v>2</v>
      </c>
      <c r="H379" s="2">
        <v>0</v>
      </c>
      <c r="I379" s="2">
        <v>1</v>
      </c>
      <c r="J379" s="3">
        <v>1</v>
      </c>
      <c r="K379" s="2">
        <v>0</v>
      </c>
      <c r="L379" s="2">
        <v>3257</v>
      </c>
      <c r="M379" s="2">
        <v>231</v>
      </c>
      <c r="N379" s="2">
        <v>115</v>
      </c>
      <c r="O379" s="2">
        <v>199</v>
      </c>
      <c r="P379" s="2">
        <v>73</v>
      </c>
      <c r="Q379" s="2">
        <v>108.2</v>
      </c>
      <c r="R379" s="6">
        <v>1</v>
      </c>
      <c r="S379" s="5">
        <v>19</v>
      </c>
      <c r="T379" s="3">
        <v>1</v>
      </c>
      <c r="U379" s="3">
        <v>0</v>
      </c>
      <c r="V379" s="2">
        <v>149211</v>
      </c>
      <c r="W379" s="6">
        <v>5260</v>
      </c>
      <c r="X379" s="9">
        <v>3.2765</v>
      </c>
      <c r="Y379" s="14">
        <v>16</v>
      </c>
      <c r="Z379" s="2">
        <f t="shared" si="15"/>
        <v>43.090750489074821</v>
      </c>
      <c r="AA379" s="2">
        <f t="shared" si="16"/>
        <v>27.090750489074821</v>
      </c>
      <c r="AB379" s="34">
        <f t="shared" si="17"/>
        <v>1.6931719055671763</v>
      </c>
    </row>
    <row r="380" spans="1:28" x14ac:dyDescent="0.35">
      <c r="A380" s="23">
        <v>378</v>
      </c>
      <c r="B380" s="3" t="s">
        <v>514</v>
      </c>
      <c r="C380" s="3" t="s">
        <v>25</v>
      </c>
      <c r="D380" s="2" t="s">
        <v>420</v>
      </c>
      <c r="E380" s="2">
        <v>79</v>
      </c>
      <c r="F380" s="2">
        <v>6</v>
      </c>
      <c r="G380" s="2">
        <v>4</v>
      </c>
      <c r="H380" s="2">
        <v>0</v>
      </c>
      <c r="I380" s="2">
        <v>0</v>
      </c>
      <c r="J380" s="3">
        <v>1</v>
      </c>
      <c r="K380" s="2">
        <v>1</v>
      </c>
      <c r="L380" s="2">
        <v>3118</v>
      </c>
      <c r="M380" s="2">
        <v>231</v>
      </c>
      <c r="N380" s="2">
        <v>115</v>
      </c>
      <c r="O380" s="2">
        <v>200</v>
      </c>
      <c r="P380" s="2">
        <v>73</v>
      </c>
      <c r="Q380" s="2">
        <v>111</v>
      </c>
      <c r="R380" s="6">
        <v>1</v>
      </c>
      <c r="S380" s="5">
        <v>19</v>
      </c>
      <c r="T380" s="3">
        <v>1</v>
      </c>
      <c r="U380" s="3">
        <v>0</v>
      </c>
      <c r="V380" s="2">
        <v>50098</v>
      </c>
      <c r="W380" s="6">
        <v>4281</v>
      </c>
      <c r="X380" s="9">
        <v>2.5240999999999998</v>
      </c>
      <c r="Y380" s="14">
        <v>18</v>
      </c>
      <c r="Z380" s="2">
        <f t="shared" si="15"/>
        <v>43.588280389781957</v>
      </c>
      <c r="AA380" s="2">
        <f t="shared" si="16"/>
        <v>25.588280389781957</v>
      </c>
      <c r="AB380" s="34">
        <f t="shared" si="17"/>
        <v>1.4215711327656644</v>
      </c>
    </row>
    <row r="381" spans="1:28" x14ac:dyDescent="0.35">
      <c r="A381" s="23">
        <v>379</v>
      </c>
      <c r="B381" s="3" t="s">
        <v>514</v>
      </c>
      <c r="C381" s="3" t="s">
        <v>25</v>
      </c>
      <c r="D381" s="2" t="s">
        <v>421</v>
      </c>
      <c r="E381" s="2">
        <v>79</v>
      </c>
      <c r="F381" s="2">
        <v>6</v>
      </c>
      <c r="G381" s="2">
        <v>3</v>
      </c>
      <c r="H381" s="2">
        <v>0</v>
      </c>
      <c r="I381" s="2">
        <v>0</v>
      </c>
      <c r="J381" s="3">
        <v>1</v>
      </c>
      <c r="K381" s="2">
        <v>0</v>
      </c>
      <c r="L381" s="2">
        <v>2724</v>
      </c>
      <c r="M381" s="2">
        <v>231</v>
      </c>
      <c r="N381" s="2">
        <v>105</v>
      </c>
      <c r="O381" s="2">
        <v>180</v>
      </c>
      <c r="P381" s="2">
        <v>66</v>
      </c>
      <c r="Q381" s="2">
        <v>97</v>
      </c>
      <c r="R381" s="6">
        <v>1</v>
      </c>
      <c r="S381" s="5">
        <v>19</v>
      </c>
      <c r="T381" s="3">
        <v>1</v>
      </c>
      <c r="U381" s="3">
        <v>0</v>
      </c>
      <c r="V381" s="2">
        <v>18768</v>
      </c>
      <c r="W381" s="6">
        <v>4560</v>
      </c>
      <c r="X381" s="9">
        <v>2.9531999999999998</v>
      </c>
      <c r="Y381" s="14">
        <v>16</v>
      </c>
      <c r="Z381" s="2">
        <f t="shared" si="15"/>
        <v>42.109082808172062</v>
      </c>
      <c r="AA381" s="2">
        <f t="shared" si="16"/>
        <v>26.109082808172062</v>
      </c>
      <c r="AB381" s="34">
        <f t="shared" si="17"/>
        <v>1.6318176755107539</v>
      </c>
    </row>
    <row r="382" spans="1:28" x14ac:dyDescent="0.35">
      <c r="A382" s="23">
        <v>380</v>
      </c>
      <c r="B382" s="3" t="s">
        <v>514</v>
      </c>
      <c r="C382" s="3" t="s">
        <v>25</v>
      </c>
      <c r="D382" s="2" t="s">
        <v>408</v>
      </c>
      <c r="E382" s="2">
        <v>79</v>
      </c>
      <c r="F382" s="2">
        <v>8</v>
      </c>
      <c r="G382" s="2">
        <v>2</v>
      </c>
      <c r="H382" s="2">
        <v>0</v>
      </c>
      <c r="I382" s="2">
        <v>1</v>
      </c>
      <c r="J382" s="3">
        <v>1</v>
      </c>
      <c r="K382" s="2">
        <v>0</v>
      </c>
      <c r="L382" s="2">
        <v>3372</v>
      </c>
      <c r="M382" s="2">
        <v>350</v>
      </c>
      <c r="N382" s="2">
        <v>195</v>
      </c>
      <c r="O382" s="2">
        <v>186</v>
      </c>
      <c r="P382" s="2">
        <v>69</v>
      </c>
      <c r="Q382" s="2">
        <v>98</v>
      </c>
      <c r="R382" s="6">
        <v>1</v>
      </c>
      <c r="S382" s="5">
        <v>19</v>
      </c>
      <c r="T382" s="3">
        <v>1</v>
      </c>
      <c r="U382" s="3">
        <v>0</v>
      </c>
      <c r="V382" s="2">
        <v>38631</v>
      </c>
      <c r="W382" s="6">
        <v>12313</v>
      </c>
      <c r="X382" s="9">
        <v>8.1676000000000002</v>
      </c>
      <c r="Y382" s="14">
        <v>13</v>
      </c>
      <c r="Z382" s="2">
        <f t="shared" si="15"/>
        <v>44.094487469154615</v>
      </c>
      <c r="AA382" s="2">
        <f t="shared" si="16"/>
        <v>31.094487469154615</v>
      </c>
      <c r="AB382" s="34">
        <f t="shared" si="17"/>
        <v>2.3918836514734321</v>
      </c>
    </row>
    <row r="383" spans="1:28" x14ac:dyDescent="0.35">
      <c r="A383" s="23">
        <v>381</v>
      </c>
      <c r="B383" s="3" t="s">
        <v>514</v>
      </c>
      <c r="C383" s="3" t="s">
        <v>25</v>
      </c>
      <c r="D383" s="2" t="s">
        <v>409</v>
      </c>
      <c r="E383" s="2">
        <v>79</v>
      </c>
      <c r="F383" s="2">
        <v>6</v>
      </c>
      <c r="G383" s="2">
        <v>4</v>
      </c>
      <c r="H383" s="2">
        <v>0</v>
      </c>
      <c r="I383" s="2">
        <v>0</v>
      </c>
      <c r="J383" s="3">
        <v>1</v>
      </c>
      <c r="K383" s="2">
        <v>0</v>
      </c>
      <c r="L383" s="2">
        <v>3080</v>
      </c>
      <c r="M383" s="2">
        <v>231</v>
      </c>
      <c r="N383" s="2">
        <v>115</v>
      </c>
      <c r="O383" s="2">
        <v>198</v>
      </c>
      <c r="P383" s="2">
        <v>72</v>
      </c>
      <c r="Q383" s="2">
        <v>108.1</v>
      </c>
      <c r="R383" s="6">
        <v>4</v>
      </c>
      <c r="S383" s="5">
        <v>19</v>
      </c>
      <c r="T383" s="3">
        <v>1</v>
      </c>
      <c r="U383" s="3">
        <v>0</v>
      </c>
      <c r="V383" s="2">
        <v>113465</v>
      </c>
      <c r="W383" s="6">
        <v>5038</v>
      </c>
      <c r="X383" s="9">
        <v>3.1234000000000002</v>
      </c>
      <c r="Y383" s="14">
        <v>18</v>
      </c>
      <c r="Z383" s="2">
        <f t="shared" si="15"/>
        <v>42.833035277364438</v>
      </c>
      <c r="AA383" s="2">
        <f t="shared" si="16"/>
        <v>24.833035277364438</v>
      </c>
      <c r="AB383" s="34">
        <f t="shared" si="17"/>
        <v>1.379613070964691</v>
      </c>
    </row>
    <row r="384" spans="1:28" x14ac:dyDescent="0.35">
      <c r="A384" s="23">
        <v>382</v>
      </c>
      <c r="B384" s="3" t="s">
        <v>514</v>
      </c>
      <c r="C384" s="3" t="s">
        <v>25</v>
      </c>
      <c r="D384" s="2" t="s">
        <v>399</v>
      </c>
      <c r="E384" s="2">
        <v>79</v>
      </c>
      <c r="F384" s="2">
        <v>8</v>
      </c>
      <c r="G384" s="2">
        <v>2</v>
      </c>
      <c r="H384" s="2">
        <v>1</v>
      </c>
      <c r="I384" s="2">
        <v>1</v>
      </c>
      <c r="J384" s="3">
        <v>0</v>
      </c>
      <c r="K384" s="2">
        <v>1</v>
      </c>
      <c r="L384" s="2">
        <v>3792</v>
      </c>
      <c r="M384" s="2">
        <v>350</v>
      </c>
      <c r="N384" s="2">
        <v>170</v>
      </c>
      <c r="O384" s="2">
        <v>204</v>
      </c>
      <c r="P384" s="2">
        <v>72</v>
      </c>
      <c r="Q384" s="2">
        <v>113.9</v>
      </c>
      <c r="R384" s="6">
        <v>2</v>
      </c>
      <c r="S384" s="5">
        <v>19</v>
      </c>
      <c r="T384" s="3">
        <v>1</v>
      </c>
      <c r="U384" s="3">
        <v>0</v>
      </c>
      <c r="V384" s="2">
        <v>62553</v>
      </c>
      <c r="W384" s="6">
        <v>14668</v>
      </c>
      <c r="X384" s="9">
        <v>9.7598000000000003</v>
      </c>
      <c r="Y384" s="14">
        <v>14</v>
      </c>
      <c r="Z384" s="2">
        <f t="shared" si="15"/>
        <v>45.051346149716935</v>
      </c>
      <c r="AA384" s="2">
        <f t="shared" si="16"/>
        <v>31.051346149716935</v>
      </c>
      <c r="AB384" s="34">
        <f t="shared" si="17"/>
        <v>2.2179532964083526</v>
      </c>
    </row>
    <row r="385" spans="1:28" x14ac:dyDescent="0.35">
      <c r="A385" s="23">
        <v>383</v>
      </c>
      <c r="B385" s="3" t="s">
        <v>514</v>
      </c>
      <c r="C385" s="3" t="s">
        <v>25</v>
      </c>
      <c r="D385" s="2" t="s">
        <v>418</v>
      </c>
      <c r="E385" s="2">
        <v>79</v>
      </c>
      <c r="F385" s="2">
        <v>6</v>
      </c>
      <c r="G385" s="2">
        <v>2</v>
      </c>
      <c r="H385" s="2">
        <v>0</v>
      </c>
      <c r="I385" s="2">
        <v>0</v>
      </c>
      <c r="J385" s="3">
        <v>1</v>
      </c>
      <c r="K385" s="2">
        <v>0</v>
      </c>
      <c r="L385" s="2">
        <v>3126</v>
      </c>
      <c r="M385" s="2">
        <v>231</v>
      </c>
      <c r="N385" s="2">
        <v>115</v>
      </c>
      <c r="O385" s="2">
        <v>205</v>
      </c>
      <c r="P385" s="2">
        <v>73</v>
      </c>
      <c r="Q385" s="2">
        <v>108.1</v>
      </c>
      <c r="R385" s="6">
        <v>2</v>
      </c>
      <c r="S385" s="5">
        <v>19</v>
      </c>
      <c r="T385" s="3">
        <v>1</v>
      </c>
      <c r="U385" s="3">
        <v>0</v>
      </c>
      <c r="V385" s="2">
        <v>175573</v>
      </c>
      <c r="W385" s="6">
        <v>5454</v>
      </c>
      <c r="X385" s="9">
        <v>3.3778000000000001</v>
      </c>
      <c r="Y385" s="14">
        <v>18</v>
      </c>
      <c r="Z385" s="2">
        <f t="shared" si="15"/>
        <v>42.385206508580495</v>
      </c>
      <c r="AA385" s="2">
        <f t="shared" si="16"/>
        <v>24.385206508580495</v>
      </c>
      <c r="AB385" s="34">
        <f t="shared" si="17"/>
        <v>1.3547336949211386</v>
      </c>
    </row>
    <row r="386" spans="1:28" x14ac:dyDescent="0.35">
      <c r="A386" s="23">
        <v>384</v>
      </c>
      <c r="B386" s="3" t="s">
        <v>514</v>
      </c>
      <c r="C386" s="3" t="s">
        <v>25</v>
      </c>
      <c r="D386" s="2" t="s">
        <v>430</v>
      </c>
      <c r="E386" s="2">
        <v>79</v>
      </c>
      <c r="F386" s="2">
        <v>6</v>
      </c>
      <c r="G386" s="2">
        <v>2</v>
      </c>
      <c r="H386" s="2">
        <v>0</v>
      </c>
      <c r="I386" s="2">
        <v>0</v>
      </c>
      <c r="J386" s="3">
        <v>1</v>
      </c>
      <c r="K386" s="2">
        <v>0</v>
      </c>
      <c r="L386" s="2">
        <v>3029</v>
      </c>
      <c r="M386" s="2">
        <v>196</v>
      </c>
      <c r="N386" s="2">
        <v>105</v>
      </c>
      <c r="O386" s="2">
        <v>200</v>
      </c>
      <c r="P386" s="2">
        <v>73</v>
      </c>
      <c r="Q386" s="2">
        <v>108.1</v>
      </c>
      <c r="R386" s="6">
        <v>2</v>
      </c>
      <c r="S386" s="5">
        <v>19</v>
      </c>
      <c r="T386" s="3">
        <v>1</v>
      </c>
      <c r="U386" s="3">
        <v>0</v>
      </c>
      <c r="V386" s="2">
        <v>249379</v>
      </c>
      <c r="W386" s="6">
        <v>5407</v>
      </c>
      <c r="X386" s="9">
        <v>3.3666999999999998</v>
      </c>
      <c r="Y386" s="14">
        <v>18</v>
      </c>
      <c r="Z386" s="2">
        <f t="shared" si="15"/>
        <v>42.075439048972939</v>
      </c>
      <c r="AA386" s="2">
        <f t="shared" si="16"/>
        <v>24.075439048972939</v>
      </c>
      <c r="AB386" s="34">
        <f t="shared" si="17"/>
        <v>1.3375243916096078</v>
      </c>
    </row>
    <row r="387" spans="1:28" x14ac:dyDescent="0.35">
      <c r="A387" s="23">
        <v>385</v>
      </c>
      <c r="B387" s="3" t="s">
        <v>514</v>
      </c>
      <c r="C387" s="3" t="s">
        <v>25</v>
      </c>
      <c r="D387" s="2" t="s">
        <v>395</v>
      </c>
      <c r="E387" s="2">
        <v>79</v>
      </c>
      <c r="F387" s="2">
        <v>8</v>
      </c>
      <c r="G387" s="2">
        <v>4</v>
      </c>
      <c r="H387" s="2">
        <v>1</v>
      </c>
      <c r="I387" s="2">
        <v>1</v>
      </c>
      <c r="J387" s="3">
        <v>1</v>
      </c>
      <c r="K387" s="2">
        <v>0</v>
      </c>
      <c r="L387" s="2">
        <v>3831</v>
      </c>
      <c r="M387" s="2">
        <v>350</v>
      </c>
      <c r="N387" s="2">
        <v>155</v>
      </c>
      <c r="O387" s="2">
        <v>233</v>
      </c>
      <c r="P387" s="2">
        <v>78</v>
      </c>
      <c r="Q387" s="2">
        <v>118.9</v>
      </c>
      <c r="R387" s="6">
        <v>4</v>
      </c>
      <c r="S387" s="5">
        <v>19</v>
      </c>
      <c r="T387" s="3">
        <v>1</v>
      </c>
      <c r="U387" s="3">
        <v>0</v>
      </c>
      <c r="V387" s="2">
        <v>88195</v>
      </c>
      <c r="W387" s="6">
        <v>8878</v>
      </c>
      <c r="X387" s="9">
        <v>5.6210000000000004</v>
      </c>
      <c r="Y387" s="14">
        <v>15</v>
      </c>
      <c r="Z387" s="2">
        <f t="shared" si="15"/>
        <v>45.734489246348332</v>
      </c>
      <c r="AA387" s="2">
        <f t="shared" si="16"/>
        <v>30.734489246348332</v>
      </c>
      <c r="AB387" s="34">
        <f t="shared" si="17"/>
        <v>2.0489659497565555</v>
      </c>
    </row>
    <row r="388" spans="1:28" x14ac:dyDescent="0.35">
      <c r="A388" s="23">
        <v>386</v>
      </c>
      <c r="B388" s="3" t="s">
        <v>514</v>
      </c>
      <c r="C388" s="3" t="s">
        <v>25</v>
      </c>
      <c r="D388" s="2" t="s">
        <v>403</v>
      </c>
      <c r="E388" s="2">
        <v>79</v>
      </c>
      <c r="F388" s="2">
        <v>4</v>
      </c>
      <c r="G388" s="2">
        <v>5</v>
      </c>
      <c r="H388" s="2">
        <v>0</v>
      </c>
      <c r="I388" s="2">
        <v>0</v>
      </c>
      <c r="J388" s="3">
        <v>1</v>
      </c>
      <c r="K388" s="2">
        <v>0</v>
      </c>
      <c r="L388" s="2">
        <v>2057</v>
      </c>
      <c r="M388" s="2">
        <v>98</v>
      </c>
      <c r="N388" s="2">
        <v>70</v>
      </c>
      <c r="O388" s="2">
        <v>163</v>
      </c>
      <c r="P388" s="2">
        <v>62</v>
      </c>
      <c r="Q388" s="2">
        <v>94.3</v>
      </c>
      <c r="R388" s="6">
        <v>3</v>
      </c>
      <c r="S388" s="5">
        <v>19</v>
      </c>
      <c r="T388" s="3">
        <v>1</v>
      </c>
      <c r="U388" s="3">
        <v>0</v>
      </c>
      <c r="V388" s="2">
        <v>375724</v>
      </c>
      <c r="W388" s="6">
        <v>4072</v>
      </c>
      <c r="X388" s="9">
        <v>2.6303999999999998</v>
      </c>
      <c r="Y388" s="14">
        <v>29</v>
      </c>
      <c r="Z388" s="2">
        <f t="shared" ref="Z388:Z451" si="18">SUM($E$1*LN(1+E388),$F$1*LN(1+F388),$G$1*LN(1+G388),$H$1*LN(1+H388),$I$1*LN(1+I388),$J$1*LN(1+J388),$K$1*LN(1+K388),$L$1*LN(1+L388),$M$1*LN(1+M388),$N$1*LN(1+N388),$O$1*LN(1+O388),$P$1*LN(1+P388),$Q$1*LN(1+Q388),$T$1*LN(1+T388),$U$1*LN(1+U388),$Z$1)</f>
        <v>40.456838985901712</v>
      </c>
      <c r="AA388" s="2">
        <f t="shared" ref="AA388:AA451" si="19">ABS(Y388-Z388)</f>
        <v>11.456838985901712</v>
      </c>
      <c r="AB388" s="34">
        <f t="shared" ref="AB388:AB451" si="20">AA388/Y388</f>
        <v>0.3950634133069556</v>
      </c>
    </row>
    <row r="389" spans="1:28" x14ac:dyDescent="0.35">
      <c r="A389" s="23">
        <v>387</v>
      </c>
      <c r="B389" s="3" t="s">
        <v>514</v>
      </c>
      <c r="C389" s="3" t="s">
        <v>25</v>
      </c>
      <c r="D389" s="2" t="s">
        <v>427</v>
      </c>
      <c r="E389" s="2">
        <v>79</v>
      </c>
      <c r="F389" s="2">
        <v>6</v>
      </c>
      <c r="G389" s="2">
        <v>4</v>
      </c>
      <c r="H389" s="2">
        <v>0</v>
      </c>
      <c r="I389" s="2">
        <v>0</v>
      </c>
      <c r="J389" s="3">
        <v>1</v>
      </c>
      <c r="K389" s="2">
        <v>0</v>
      </c>
      <c r="L389" s="2">
        <v>2988</v>
      </c>
      <c r="M389" s="2">
        <v>200</v>
      </c>
      <c r="N389" s="2">
        <v>94</v>
      </c>
      <c r="O389" s="2">
        <v>193</v>
      </c>
      <c r="P389" s="2">
        <v>72</v>
      </c>
      <c r="Q389" s="2">
        <v>108.1</v>
      </c>
      <c r="R389" s="6">
        <v>3</v>
      </c>
      <c r="S389" s="5">
        <v>19</v>
      </c>
      <c r="T389" s="3">
        <v>1</v>
      </c>
      <c r="U389" s="3">
        <v>0</v>
      </c>
      <c r="V389" s="2">
        <v>344233</v>
      </c>
      <c r="W389" s="6">
        <v>4915</v>
      </c>
      <c r="X389" s="9">
        <v>3.0299</v>
      </c>
      <c r="Y389" s="14">
        <v>22</v>
      </c>
      <c r="Z389" s="2">
        <f t="shared" si="18"/>
        <v>42.434127512277492</v>
      </c>
      <c r="AA389" s="2">
        <f t="shared" si="19"/>
        <v>20.434127512277492</v>
      </c>
      <c r="AB389" s="34">
        <f t="shared" si="20"/>
        <v>0.92882397783079507</v>
      </c>
    </row>
    <row r="390" spans="1:28" x14ac:dyDescent="0.35">
      <c r="A390" s="23">
        <v>388</v>
      </c>
      <c r="B390" s="3" t="s">
        <v>514</v>
      </c>
      <c r="C390" s="3" t="s">
        <v>25</v>
      </c>
      <c r="D390" s="2" t="s">
        <v>414</v>
      </c>
      <c r="E390" s="2">
        <v>79</v>
      </c>
      <c r="F390" s="2">
        <v>6</v>
      </c>
      <c r="G390" s="2">
        <v>4</v>
      </c>
      <c r="H390" s="2">
        <v>0</v>
      </c>
      <c r="I390" s="2">
        <v>0</v>
      </c>
      <c r="J390" s="3">
        <v>1</v>
      </c>
      <c r="K390" s="2">
        <v>0</v>
      </c>
      <c r="L390" s="2">
        <v>3042</v>
      </c>
      <c r="M390" s="2">
        <v>231</v>
      </c>
      <c r="N390" s="2">
        <v>115</v>
      </c>
      <c r="O390" s="2">
        <v>199</v>
      </c>
      <c r="P390" s="2">
        <v>73</v>
      </c>
      <c r="Q390" s="2">
        <v>108.1</v>
      </c>
      <c r="R390" s="6">
        <v>3</v>
      </c>
      <c r="S390" s="5">
        <v>19</v>
      </c>
      <c r="T390" s="3">
        <v>1</v>
      </c>
      <c r="U390" s="3">
        <v>0</v>
      </c>
      <c r="V390" s="2">
        <v>114993</v>
      </c>
      <c r="W390" s="6">
        <v>5134</v>
      </c>
      <c r="X390" s="9">
        <v>3.1756000000000002</v>
      </c>
      <c r="Y390" s="14">
        <v>18</v>
      </c>
      <c r="Z390" s="2">
        <f t="shared" si="18"/>
        <v>42.839243122544069</v>
      </c>
      <c r="AA390" s="2">
        <f t="shared" si="19"/>
        <v>24.839243122544069</v>
      </c>
      <c r="AB390" s="34">
        <f t="shared" si="20"/>
        <v>1.3799579512524482</v>
      </c>
    </row>
    <row r="391" spans="1:28" x14ac:dyDescent="0.35">
      <c r="A391" s="23">
        <v>389</v>
      </c>
      <c r="B391" s="3" t="s">
        <v>513</v>
      </c>
      <c r="C391" s="3" t="s">
        <v>29</v>
      </c>
      <c r="D391" s="2" t="s">
        <v>502</v>
      </c>
      <c r="E391" s="2">
        <v>79</v>
      </c>
      <c r="F391" s="2">
        <v>4</v>
      </c>
      <c r="G391" s="2">
        <v>2</v>
      </c>
      <c r="H391" s="2">
        <v>0</v>
      </c>
      <c r="I391" s="2">
        <v>0</v>
      </c>
      <c r="J391" s="3">
        <v>1</v>
      </c>
      <c r="K391" s="2">
        <v>1</v>
      </c>
      <c r="L391" s="2">
        <v>1777</v>
      </c>
      <c r="M391" s="2">
        <v>78.7</v>
      </c>
      <c r="N391" s="2">
        <v>58</v>
      </c>
      <c r="O391" s="2">
        <v>142</v>
      </c>
      <c r="P391" s="2">
        <v>60</v>
      </c>
      <c r="Q391" s="2">
        <v>95.8</v>
      </c>
      <c r="R391" s="6">
        <v>3</v>
      </c>
      <c r="S391" s="5">
        <v>24</v>
      </c>
      <c r="T391" s="3">
        <v>0</v>
      </c>
      <c r="U391" s="3">
        <v>1</v>
      </c>
      <c r="V391" s="2">
        <v>17732</v>
      </c>
      <c r="W391" s="6">
        <v>3895</v>
      </c>
      <c r="X391" s="9">
        <v>1.8351</v>
      </c>
      <c r="Y391" s="14">
        <v>26</v>
      </c>
      <c r="Z391" s="2">
        <f t="shared" si="18"/>
        <v>39.75493531194742</v>
      </c>
      <c r="AA391" s="2">
        <f t="shared" si="19"/>
        <v>13.75493531194742</v>
      </c>
      <c r="AB391" s="34">
        <f t="shared" si="20"/>
        <v>0.52903597353643927</v>
      </c>
    </row>
    <row r="392" spans="1:28" x14ac:dyDescent="0.35">
      <c r="A392" s="23">
        <v>390</v>
      </c>
      <c r="B392" s="3" t="s">
        <v>512</v>
      </c>
      <c r="C392" s="3" t="s">
        <v>13</v>
      </c>
      <c r="D392" s="2" t="s">
        <v>36</v>
      </c>
      <c r="E392" s="2">
        <v>80</v>
      </c>
      <c r="F392" s="2">
        <v>4</v>
      </c>
      <c r="G392" s="2">
        <v>2</v>
      </c>
      <c r="H392" s="2">
        <v>0</v>
      </c>
      <c r="I392" s="2">
        <v>0</v>
      </c>
      <c r="J392" s="3">
        <v>1</v>
      </c>
      <c r="K392" s="2">
        <v>1</v>
      </c>
      <c r="L392" s="2">
        <v>1870</v>
      </c>
      <c r="M392" s="2">
        <v>88.6</v>
      </c>
      <c r="N392" s="2">
        <v>60</v>
      </c>
      <c r="O392" s="2">
        <v>160</v>
      </c>
      <c r="P392" s="2">
        <v>61</v>
      </c>
      <c r="Q392" s="2">
        <v>98.4</v>
      </c>
      <c r="R392" s="6">
        <v>5</v>
      </c>
      <c r="S392" s="5">
        <v>1</v>
      </c>
      <c r="T392" s="3">
        <v>0</v>
      </c>
      <c r="U392" s="3">
        <v>0</v>
      </c>
      <c r="V392" s="2">
        <v>99067</v>
      </c>
      <c r="W392" s="6">
        <v>4198</v>
      </c>
      <c r="X392" s="9">
        <v>1.7679</v>
      </c>
      <c r="Y392" s="14">
        <v>33</v>
      </c>
      <c r="Z392" s="2">
        <f t="shared" si="18"/>
        <v>39.436942091014906</v>
      </c>
      <c r="AA392" s="2">
        <f t="shared" si="19"/>
        <v>6.436942091014906</v>
      </c>
      <c r="AB392" s="34">
        <f t="shared" si="20"/>
        <v>0.19505885124287595</v>
      </c>
    </row>
    <row r="393" spans="1:28" x14ac:dyDescent="0.35">
      <c r="A393" s="23">
        <v>391</v>
      </c>
      <c r="B393" s="3" t="s">
        <v>512</v>
      </c>
      <c r="C393" s="3" t="s">
        <v>13</v>
      </c>
      <c r="D393" s="2" t="s">
        <v>40</v>
      </c>
      <c r="E393" s="2">
        <v>80</v>
      </c>
      <c r="F393" s="2">
        <v>6</v>
      </c>
      <c r="G393" s="2">
        <v>4</v>
      </c>
      <c r="H393" s="2">
        <v>1</v>
      </c>
      <c r="I393" s="2">
        <v>1</v>
      </c>
      <c r="J393" s="3">
        <v>0</v>
      </c>
      <c r="K393" s="2">
        <v>0</v>
      </c>
      <c r="L393" s="2">
        <v>2838</v>
      </c>
      <c r="M393" s="2">
        <v>156.4</v>
      </c>
      <c r="N393" s="2">
        <v>108</v>
      </c>
      <c r="O393" s="2">
        <v>185</v>
      </c>
      <c r="P393" s="2">
        <v>67</v>
      </c>
      <c r="Q393" s="2">
        <v>104.1</v>
      </c>
      <c r="R393" s="6">
        <v>5</v>
      </c>
      <c r="S393" s="5">
        <v>1</v>
      </c>
      <c r="T393" s="3">
        <v>0</v>
      </c>
      <c r="U393" s="3">
        <v>0</v>
      </c>
      <c r="V393" s="2">
        <v>11627</v>
      </c>
      <c r="W393" s="6">
        <v>9649</v>
      </c>
      <c r="X393" s="9">
        <v>4.4150999999999998</v>
      </c>
      <c r="Y393" s="14">
        <v>21</v>
      </c>
      <c r="Z393" s="2">
        <f t="shared" si="18"/>
        <v>42.137603608739383</v>
      </c>
      <c r="AA393" s="2">
        <f t="shared" si="19"/>
        <v>21.137603608739383</v>
      </c>
      <c r="AB393" s="34">
        <f t="shared" si="20"/>
        <v>1.0065525527971135</v>
      </c>
    </row>
    <row r="394" spans="1:28" x14ac:dyDescent="0.35">
      <c r="A394" s="23">
        <v>392</v>
      </c>
      <c r="B394" s="3" t="s">
        <v>512</v>
      </c>
      <c r="C394" s="3" t="s">
        <v>13</v>
      </c>
      <c r="D394" s="2" t="s">
        <v>37</v>
      </c>
      <c r="E394" s="2">
        <v>80</v>
      </c>
      <c r="F394" s="2">
        <v>4</v>
      </c>
      <c r="G394" s="2">
        <v>4</v>
      </c>
      <c r="H394" s="2">
        <v>0</v>
      </c>
      <c r="I394" s="2">
        <v>0</v>
      </c>
      <c r="J394" s="3">
        <v>1</v>
      </c>
      <c r="K394" s="2">
        <v>0</v>
      </c>
      <c r="L394" s="2">
        <v>2140</v>
      </c>
      <c r="M394" s="2">
        <v>108</v>
      </c>
      <c r="N394" s="2">
        <v>73</v>
      </c>
      <c r="O394" s="2">
        <v>167</v>
      </c>
      <c r="P394" s="2">
        <v>64</v>
      </c>
      <c r="Q394" s="2">
        <v>94.5</v>
      </c>
      <c r="R394" s="6">
        <v>5</v>
      </c>
      <c r="S394" s="5">
        <v>1</v>
      </c>
      <c r="T394" s="3">
        <v>0</v>
      </c>
      <c r="U394" s="3">
        <v>0</v>
      </c>
      <c r="V394" s="2">
        <v>257315</v>
      </c>
      <c r="W394" s="6">
        <v>5208</v>
      </c>
      <c r="X394" s="9">
        <v>2.2444000000000002</v>
      </c>
      <c r="Y394" s="14">
        <v>28</v>
      </c>
      <c r="Z394" s="2">
        <f t="shared" si="18"/>
        <v>39.828390920909158</v>
      </c>
      <c r="AA394" s="2">
        <f t="shared" si="19"/>
        <v>11.828390920909158</v>
      </c>
      <c r="AB394" s="34">
        <f t="shared" si="20"/>
        <v>0.42244253288961275</v>
      </c>
    </row>
    <row r="395" spans="1:28" x14ac:dyDescent="0.35">
      <c r="A395" s="23">
        <v>393</v>
      </c>
      <c r="B395" s="3" t="s">
        <v>512</v>
      </c>
      <c r="C395" s="3" t="s">
        <v>13</v>
      </c>
      <c r="D395" s="2" t="s">
        <v>38</v>
      </c>
      <c r="E395" s="2">
        <v>80</v>
      </c>
      <c r="F395" s="2">
        <v>4</v>
      </c>
      <c r="G395" s="2">
        <v>4</v>
      </c>
      <c r="H395" s="2">
        <v>0</v>
      </c>
      <c r="I395" s="2">
        <v>0</v>
      </c>
      <c r="J395" s="3">
        <v>1</v>
      </c>
      <c r="K395" s="2">
        <v>0</v>
      </c>
      <c r="L395" s="2">
        <v>2514</v>
      </c>
      <c r="M395" s="2">
        <v>133.6</v>
      </c>
      <c r="N395" s="2">
        <v>90</v>
      </c>
      <c r="O395" s="2">
        <v>175</v>
      </c>
      <c r="P395" s="2">
        <v>66</v>
      </c>
      <c r="Q395" s="2">
        <v>99.4</v>
      </c>
      <c r="R395" s="6">
        <v>5</v>
      </c>
      <c r="S395" s="5">
        <v>1</v>
      </c>
      <c r="T395" s="3">
        <v>0</v>
      </c>
      <c r="U395" s="3">
        <v>0</v>
      </c>
      <c r="V395" s="2">
        <v>35686</v>
      </c>
      <c r="W395" s="6">
        <v>5969</v>
      </c>
      <c r="X395" s="9">
        <v>2.5783999999999998</v>
      </c>
      <c r="Y395" s="14">
        <v>23</v>
      </c>
      <c r="Z395" s="2">
        <f t="shared" si="18"/>
        <v>40.534005988048648</v>
      </c>
      <c r="AA395" s="2">
        <f t="shared" si="19"/>
        <v>17.534005988048648</v>
      </c>
      <c r="AB395" s="34">
        <f t="shared" si="20"/>
        <v>0.76234808643689778</v>
      </c>
    </row>
    <row r="396" spans="1:28" x14ac:dyDescent="0.35">
      <c r="A396" s="23">
        <v>394</v>
      </c>
      <c r="B396" s="3" t="s">
        <v>512</v>
      </c>
      <c r="C396" s="3" t="s">
        <v>14</v>
      </c>
      <c r="D396" s="2" t="s">
        <v>56</v>
      </c>
      <c r="E396" s="2">
        <v>80</v>
      </c>
      <c r="F396" s="2">
        <v>6</v>
      </c>
      <c r="G396" s="2">
        <v>4</v>
      </c>
      <c r="H396" s="2">
        <v>0</v>
      </c>
      <c r="I396" s="2">
        <v>0</v>
      </c>
      <c r="J396" s="3">
        <v>1</v>
      </c>
      <c r="K396" s="2">
        <v>0</v>
      </c>
      <c r="L396" s="2">
        <v>2839</v>
      </c>
      <c r="M396" s="2">
        <v>146</v>
      </c>
      <c r="N396" s="2">
        <v>120</v>
      </c>
      <c r="O396" s="2">
        <v>183</v>
      </c>
      <c r="P396" s="2">
        <v>65</v>
      </c>
      <c r="Q396" s="2">
        <v>104.3</v>
      </c>
      <c r="R396" s="6">
        <v>5</v>
      </c>
      <c r="S396" s="5">
        <v>2</v>
      </c>
      <c r="T396" s="3">
        <v>0</v>
      </c>
      <c r="U396" s="3">
        <v>0</v>
      </c>
      <c r="V396" s="2">
        <v>9440</v>
      </c>
      <c r="W396" s="6">
        <v>8379</v>
      </c>
      <c r="X396" s="9">
        <v>3.7824</v>
      </c>
      <c r="Y396" s="14">
        <v>21</v>
      </c>
      <c r="Z396" s="2">
        <f t="shared" si="18"/>
        <v>41.44213077902787</v>
      </c>
      <c r="AA396" s="2">
        <f t="shared" si="19"/>
        <v>20.44213077902787</v>
      </c>
      <c r="AB396" s="34">
        <f t="shared" si="20"/>
        <v>0.97343479900132712</v>
      </c>
    </row>
    <row r="397" spans="1:28" x14ac:dyDescent="0.35">
      <c r="A397" s="23">
        <v>395</v>
      </c>
      <c r="B397" s="3" t="s">
        <v>512</v>
      </c>
      <c r="C397" s="3" t="s">
        <v>14</v>
      </c>
      <c r="D397" s="2" t="s">
        <v>62</v>
      </c>
      <c r="E397" s="2">
        <v>80</v>
      </c>
      <c r="F397" s="2">
        <v>4</v>
      </c>
      <c r="G397" s="2">
        <v>5</v>
      </c>
      <c r="H397" s="2">
        <v>0</v>
      </c>
      <c r="I397" s="2">
        <v>0</v>
      </c>
      <c r="J397" s="3">
        <v>1</v>
      </c>
      <c r="K397" s="2">
        <v>1</v>
      </c>
      <c r="L397" s="2">
        <v>2015</v>
      </c>
      <c r="M397" s="2">
        <v>85.2</v>
      </c>
      <c r="N397" s="2">
        <v>65</v>
      </c>
      <c r="O397" s="2">
        <v>159</v>
      </c>
      <c r="P397" s="2">
        <v>64</v>
      </c>
      <c r="Q397" s="2">
        <v>94.3</v>
      </c>
      <c r="R397" s="6">
        <v>5</v>
      </c>
      <c r="S397" s="5">
        <v>2</v>
      </c>
      <c r="T397" s="3">
        <v>0</v>
      </c>
      <c r="U397" s="3">
        <v>0</v>
      </c>
      <c r="V397" s="2">
        <v>96204</v>
      </c>
      <c r="W397" s="6">
        <v>5539</v>
      </c>
      <c r="X397" s="9">
        <v>2.4114</v>
      </c>
      <c r="Y397" s="14">
        <v>31</v>
      </c>
      <c r="Z397" s="2">
        <f t="shared" si="18"/>
        <v>40.243727342131436</v>
      </c>
      <c r="AA397" s="2">
        <f t="shared" si="19"/>
        <v>9.2437273421314359</v>
      </c>
      <c r="AB397" s="34">
        <f t="shared" si="20"/>
        <v>0.29818475297198183</v>
      </c>
    </row>
    <row r="398" spans="1:28" x14ac:dyDescent="0.35">
      <c r="A398" s="23">
        <v>396</v>
      </c>
      <c r="B398" s="3" t="s">
        <v>512</v>
      </c>
      <c r="C398" s="3" t="s">
        <v>15</v>
      </c>
      <c r="D398" s="2" t="s">
        <v>86</v>
      </c>
      <c r="E398" s="2">
        <v>80</v>
      </c>
      <c r="F398" s="2">
        <v>4</v>
      </c>
      <c r="G398" s="2">
        <v>2</v>
      </c>
      <c r="H398" s="2">
        <v>0</v>
      </c>
      <c r="I398" s="2">
        <v>0</v>
      </c>
      <c r="J398" s="3">
        <v>1</v>
      </c>
      <c r="K398" s="2">
        <v>0</v>
      </c>
      <c r="L398" s="2">
        <v>2130</v>
      </c>
      <c r="M398" s="2">
        <v>107</v>
      </c>
      <c r="N398" s="2">
        <v>68</v>
      </c>
      <c r="O398" s="2">
        <v>162</v>
      </c>
      <c r="P398" s="2">
        <v>65</v>
      </c>
      <c r="Q398" s="2">
        <v>91.3</v>
      </c>
      <c r="R398" s="6">
        <v>5</v>
      </c>
      <c r="S398" s="5">
        <v>3</v>
      </c>
      <c r="T398" s="3">
        <v>0</v>
      </c>
      <c r="U398" s="3">
        <v>0</v>
      </c>
      <c r="V398" s="2">
        <v>50676</v>
      </c>
      <c r="W398" s="6">
        <v>6595</v>
      </c>
      <c r="X398" s="9">
        <v>2.9544000000000001</v>
      </c>
      <c r="Y398" s="14">
        <v>25</v>
      </c>
      <c r="Z398" s="2">
        <f t="shared" si="18"/>
        <v>39.18467998449669</v>
      </c>
      <c r="AA398" s="2">
        <f t="shared" si="19"/>
        <v>14.18467998449669</v>
      </c>
      <c r="AB398" s="34">
        <f t="shared" si="20"/>
        <v>0.56738719937986759</v>
      </c>
    </row>
    <row r="399" spans="1:28" x14ac:dyDescent="0.35">
      <c r="A399" s="23">
        <v>397</v>
      </c>
      <c r="B399" s="3" t="s">
        <v>512</v>
      </c>
      <c r="C399" s="3" t="s">
        <v>15</v>
      </c>
      <c r="D399" s="2" t="s">
        <v>83</v>
      </c>
      <c r="E399" s="2">
        <v>80</v>
      </c>
      <c r="F399" s="2">
        <v>4</v>
      </c>
      <c r="G399" s="2">
        <v>3</v>
      </c>
      <c r="H399" s="2">
        <v>0</v>
      </c>
      <c r="I399" s="2">
        <v>0</v>
      </c>
      <c r="J399" s="3">
        <v>1</v>
      </c>
      <c r="K399" s="2">
        <v>0</v>
      </c>
      <c r="L399" s="2">
        <v>1722</v>
      </c>
      <c r="M399" s="2">
        <v>81</v>
      </c>
      <c r="N399" s="2">
        <v>55</v>
      </c>
      <c r="O399" s="2">
        <v>148</v>
      </c>
      <c r="P399" s="2">
        <v>63</v>
      </c>
      <c r="Q399" s="2">
        <v>88.6</v>
      </c>
      <c r="R399" s="6">
        <v>5</v>
      </c>
      <c r="S399" s="5">
        <v>3</v>
      </c>
      <c r="T399" s="3">
        <v>0</v>
      </c>
      <c r="U399" s="3">
        <v>0</v>
      </c>
      <c r="V399" s="2">
        <v>138740</v>
      </c>
      <c r="W399" s="6">
        <v>3799</v>
      </c>
      <c r="X399" s="9">
        <v>1.5926</v>
      </c>
      <c r="Y399" s="14">
        <v>28</v>
      </c>
      <c r="Z399" s="2">
        <f t="shared" si="18"/>
        <v>38.625406492599723</v>
      </c>
      <c r="AA399" s="2">
        <f t="shared" si="19"/>
        <v>10.625406492599723</v>
      </c>
      <c r="AB399" s="34">
        <f t="shared" si="20"/>
        <v>0.37947880330713296</v>
      </c>
    </row>
    <row r="400" spans="1:28" x14ac:dyDescent="0.35">
      <c r="A400" s="23">
        <v>398</v>
      </c>
      <c r="B400" s="3" t="s">
        <v>512</v>
      </c>
      <c r="C400" s="3" t="s">
        <v>15</v>
      </c>
      <c r="D400" s="2" t="s">
        <v>85</v>
      </c>
      <c r="E400" s="2">
        <v>80</v>
      </c>
      <c r="F400" s="2">
        <v>4</v>
      </c>
      <c r="G400" s="2">
        <v>4</v>
      </c>
      <c r="H400" s="2">
        <v>0</v>
      </c>
      <c r="I400" s="2">
        <v>0</v>
      </c>
      <c r="J400" s="3">
        <v>1</v>
      </c>
      <c r="K400" s="2">
        <v>1</v>
      </c>
      <c r="L400" s="2">
        <v>2239</v>
      </c>
      <c r="M400" s="2">
        <v>106.8</v>
      </c>
      <c r="N400" s="2">
        <v>68</v>
      </c>
      <c r="O400" s="2">
        <v>164</v>
      </c>
      <c r="P400" s="2">
        <v>64</v>
      </c>
      <c r="Q400" s="2">
        <v>93.7</v>
      </c>
      <c r="R400" s="6">
        <v>5</v>
      </c>
      <c r="S400" s="5">
        <v>3</v>
      </c>
      <c r="T400" s="3">
        <v>0</v>
      </c>
      <c r="U400" s="3">
        <v>0</v>
      </c>
      <c r="V400" s="2">
        <v>185978</v>
      </c>
      <c r="W400" s="6">
        <v>6515</v>
      </c>
      <c r="X400" s="9">
        <v>2.9152</v>
      </c>
      <c r="Y400" s="14">
        <v>25</v>
      </c>
      <c r="Z400" s="2">
        <f t="shared" si="18"/>
        <v>40.45928139257002</v>
      </c>
      <c r="AA400" s="2">
        <f t="shared" si="19"/>
        <v>15.45928139257002</v>
      </c>
      <c r="AB400" s="34">
        <f t="shared" si="20"/>
        <v>0.61837125570280083</v>
      </c>
    </row>
    <row r="401" spans="1:28" x14ac:dyDescent="0.35">
      <c r="A401" s="23">
        <v>399</v>
      </c>
      <c r="B401" s="3" t="s">
        <v>512</v>
      </c>
      <c r="C401" s="3" t="s">
        <v>16</v>
      </c>
      <c r="D401" s="2" t="s">
        <v>98</v>
      </c>
      <c r="E401" s="2">
        <v>80</v>
      </c>
      <c r="F401" s="2">
        <v>4</v>
      </c>
      <c r="G401" s="2">
        <v>4</v>
      </c>
      <c r="H401" s="2">
        <v>0</v>
      </c>
      <c r="I401" s="2">
        <v>0</v>
      </c>
      <c r="J401" s="3">
        <v>1</v>
      </c>
      <c r="K401" s="2">
        <v>0</v>
      </c>
      <c r="L401" s="2">
        <v>2595</v>
      </c>
      <c r="M401" s="2">
        <v>120</v>
      </c>
      <c r="N401" s="2">
        <v>75</v>
      </c>
      <c r="O401" s="2">
        <v>174</v>
      </c>
      <c r="P401" s="2">
        <v>66</v>
      </c>
      <c r="Q401" s="2">
        <v>98.8</v>
      </c>
      <c r="R401" s="6">
        <v>5</v>
      </c>
      <c r="S401" s="5">
        <v>4</v>
      </c>
      <c r="T401" s="3">
        <v>0</v>
      </c>
      <c r="U401" s="3">
        <v>0</v>
      </c>
      <c r="V401" s="2">
        <v>55281</v>
      </c>
      <c r="W401" s="6">
        <v>6245</v>
      </c>
      <c r="X401" s="9">
        <v>2.6107</v>
      </c>
      <c r="Y401" s="14">
        <v>28</v>
      </c>
      <c r="Z401" s="2">
        <f t="shared" si="18"/>
        <v>40.267369900439533</v>
      </c>
      <c r="AA401" s="2">
        <f t="shared" si="19"/>
        <v>12.267369900439533</v>
      </c>
      <c r="AB401" s="34">
        <f t="shared" si="20"/>
        <v>0.4381203535871262</v>
      </c>
    </row>
    <row r="402" spans="1:28" x14ac:dyDescent="0.35">
      <c r="A402" s="23">
        <v>400</v>
      </c>
      <c r="B402" s="3" t="s">
        <v>512</v>
      </c>
      <c r="C402" s="3" t="s">
        <v>16</v>
      </c>
      <c r="D402" s="2" t="s">
        <v>96</v>
      </c>
      <c r="E402" s="2">
        <v>80</v>
      </c>
      <c r="F402" s="2">
        <v>4</v>
      </c>
      <c r="G402" s="2">
        <v>3</v>
      </c>
      <c r="H402" s="2">
        <v>0</v>
      </c>
      <c r="I402" s="2">
        <v>0</v>
      </c>
      <c r="J402" s="3">
        <v>1</v>
      </c>
      <c r="K402" s="2">
        <v>0</v>
      </c>
      <c r="L402" s="2">
        <v>1965</v>
      </c>
      <c r="M402" s="2">
        <v>96.4</v>
      </c>
      <c r="N402" s="2">
        <v>65</v>
      </c>
      <c r="O402" s="2">
        <v>154</v>
      </c>
      <c r="P402" s="2">
        <v>64</v>
      </c>
      <c r="Q402" s="2">
        <v>91</v>
      </c>
      <c r="R402" s="6">
        <v>5</v>
      </c>
      <c r="S402" s="5">
        <v>4</v>
      </c>
      <c r="T402" s="3">
        <v>0</v>
      </c>
      <c r="U402" s="3">
        <v>0</v>
      </c>
      <c r="V402" s="2">
        <v>62593</v>
      </c>
      <c r="W402" s="6">
        <v>4145</v>
      </c>
      <c r="X402" s="9">
        <v>1.6393</v>
      </c>
      <c r="Y402" s="14">
        <v>35</v>
      </c>
      <c r="Z402" s="2">
        <f t="shared" si="18"/>
        <v>39.175166826032324</v>
      </c>
      <c r="AA402" s="2">
        <f t="shared" si="19"/>
        <v>4.1751668260323243</v>
      </c>
      <c r="AB402" s="34">
        <f t="shared" si="20"/>
        <v>0.11929048074378069</v>
      </c>
    </row>
    <row r="403" spans="1:28" x14ac:dyDescent="0.35">
      <c r="A403" s="23">
        <v>401</v>
      </c>
      <c r="B403" s="3" t="s">
        <v>512</v>
      </c>
      <c r="C403" s="3" t="s">
        <v>17</v>
      </c>
      <c r="D403" s="2" t="s">
        <v>106</v>
      </c>
      <c r="E403" s="2">
        <v>80</v>
      </c>
      <c r="F403" s="2">
        <v>4</v>
      </c>
      <c r="G403" s="2">
        <v>4</v>
      </c>
      <c r="H403" s="2">
        <v>0</v>
      </c>
      <c r="I403" s="2">
        <v>0</v>
      </c>
      <c r="J403" s="3">
        <v>1</v>
      </c>
      <c r="K403" s="2">
        <v>1</v>
      </c>
      <c r="L403" s="2">
        <v>2125</v>
      </c>
      <c r="M403" s="2">
        <v>97</v>
      </c>
      <c r="N403" s="2">
        <v>167</v>
      </c>
      <c r="O403" s="2">
        <v>157</v>
      </c>
      <c r="P403" s="2">
        <v>61</v>
      </c>
      <c r="Q403" s="2">
        <v>93.3</v>
      </c>
      <c r="R403" s="6">
        <v>5</v>
      </c>
      <c r="S403" s="5">
        <v>5</v>
      </c>
      <c r="T403" s="3">
        <v>0</v>
      </c>
      <c r="U403" s="3">
        <v>0</v>
      </c>
      <c r="V403" s="2">
        <v>2662</v>
      </c>
      <c r="W403" s="6">
        <v>5249</v>
      </c>
      <c r="X403" s="9">
        <v>2.2703000000000002</v>
      </c>
      <c r="Y403" s="14">
        <v>22</v>
      </c>
      <c r="Z403" s="2">
        <f t="shared" si="18"/>
        <v>41.106758965347723</v>
      </c>
      <c r="AA403" s="2">
        <f t="shared" si="19"/>
        <v>19.106758965347723</v>
      </c>
      <c r="AB403" s="34">
        <f t="shared" si="20"/>
        <v>0.86848904387944192</v>
      </c>
    </row>
    <row r="404" spans="1:28" x14ac:dyDescent="0.35">
      <c r="A404" s="23">
        <v>402</v>
      </c>
      <c r="B404" s="3" t="s">
        <v>512</v>
      </c>
      <c r="C404" s="3" t="s">
        <v>17</v>
      </c>
      <c r="D404" s="2" t="s">
        <v>105</v>
      </c>
      <c r="E404" s="2">
        <v>80</v>
      </c>
      <c r="F404" s="2">
        <v>4</v>
      </c>
      <c r="G404" s="2">
        <v>3</v>
      </c>
      <c r="H404" s="2">
        <v>0</v>
      </c>
      <c r="I404" s="2">
        <v>0</v>
      </c>
      <c r="J404" s="3">
        <v>1</v>
      </c>
      <c r="K404" s="2">
        <v>1</v>
      </c>
      <c r="L404" s="2">
        <v>2020</v>
      </c>
      <c r="M404" s="2">
        <v>97</v>
      </c>
      <c r="N404" s="2">
        <v>110</v>
      </c>
      <c r="O404" s="2">
        <v>157</v>
      </c>
      <c r="P404" s="2">
        <v>61</v>
      </c>
      <c r="Q404" s="2">
        <v>93.3</v>
      </c>
      <c r="R404" s="6">
        <v>5</v>
      </c>
      <c r="S404" s="5">
        <v>5</v>
      </c>
      <c r="T404" s="3">
        <v>0</v>
      </c>
      <c r="U404" s="3">
        <v>0</v>
      </c>
      <c r="V404" s="2">
        <v>21102</v>
      </c>
      <c r="W404" s="6">
        <v>3999</v>
      </c>
      <c r="X404" s="9">
        <v>1.6352</v>
      </c>
      <c r="Y404" s="14">
        <v>25</v>
      </c>
      <c r="Z404" s="2">
        <f t="shared" si="18"/>
        <v>40.41853179444432</v>
      </c>
      <c r="AA404" s="2">
        <f t="shared" si="19"/>
        <v>15.41853179444432</v>
      </c>
      <c r="AB404" s="34">
        <f t="shared" si="20"/>
        <v>0.61674127177777283</v>
      </c>
    </row>
    <row r="405" spans="1:28" x14ac:dyDescent="0.35">
      <c r="A405" s="23">
        <v>403</v>
      </c>
      <c r="B405" s="3" t="s">
        <v>513</v>
      </c>
      <c r="C405" s="3" t="s">
        <v>18</v>
      </c>
      <c r="D405" s="2" t="s">
        <v>121</v>
      </c>
      <c r="E405" s="2">
        <v>80</v>
      </c>
      <c r="F405" s="2">
        <v>6</v>
      </c>
      <c r="G405" s="2">
        <v>4</v>
      </c>
      <c r="H405" s="2">
        <v>0</v>
      </c>
      <c r="I405" s="2">
        <v>1</v>
      </c>
      <c r="J405" s="3">
        <v>0</v>
      </c>
      <c r="K405" s="2">
        <v>0</v>
      </c>
      <c r="L405" s="2">
        <v>3049</v>
      </c>
      <c r="M405" s="2">
        <v>130</v>
      </c>
      <c r="N405" s="2">
        <v>107</v>
      </c>
      <c r="O405" s="2">
        <v>193</v>
      </c>
      <c r="P405" s="2">
        <v>68</v>
      </c>
      <c r="Q405" s="2">
        <v>104.3</v>
      </c>
      <c r="R405" s="6">
        <v>5</v>
      </c>
      <c r="S405" s="5">
        <v>6</v>
      </c>
      <c r="T405" s="3">
        <v>0</v>
      </c>
      <c r="U405" s="3">
        <v>1</v>
      </c>
      <c r="V405" s="2">
        <v>5908</v>
      </c>
      <c r="W405" s="6">
        <v>11385</v>
      </c>
      <c r="X405" s="9">
        <v>5.1769999999999996</v>
      </c>
      <c r="Y405" s="14">
        <v>28</v>
      </c>
      <c r="Z405" s="2">
        <f t="shared" si="18"/>
        <v>42.075095080009085</v>
      </c>
      <c r="AA405" s="2">
        <f t="shared" si="19"/>
        <v>14.075095080009085</v>
      </c>
      <c r="AB405" s="34">
        <f t="shared" si="20"/>
        <v>0.50268196714318159</v>
      </c>
    </row>
    <row r="406" spans="1:28" x14ac:dyDescent="0.35">
      <c r="A406" s="23">
        <v>404</v>
      </c>
      <c r="B406" s="3" t="s">
        <v>513</v>
      </c>
      <c r="C406" s="3" t="s">
        <v>18</v>
      </c>
      <c r="D406" s="2" t="s">
        <v>120</v>
      </c>
      <c r="E406" s="2">
        <v>80</v>
      </c>
      <c r="F406" s="2">
        <v>4</v>
      </c>
      <c r="G406" s="2">
        <v>4</v>
      </c>
      <c r="H406" s="2">
        <v>0</v>
      </c>
      <c r="I406" s="2">
        <v>0</v>
      </c>
      <c r="J406" s="3">
        <v>1</v>
      </c>
      <c r="K406" s="2">
        <v>0</v>
      </c>
      <c r="L406" s="2">
        <v>2866</v>
      </c>
      <c r="M406" s="2">
        <v>130</v>
      </c>
      <c r="N406" s="2">
        <v>99</v>
      </c>
      <c r="O406" s="2">
        <v>193</v>
      </c>
      <c r="P406" s="2">
        <v>67</v>
      </c>
      <c r="Q406" s="2">
        <v>104</v>
      </c>
      <c r="R406" s="6">
        <v>5</v>
      </c>
      <c r="S406" s="5">
        <v>6</v>
      </c>
      <c r="T406" s="3">
        <v>0</v>
      </c>
      <c r="U406" s="3">
        <v>1</v>
      </c>
      <c r="V406" s="2">
        <v>34556</v>
      </c>
      <c r="W406" s="6">
        <v>7970</v>
      </c>
      <c r="X406" s="9">
        <v>3.3605</v>
      </c>
      <c r="Y406" s="14">
        <v>35</v>
      </c>
      <c r="Z406" s="2">
        <f t="shared" si="18"/>
        <v>41.582334530130105</v>
      </c>
      <c r="AA406" s="2">
        <f t="shared" si="19"/>
        <v>6.5823345301301046</v>
      </c>
      <c r="AB406" s="34">
        <f t="shared" si="20"/>
        <v>0.18806670086086014</v>
      </c>
    </row>
    <row r="407" spans="1:28" x14ac:dyDescent="0.35">
      <c r="A407" s="23">
        <v>405</v>
      </c>
      <c r="B407" s="3" t="s">
        <v>513</v>
      </c>
      <c r="C407" s="3" t="s">
        <v>522</v>
      </c>
      <c r="D407" s="2" t="s">
        <v>139</v>
      </c>
      <c r="E407" s="2">
        <v>80</v>
      </c>
      <c r="F407" s="2">
        <v>5</v>
      </c>
      <c r="G407" s="2">
        <v>4</v>
      </c>
      <c r="H407" s="2">
        <v>0</v>
      </c>
      <c r="I407" s="2">
        <v>1</v>
      </c>
      <c r="J407" s="3">
        <v>1</v>
      </c>
      <c r="K407" s="2">
        <v>1</v>
      </c>
      <c r="L407" s="2">
        <v>2624</v>
      </c>
      <c r="M407" s="2">
        <v>130.80000000000001</v>
      </c>
      <c r="N407" s="2">
        <v>103</v>
      </c>
      <c r="O407" s="2">
        <v>190</v>
      </c>
      <c r="P407" s="2">
        <v>70</v>
      </c>
      <c r="Q407" s="2">
        <v>105.5</v>
      </c>
      <c r="R407" s="6">
        <v>5</v>
      </c>
      <c r="S407" s="5">
        <v>7</v>
      </c>
      <c r="T407" s="3">
        <v>0</v>
      </c>
      <c r="U407" s="3">
        <v>1</v>
      </c>
      <c r="V407" s="2">
        <v>16004</v>
      </c>
      <c r="W407" s="6">
        <v>10600</v>
      </c>
      <c r="X407" s="9">
        <v>4.8521000000000001</v>
      </c>
      <c r="Y407" s="14">
        <v>17</v>
      </c>
      <c r="Z407" s="2">
        <f t="shared" si="18"/>
        <v>43.149846245047307</v>
      </c>
      <c r="AA407" s="2">
        <f t="shared" si="19"/>
        <v>26.149846245047307</v>
      </c>
      <c r="AB407" s="34">
        <f t="shared" si="20"/>
        <v>1.5382262497086652</v>
      </c>
    </row>
    <row r="408" spans="1:28" x14ac:dyDescent="0.35">
      <c r="A408" s="23">
        <v>406</v>
      </c>
      <c r="B408" s="3" t="s">
        <v>513</v>
      </c>
      <c r="C408" s="3" t="s">
        <v>522</v>
      </c>
      <c r="D408" s="2" t="s">
        <v>142</v>
      </c>
      <c r="E408" s="2">
        <v>80</v>
      </c>
      <c r="F408" s="2">
        <v>4</v>
      </c>
      <c r="G408" s="2">
        <v>4</v>
      </c>
      <c r="H408" s="2">
        <v>0</v>
      </c>
      <c r="I408" s="2">
        <v>0</v>
      </c>
      <c r="J408" s="3">
        <v>1</v>
      </c>
      <c r="K408" s="2">
        <v>1</v>
      </c>
      <c r="L408" s="2">
        <v>2178</v>
      </c>
      <c r="M408" s="2">
        <v>97</v>
      </c>
      <c r="N408" s="2">
        <v>76</v>
      </c>
      <c r="O408" s="2">
        <v>177</v>
      </c>
      <c r="P408" s="2">
        <v>67</v>
      </c>
      <c r="Q408" s="2">
        <v>99.5</v>
      </c>
      <c r="R408" s="6">
        <v>5</v>
      </c>
      <c r="S408" s="5">
        <v>7</v>
      </c>
      <c r="T408" s="3">
        <v>0</v>
      </c>
      <c r="U408" s="3">
        <v>1</v>
      </c>
      <c r="V408" s="2">
        <v>14683</v>
      </c>
      <c r="W408" s="6">
        <v>8870</v>
      </c>
      <c r="X408" s="9">
        <v>4.0077999999999996</v>
      </c>
      <c r="Y408" s="14">
        <v>22</v>
      </c>
      <c r="Z408" s="2">
        <f t="shared" si="18"/>
        <v>41.31960973965667</v>
      </c>
      <c r="AA408" s="2">
        <f t="shared" si="19"/>
        <v>19.31960973965667</v>
      </c>
      <c r="AB408" s="34">
        <f t="shared" si="20"/>
        <v>0.87816407907530314</v>
      </c>
    </row>
    <row r="409" spans="1:28" x14ac:dyDescent="0.35">
      <c r="A409" s="23">
        <v>407</v>
      </c>
      <c r="B409" s="3" t="s">
        <v>513</v>
      </c>
      <c r="C409" s="3" t="s">
        <v>522</v>
      </c>
      <c r="D409" s="2" t="s">
        <v>137</v>
      </c>
      <c r="E409" s="2">
        <v>80</v>
      </c>
      <c r="F409" s="2">
        <v>4</v>
      </c>
      <c r="G409" s="2">
        <v>5</v>
      </c>
      <c r="H409" s="2">
        <v>0</v>
      </c>
      <c r="I409" s="2">
        <v>0</v>
      </c>
      <c r="J409" s="3">
        <v>1</v>
      </c>
      <c r="K409" s="2">
        <v>1</v>
      </c>
      <c r="L409" s="2">
        <v>1845</v>
      </c>
      <c r="M409" s="2">
        <v>88.9</v>
      </c>
      <c r="N409" s="2">
        <v>62</v>
      </c>
      <c r="O409" s="2">
        <v>156</v>
      </c>
      <c r="P409" s="2">
        <v>64</v>
      </c>
      <c r="Q409" s="2">
        <v>94.5</v>
      </c>
      <c r="R409" s="6">
        <v>3</v>
      </c>
      <c r="S409" s="5">
        <v>7</v>
      </c>
      <c r="T409" s="3">
        <v>0</v>
      </c>
      <c r="U409" s="3">
        <v>1</v>
      </c>
      <c r="V409" s="2">
        <v>8856</v>
      </c>
      <c r="W409" s="6">
        <v>5890</v>
      </c>
      <c r="X409" s="9">
        <v>2.5707</v>
      </c>
      <c r="Y409" s="14">
        <v>27</v>
      </c>
      <c r="Z409" s="2">
        <f t="shared" si="18"/>
        <v>40.827456483676968</v>
      </c>
      <c r="AA409" s="2">
        <f t="shared" si="19"/>
        <v>13.827456483676968</v>
      </c>
      <c r="AB409" s="34">
        <f t="shared" si="20"/>
        <v>0.51212801791396179</v>
      </c>
    </row>
    <row r="410" spans="1:28" x14ac:dyDescent="0.35">
      <c r="A410" s="23">
        <v>408</v>
      </c>
      <c r="B410" s="3" t="s">
        <v>513</v>
      </c>
      <c r="C410" s="3" t="s">
        <v>522</v>
      </c>
      <c r="D410" s="2" t="s">
        <v>135</v>
      </c>
      <c r="E410" s="2">
        <v>80</v>
      </c>
      <c r="F410" s="2">
        <v>4</v>
      </c>
      <c r="G410" s="2">
        <v>3</v>
      </c>
      <c r="H410" s="2">
        <v>0</v>
      </c>
      <c r="I410" s="2">
        <v>0</v>
      </c>
      <c r="J410" s="3">
        <v>1</v>
      </c>
      <c r="K410" s="2">
        <v>1</v>
      </c>
      <c r="L410" s="2">
        <v>2085</v>
      </c>
      <c r="M410" s="2">
        <v>97</v>
      </c>
      <c r="N410" s="2">
        <v>78</v>
      </c>
      <c r="O410" s="2">
        <v>173</v>
      </c>
      <c r="P410" s="2">
        <v>63</v>
      </c>
      <c r="Q410" s="2">
        <v>96.7</v>
      </c>
      <c r="R410" s="6">
        <v>5</v>
      </c>
      <c r="S410" s="5">
        <v>7</v>
      </c>
      <c r="T410" s="3">
        <v>0</v>
      </c>
      <c r="U410" s="3">
        <v>1</v>
      </c>
      <c r="V410" s="2">
        <v>30958</v>
      </c>
      <c r="W410" s="6">
        <v>7970</v>
      </c>
      <c r="X410" s="9">
        <v>3.6063999999999998</v>
      </c>
      <c r="Y410" s="14">
        <v>23</v>
      </c>
      <c r="Z410" s="2">
        <f t="shared" si="18"/>
        <v>40.966881878227518</v>
      </c>
      <c r="AA410" s="2">
        <f t="shared" si="19"/>
        <v>17.966881878227518</v>
      </c>
      <c r="AB410" s="34">
        <f t="shared" si="20"/>
        <v>0.78116877731423995</v>
      </c>
    </row>
    <row r="411" spans="1:28" x14ac:dyDescent="0.35">
      <c r="A411" s="23">
        <v>409</v>
      </c>
      <c r="B411" s="3" t="s">
        <v>513</v>
      </c>
      <c r="C411" s="3" t="s">
        <v>19</v>
      </c>
      <c r="D411" s="2" t="s">
        <v>162</v>
      </c>
      <c r="E411" s="2">
        <v>80</v>
      </c>
      <c r="F411" s="2">
        <v>6</v>
      </c>
      <c r="G411" s="2">
        <v>4</v>
      </c>
      <c r="H411" s="2">
        <v>0</v>
      </c>
      <c r="I411" s="2">
        <v>1</v>
      </c>
      <c r="J411" s="3">
        <v>0</v>
      </c>
      <c r="K411" s="2">
        <v>0</v>
      </c>
      <c r="L411" s="2">
        <v>3059</v>
      </c>
      <c r="M411" s="2">
        <v>170.1</v>
      </c>
      <c r="N411" s="2">
        <v>169</v>
      </c>
      <c r="O411" s="2">
        <v>190</v>
      </c>
      <c r="P411" s="2">
        <v>68</v>
      </c>
      <c r="Q411" s="2">
        <v>103.8</v>
      </c>
      <c r="R411" s="6">
        <v>5</v>
      </c>
      <c r="S411" s="5">
        <v>8</v>
      </c>
      <c r="T411" s="3">
        <v>0</v>
      </c>
      <c r="U411" s="3">
        <v>1</v>
      </c>
      <c r="V411" s="2">
        <v>7992</v>
      </c>
      <c r="W411" s="6">
        <v>20150</v>
      </c>
      <c r="X411" s="9">
        <v>9.8057999999999996</v>
      </c>
      <c r="Y411" s="14">
        <v>18</v>
      </c>
      <c r="Z411" s="2">
        <f t="shared" si="18"/>
        <v>42.778742094707411</v>
      </c>
      <c r="AA411" s="2">
        <f t="shared" si="19"/>
        <v>24.778742094707411</v>
      </c>
      <c r="AB411" s="34">
        <f t="shared" si="20"/>
        <v>1.3765967830393007</v>
      </c>
    </row>
    <row r="412" spans="1:28" x14ac:dyDescent="0.35">
      <c r="A412" s="23">
        <v>410</v>
      </c>
      <c r="B412" s="3" t="s">
        <v>513</v>
      </c>
      <c r="C412" s="3" t="s">
        <v>19</v>
      </c>
      <c r="D412" s="2" t="s">
        <v>159</v>
      </c>
      <c r="E412" s="2">
        <v>80</v>
      </c>
      <c r="F412" s="2">
        <v>4</v>
      </c>
      <c r="G412" s="2">
        <v>2</v>
      </c>
      <c r="H412" s="2">
        <v>0</v>
      </c>
      <c r="I412" s="2">
        <v>1</v>
      </c>
      <c r="J412" s="3">
        <v>0</v>
      </c>
      <c r="K412" s="2">
        <v>0</v>
      </c>
      <c r="L412" s="2">
        <v>2301</v>
      </c>
      <c r="M412" s="2">
        <v>107.7</v>
      </c>
      <c r="N412" s="2">
        <v>101</v>
      </c>
      <c r="O412" s="2">
        <v>178</v>
      </c>
      <c r="P412" s="2">
        <v>64</v>
      </c>
      <c r="Q412" s="2">
        <v>100.9</v>
      </c>
      <c r="R412" s="6">
        <v>5</v>
      </c>
      <c r="S412" s="5">
        <v>8</v>
      </c>
      <c r="T412" s="3">
        <v>0</v>
      </c>
      <c r="U412" s="3">
        <v>1</v>
      </c>
      <c r="V412" s="2">
        <v>25786</v>
      </c>
      <c r="W412" s="6">
        <v>11810</v>
      </c>
      <c r="X412" s="9">
        <v>5.5201000000000002</v>
      </c>
      <c r="Y412" s="14">
        <v>25</v>
      </c>
      <c r="Z412" s="2">
        <f t="shared" si="18"/>
        <v>40.529656929552871</v>
      </c>
      <c r="AA412" s="2">
        <f t="shared" si="19"/>
        <v>15.529656929552871</v>
      </c>
      <c r="AB412" s="34">
        <f t="shared" si="20"/>
        <v>0.62118627718211483</v>
      </c>
    </row>
    <row r="413" spans="1:28" x14ac:dyDescent="0.35">
      <c r="A413" s="23">
        <v>411</v>
      </c>
      <c r="B413" s="3" t="s">
        <v>513</v>
      </c>
      <c r="C413" s="3" t="s">
        <v>19</v>
      </c>
      <c r="D413" s="2" t="s">
        <v>161</v>
      </c>
      <c r="E413" s="2">
        <v>80</v>
      </c>
      <c r="F413" s="2">
        <v>6</v>
      </c>
      <c r="G413" s="2">
        <v>4</v>
      </c>
      <c r="H413" s="2">
        <v>0</v>
      </c>
      <c r="I413" s="2">
        <v>1</v>
      </c>
      <c r="J413" s="3">
        <v>0</v>
      </c>
      <c r="K413" s="2">
        <v>0</v>
      </c>
      <c r="L413" s="2">
        <v>3431</v>
      </c>
      <c r="M413" s="2">
        <v>196</v>
      </c>
      <c r="N413" s="2">
        <v>174</v>
      </c>
      <c r="O413" s="2">
        <v>198</v>
      </c>
      <c r="P413" s="2">
        <v>71</v>
      </c>
      <c r="Q413" s="2">
        <v>110</v>
      </c>
      <c r="R413" s="6">
        <v>5</v>
      </c>
      <c r="S413" s="5">
        <v>8</v>
      </c>
      <c r="T413" s="3">
        <v>0</v>
      </c>
      <c r="U413" s="3">
        <v>1</v>
      </c>
      <c r="V413" s="2">
        <v>2047</v>
      </c>
      <c r="W413" s="6">
        <v>28945</v>
      </c>
      <c r="X413" s="9">
        <v>14.032</v>
      </c>
      <c r="Y413" s="14">
        <v>16</v>
      </c>
      <c r="Z413" s="2">
        <f t="shared" si="18"/>
        <v>43.204480885603985</v>
      </c>
      <c r="AA413" s="2">
        <f t="shared" si="19"/>
        <v>27.204480885603985</v>
      </c>
      <c r="AB413" s="34">
        <f t="shared" si="20"/>
        <v>1.7002800553502491</v>
      </c>
    </row>
    <row r="414" spans="1:28" x14ac:dyDescent="0.35">
      <c r="A414" s="23">
        <v>412</v>
      </c>
      <c r="B414" s="3" t="s">
        <v>513</v>
      </c>
      <c r="C414" s="3" t="s">
        <v>523</v>
      </c>
      <c r="D414" s="2" t="s">
        <v>184</v>
      </c>
      <c r="E414" s="2">
        <v>80</v>
      </c>
      <c r="F414" s="2">
        <v>8</v>
      </c>
      <c r="G414" s="2">
        <v>4</v>
      </c>
      <c r="H414" s="2">
        <v>1</v>
      </c>
      <c r="I414" s="2">
        <v>1</v>
      </c>
      <c r="J414" s="3">
        <v>0</v>
      </c>
      <c r="K414" s="2">
        <v>0</v>
      </c>
      <c r="L414" s="2">
        <v>3815</v>
      </c>
      <c r="M414" s="2">
        <v>275.8</v>
      </c>
      <c r="N414" s="2">
        <v>180</v>
      </c>
      <c r="O414" s="2">
        <v>210</v>
      </c>
      <c r="P414" s="2">
        <v>74</v>
      </c>
      <c r="Q414" s="2">
        <v>112.8</v>
      </c>
      <c r="R414" s="6">
        <v>5</v>
      </c>
      <c r="S414" s="5">
        <v>9</v>
      </c>
      <c r="T414" s="3">
        <v>0</v>
      </c>
      <c r="U414" s="3">
        <v>1</v>
      </c>
      <c r="V414" s="2">
        <v>2766</v>
      </c>
      <c r="W414" s="6">
        <v>38288</v>
      </c>
      <c r="X414" s="9">
        <v>18.699000000000002</v>
      </c>
      <c r="Y414" s="14">
        <v>16</v>
      </c>
      <c r="Z414" s="2">
        <f t="shared" si="18"/>
        <v>44.753092242404719</v>
      </c>
      <c r="AA414" s="2">
        <f t="shared" si="19"/>
        <v>28.753092242404719</v>
      </c>
      <c r="AB414" s="34">
        <f t="shared" si="20"/>
        <v>1.7970682651502949</v>
      </c>
    </row>
    <row r="415" spans="1:28" x14ac:dyDescent="0.35">
      <c r="A415" s="23">
        <v>413</v>
      </c>
      <c r="B415" s="3" t="s">
        <v>513</v>
      </c>
      <c r="C415" s="3" t="s">
        <v>523</v>
      </c>
      <c r="D415" s="2" t="s">
        <v>186</v>
      </c>
      <c r="E415" s="2">
        <v>80</v>
      </c>
      <c r="F415" s="2">
        <v>4</v>
      </c>
      <c r="G415" s="2">
        <v>4</v>
      </c>
      <c r="H415" s="2">
        <v>0</v>
      </c>
      <c r="I415" s="2">
        <v>1</v>
      </c>
      <c r="J415" s="3">
        <v>1</v>
      </c>
      <c r="K415" s="2">
        <v>0</v>
      </c>
      <c r="L415" s="2">
        <v>3010</v>
      </c>
      <c r="M415" s="2">
        <v>146.4</v>
      </c>
      <c r="N415" s="2">
        <v>62</v>
      </c>
      <c r="O415" s="2">
        <v>191</v>
      </c>
      <c r="P415" s="2">
        <v>71</v>
      </c>
      <c r="Q415" s="2">
        <v>110</v>
      </c>
      <c r="R415" s="6">
        <v>5</v>
      </c>
      <c r="S415" s="5">
        <v>9</v>
      </c>
      <c r="T415" s="3">
        <v>0</v>
      </c>
      <c r="U415" s="3">
        <v>1</v>
      </c>
      <c r="V415" s="2">
        <v>9707</v>
      </c>
      <c r="W415" s="6">
        <v>18681</v>
      </c>
      <c r="X415" s="9">
        <v>9.2469999999999999</v>
      </c>
      <c r="Y415" s="14">
        <v>28</v>
      </c>
      <c r="Z415" s="2">
        <f t="shared" si="18"/>
        <v>42.082770448205153</v>
      </c>
      <c r="AA415" s="2">
        <f t="shared" si="19"/>
        <v>14.082770448205153</v>
      </c>
      <c r="AB415" s="34">
        <f t="shared" si="20"/>
        <v>0.50295608743589837</v>
      </c>
    </row>
    <row r="416" spans="1:28" x14ac:dyDescent="0.35">
      <c r="A416" s="23">
        <v>414</v>
      </c>
      <c r="B416" s="3" t="s">
        <v>513</v>
      </c>
      <c r="C416" s="3" t="s">
        <v>523</v>
      </c>
      <c r="D416" s="2" t="s">
        <v>187</v>
      </c>
      <c r="E416" s="2">
        <v>80</v>
      </c>
      <c r="F416" s="2">
        <v>5</v>
      </c>
      <c r="G416" s="2">
        <v>4</v>
      </c>
      <c r="H416" s="2">
        <v>1</v>
      </c>
      <c r="I416" s="2">
        <v>1</v>
      </c>
      <c r="J416" s="3">
        <v>0</v>
      </c>
      <c r="K416" s="2">
        <v>0</v>
      </c>
      <c r="L416" s="2">
        <v>3320</v>
      </c>
      <c r="M416" s="2">
        <v>183</v>
      </c>
      <c r="N416" s="2">
        <v>77</v>
      </c>
      <c r="O416" s="2">
        <v>191</v>
      </c>
      <c r="P416" s="2">
        <v>71</v>
      </c>
      <c r="Q416" s="2">
        <v>110</v>
      </c>
      <c r="R416" s="6">
        <v>5</v>
      </c>
      <c r="S416" s="5">
        <v>9</v>
      </c>
      <c r="T416" s="3">
        <v>0</v>
      </c>
      <c r="U416" s="3">
        <v>1</v>
      </c>
      <c r="V416" s="2">
        <v>9411</v>
      </c>
      <c r="W416" s="6">
        <v>24536</v>
      </c>
      <c r="X416" s="9">
        <v>12.162000000000001</v>
      </c>
      <c r="Y416" s="14">
        <v>28</v>
      </c>
      <c r="Z416" s="2">
        <f t="shared" si="18"/>
        <v>42.798445576045928</v>
      </c>
      <c r="AA416" s="2">
        <f t="shared" si="19"/>
        <v>14.798445576045928</v>
      </c>
      <c r="AB416" s="34">
        <f t="shared" si="20"/>
        <v>0.52851591343021176</v>
      </c>
    </row>
    <row r="417" spans="1:28" x14ac:dyDescent="0.35">
      <c r="A417" s="23">
        <v>415</v>
      </c>
      <c r="B417" s="3" t="s">
        <v>513</v>
      </c>
      <c r="C417" s="3" t="s">
        <v>20</v>
      </c>
      <c r="D417" s="2" t="s">
        <v>212</v>
      </c>
      <c r="E417" s="2">
        <v>80</v>
      </c>
      <c r="F417" s="2">
        <v>4</v>
      </c>
      <c r="G417" s="2">
        <v>2</v>
      </c>
      <c r="H417" s="2">
        <v>0</v>
      </c>
      <c r="I417" s="2">
        <v>0</v>
      </c>
      <c r="J417" s="3">
        <v>1</v>
      </c>
      <c r="K417" s="2">
        <v>0</v>
      </c>
      <c r="L417" s="2">
        <v>2500</v>
      </c>
      <c r="M417" s="2">
        <v>121.1</v>
      </c>
      <c r="N417" s="2">
        <v>51</v>
      </c>
      <c r="O417" s="2">
        <v>173</v>
      </c>
      <c r="P417" s="2">
        <v>76</v>
      </c>
      <c r="Q417" s="2">
        <v>97.4</v>
      </c>
      <c r="R417" s="6">
        <v>4</v>
      </c>
      <c r="S417" s="5">
        <v>11</v>
      </c>
      <c r="T417" s="3">
        <v>0</v>
      </c>
      <c r="U417" s="3">
        <v>1</v>
      </c>
      <c r="V417" s="2">
        <v>2662</v>
      </c>
      <c r="W417" s="6">
        <v>7995</v>
      </c>
      <c r="X417" s="9">
        <v>3.3708999999999998</v>
      </c>
      <c r="Y417" s="14">
        <v>21</v>
      </c>
      <c r="Z417" s="2">
        <f t="shared" si="18"/>
        <v>40.161225272596667</v>
      </c>
      <c r="AA417" s="2">
        <f t="shared" si="19"/>
        <v>19.161225272596667</v>
      </c>
      <c r="AB417" s="34">
        <f t="shared" si="20"/>
        <v>0.91243929869507934</v>
      </c>
    </row>
    <row r="418" spans="1:28" x14ac:dyDescent="0.35">
      <c r="A418" s="23">
        <v>416</v>
      </c>
      <c r="B418" s="3" t="s">
        <v>513</v>
      </c>
      <c r="C418" s="3" t="s">
        <v>20</v>
      </c>
      <c r="D418" s="2" t="s">
        <v>214</v>
      </c>
      <c r="E418" s="2">
        <v>80</v>
      </c>
      <c r="F418" s="2">
        <v>4</v>
      </c>
      <c r="G418" s="2">
        <v>5</v>
      </c>
      <c r="H418" s="2">
        <v>0</v>
      </c>
      <c r="I418" s="2">
        <v>0</v>
      </c>
      <c r="J418" s="3">
        <v>1</v>
      </c>
      <c r="K418" s="2">
        <v>1</v>
      </c>
      <c r="L418" s="2">
        <v>2790</v>
      </c>
      <c r="M418" s="2">
        <v>121</v>
      </c>
      <c r="N418" s="2">
        <v>105</v>
      </c>
      <c r="O418" s="2">
        <v>188</v>
      </c>
      <c r="P418" s="2">
        <v>67</v>
      </c>
      <c r="Q418" s="2">
        <v>99.4</v>
      </c>
      <c r="R418" s="6">
        <v>4</v>
      </c>
      <c r="S418" s="5">
        <v>11</v>
      </c>
      <c r="T418" s="3">
        <v>0</v>
      </c>
      <c r="U418" s="3">
        <v>1</v>
      </c>
      <c r="V418" s="2">
        <v>2978</v>
      </c>
      <c r="W418" s="6">
        <v>10295</v>
      </c>
      <c r="X418" s="9">
        <v>4.681</v>
      </c>
      <c r="Y418" s="14">
        <v>21</v>
      </c>
      <c r="Z418" s="2">
        <f t="shared" si="18"/>
        <v>42.347120377889453</v>
      </c>
      <c r="AA418" s="2">
        <f t="shared" si="19"/>
        <v>21.347120377889453</v>
      </c>
      <c r="AB418" s="34">
        <f t="shared" si="20"/>
        <v>1.0165295418042597</v>
      </c>
    </row>
    <row r="419" spans="1:28" x14ac:dyDescent="0.35">
      <c r="A419" s="23">
        <v>417</v>
      </c>
      <c r="B419" s="3" t="s">
        <v>513</v>
      </c>
      <c r="C419" s="3" t="s">
        <v>525</v>
      </c>
      <c r="D419" s="2" t="s">
        <v>221</v>
      </c>
      <c r="E419" s="2">
        <v>80</v>
      </c>
      <c r="F419" s="2">
        <v>6</v>
      </c>
      <c r="G419" s="2">
        <v>2</v>
      </c>
      <c r="H419" s="2">
        <v>0</v>
      </c>
      <c r="I419" s="2">
        <v>0</v>
      </c>
      <c r="J419" s="3">
        <v>1</v>
      </c>
      <c r="K419" s="2">
        <v>0</v>
      </c>
      <c r="L419" s="2">
        <v>2315</v>
      </c>
      <c r="M419" s="2">
        <v>183</v>
      </c>
      <c r="N419" s="2">
        <v>172</v>
      </c>
      <c r="O419" s="2">
        <v>169</v>
      </c>
      <c r="P419" s="2">
        <v>65</v>
      </c>
      <c r="Q419" s="2">
        <v>89.4</v>
      </c>
      <c r="R419" s="6">
        <v>3</v>
      </c>
      <c r="S419" s="5">
        <v>12</v>
      </c>
      <c r="T419" s="3">
        <v>0</v>
      </c>
      <c r="U419" s="3">
        <v>1</v>
      </c>
      <c r="V419" s="2">
        <v>3461</v>
      </c>
      <c r="W419" s="6">
        <v>27700</v>
      </c>
      <c r="X419" s="9">
        <v>12.962</v>
      </c>
      <c r="Y419" s="14">
        <v>16</v>
      </c>
      <c r="Z419" s="2">
        <f t="shared" si="18"/>
        <v>41.770787590790221</v>
      </c>
      <c r="AA419" s="2">
        <f t="shared" si="19"/>
        <v>25.770787590790221</v>
      </c>
      <c r="AB419" s="34">
        <f t="shared" si="20"/>
        <v>1.6106742244243888</v>
      </c>
    </row>
    <row r="420" spans="1:28" x14ac:dyDescent="0.35">
      <c r="A420" s="23">
        <v>418</v>
      </c>
      <c r="B420" s="3" t="s">
        <v>514</v>
      </c>
      <c r="C420" s="3" t="s">
        <v>22</v>
      </c>
      <c r="D420" s="2" t="s">
        <v>250</v>
      </c>
      <c r="E420" s="2">
        <v>80</v>
      </c>
      <c r="F420" s="2">
        <v>4</v>
      </c>
      <c r="G420" s="2">
        <v>2</v>
      </c>
      <c r="H420" s="2">
        <v>0</v>
      </c>
      <c r="I420" s="2">
        <v>0</v>
      </c>
      <c r="J420" s="3">
        <v>1</v>
      </c>
      <c r="K420" s="2">
        <v>0</v>
      </c>
      <c r="L420" s="2">
        <v>2512</v>
      </c>
      <c r="M420" s="2">
        <v>151</v>
      </c>
      <c r="N420" s="2">
        <v>80</v>
      </c>
      <c r="O420" s="2">
        <v>167</v>
      </c>
      <c r="P420" s="2">
        <v>72</v>
      </c>
      <c r="Q420" s="2">
        <v>96</v>
      </c>
      <c r="R420" s="6">
        <v>2</v>
      </c>
      <c r="S420" s="5">
        <v>15</v>
      </c>
      <c r="T420" s="3">
        <v>1</v>
      </c>
      <c r="U420" s="3">
        <v>0</v>
      </c>
      <c r="V420" s="2">
        <v>49723</v>
      </c>
      <c r="W420" s="6">
        <v>4505</v>
      </c>
      <c r="X420" s="9">
        <v>1.7242</v>
      </c>
      <c r="Y420" s="14">
        <v>22</v>
      </c>
      <c r="Z420" s="2">
        <f t="shared" si="18"/>
        <v>40.725490329011883</v>
      </c>
      <c r="AA420" s="2">
        <f t="shared" si="19"/>
        <v>18.725490329011883</v>
      </c>
      <c r="AB420" s="34">
        <f t="shared" si="20"/>
        <v>0.85115865131872193</v>
      </c>
    </row>
    <row r="421" spans="1:28" x14ac:dyDescent="0.35">
      <c r="A421" s="23">
        <v>419</v>
      </c>
      <c r="B421" s="3" t="s">
        <v>514</v>
      </c>
      <c r="C421" s="3" t="s">
        <v>22</v>
      </c>
      <c r="D421" s="2" t="s">
        <v>248</v>
      </c>
      <c r="E421" s="2">
        <v>80</v>
      </c>
      <c r="F421" s="2">
        <v>6</v>
      </c>
      <c r="G421" s="2">
        <v>3</v>
      </c>
      <c r="H421" s="2">
        <v>0</v>
      </c>
      <c r="I421" s="2">
        <v>0</v>
      </c>
      <c r="J421" s="3">
        <v>1</v>
      </c>
      <c r="K421" s="2">
        <v>0</v>
      </c>
      <c r="L421" s="2">
        <v>3147</v>
      </c>
      <c r="M421" s="2">
        <v>258</v>
      </c>
      <c r="N421" s="2">
        <v>100</v>
      </c>
      <c r="O421" s="2">
        <v>174</v>
      </c>
      <c r="P421" s="2">
        <v>77</v>
      </c>
      <c r="Q421" s="2">
        <v>100</v>
      </c>
      <c r="R421" s="6">
        <v>1</v>
      </c>
      <c r="S421" s="5">
        <v>15</v>
      </c>
      <c r="T421" s="3">
        <v>1</v>
      </c>
      <c r="U421" s="3">
        <v>0</v>
      </c>
      <c r="V421" s="2">
        <v>2083</v>
      </c>
      <c r="W421" s="6">
        <v>5407</v>
      </c>
      <c r="X421" s="9">
        <v>2.0821999999999998</v>
      </c>
      <c r="Y421" s="14">
        <v>17</v>
      </c>
      <c r="Z421" s="2">
        <f t="shared" si="18"/>
        <v>42.476034531499991</v>
      </c>
      <c r="AA421" s="2">
        <f t="shared" si="19"/>
        <v>25.476034531499991</v>
      </c>
      <c r="AB421" s="34">
        <f t="shared" si="20"/>
        <v>1.4985902665588231</v>
      </c>
    </row>
    <row r="422" spans="1:28" x14ac:dyDescent="0.35">
      <c r="A422" s="23">
        <v>420</v>
      </c>
      <c r="B422" s="3" t="s">
        <v>514</v>
      </c>
      <c r="C422" s="3" t="s">
        <v>22</v>
      </c>
      <c r="D422" s="2" t="s">
        <v>251</v>
      </c>
      <c r="E422" s="2">
        <v>80</v>
      </c>
      <c r="F422" s="2">
        <v>6</v>
      </c>
      <c r="G422" s="2">
        <v>4</v>
      </c>
      <c r="H422" s="2">
        <v>0</v>
      </c>
      <c r="I422" s="2">
        <v>0</v>
      </c>
      <c r="J422" s="3">
        <v>1</v>
      </c>
      <c r="K422" s="2">
        <v>0</v>
      </c>
      <c r="L422" s="2">
        <v>3450</v>
      </c>
      <c r="M422" s="2">
        <v>258</v>
      </c>
      <c r="N422" s="2">
        <v>100</v>
      </c>
      <c r="O422" s="2">
        <v>187</v>
      </c>
      <c r="P422" s="2">
        <v>72</v>
      </c>
      <c r="Q422" s="2">
        <v>109</v>
      </c>
      <c r="R422" s="6">
        <v>1</v>
      </c>
      <c r="S422" s="5">
        <v>15</v>
      </c>
      <c r="T422" s="3">
        <v>1</v>
      </c>
      <c r="U422" s="3">
        <v>0</v>
      </c>
      <c r="V422" s="2">
        <v>32641</v>
      </c>
      <c r="W422" s="6">
        <v>7418</v>
      </c>
      <c r="X422" s="9">
        <v>3.0834000000000001</v>
      </c>
      <c r="Y422" s="14">
        <v>16</v>
      </c>
      <c r="Z422" s="2">
        <f t="shared" si="18"/>
        <v>42.881841248691302</v>
      </c>
      <c r="AA422" s="2">
        <f t="shared" si="19"/>
        <v>26.881841248691302</v>
      </c>
      <c r="AB422" s="34">
        <f t="shared" si="20"/>
        <v>1.6801150780432064</v>
      </c>
    </row>
    <row r="423" spans="1:28" x14ac:dyDescent="0.35">
      <c r="A423" s="23">
        <v>421</v>
      </c>
      <c r="B423" s="3" t="s">
        <v>514</v>
      </c>
      <c r="C423" s="3" t="s">
        <v>22</v>
      </c>
      <c r="D423" s="2" t="s">
        <v>249</v>
      </c>
      <c r="E423" s="2">
        <v>80</v>
      </c>
      <c r="F423" s="2">
        <v>4</v>
      </c>
      <c r="G423" s="2">
        <v>4</v>
      </c>
      <c r="H423" s="2">
        <v>0</v>
      </c>
      <c r="I423" s="2">
        <v>0</v>
      </c>
      <c r="J423" s="3">
        <v>1</v>
      </c>
      <c r="K423" s="2">
        <v>0</v>
      </c>
      <c r="L423" s="2">
        <v>2712</v>
      </c>
      <c r="M423" s="2">
        <v>151</v>
      </c>
      <c r="N423" s="2">
        <v>90</v>
      </c>
      <c r="O423" s="2">
        <v>185</v>
      </c>
      <c r="P423" s="2">
        <v>71</v>
      </c>
      <c r="Q423" s="2">
        <v>108</v>
      </c>
      <c r="R423" s="6">
        <v>2</v>
      </c>
      <c r="S423" s="5">
        <v>15</v>
      </c>
      <c r="T423" s="3">
        <v>1</v>
      </c>
      <c r="U423" s="3">
        <v>0</v>
      </c>
      <c r="V423" s="2">
        <v>64991</v>
      </c>
      <c r="W423" s="6">
        <v>5219</v>
      </c>
      <c r="X423" s="9">
        <v>1.9906999999999999</v>
      </c>
      <c r="Y423" s="14">
        <v>22</v>
      </c>
      <c r="Z423" s="2">
        <f t="shared" si="18"/>
        <v>41.633930355640992</v>
      </c>
      <c r="AA423" s="2">
        <f t="shared" si="19"/>
        <v>19.633930355640992</v>
      </c>
      <c r="AB423" s="34">
        <f t="shared" si="20"/>
        <v>0.89245137980186329</v>
      </c>
    </row>
    <row r="424" spans="1:28" x14ac:dyDescent="0.35">
      <c r="A424" s="23">
        <v>422</v>
      </c>
      <c r="B424" s="3" t="s">
        <v>514</v>
      </c>
      <c r="C424" s="3" t="s">
        <v>23</v>
      </c>
      <c r="D424" s="2" t="s">
        <v>272</v>
      </c>
      <c r="E424" s="2">
        <v>80</v>
      </c>
      <c r="F424" s="2">
        <v>4</v>
      </c>
      <c r="G424" s="2">
        <v>5</v>
      </c>
      <c r="H424" s="2">
        <v>0</v>
      </c>
      <c r="I424" s="2">
        <v>0</v>
      </c>
      <c r="J424" s="3">
        <v>1</v>
      </c>
      <c r="K424" s="2">
        <v>0</v>
      </c>
      <c r="L424" s="2">
        <v>2105</v>
      </c>
      <c r="M424" s="2">
        <v>97.5</v>
      </c>
      <c r="N424" s="2">
        <v>77</v>
      </c>
      <c r="O424" s="2">
        <v>168</v>
      </c>
      <c r="P424" s="2">
        <v>64</v>
      </c>
      <c r="Q424" s="2">
        <v>92.1</v>
      </c>
      <c r="R424" s="6">
        <v>4</v>
      </c>
      <c r="S424" s="5">
        <v>16</v>
      </c>
      <c r="T424" s="3">
        <v>1</v>
      </c>
      <c r="U424" s="3">
        <v>0</v>
      </c>
      <c r="V424" s="2">
        <v>47853</v>
      </c>
      <c r="W424" s="6">
        <v>4588</v>
      </c>
      <c r="X424" s="9">
        <v>1.9196</v>
      </c>
      <c r="Y424" s="14">
        <v>29</v>
      </c>
      <c r="Z424" s="2">
        <f t="shared" si="18"/>
        <v>40.619212134117774</v>
      </c>
      <c r="AA424" s="2">
        <f t="shared" si="19"/>
        <v>11.619212134117774</v>
      </c>
      <c r="AB424" s="34">
        <f t="shared" si="20"/>
        <v>0.40066248738337151</v>
      </c>
    </row>
    <row r="425" spans="1:28" x14ac:dyDescent="0.35">
      <c r="A425" s="23">
        <v>423</v>
      </c>
      <c r="B425" s="3" t="s">
        <v>514</v>
      </c>
      <c r="C425" s="3" t="s">
        <v>23</v>
      </c>
      <c r="D425" s="2" t="s">
        <v>269</v>
      </c>
      <c r="E425" s="2">
        <v>80</v>
      </c>
      <c r="F425" s="2">
        <v>6</v>
      </c>
      <c r="G425" s="2">
        <v>2</v>
      </c>
      <c r="H425" s="2">
        <v>1</v>
      </c>
      <c r="I425" s="2">
        <v>1</v>
      </c>
      <c r="J425" s="3">
        <v>1</v>
      </c>
      <c r="K425" s="2">
        <v>0</v>
      </c>
      <c r="L425" s="2">
        <v>3270</v>
      </c>
      <c r="M425" s="2">
        <v>225</v>
      </c>
      <c r="N425" s="2">
        <v>90</v>
      </c>
      <c r="O425" s="2">
        <v>210</v>
      </c>
      <c r="P425" s="2">
        <v>73</v>
      </c>
      <c r="Q425" s="2">
        <v>112.7</v>
      </c>
      <c r="R425" s="6">
        <v>4</v>
      </c>
      <c r="S425" s="5">
        <v>16</v>
      </c>
      <c r="T425" s="3">
        <v>1</v>
      </c>
      <c r="U425" s="3">
        <v>0</v>
      </c>
      <c r="V425" s="2">
        <v>44908</v>
      </c>
      <c r="W425" s="6">
        <v>6978</v>
      </c>
      <c r="X425" s="9">
        <v>2.8229000000000002</v>
      </c>
      <c r="Y425" s="14">
        <v>17</v>
      </c>
      <c r="Z425" s="2">
        <f t="shared" si="18"/>
        <v>43.625292475399888</v>
      </c>
      <c r="AA425" s="2">
        <f t="shared" si="19"/>
        <v>26.625292475399888</v>
      </c>
      <c r="AB425" s="34">
        <f t="shared" si="20"/>
        <v>1.5661936750235228</v>
      </c>
    </row>
    <row r="426" spans="1:28" x14ac:dyDescent="0.35">
      <c r="A426" s="23">
        <v>424</v>
      </c>
      <c r="B426" s="3" t="s">
        <v>514</v>
      </c>
      <c r="C426" s="3" t="s">
        <v>23</v>
      </c>
      <c r="D426" s="2" t="s">
        <v>278</v>
      </c>
      <c r="E426" s="2">
        <v>80</v>
      </c>
      <c r="F426" s="2">
        <v>4</v>
      </c>
      <c r="G426" s="2">
        <v>5</v>
      </c>
      <c r="H426" s="2">
        <v>0</v>
      </c>
      <c r="I426" s="2">
        <v>0</v>
      </c>
      <c r="J426" s="3">
        <v>1</v>
      </c>
      <c r="K426" s="2">
        <v>1</v>
      </c>
      <c r="L426" s="2">
        <v>2095</v>
      </c>
      <c r="M426" s="2">
        <v>104.7</v>
      </c>
      <c r="N426" s="2">
        <v>65</v>
      </c>
      <c r="O426" s="2">
        <v>165</v>
      </c>
      <c r="P426" s="2">
        <v>66</v>
      </c>
      <c r="Q426" s="2">
        <v>99.2</v>
      </c>
      <c r="R426" s="6">
        <v>3</v>
      </c>
      <c r="S426" s="5">
        <v>16</v>
      </c>
      <c r="T426" s="3">
        <v>1</v>
      </c>
      <c r="U426" s="3">
        <v>0</v>
      </c>
      <c r="V426" s="2">
        <v>78823</v>
      </c>
      <c r="W426" s="6">
        <v>5526</v>
      </c>
      <c r="X426" s="9">
        <v>2.4186999999999999</v>
      </c>
      <c r="Y426" s="14">
        <v>23</v>
      </c>
      <c r="Z426" s="2">
        <f t="shared" si="18"/>
        <v>41.296982354756267</v>
      </c>
      <c r="AA426" s="2">
        <f t="shared" si="19"/>
        <v>18.296982354756267</v>
      </c>
      <c r="AB426" s="34">
        <f t="shared" si="20"/>
        <v>0.79552097194592464</v>
      </c>
    </row>
    <row r="427" spans="1:28" x14ac:dyDescent="0.35">
      <c r="A427" s="23">
        <v>425</v>
      </c>
      <c r="B427" s="3" t="s">
        <v>514</v>
      </c>
      <c r="C427" s="3" t="s">
        <v>23</v>
      </c>
      <c r="D427" s="2" t="s">
        <v>259</v>
      </c>
      <c r="E427" s="2">
        <v>80</v>
      </c>
      <c r="F427" s="2">
        <v>4</v>
      </c>
      <c r="G427" s="2">
        <v>3</v>
      </c>
      <c r="H427" s="2">
        <v>0</v>
      </c>
      <c r="I427" s="2">
        <v>0</v>
      </c>
      <c r="J427" s="3">
        <v>1</v>
      </c>
      <c r="K427" s="2">
        <v>1</v>
      </c>
      <c r="L427" s="2">
        <v>1810</v>
      </c>
      <c r="M427" s="2">
        <v>86</v>
      </c>
      <c r="N427" s="2">
        <v>70</v>
      </c>
      <c r="O427" s="2">
        <v>157</v>
      </c>
      <c r="P427" s="2">
        <v>63</v>
      </c>
      <c r="Q427" s="2">
        <v>90.6</v>
      </c>
      <c r="R427" s="6">
        <v>5</v>
      </c>
      <c r="S427" s="5">
        <v>16</v>
      </c>
      <c r="T427" s="3">
        <v>1</v>
      </c>
      <c r="U427" s="3">
        <v>0</v>
      </c>
      <c r="V427" s="2">
        <v>49798</v>
      </c>
      <c r="W427" s="6">
        <v>4430</v>
      </c>
      <c r="X427" s="9">
        <v>1.8660000000000001</v>
      </c>
      <c r="Y427" s="14">
        <v>37</v>
      </c>
      <c r="Z427" s="2">
        <f t="shared" si="18"/>
        <v>40.4387548115523</v>
      </c>
      <c r="AA427" s="2">
        <f t="shared" si="19"/>
        <v>3.4387548115523003</v>
      </c>
      <c r="AB427" s="34">
        <f t="shared" si="20"/>
        <v>9.293931923114325E-2</v>
      </c>
    </row>
    <row r="428" spans="1:28" x14ac:dyDescent="0.35">
      <c r="A428" s="23">
        <v>426</v>
      </c>
      <c r="B428" s="3" t="s">
        <v>514</v>
      </c>
      <c r="C428" s="3" t="s">
        <v>23</v>
      </c>
      <c r="D428" s="2" t="s">
        <v>276</v>
      </c>
      <c r="E428" s="2">
        <v>80</v>
      </c>
      <c r="F428" s="2">
        <v>6</v>
      </c>
      <c r="G428" s="2">
        <v>4</v>
      </c>
      <c r="H428" s="2">
        <v>1</v>
      </c>
      <c r="I428" s="2">
        <v>1</v>
      </c>
      <c r="J428" s="3">
        <v>1</v>
      </c>
      <c r="K428" s="2">
        <v>0</v>
      </c>
      <c r="L428" s="2">
        <v>3300</v>
      </c>
      <c r="M428" s="2">
        <v>225</v>
      </c>
      <c r="N428" s="2">
        <v>90</v>
      </c>
      <c r="O428" s="2">
        <v>206</v>
      </c>
      <c r="P428" s="2">
        <v>74</v>
      </c>
      <c r="Q428" s="2">
        <v>112.7</v>
      </c>
      <c r="R428" s="6">
        <v>3</v>
      </c>
      <c r="S428" s="5">
        <v>16</v>
      </c>
      <c r="T428" s="3">
        <v>1</v>
      </c>
      <c r="U428" s="3">
        <v>0</v>
      </c>
      <c r="V428" s="2">
        <v>33157</v>
      </c>
      <c r="W428" s="6">
        <v>6202</v>
      </c>
      <c r="X428" s="9">
        <v>2.4438</v>
      </c>
      <c r="Y428" s="14">
        <v>17</v>
      </c>
      <c r="Z428" s="2">
        <f t="shared" si="18"/>
        <v>44.139531483602134</v>
      </c>
      <c r="AA428" s="2">
        <f t="shared" si="19"/>
        <v>27.139531483602134</v>
      </c>
      <c r="AB428" s="34">
        <f t="shared" si="20"/>
        <v>1.5964430284471844</v>
      </c>
    </row>
    <row r="429" spans="1:28" x14ac:dyDescent="0.35">
      <c r="A429" s="23">
        <v>427</v>
      </c>
      <c r="B429" s="3" t="s">
        <v>514</v>
      </c>
      <c r="C429" s="3" t="s">
        <v>23</v>
      </c>
      <c r="D429" s="2" t="s">
        <v>283</v>
      </c>
      <c r="E429" s="2">
        <v>80</v>
      </c>
      <c r="F429" s="2">
        <v>6</v>
      </c>
      <c r="G429" s="2">
        <v>2</v>
      </c>
      <c r="H429" s="2">
        <v>0</v>
      </c>
      <c r="I429" s="2">
        <v>0</v>
      </c>
      <c r="J429" s="3">
        <v>1</v>
      </c>
      <c r="K429" s="2">
        <v>0</v>
      </c>
      <c r="L429" s="2">
        <v>3280</v>
      </c>
      <c r="M429" s="2">
        <v>225</v>
      </c>
      <c r="N429" s="2">
        <v>90</v>
      </c>
      <c r="O429" s="2">
        <v>210</v>
      </c>
      <c r="P429" s="2">
        <v>73</v>
      </c>
      <c r="Q429" s="2">
        <v>112.7</v>
      </c>
      <c r="R429" s="6">
        <v>3</v>
      </c>
      <c r="S429" s="5">
        <v>16</v>
      </c>
      <c r="T429" s="3">
        <v>1</v>
      </c>
      <c r="U429" s="3">
        <v>0</v>
      </c>
      <c r="V429" s="2">
        <v>27595</v>
      </c>
      <c r="W429" s="6">
        <v>6645</v>
      </c>
      <c r="X429" s="9">
        <v>2.6558999999999999</v>
      </c>
      <c r="Y429" s="14">
        <v>17</v>
      </c>
      <c r="Z429" s="2">
        <f t="shared" si="18"/>
        <v>42.242050619702717</v>
      </c>
      <c r="AA429" s="2">
        <f t="shared" si="19"/>
        <v>25.242050619702717</v>
      </c>
      <c r="AB429" s="34">
        <f t="shared" si="20"/>
        <v>1.4848265070413362</v>
      </c>
    </row>
    <row r="430" spans="1:28" x14ac:dyDescent="0.35">
      <c r="A430" s="23">
        <v>428</v>
      </c>
      <c r="B430" s="3" t="s">
        <v>514</v>
      </c>
      <c r="C430" s="3" t="s">
        <v>23</v>
      </c>
      <c r="D430" s="2" t="s">
        <v>273</v>
      </c>
      <c r="E430" s="2">
        <v>80</v>
      </c>
      <c r="F430" s="2">
        <v>6</v>
      </c>
      <c r="G430" s="2">
        <v>4</v>
      </c>
      <c r="H430" s="2">
        <v>0</v>
      </c>
      <c r="I430" s="2">
        <v>0</v>
      </c>
      <c r="J430" s="3">
        <v>1</v>
      </c>
      <c r="K430" s="2">
        <v>0</v>
      </c>
      <c r="L430" s="2">
        <v>3165</v>
      </c>
      <c r="M430" s="2">
        <v>225</v>
      </c>
      <c r="N430" s="2">
        <v>90</v>
      </c>
      <c r="O430" s="2">
        <v>205</v>
      </c>
      <c r="P430" s="2">
        <v>73</v>
      </c>
      <c r="Q430" s="2">
        <v>112.7</v>
      </c>
      <c r="R430" s="6">
        <v>1</v>
      </c>
      <c r="S430" s="5">
        <v>16</v>
      </c>
      <c r="T430" s="3">
        <v>1</v>
      </c>
      <c r="U430" s="3">
        <v>0</v>
      </c>
      <c r="V430" s="2">
        <v>72116</v>
      </c>
      <c r="W430" s="6">
        <v>5150</v>
      </c>
      <c r="X430" s="9">
        <v>1.9512</v>
      </c>
      <c r="Y430" s="14">
        <v>17</v>
      </c>
      <c r="Z430" s="2">
        <f t="shared" si="18"/>
        <v>42.693214986262078</v>
      </c>
      <c r="AA430" s="2">
        <f t="shared" si="19"/>
        <v>25.693214986262078</v>
      </c>
      <c r="AB430" s="34">
        <f t="shared" si="20"/>
        <v>1.511365587427181</v>
      </c>
    </row>
    <row r="431" spans="1:28" x14ac:dyDescent="0.35">
      <c r="A431" s="23">
        <v>429</v>
      </c>
      <c r="B431" s="3" t="s">
        <v>514</v>
      </c>
      <c r="C431" s="3" t="s">
        <v>23</v>
      </c>
      <c r="D431" s="2" t="s">
        <v>274</v>
      </c>
      <c r="E431" s="2">
        <v>80</v>
      </c>
      <c r="F431" s="2">
        <v>6</v>
      </c>
      <c r="G431" s="2">
        <v>4</v>
      </c>
      <c r="H431" s="2">
        <v>1</v>
      </c>
      <c r="I431" s="2">
        <v>1</v>
      </c>
      <c r="J431" s="3">
        <v>1</v>
      </c>
      <c r="K431" s="2">
        <v>0</v>
      </c>
      <c r="L431" s="2">
        <v>3300</v>
      </c>
      <c r="M431" s="2">
        <v>225</v>
      </c>
      <c r="N431" s="2">
        <v>90</v>
      </c>
      <c r="O431" s="2">
        <v>206</v>
      </c>
      <c r="P431" s="2">
        <v>75</v>
      </c>
      <c r="Q431" s="2">
        <v>112.7</v>
      </c>
      <c r="R431" s="6">
        <v>4</v>
      </c>
      <c r="S431" s="5">
        <v>16</v>
      </c>
      <c r="T431" s="3">
        <v>1</v>
      </c>
      <c r="U431" s="3">
        <v>0</v>
      </c>
      <c r="V431" s="2">
        <v>65519</v>
      </c>
      <c r="W431" s="6">
        <v>6518</v>
      </c>
      <c r="X431" s="9">
        <v>2.5842999999999998</v>
      </c>
      <c r="Y431" s="14">
        <v>17</v>
      </c>
      <c r="Z431" s="2">
        <f t="shared" si="18"/>
        <v>44.152776710352157</v>
      </c>
      <c r="AA431" s="2">
        <f t="shared" si="19"/>
        <v>27.152776710352157</v>
      </c>
      <c r="AB431" s="34">
        <f t="shared" si="20"/>
        <v>1.5972221594324798</v>
      </c>
    </row>
    <row r="432" spans="1:28" x14ac:dyDescent="0.35">
      <c r="A432" s="23">
        <v>430</v>
      </c>
      <c r="B432" s="3" t="s">
        <v>514</v>
      </c>
      <c r="C432" s="3" t="s">
        <v>23</v>
      </c>
      <c r="D432" s="2" t="s">
        <v>279</v>
      </c>
      <c r="E432" s="2">
        <v>80</v>
      </c>
      <c r="F432" s="2">
        <v>4</v>
      </c>
      <c r="G432" s="2">
        <v>2</v>
      </c>
      <c r="H432" s="2">
        <v>0</v>
      </c>
      <c r="I432" s="2">
        <v>0</v>
      </c>
      <c r="J432" s="3">
        <v>1</v>
      </c>
      <c r="K432" s="2">
        <v>0</v>
      </c>
      <c r="L432" s="2">
        <v>2675</v>
      </c>
      <c r="M432" s="2">
        <v>155.9</v>
      </c>
      <c r="N432" s="2">
        <v>105</v>
      </c>
      <c r="O432" s="2">
        <v>184</v>
      </c>
      <c r="P432" s="2">
        <v>67</v>
      </c>
      <c r="Q432" s="2">
        <v>99</v>
      </c>
      <c r="R432" s="6">
        <v>4</v>
      </c>
      <c r="S432" s="5">
        <v>16</v>
      </c>
      <c r="T432" s="3">
        <v>1</v>
      </c>
      <c r="U432" s="3">
        <v>0</v>
      </c>
      <c r="V432" s="2">
        <v>10003</v>
      </c>
      <c r="W432" s="6">
        <v>6429</v>
      </c>
      <c r="X432" s="9">
        <v>2.7690999999999999</v>
      </c>
      <c r="Y432" s="14">
        <v>21</v>
      </c>
      <c r="Z432" s="2">
        <f t="shared" si="18"/>
        <v>41.144953608236243</v>
      </c>
      <c r="AA432" s="2">
        <f t="shared" si="19"/>
        <v>20.144953608236243</v>
      </c>
      <c r="AB432" s="34">
        <f t="shared" si="20"/>
        <v>0.95928350515410676</v>
      </c>
    </row>
    <row r="433" spans="1:28" x14ac:dyDescent="0.35">
      <c r="A433" s="23">
        <v>431</v>
      </c>
      <c r="B433" s="3" t="s">
        <v>514</v>
      </c>
      <c r="C433" s="3" t="s">
        <v>23</v>
      </c>
      <c r="D433" s="2" t="s">
        <v>271</v>
      </c>
      <c r="E433" s="2">
        <v>80</v>
      </c>
      <c r="F433" s="2">
        <v>6</v>
      </c>
      <c r="G433" s="2">
        <v>4</v>
      </c>
      <c r="H433" s="2">
        <v>0</v>
      </c>
      <c r="I433" s="2">
        <v>0</v>
      </c>
      <c r="J433" s="3">
        <v>1</v>
      </c>
      <c r="K433" s="2">
        <v>0</v>
      </c>
      <c r="L433" s="2">
        <v>3165</v>
      </c>
      <c r="M433" s="2">
        <v>225</v>
      </c>
      <c r="N433" s="2">
        <v>90</v>
      </c>
      <c r="O433" s="2">
        <v>205</v>
      </c>
      <c r="P433" s="2">
        <v>73</v>
      </c>
      <c r="Q433" s="2">
        <v>112.7</v>
      </c>
      <c r="R433" s="6">
        <v>3</v>
      </c>
      <c r="S433" s="5">
        <v>16</v>
      </c>
      <c r="T433" s="3">
        <v>1</v>
      </c>
      <c r="U433" s="3">
        <v>0</v>
      </c>
      <c r="V433" s="2">
        <v>55092</v>
      </c>
      <c r="W433" s="6">
        <v>5162</v>
      </c>
      <c r="X433" s="9">
        <v>1.9570000000000001</v>
      </c>
      <c r="Y433" s="14">
        <v>17</v>
      </c>
      <c r="Z433" s="2">
        <f t="shared" si="18"/>
        <v>42.693214986262078</v>
      </c>
      <c r="AA433" s="2">
        <f t="shared" si="19"/>
        <v>25.693214986262078</v>
      </c>
      <c r="AB433" s="34">
        <f t="shared" si="20"/>
        <v>1.511365587427181</v>
      </c>
    </row>
    <row r="434" spans="1:28" x14ac:dyDescent="0.35">
      <c r="A434" s="23">
        <v>432</v>
      </c>
      <c r="B434" s="3" t="s">
        <v>514</v>
      </c>
      <c r="C434" s="3" t="s">
        <v>23</v>
      </c>
      <c r="D434" s="2" t="s">
        <v>268</v>
      </c>
      <c r="E434" s="2">
        <v>80</v>
      </c>
      <c r="F434" s="2">
        <v>6</v>
      </c>
      <c r="G434" s="2">
        <v>4</v>
      </c>
      <c r="H434" s="2">
        <v>1</v>
      </c>
      <c r="I434" s="2">
        <v>1</v>
      </c>
      <c r="J434" s="3">
        <v>1</v>
      </c>
      <c r="K434" s="2">
        <v>0</v>
      </c>
      <c r="L434" s="2">
        <v>3520</v>
      </c>
      <c r="M434" s="2">
        <v>225</v>
      </c>
      <c r="N434" s="2">
        <v>60</v>
      </c>
      <c r="O434" s="2">
        <v>221</v>
      </c>
      <c r="P434" s="2">
        <v>78</v>
      </c>
      <c r="Q434" s="2">
        <v>118.5</v>
      </c>
      <c r="R434" s="6">
        <v>1</v>
      </c>
      <c r="S434" s="5">
        <v>16</v>
      </c>
      <c r="T434" s="3">
        <v>1</v>
      </c>
      <c r="U434" s="3">
        <v>0</v>
      </c>
      <c r="V434" s="2">
        <v>13682</v>
      </c>
      <c r="W434" s="6">
        <v>6741</v>
      </c>
      <c r="X434" s="9">
        <v>2.5701999999999998</v>
      </c>
      <c r="Y434" s="14">
        <v>16</v>
      </c>
      <c r="Z434" s="2">
        <f t="shared" si="18"/>
        <v>43.975736726713151</v>
      </c>
      <c r="AA434" s="2">
        <f t="shared" si="19"/>
        <v>27.975736726713151</v>
      </c>
      <c r="AB434" s="34">
        <f t="shared" si="20"/>
        <v>1.748483545419572</v>
      </c>
    </row>
    <row r="435" spans="1:28" x14ac:dyDescent="0.35">
      <c r="A435" s="23">
        <v>433</v>
      </c>
      <c r="B435" s="3" t="s">
        <v>514</v>
      </c>
      <c r="C435" s="3" t="s">
        <v>23</v>
      </c>
      <c r="D435" s="2" t="s">
        <v>282</v>
      </c>
      <c r="E435" s="2">
        <v>80</v>
      </c>
      <c r="F435" s="2">
        <v>4</v>
      </c>
      <c r="G435" s="2">
        <v>3</v>
      </c>
      <c r="H435" s="2">
        <v>0</v>
      </c>
      <c r="I435" s="2">
        <v>0</v>
      </c>
      <c r="J435" s="3">
        <v>1</v>
      </c>
      <c r="K435" s="2">
        <v>1</v>
      </c>
      <c r="L435" s="2">
        <v>1810</v>
      </c>
      <c r="M435" s="2">
        <v>86</v>
      </c>
      <c r="N435" s="2">
        <v>70</v>
      </c>
      <c r="O435" s="2">
        <v>157</v>
      </c>
      <c r="P435" s="2">
        <v>63</v>
      </c>
      <c r="Q435" s="2">
        <v>90.6</v>
      </c>
      <c r="R435" s="6">
        <v>5</v>
      </c>
      <c r="S435" s="5">
        <v>16</v>
      </c>
      <c r="T435" s="3">
        <v>1</v>
      </c>
      <c r="U435" s="3">
        <v>0</v>
      </c>
      <c r="V435" s="2">
        <v>6634</v>
      </c>
      <c r="W435" s="6">
        <v>4430</v>
      </c>
      <c r="X435" s="9">
        <v>1.8767</v>
      </c>
      <c r="Y435" s="14">
        <v>35</v>
      </c>
      <c r="Z435" s="2">
        <f t="shared" si="18"/>
        <v>40.4387548115523</v>
      </c>
      <c r="AA435" s="2">
        <f t="shared" si="19"/>
        <v>5.4387548115523003</v>
      </c>
      <c r="AB435" s="34">
        <f t="shared" si="20"/>
        <v>0.15539299461578002</v>
      </c>
    </row>
    <row r="436" spans="1:28" x14ac:dyDescent="0.35">
      <c r="A436" s="23">
        <v>434</v>
      </c>
      <c r="B436" s="3" t="s">
        <v>514</v>
      </c>
      <c r="C436" s="3" t="s">
        <v>23</v>
      </c>
      <c r="D436" s="2" t="s">
        <v>281</v>
      </c>
      <c r="E436" s="2">
        <v>80</v>
      </c>
      <c r="F436" s="2">
        <v>6</v>
      </c>
      <c r="G436" s="2">
        <v>4</v>
      </c>
      <c r="H436" s="2">
        <v>1</v>
      </c>
      <c r="I436" s="2">
        <v>1</v>
      </c>
      <c r="J436" s="3">
        <v>1</v>
      </c>
      <c r="K436" s="2">
        <v>0</v>
      </c>
      <c r="L436" s="2">
        <v>3565</v>
      </c>
      <c r="M436" s="2">
        <v>225</v>
      </c>
      <c r="N436" s="2">
        <v>90</v>
      </c>
      <c r="O436" s="2">
        <v>221</v>
      </c>
      <c r="P436" s="2">
        <v>78</v>
      </c>
      <c r="Q436" s="2">
        <v>118.5</v>
      </c>
      <c r="R436" s="6">
        <v>3</v>
      </c>
      <c r="S436" s="5">
        <v>16</v>
      </c>
      <c r="T436" s="3">
        <v>1</v>
      </c>
      <c r="U436" s="3">
        <v>0</v>
      </c>
      <c r="V436" s="2">
        <v>16934</v>
      </c>
      <c r="W436" s="6">
        <v>7129</v>
      </c>
      <c r="X436" s="9">
        <v>2.7606999999999999</v>
      </c>
      <c r="Y436" s="14">
        <v>16</v>
      </c>
      <c r="Z436" s="2">
        <f t="shared" si="18"/>
        <v>44.388421848324725</v>
      </c>
      <c r="AA436" s="2">
        <f t="shared" si="19"/>
        <v>28.388421848324725</v>
      </c>
      <c r="AB436" s="34">
        <f t="shared" si="20"/>
        <v>1.7742763655202953</v>
      </c>
    </row>
    <row r="437" spans="1:28" x14ac:dyDescent="0.35">
      <c r="A437" s="23">
        <v>435</v>
      </c>
      <c r="B437" s="3" t="s">
        <v>514</v>
      </c>
      <c r="C437" s="3" t="s">
        <v>23</v>
      </c>
      <c r="D437" s="2" t="s">
        <v>277</v>
      </c>
      <c r="E437" s="2">
        <v>80</v>
      </c>
      <c r="F437" s="2">
        <v>4</v>
      </c>
      <c r="G437" s="2">
        <v>5</v>
      </c>
      <c r="H437" s="2">
        <v>0</v>
      </c>
      <c r="I437" s="2">
        <v>0</v>
      </c>
      <c r="J437" s="3">
        <v>1</v>
      </c>
      <c r="K437" s="2">
        <v>1</v>
      </c>
      <c r="L437" s="2">
        <v>2095</v>
      </c>
      <c r="M437" s="2">
        <v>104.7</v>
      </c>
      <c r="N437" s="2">
        <v>65</v>
      </c>
      <c r="O437" s="2">
        <v>165</v>
      </c>
      <c r="P437" s="2">
        <v>66</v>
      </c>
      <c r="Q437" s="2">
        <v>99.2</v>
      </c>
      <c r="R437" s="6">
        <v>3</v>
      </c>
      <c r="S437" s="5">
        <v>16</v>
      </c>
      <c r="T437" s="3">
        <v>1</v>
      </c>
      <c r="U437" s="3">
        <v>0</v>
      </c>
      <c r="V437" s="2">
        <v>61240</v>
      </c>
      <c r="W437" s="6">
        <v>5681</v>
      </c>
      <c r="X437" s="9">
        <v>2.4984000000000002</v>
      </c>
      <c r="Y437" s="14">
        <v>23</v>
      </c>
      <c r="Z437" s="2">
        <f t="shared" si="18"/>
        <v>41.296982354756267</v>
      </c>
      <c r="AA437" s="2">
        <f t="shared" si="19"/>
        <v>18.296982354756267</v>
      </c>
      <c r="AB437" s="34">
        <f t="shared" si="20"/>
        <v>0.79552097194592464</v>
      </c>
    </row>
    <row r="438" spans="1:28" x14ac:dyDescent="0.35">
      <c r="A438" s="23">
        <v>436</v>
      </c>
      <c r="B438" s="3" t="s">
        <v>514</v>
      </c>
      <c r="C438" s="3" t="s">
        <v>23</v>
      </c>
      <c r="D438" s="2" t="s">
        <v>261</v>
      </c>
      <c r="E438" s="2">
        <v>80</v>
      </c>
      <c r="F438" s="2">
        <v>4</v>
      </c>
      <c r="G438" s="2">
        <v>2</v>
      </c>
      <c r="H438" s="2">
        <v>0</v>
      </c>
      <c r="I438" s="2">
        <v>0</v>
      </c>
      <c r="J438" s="3">
        <v>1</v>
      </c>
      <c r="K438" s="2">
        <v>0</v>
      </c>
      <c r="L438" s="2">
        <v>2675</v>
      </c>
      <c r="M438" s="2">
        <v>155.9</v>
      </c>
      <c r="N438" s="2">
        <v>105</v>
      </c>
      <c r="O438" s="2">
        <v>184</v>
      </c>
      <c r="P438" s="2">
        <v>66</v>
      </c>
      <c r="Q438" s="2">
        <v>99</v>
      </c>
      <c r="R438" s="6">
        <v>3</v>
      </c>
      <c r="S438" s="5">
        <v>16</v>
      </c>
      <c r="T438" s="3">
        <v>1</v>
      </c>
      <c r="U438" s="3">
        <v>0</v>
      </c>
      <c r="V438" s="2">
        <v>12617</v>
      </c>
      <c r="W438" s="6">
        <v>6502</v>
      </c>
      <c r="X438" s="9">
        <v>2.8218999999999999</v>
      </c>
      <c r="Y438" s="14">
        <v>21</v>
      </c>
      <c r="Z438" s="2">
        <f t="shared" si="18"/>
        <v>41.130138522451098</v>
      </c>
      <c r="AA438" s="2">
        <f t="shared" si="19"/>
        <v>20.130138522451098</v>
      </c>
      <c r="AB438" s="34">
        <f t="shared" si="20"/>
        <v>0.95857802487862376</v>
      </c>
    </row>
    <row r="439" spans="1:28" x14ac:dyDescent="0.35">
      <c r="A439" s="23">
        <v>437</v>
      </c>
      <c r="B439" s="3" t="s">
        <v>513</v>
      </c>
      <c r="C439" s="3" t="s">
        <v>30</v>
      </c>
      <c r="D439" s="2" t="s">
        <v>335</v>
      </c>
      <c r="E439" s="2">
        <v>80</v>
      </c>
      <c r="F439" s="2">
        <v>4</v>
      </c>
      <c r="G439" s="2">
        <v>3</v>
      </c>
      <c r="H439" s="2">
        <v>0</v>
      </c>
      <c r="I439" s="2">
        <v>0</v>
      </c>
      <c r="J439" s="3">
        <v>1</v>
      </c>
      <c r="K439" s="2">
        <v>1</v>
      </c>
      <c r="L439" s="2">
        <v>2025</v>
      </c>
      <c r="M439" s="2">
        <v>91.5</v>
      </c>
      <c r="N439" s="2">
        <v>65</v>
      </c>
      <c r="O439" s="2">
        <v>161</v>
      </c>
      <c r="P439" s="2">
        <v>65</v>
      </c>
      <c r="Q439" s="2">
        <v>96.4</v>
      </c>
      <c r="R439" s="6">
        <v>1</v>
      </c>
      <c r="S439" s="5">
        <v>17</v>
      </c>
      <c r="T439" s="3">
        <v>0</v>
      </c>
      <c r="U439" s="3">
        <v>1</v>
      </c>
      <c r="V439" s="2">
        <v>12253</v>
      </c>
      <c r="W439" s="6">
        <v>4881</v>
      </c>
      <c r="X439" s="9">
        <v>1.9963</v>
      </c>
      <c r="Y439" s="14">
        <v>25</v>
      </c>
      <c r="Z439" s="2">
        <f t="shared" si="18"/>
        <v>40.656382329167002</v>
      </c>
      <c r="AA439" s="2">
        <f t="shared" si="19"/>
        <v>15.656382329167002</v>
      </c>
      <c r="AB439" s="34">
        <f t="shared" si="20"/>
        <v>0.62625529316668005</v>
      </c>
    </row>
    <row r="440" spans="1:28" x14ac:dyDescent="0.35">
      <c r="A440" s="23">
        <v>438</v>
      </c>
      <c r="B440" s="3" t="s">
        <v>513</v>
      </c>
      <c r="C440" s="3" t="s">
        <v>30</v>
      </c>
      <c r="D440" s="2" t="s">
        <v>336</v>
      </c>
      <c r="E440" s="2">
        <v>80</v>
      </c>
      <c r="F440" s="2">
        <v>4</v>
      </c>
      <c r="G440" s="2">
        <v>4</v>
      </c>
      <c r="H440" s="2">
        <v>0</v>
      </c>
      <c r="I440" s="2">
        <v>0</v>
      </c>
      <c r="J440" s="3">
        <v>1</v>
      </c>
      <c r="K440" s="2">
        <v>0</v>
      </c>
      <c r="L440" s="2">
        <v>2470</v>
      </c>
      <c r="M440" s="2">
        <v>121.7</v>
      </c>
      <c r="N440" s="2">
        <v>80</v>
      </c>
      <c r="O440" s="2">
        <v>173</v>
      </c>
      <c r="P440" s="2">
        <v>65</v>
      </c>
      <c r="Q440" s="2">
        <v>98</v>
      </c>
      <c r="R440" s="6">
        <v>1</v>
      </c>
      <c r="S440" s="5">
        <v>17</v>
      </c>
      <c r="T440" s="3">
        <v>0</v>
      </c>
      <c r="U440" s="3">
        <v>1</v>
      </c>
      <c r="V440" s="2">
        <v>7417</v>
      </c>
      <c r="W440" s="6">
        <v>7658</v>
      </c>
      <c r="X440" s="9">
        <v>3.3683000000000001</v>
      </c>
      <c r="Y440" s="14">
        <v>22</v>
      </c>
      <c r="Z440" s="2">
        <f t="shared" si="18"/>
        <v>40.960018944413989</v>
      </c>
      <c r="AA440" s="2">
        <f t="shared" si="19"/>
        <v>18.960018944413989</v>
      </c>
      <c r="AB440" s="34">
        <f t="shared" si="20"/>
        <v>0.86181904292790856</v>
      </c>
    </row>
    <row r="441" spans="1:28" x14ac:dyDescent="0.35">
      <c r="A441" s="23">
        <v>439</v>
      </c>
      <c r="B441" s="3" t="s">
        <v>514</v>
      </c>
      <c r="C441" s="3" t="s">
        <v>24</v>
      </c>
      <c r="D441" s="2" t="s">
        <v>358</v>
      </c>
      <c r="E441" s="2">
        <v>80</v>
      </c>
      <c r="F441" s="2">
        <v>4</v>
      </c>
      <c r="G441" s="2">
        <v>4</v>
      </c>
      <c r="H441" s="2">
        <v>0</v>
      </c>
      <c r="I441" s="2">
        <v>0</v>
      </c>
      <c r="J441" s="3">
        <v>1</v>
      </c>
      <c r="K441" s="2">
        <v>0</v>
      </c>
      <c r="L441" s="2">
        <v>2599</v>
      </c>
      <c r="M441" s="2">
        <v>140</v>
      </c>
      <c r="N441" s="2">
        <v>88</v>
      </c>
      <c r="O441" s="2">
        <v>196</v>
      </c>
      <c r="P441" s="2">
        <v>71</v>
      </c>
      <c r="Q441" s="2">
        <v>105.5</v>
      </c>
      <c r="R441" s="6">
        <v>2</v>
      </c>
      <c r="S441" s="5">
        <v>18</v>
      </c>
      <c r="T441" s="3">
        <v>1</v>
      </c>
      <c r="U441" s="3">
        <v>0</v>
      </c>
      <c r="V441" s="2">
        <v>285272</v>
      </c>
      <c r="W441" s="6">
        <v>5011</v>
      </c>
      <c r="X441" s="9">
        <v>2.1242000000000001</v>
      </c>
      <c r="Y441" s="14">
        <v>23</v>
      </c>
      <c r="Z441" s="2">
        <f t="shared" si="18"/>
        <v>41.528297157683944</v>
      </c>
      <c r="AA441" s="2">
        <f t="shared" si="19"/>
        <v>18.528297157683944</v>
      </c>
      <c r="AB441" s="34">
        <f t="shared" si="20"/>
        <v>0.80557813729060623</v>
      </c>
    </row>
    <row r="442" spans="1:28" x14ac:dyDescent="0.35">
      <c r="A442" s="23">
        <v>440</v>
      </c>
      <c r="B442" s="3" t="s">
        <v>514</v>
      </c>
      <c r="C442" s="3" t="s">
        <v>24</v>
      </c>
      <c r="D442" s="2" t="s">
        <v>350</v>
      </c>
      <c r="E442" s="2">
        <v>80</v>
      </c>
      <c r="F442" s="2">
        <v>6</v>
      </c>
      <c r="G442" s="2">
        <v>4</v>
      </c>
      <c r="H442" s="2">
        <v>0</v>
      </c>
      <c r="I442" s="2">
        <v>0</v>
      </c>
      <c r="J442" s="3">
        <v>1</v>
      </c>
      <c r="K442" s="2">
        <v>0</v>
      </c>
      <c r="L442" s="2">
        <v>3106</v>
      </c>
      <c r="M442" s="2">
        <v>250</v>
      </c>
      <c r="N442" s="2">
        <v>97</v>
      </c>
      <c r="O442" s="2">
        <v>200</v>
      </c>
      <c r="P442" s="2">
        <v>75</v>
      </c>
      <c r="Q442" s="2">
        <v>109.9</v>
      </c>
      <c r="R442" s="6">
        <v>2</v>
      </c>
      <c r="S442" s="5">
        <v>18</v>
      </c>
      <c r="T442" s="3">
        <v>1</v>
      </c>
      <c r="U442" s="3">
        <v>0</v>
      </c>
      <c r="V442" s="2">
        <v>88371</v>
      </c>
      <c r="W442" s="6">
        <v>5664</v>
      </c>
      <c r="X442" s="9">
        <v>2.4106000000000001</v>
      </c>
      <c r="Y442" s="14">
        <v>19</v>
      </c>
      <c r="Z442" s="2">
        <f t="shared" si="18"/>
        <v>42.830592047178875</v>
      </c>
      <c r="AA442" s="2">
        <f t="shared" si="19"/>
        <v>23.830592047178875</v>
      </c>
      <c r="AB442" s="34">
        <f t="shared" si="20"/>
        <v>1.254241686693625</v>
      </c>
    </row>
    <row r="443" spans="1:28" x14ac:dyDescent="0.35">
      <c r="A443" s="23">
        <v>441</v>
      </c>
      <c r="B443" s="3" t="s">
        <v>514</v>
      </c>
      <c r="C443" s="3" t="s">
        <v>24</v>
      </c>
      <c r="D443" s="2" t="s">
        <v>349</v>
      </c>
      <c r="E443" s="2">
        <v>80</v>
      </c>
      <c r="F443" s="2">
        <v>8</v>
      </c>
      <c r="G443" s="2">
        <v>4</v>
      </c>
      <c r="H443" s="2">
        <v>1</v>
      </c>
      <c r="I443" s="2">
        <v>1</v>
      </c>
      <c r="J443" s="3">
        <v>0</v>
      </c>
      <c r="K443" s="2">
        <v>0</v>
      </c>
      <c r="L443" s="2">
        <v>3988</v>
      </c>
      <c r="M443" s="2">
        <v>302</v>
      </c>
      <c r="N443" s="2">
        <v>129</v>
      </c>
      <c r="O443" s="2">
        <v>220</v>
      </c>
      <c r="P443" s="2">
        <v>79</v>
      </c>
      <c r="Q443" s="2">
        <v>117.3</v>
      </c>
      <c r="R443" s="6">
        <v>1</v>
      </c>
      <c r="S443" s="5">
        <v>18</v>
      </c>
      <c r="T443" s="3">
        <v>1</v>
      </c>
      <c r="U443" s="3">
        <v>0</v>
      </c>
      <c r="V443" s="2">
        <v>35371</v>
      </c>
      <c r="W443" s="6">
        <v>16691</v>
      </c>
      <c r="X443" s="9">
        <v>8.6777999999999995</v>
      </c>
      <c r="Y443" s="14">
        <v>17</v>
      </c>
      <c r="Z443" s="2">
        <f t="shared" si="18"/>
        <v>44.706529401168936</v>
      </c>
      <c r="AA443" s="2">
        <f t="shared" si="19"/>
        <v>27.706529401168936</v>
      </c>
      <c r="AB443" s="34">
        <f t="shared" si="20"/>
        <v>1.6297958471275844</v>
      </c>
    </row>
    <row r="444" spans="1:28" x14ac:dyDescent="0.35">
      <c r="A444" s="23">
        <v>442</v>
      </c>
      <c r="B444" s="3" t="s">
        <v>514</v>
      </c>
      <c r="C444" s="3" t="s">
        <v>24</v>
      </c>
      <c r="D444" s="2" t="s">
        <v>343</v>
      </c>
      <c r="E444" s="2">
        <v>80</v>
      </c>
      <c r="F444" s="2">
        <v>8</v>
      </c>
      <c r="G444" s="2">
        <v>2</v>
      </c>
      <c r="H444" s="2">
        <v>1</v>
      </c>
      <c r="I444" s="2">
        <v>1</v>
      </c>
      <c r="J444" s="3">
        <v>1</v>
      </c>
      <c r="K444" s="2">
        <v>0</v>
      </c>
      <c r="L444" s="2">
        <v>3118</v>
      </c>
      <c r="M444" s="2">
        <v>255</v>
      </c>
      <c r="N444" s="2">
        <v>115</v>
      </c>
      <c r="O444" s="2">
        <v>201</v>
      </c>
      <c r="P444" s="2">
        <v>75</v>
      </c>
      <c r="Q444" s="2">
        <v>108.4</v>
      </c>
      <c r="R444" s="6">
        <v>2</v>
      </c>
      <c r="S444" s="5">
        <v>18</v>
      </c>
      <c r="T444" s="3">
        <v>1</v>
      </c>
      <c r="U444" s="3">
        <v>0</v>
      </c>
      <c r="V444" s="2">
        <v>127248</v>
      </c>
      <c r="W444" s="6">
        <v>6816</v>
      </c>
      <c r="X444" s="9">
        <v>2.9946000000000002</v>
      </c>
      <c r="Y444" s="14">
        <v>18</v>
      </c>
      <c r="Z444" s="2">
        <f t="shared" si="18"/>
        <v>44.140922022785702</v>
      </c>
      <c r="AA444" s="2">
        <f t="shared" si="19"/>
        <v>26.140922022785702</v>
      </c>
      <c r="AB444" s="34">
        <f t="shared" si="20"/>
        <v>1.4522734457103168</v>
      </c>
    </row>
    <row r="445" spans="1:28" x14ac:dyDescent="0.35">
      <c r="A445" s="23">
        <v>443</v>
      </c>
      <c r="B445" s="3" t="s">
        <v>514</v>
      </c>
      <c r="C445" s="3" t="s">
        <v>24</v>
      </c>
      <c r="D445" s="2" t="s">
        <v>357</v>
      </c>
      <c r="E445" s="2">
        <v>80</v>
      </c>
      <c r="F445" s="2">
        <v>4</v>
      </c>
      <c r="G445" s="2">
        <v>3</v>
      </c>
      <c r="H445" s="2">
        <v>0</v>
      </c>
      <c r="I445" s="2">
        <v>0</v>
      </c>
      <c r="J445" s="3">
        <v>1</v>
      </c>
      <c r="K445" s="2">
        <v>1</v>
      </c>
      <c r="L445" s="2">
        <v>1726</v>
      </c>
      <c r="M445" s="2">
        <v>97.5</v>
      </c>
      <c r="N445" s="2">
        <v>67</v>
      </c>
      <c r="O445" s="2">
        <v>148</v>
      </c>
      <c r="P445" s="2">
        <v>62</v>
      </c>
      <c r="Q445" s="2">
        <v>90</v>
      </c>
      <c r="R445" s="6">
        <v>5</v>
      </c>
      <c r="S445" s="5">
        <v>18</v>
      </c>
      <c r="T445" s="3">
        <v>1</v>
      </c>
      <c r="U445" s="3">
        <v>0</v>
      </c>
      <c r="V445" s="2">
        <v>68595</v>
      </c>
      <c r="W445" s="6">
        <v>5032</v>
      </c>
      <c r="X445" s="9">
        <v>2.4744999999999999</v>
      </c>
      <c r="Y445" s="14">
        <v>26</v>
      </c>
      <c r="Z445" s="2">
        <f t="shared" si="18"/>
        <v>40.391268840260935</v>
      </c>
      <c r="AA445" s="2">
        <f t="shared" si="19"/>
        <v>14.391268840260935</v>
      </c>
      <c r="AB445" s="34">
        <f t="shared" si="20"/>
        <v>0.55351034001003596</v>
      </c>
    </row>
    <row r="446" spans="1:28" x14ac:dyDescent="0.35">
      <c r="A446" s="23">
        <v>444</v>
      </c>
      <c r="B446" s="3" t="s">
        <v>514</v>
      </c>
      <c r="C446" s="3" t="s">
        <v>24</v>
      </c>
      <c r="D446" s="2" t="s">
        <v>353</v>
      </c>
      <c r="E446" s="2">
        <v>80</v>
      </c>
      <c r="F446" s="2">
        <v>6</v>
      </c>
      <c r="G446" s="2">
        <v>4</v>
      </c>
      <c r="H446" s="2">
        <v>0</v>
      </c>
      <c r="I446" s="2">
        <v>0</v>
      </c>
      <c r="J446" s="3">
        <v>1</v>
      </c>
      <c r="K446" s="2">
        <v>0</v>
      </c>
      <c r="L446" s="2">
        <v>3134</v>
      </c>
      <c r="M446" s="2">
        <v>250</v>
      </c>
      <c r="N446" s="2">
        <v>90</v>
      </c>
      <c r="O446" s="2">
        <v>198</v>
      </c>
      <c r="P446" s="2">
        <v>75</v>
      </c>
      <c r="Q446" s="2">
        <v>109.9</v>
      </c>
      <c r="R446" s="6">
        <v>3</v>
      </c>
      <c r="S446" s="5">
        <v>18</v>
      </c>
      <c r="T446" s="3">
        <v>1</v>
      </c>
      <c r="U446" s="3">
        <v>0</v>
      </c>
      <c r="V446" s="2">
        <v>31710</v>
      </c>
      <c r="W446" s="6">
        <v>5751</v>
      </c>
      <c r="X446" s="9">
        <v>2.4641999999999999</v>
      </c>
      <c r="Y446" s="14">
        <v>19</v>
      </c>
      <c r="Z446" s="2">
        <f t="shared" si="18"/>
        <v>42.755455535364547</v>
      </c>
      <c r="AA446" s="2">
        <f t="shared" si="19"/>
        <v>23.755455535364547</v>
      </c>
      <c r="AB446" s="34">
        <f t="shared" si="20"/>
        <v>1.2502871334402392</v>
      </c>
    </row>
    <row r="447" spans="1:28" x14ac:dyDescent="0.35">
      <c r="A447" s="23">
        <v>445</v>
      </c>
      <c r="B447" s="3" t="s">
        <v>514</v>
      </c>
      <c r="C447" s="3" t="s">
        <v>24</v>
      </c>
      <c r="D447" s="2" t="s">
        <v>359</v>
      </c>
      <c r="E447" s="2">
        <v>80</v>
      </c>
      <c r="F447" s="2">
        <v>4</v>
      </c>
      <c r="G447" s="2">
        <v>4</v>
      </c>
      <c r="H447" s="2">
        <v>0</v>
      </c>
      <c r="I447" s="2">
        <v>0</v>
      </c>
      <c r="J447" s="3">
        <v>1</v>
      </c>
      <c r="K447" s="2">
        <v>0</v>
      </c>
      <c r="L447" s="2">
        <v>2647</v>
      </c>
      <c r="M447" s="2">
        <v>140</v>
      </c>
      <c r="N447" s="2">
        <v>88</v>
      </c>
      <c r="O447" s="2">
        <v>196</v>
      </c>
      <c r="P447" s="2">
        <v>71</v>
      </c>
      <c r="Q447" s="2">
        <v>105.5</v>
      </c>
      <c r="R447" s="6">
        <v>3</v>
      </c>
      <c r="S447" s="5">
        <v>18</v>
      </c>
      <c r="T447" s="3">
        <v>1</v>
      </c>
      <c r="U447" s="3">
        <v>0</v>
      </c>
      <c r="V447" s="2">
        <v>87032</v>
      </c>
      <c r="W447" s="6">
        <v>5158</v>
      </c>
      <c r="X447" s="9">
        <v>2.2021999999999999</v>
      </c>
      <c r="Y447" s="14">
        <v>23</v>
      </c>
      <c r="Z447" s="2">
        <f t="shared" si="18"/>
        <v>41.546590350731265</v>
      </c>
      <c r="AA447" s="2">
        <f t="shared" si="19"/>
        <v>18.546590350731265</v>
      </c>
      <c r="AB447" s="34">
        <f t="shared" si="20"/>
        <v>0.80637349351005494</v>
      </c>
    </row>
    <row r="448" spans="1:28" x14ac:dyDescent="0.35">
      <c r="A448" s="23">
        <v>446</v>
      </c>
      <c r="B448" s="3" t="s">
        <v>514</v>
      </c>
      <c r="C448" s="3" t="s">
        <v>24</v>
      </c>
      <c r="D448" s="2" t="s">
        <v>356</v>
      </c>
      <c r="E448" s="2">
        <v>80</v>
      </c>
      <c r="F448" s="2">
        <v>8</v>
      </c>
      <c r="G448" s="2">
        <v>4</v>
      </c>
      <c r="H448" s="2">
        <v>1</v>
      </c>
      <c r="I448" s="2">
        <v>1</v>
      </c>
      <c r="J448" s="3">
        <v>0</v>
      </c>
      <c r="K448" s="2">
        <v>0</v>
      </c>
      <c r="L448" s="2">
        <v>3661</v>
      </c>
      <c r="M448" s="2">
        <v>302</v>
      </c>
      <c r="N448" s="2">
        <v>132</v>
      </c>
      <c r="O448" s="2">
        <v>201</v>
      </c>
      <c r="P448" s="2">
        <v>75</v>
      </c>
      <c r="Q448" s="2">
        <v>109.9</v>
      </c>
      <c r="R448" s="6">
        <v>1</v>
      </c>
      <c r="S448" s="5">
        <v>18</v>
      </c>
      <c r="T448" s="3">
        <v>1</v>
      </c>
      <c r="U448" s="3">
        <v>0</v>
      </c>
      <c r="V448" s="2">
        <v>4219</v>
      </c>
      <c r="W448" s="6">
        <v>15664</v>
      </c>
      <c r="X448" s="9">
        <v>7.9752000000000001</v>
      </c>
      <c r="Y448" s="14">
        <v>15</v>
      </c>
      <c r="Z448" s="2">
        <f t="shared" si="18"/>
        <v>44.43802977713203</v>
      </c>
      <c r="AA448" s="2">
        <f t="shared" si="19"/>
        <v>29.43802977713203</v>
      </c>
      <c r="AB448" s="34">
        <f t="shared" si="20"/>
        <v>1.9625353184754686</v>
      </c>
    </row>
    <row r="449" spans="1:28" x14ac:dyDescent="0.35">
      <c r="A449" s="23">
        <v>447</v>
      </c>
      <c r="B449" s="3" t="s">
        <v>514</v>
      </c>
      <c r="C449" s="3" t="s">
        <v>25</v>
      </c>
      <c r="D449" s="2" t="s">
        <v>412</v>
      </c>
      <c r="E449" s="2">
        <v>80</v>
      </c>
      <c r="F449" s="2">
        <v>8</v>
      </c>
      <c r="G449" s="2">
        <v>4</v>
      </c>
      <c r="H449" s="2">
        <v>1</v>
      </c>
      <c r="I449" s="2">
        <v>1</v>
      </c>
      <c r="J449" s="3">
        <v>0</v>
      </c>
      <c r="K449" s="2">
        <v>1</v>
      </c>
      <c r="L449" s="2">
        <v>3789</v>
      </c>
      <c r="M449" s="2">
        <v>350</v>
      </c>
      <c r="N449" s="2">
        <v>105</v>
      </c>
      <c r="O449" s="2">
        <v>206</v>
      </c>
      <c r="P449" s="2">
        <v>72</v>
      </c>
      <c r="Q449" s="2">
        <v>114</v>
      </c>
      <c r="R449" s="6">
        <v>3</v>
      </c>
      <c r="S449" s="5">
        <v>19</v>
      </c>
      <c r="T449" s="3">
        <v>1</v>
      </c>
      <c r="U449" s="3">
        <v>0</v>
      </c>
      <c r="V449" s="2">
        <v>37051</v>
      </c>
      <c r="W449" s="6">
        <v>10217</v>
      </c>
      <c r="X449" s="9">
        <v>6.2549999999999999</v>
      </c>
      <c r="Y449" s="14">
        <v>15</v>
      </c>
      <c r="Z449" s="2">
        <f t="shared" si="18"/>
        <v>45.106157345113964</v>
      </c>
      <c r="AA449" s="2">
        <f t="shared" si="19"/>
        <v>30.106157345113964</v>
      </c>
      <c r="AB449" s="34">
        <f t="shared" si="20"/>
        <v>2.0070771563409311</v>
      </c>
    </row>
    <row r="450" spans="1:28" x14ac:dyDescent="0.35">
      <c r="A450" s="23">
        <v>448</v>
      </c>
      <c r="B450" s="3" t="s">
        <v>514</v>
      </c>
      <c r="C450" s="3" t="s">
        <v>25</v>
      </c>
      <c r="D450" s="2" t="s">
        <v>399</v>
      </c>
      <c r="E450" s="2">
        <v>80</v>
      </c>
      <c r="F450" s="2">
        <v>8</v>
      </c>
      <c r="G450" s="2">
        <v>2</v>
      </c>
      <c r="H450" s="2">
        <v>1</v>
      </c>
      <c r="I450" s="2">
        <v>1</v>
      </c>
      <c r="J450" s="3">
        <v>0</v>
      </c>
      <c r="K450" s="2">
        <v>1</v>
      </c>
      <c r="L450" s="2">
        <v>3806</v>
      </c>
      <c r="M450" s="2">
        <v>368</v>
      </c>
      <c r="N450" s="2">
        <v>145</v>
      </c>
      <c r="O450" s="2">
        <v>205</v>
      </c>
      <c r="P450" s="2">
        <v>77</v>
      </c>
      <c r="Q450" s="2">
        <v>114</v>
      </c>
      <c r="R450" s="6">
        <v>1</v>
      </c>
      <c r="S450" s="5">
        <v>19</v>
      </c>
      <c r="T450" s="3">
        <v>1</v>
      </c>
      <c r="U450" s="3">
        <v>0</v>
      </c>
      <c r="V450" s="2">
        <v>54142</v>
      </c>
      <c r="W450" s="6">
        <v>16141</v>
      </c>
      <c r="X450" s="9">
        <v>10.215</v>
      </c>
      <c r="Y450" s="14">
        <v>14</v>
      </c>
      <c r="Z450" s="2">
        <f t="shared" si="18"/>
        <v>45.031391888890333</v>
      </c>
      <c r="AA450" s="2">
        <f t="shared" si="19"/>
        <v>31.031391888890333</v>
      </c>
      <c r="AB450" s="34">
        <f t="shared" si="20"/>
        <v>2.2165279920635954</v>
      </c>
    </row>
    <row r="451" spans="1:28" x14ac:dyDescent="0.35">
      <c r="A451" s="23">
        <v>449</v>
      </c>
      <c r="B451" s="3" t="s">
        <v>514</v>
      </c>
      <c r="C451" s="3" t="s">
        <v>25</v>
      </c>
      <c r="D451" s="2" t="s">
        <v>405</v>
      </c>
      <c r="E451" s="2">
        <v>80</v>
      </c>
      <c r="F451" s="2">
        <v>6</v>
      </c>
      <c r="G451" s="2">
        <v>2</v>
      </c>
      <c r="H451" s="2">
        <v>1</v>
      </c>
      <c r="I451" s="2">
        <v>1</v>
      </c>
      <c r="J451" s="3">
        <v>1</v>
      </c>
      <c r="K451" s="2">
        <v>0</v>
      </c>
      <c r="L451" s="2">
        <v>3104</v>
      </c>
      <c r="M451" s="2">
        <v>229</v>
      </c>
      <c r="N451" s="2">
        <v>115</v>
      </c>
      <c r="O451" s="2">
        <v>201</v>
      </c>
      <c r="P451" s="2">
        <v>72</v>
      </c>
      <c r="Q451" s="2">
        <v>108.1</v>
      </c>
      <c r="R451" s="6">
        <v>2</v>
      </c>
      <c r="S451" s="5">
        <v>19</v>
      </c>
      <c r="T451" s="3">
        <v>1</v>
      </c>
      <c r="U451" s="3">
        <v>0</v>
      </c>
      <c r="V451" s="2">
        <v>165638</v>
      </c>
      <c r="W451" s="6">
        <v>6524</v>
      </c>
      <c r="X451" s="9">
        <v>3.875</v>
      </c>
      <c r="Y451" s="14">
        <v>19</v>
      </c>
      <c r="Z451" s="2">
        <f t="shared" si="18"/>
        <v>43.73499084042141</v>
      </c>
      <c r="AA451" s="2">
        <f t="shared" si="19"/>
        <v>24.73499084042141</v>
      </c>
      <c r="AB451" s="34">
        <f t="shared" si="20"/>
        <v>1.3018416231800742</v>
      </c>
    </row>
    <row r="452" spans="1:28" x14ac:dyDescent="0.35">
      <c r="A452" s="23">
        <v>450</v>
      </c>
      <c r="B452" s="3" t="s">
        <v>514</v>
      </c>
      <c r="C452" s="3" t="s">
        <v>25</v>
      </c>
      <c r="D452" s="2" t="s">
        <v>393</v>
      </c>
      <c r="E452" s="2">
        <v>80</v>
      </c>
      <c r="F452" s="2">
        <v>4</v>
      </c>
      <c r="G452" s="2">
        <v>4</v>
      </c>
      <c r="H452" s="2">
        <v>0</v>
      </c>
      <c r="I452" s="2">
        <v>0</v>
      </c>
      <c r="J452" s="3">
        <v>1</v>
      </c>
      <c r="K452" s="2">
        <v>1</v>
      </c>
      <c r="L452" s="2">
        <v>2438</v>
      </c>
      <c r="M452" s="2">
        <v>151</v>
      </c>
      <c r="N452" s="2">
        <v>90</v>
      </c>
      <c r="O452" s="2">
        <v>182</v>
      </c>
      <c r="P452" s="2">
        <v>68</v>
      </c>
      <c r="Q452" s="2">
        <v>104.9</v>
      </c>
      <c r="R452" s="6">
        <v>2</v>
      </c>
      <c r="S452" s="5">
        <v>19</v>
      </c>
      <c r="T452" s="3">
        <v>1</v>
      </c>
      <c r="U452" s="3">
        <v>0</v>
      </c>
      <c r="V452" s="2">
        <v>175741</v>
      </c>
      <c r="W452" s="6">
        <v>5488</v>
      </c>
      <c r="X452" s="9">
        <v>3.3172999999999999</v>
      </c>
      <c r="Y452" s="14">
        <v>24</v>
      </c>
      <c r="Z452" s="2">
        <f t="shared" ref="Z452:Z515" si="21">SUM($E$1*LN(1+E452),$F$1*LN(1+F452),$G$1*LN(1+G452),$H$1*LN(1+H452),$I$1*LN(1+I452),$J$1*LN(1+J452),$K$1*LN(1+K452),$L$1*LN(1+L452),$M$1*LN(1+M452),$N$1*LN(1+N452),$O$1*LN(1+O452),$P$1*LN(1+P452),$Q$1*LN(1+Q452),$T$1*LN(1+T452),$U$1*LN(1+U452),$Z$1)</f>
        <v>42.132937856845558</v>
      </c>
      <c r="AA452" s="2">
        <f t="shared" ref="AA452:AA515" si="22">ABS(Y452-Z452)</f>
        <v>18.132937856845558</v>
      </c>
      <c r="AB452" s="34">
        <f t="shared" ref="AB452:AB515" si="23">AA452/Y452</f>
        <v>0.75553907736856496</v>
      </c>
    </row>
    <row r="453" spans="1:28" x14ac:dyDescent="0.35">
      <c r="A453" s="23">
        <v>451</v>
      </c>
      <c r="B453" s="3" t="s">
        <v>514</v>
      </c>
      <c r="C453" s="3" t="s">
        <v>25</v>
      </c>
      <c r="D453" s="2" t="s">
        <v>415</v>
      </c>
      <c r="E453" s="2">
        <v>80</v>
      </c>
      <c r="F453" s="2">
        <v>6</v>
      </c>
      <c r="G453" s="2">
        <v>2</v>
      </c>
      <c r="H453" s="2">
        <v>0</v>
      </c>
      <c r="I453" s="2">
        <v>1</v>
      </c>
      <c r="J453" s="3">
        <v>1</v>
      </c>
      <c r="K453" s="2">
        <v>0</v>
      </c>
      <c r="L453" s="2">
        <v>3269</v>
      </c>
      <c r="M453" s="2">
        <v>231</v>
      </c>
      <c r="N453" s="2">
        <v>115</v>
      </c>
      <c r="O453" s="2">
        <v>199</v>
      </c>
      <c r="P453" s="2">
        <v>73</v>
      </c>
      <c r="Q453" s="2">
        <v>108.2</v>
      </c>
      <c r="R453" s="6">
        <v>1</v>
      </c>
      <c r="S453" s="5">
        <v>19</v>
      </c>
      <c r="T453" s="3">
        <v>1</v>
      </c>
      <c r="U453" s="3">
        <v>0</v>
      </c>
      <c r="V453" s="2">
        <v>81592</v>
      </c>
      <c r="W453" s="6">
        <v>5948</v>
      </c>
      <c r="X453" s="9">
        <v>3.5028000000000001</v>
      </c>
      <c r="Y453" s="14">
        <v>20</v>
      </c>
      <c r="Z453" s="2">
        <f t="shared" si="21"/>
        <v>43.106849483802684</v>
      </c>
      <c r="AA453" s="2">
        <f t="shared" si="22"/>
        <v>23.106849483802684</v>
      </c>
      <c r="AB453" s="34">
        <f t="shared" si="23"/>
        <v>1.1553424741901341</v>
      </c>
    </row>
    <row r="454" spans="1:28" x14ac:dyDescent="0.35">
      <c r="A454" s="23">
        <v>452</v>
      </c>
      <c r="B454" s="3" t="s">
        <v>514</v>
      </c>
      <c r="C454" s="3" t="s">
        <v>25</v>
      </c>
      <c r="D454" s="2" t="s">
        <v>411</v>
      </c>
      <c r="E454" s="2">
        <v>80</v>
      </c>
      <c r="F454" s="2">
        <v>8</v>
      </c>
      <c r="G454" s="2">
        <v>4</v>
      </c>
      <c r="H454" s="2">
        <v>1</v>
      </c>
      <c r="I454" s="2">
        <v>1</v>
      </c>
      <c r="J454" s="3">
        <v>0</v>
      </c>
      <c r="K454" s="2">
        <v>0</v>
      </c>
      <c r="L454" s="2">
        <v>3789</v>
      </c>
      <c r="M454" s="2">
        <v>307</v>
      </c>
      <c r="N454" s="2">
        <v>150</v>
      </c>
      <c r="O454" s="2">
        <v>206</v>
      </c>
      <c r="P454" s="2">
        <v>72</v>
      </c>
      <c r="Q454" s="2">
        <v>114</v>
      </c>
      <c r="R454" s="6">
        <v>4</v>
      </c>
      <c r="S454" s="5">
        <v>19</v>
      </c>
      <c r="T454" s="3">
        <v>1</v>
      </c>
      <c r="U454" s="3">
        <v>0</v>
      </c>
      <c r="V454" s="2">
        <v>73464</v>
      </c>
      <c r="W454" s="6">
        <v>9517</v>
      </c>
      <c r="X454" s="9">
        <v>5.7858999999999998</v>
      </c>
      <c r="Y454" s="14">
        <v>17</v>
      </c>
      <c r="Z454" s="2">
        <f t="shared" si="21"/>
        <v>44.636164466764583</v>
      </c>
      <c r="AA454" s="2">
        <f t="shared" si="22"/>
        <v>27.636164466764583</v>
      </c>
      <c r="AB454" s="34">
        <f t="shared" si="23"/>
        <v>1.6256567333390932</v>
      </c>
    </row>
    <row r="455" spans="1:28" x14ac:dyDescent="0.35">
      <c r="A455" s="23">
        <v>453</v>
      </c>
      <c r="B455" s="3" t="s">
        <v>514</v>
      </c>
      <c r="C455" s="3" t="s">
        <v>25</v>
      </c>
      <c r="D455" s="2" t="s">
        <v>426</v>
      </c>
      <c r="E455" s="2">
        <v>80</v>
      </c>
      <c r="F455" s="2">
        <v>4</v>
      </c>
      <c r="G455" s="2">
        <v>2</v>
      </c>
      <c r="H455" s="2">
        <v>0</v>
      </c>
      <c r="I455" s="2">
        <v>0</v>
      </c>
      <c r="J455" s="3">
        <v>1</v>
      </c>
      <c r="K455" s="2">
        <v>0</v>
      </c>
      <c r="L455" s="2">
        <v>2603</v>
      </c>
      <c r="M455" s="2">
        <v>151</v>
      </c>
      <c r="N455" s="2">
        <v>86</v>
      </c>
      <c r="O455" s="2">
        <v>180</v>
      </c>
      <c r="P455" s="2">
        <v>65</v>
      </c>
      <c r="Q455" s="2">
        <v>97</v>
      </c>
      <c r="R455" s="6">
        <v>1</v>
      </c>
      <c r="S455" s="5">
        <v>19</v>
      </c>
      <c r="T455" s="3">
        <v>1</v>
      </c>
      <c r="U455" s="3">
        <v>0</v>
      </c>
      <c r="V455" s="2">
        <v>132630</v>
      </c>
      <c r="W455" s="6">
        <v>4623</v>
      </c>
      <c r="X455" s="9">
        <v>2.7844000000000002</v>
      </c>
      <c r="Y455" s="14">
        <v>22</v>
      </c>
      <c r="Z455" s="2">
        <f t="shared" si="21"/>
        <v>40.816505611686679</v>
      </c>
      <c r="AA455" s="2">
        <f t="shared" si="22"/>
        <v>18.816505611686679</v>
      </c>
      <c r="AB455" s="34">
        <f t="shared" si="23"/>
        <v>0.85529570962212176</v>
      </c>
    </row>
    <row r="456" spans="1:28" x14ac:dyDescent="0.35">
      <c r="A456" s="23">
        <v>454</v>
      </c>
      <c r="B456" s="3" t="s">
        <v>514</v>
      </c>
      <c r="C456" s="3" t="s">
        <v>25</v>
      </c>
      <c r="D456" s="2" t="s">
        <v>427</v>
      </c>
      <c r="E456" s="2">
        <v>80</v>
      </c>
      <c r="F456" s="2">
        <v>6</v>
      </c>
      <c r="G456" s="2">
        <v>4</v>
      </c>
      <c r="H456" s="2">
        <v>0</v>
      </c>
      <c r="I456" s="2">
        <v>0</v>
      </c>
      <c r="J456" s="3">
        <v>1</v>
      </c>
      <c r="K456" s="2">
        <v>0</v>
      </c>
      <c r="L456" s="2">
        <v>3001</v>
      </c>
      <c r="M456" s="2">
        <v>229</v>
      </c>
      <c r="N456" s="2">
        <v>115</v>
      </c>
      <c r="O456" s="2">
        <v>193</v>
      </c>
      <c r="P456" s="2">
        <v>72</v>
      </c>
      <c r="Q456" s="2">
        <v>108.1</v>
      </c>
      <c r="R456" s="6">
        <v>3</v>
      </c>
      <c r="S456" s="5">
        <v>19</v>
      </c>
      <c r="T456" s="3">
        <v>1</v>
      </c>
      <c r="U456" s="3">
        <v>0</v>
      </c>
      <c r="V456" s="2">
        <v>267732</v>
      </c>
      <c r="W456" s="6">
        <v>5617</v>
      </c>
      <c r="X456" s="9">
        <v>3.3243</v>
      </c>
      <c r="Y456" s="14">
        <v>20</v>
      </c>
      <c r="Z456" s="2">
        <f t="shared" si="21"/>
        <v>42.785377582555462</v>
      </c>
      <c r="AA456" s="2">
        <f t="shared" si="22"/>
        <v>22.785377582555462</v>
      </c>
      <c r="AB456" s="34">
        <f t="shared" si="23"/>
        <v>1.1392688791277732</v>
      </c>
    </row>
    <row r="457" spans="1:28" x14ac:dyDescent="0.35">
      <c r="A457" s="23">
        <v>455</v>
      </c>
      <c r="B457" s="3" t="s">
        <v>514</v>
      </c>
      <c r="C457" s="3" t="s">
        <v>25</v>
      </c>
      <c r="D457" s="2" t="s">
        <v>425</v>
      </c>
      <c r="E457" s="2">
        <v>80</v>
      </c>
      <c r="F457" s="2">
        <v>8</v>
      </c>
      <c r="G457" s="2">
        <v>4</v>
      </c>
      <c r="H457" s="2">
        <v>1</v>
      </c>
      <c r="I457" s="2">
        <v>1</v>
      </c>
      <c r="J457" s="3">
        <v>0</v>
      </c>
      <c r="K457" s="2">
        <v>1</v>
      </c>
      <c r="L457" s="2">
        <v>3911</v>
      </c>
      <c r="M457" s="2">
        <v>350</v>
      </c>
      <c r="N457" s="2">
        <v>105</v>
      </c>
      <c r="O457" s="2">
        <v>205</v>
      </c>
      <c r="P457" s="2">
        <v>72</v>
      </c>
      <c r="Q457" s="2">
        <v>114</v>
      </c>
      <c r="R457" s="6">
        <v>1</v>
      </c>
      <c r="S457" s="5">
        <v>19</v>
      </c>
      <c r="T457" s="3">
        <v>1</v>
      </c>
      <c r="U457" s="3">
        <v>0</v>
      </c>
      <c r="V457" s="2">
        <v>34709</v>
      </c>
      <c r="W457" s="6">
        <v>20477</v>
      </c>
      <c r="X457" s="9">
        <v>12.733000000000001</v>
      </c>
      <c r="Y457" s="14">
        <v>21</v>
      </c>
      <c r="Z457" s="2">
        <f t="shared" si="21"/>
        <v>45.132997453716413</v>
      </c>
      <c r="AA457" s="2">
        <f t="shared" si="22"/>
        <v>24.132997453716413</v>
      </c>
      <c r="AB457" s="34">
        <f t="shared" si="23"/>
        <v>1.1491903549388769</v>
      </c>
    </row>
    <row r="458" spans="1:28" x14ac:dyDescent="0.35">
      <c r="A458" s="23">
        <v>456</v>
      </c>
      <c r="B458" s="3" t="s">
        <v>514</v>
      </c>
      <c r="C458" s="3" t="s">
        <v>25</v>
      </c>
      <c r="D458" s="2" t="s">
        <v>430</v>
      </c>
      <c r="E458" s="2">
        <v>80</v>
      </c>
      <c r="F458" s="2">
        <v>6</v>
      </c>
      <c r="G458" s="2">
        <v>2</v>
      </c>
      <c r="H458" s="2">
        <v>0</v>
      </c>
      <c r="I458" s="2">
        <v>0</v>
      </c>
      <c r="J458" s="3">
        <v>1</v>
      </c>
      <c r="K458" s="2">
        <v>0</v>
      </c>
      <c r="L458" s="2">
        <v>3115</v>
      </c>
      <c r="M458" s="2">
        <v>231</v>
      </c>
      <c r="N458" s="2">
        <v>110</v>
      </c>
      <c r="O458" s="2">
        <v>200</v>
      </c>
      <c r="P458" s="2">
        <v>73</v>
      </c>
      <c r="Q458" s="2">
        <v>108.1</v>
      </c>
      <c r="R458" s="6">
        <v>2</v>
      </c>
      <c r="S458" s="5">
        <v>19</v>
      </c>
      <c r="T458" s="3">
        <v>1</v>
      </c>
      <c r="U458" s="3">
        <v>0</v>
      </c>
      <c r="V458" s="2">
        <v>199207</v>
      </c>
      <c r="W458" s="6">
        <v>6506</v>
      </c>
      <c r="X458" s="9">
        <v>3.8647999999999998</v>
      </c>
      <c r="Y458" s="14">
        <v>16</v>
      </c>
      <c r="Z458" s="2">
        <f t="shared" si="21"/>
        <v>42.325473827587309</v>
      </c>
      <c r="AA458" s="2">
        <f t="shared" si="22"/>
        <v>26.325473827587309</v>
      </c>
      <c r="AB458" s="34">
        <f t="shared" si="23"/>
        <v>1.6453421142242068</v>
      </c>
    </row>
    <row r="459" spans="1:28" x14ac:dyDescent="0.35">
      <c r="A459" s="23">
        <v>457</v>
      </c>
      <c r="B459" s="3" t="s">
        <v>514</v>
      </c>
      <c r="C459" s="3" t="s">
        <v>25</v>
      </c>
      <c r="D459" s="2" t="s">
        <v>428</v>
      </c>
      <c r="E459" s="2">
        <v>80</v>
      </c>
      <c r="F459" s="2">
        <v>4</v>
      </c>
      <c r="G459" s="2">
        <v>2</v>
      </c>
      <c r="H459" s="2">
        <v>0</v>
      </c>
      <c r="I459" s="2">
        <v>0</v>
      </c>
      <c r="J459" s="3">
        <v>1</v>
      </c>
      <c r="K459" s="2">
        <v>1</v>
      </c>
      <c r="L459" s="2">
        <v>2496</v>
      </c>
      <c r="M459" s="2">
        <v>151</v>
      </c>
      <c r="N459" s="2">
        <v>90</v>
      </c>
      <c r="O459" s="2">
        <v>180</v>
      </c>
      <c r="P459" s="2">
        <v>70</v>
      </c>
      <c r="Q459" s="2">
        <v>104.9</v>
      </c>
      <c r="R459" s="6">
        <v>1</v>
      </c>
      <c r="S459" s="5">
        <v>19</v>
      </c>
      <c r="T459" s="3">
        <v>1</v>
      </c>
      <c r="U459" s="3">
        <v>0</v>
      </c>
      <c r="V459" s="2">
        <v>98952</v>
      </c>
      <c r="W459" s="6">
        <v>5465</v>
      </c>
      <c r="X459" s="9">
        <v>3.2873999999999999</v>
      </c>
      <c r="Y459" s="14">
        <v>24</v>
      </c>
      <c r="Z459" s="2">
        <f t="shared" si="21"/>
        <v>41.663198376011891</v>
      </c>
      <c r="AA459" s="2">
        <f t="shared" si="22"/>
        <v>17.663198376011891</v>
      </c>
      <c r="AB459" s="34">
        <f t="shared" si="23"/>
        <v>0.73596659900049544</v>
      </c>
    </row>
    <row r="460" spans="1:28" x14ac:dyDescent="0.35">
      <c r="A460" s="23">
        <v>458</v>
      </c>
      <c r="B460" s="3" t="s">
        <v>514</v>
      </c>
      <c r="C460" s="3" t="s">
        <v>25</v>
      </c>
      <c r="D460" s="2" t="s">
        <v>408</v>
      </c>
      <c r="E460" s="2">
        <v>80</v>
      </c>
      <c r="F460" s="2">
        <v>8</v>
      </c>
      <c r="G460" s="2">
        <v>2</v>
      </c>
      <c r="H460" s="2">
        <v>0</v>
      </c>
      <c r="I460" s="2">
        <v>1</v>
      </c>
      <c r="J460" s="3">
        <v>0</v>
      </c>
      <c r="K460" s="2">
        <v>0</v>
      </c>
      <c r="L460" s="2">
        <v>3206</v>
      </c>
      <c r="M460" s="2">
        <v>350</v>
      </c>
      <c r="N460" s="2">
        <v>190</v>
      </c>
      <c r="O460" s="2">
        <v>186</v>
      </c>
      <c r="P460" s="2">
        <v>69</v>
      </c>
      <c r="Q460" s="2">
        <v>98</v>
      </c>
      <c r="R460" s="6">
        <v>1</v>
      </c>
      <c r="S460" s="5">
        <v>19</v>
      </c>
      <c r="T460" s="3">
        <v>1</v>
      </c>
      <c r="U460" s="3">
        <v>0</v>
      </c>
      <c r="V460" s="2">
        <v>36507</v>
      </c>
      <c r="W460" s="6">
        <v>13965</v>
      </c>
      <c r="X460" s="9">
        <v>8.6538000000000004</v>
      </c>
      <c r="Y460" s="14">
        <v>14</v>
      </c>
      <c r="Z460" s="2">
        <f t="shared" si="21"/>
        <v>43.337454942040836</v>
      </c>
      <c r="AA460" s="2">
        <f t="shared" si="22"/>
        <v>29.337454942040836</v>
      </c>
      <c r="AB460" s="34">
        <f t="shared" si="23"/>
        <v>2.0955324958600596</v>
      </c>
    </row>
    <row r="461" spans="1:28" x14ac:dyDescent="0.35">
      <c r="A461" s="23">
        <v>459</v>
      </c>
      <c r="B461" s="3" t="s">
        <v>514</v>
      </c>
      <c r="C461" s="3" t="s">
        <v>25</v>
      </c>
      <c r="D461" s="2" t="s">
        <v>420</v>
      </c>
      <c r="E461" s="2">
        <v>80</v>
      </c>
      <c r="F461" s="2">
        <v>4</v>
      </c>
      <c r="G461" s="2">
        <v>4</v>
      </c>
      <c r="H461" s="2">
        <v>0</v>
      </c>
      <c r="I461" s="2">
        <v>0</v>
      </c>
      <c r="J461" s="3">
        <v>1</v>
      </c>
      <c r="K461" s="2">
        <v>1</v>
      </c>
      <c r="L461" s="2">
        <v>2427</v>
      </c>
      <c r="M461" s="2">
        <v>151</v>
      </c>
      <c r="N461" s="2">
        <v>90</v>
      </c>
      <c r="O461" s="2">
        <v>182</v>
      </c>
      <c r="P461" s="2">
        <v>70</v>
      </c>
      <c r="Q461" s="2">
        <v>104.9</v>
      </c>
      <c r="R461" s="6">
        <v>1</v>
      </c>
      <c r="S461" s="5">
        <v>19</v>
      </c>
      <c r="T461" s="3">
        <v>1</v>
      </c>
      <c r="U461" s="3">
        <v>0</v>
      </c>
      <c r="V461" s="2">
        <v>87262</v>
      </c>
      <c r="W461" s="6">
        <v>5672</v>
      </c>
      <c r="X461" s="9">
        <v>3.4152</v>
      </c>
      <c r="Y461" s="14">
        <v>24</v>
      </c>
      <c r="Z461" s="2">
        <f t="shared" si="21"/>
        <v>42.156990983253095</v>
      </c>
      <c r="AA461" s="2">
        <f t="shared" si="22"/>
        <v>18.156990983253095</v>
      </c>
      <c r="AB461" s="34">
        <f t="shared" si="23"/>
        <v>0.75654129096887901</v>
      </c>
    </row>
    <row r="462" spans="1:28" x14ac:dyDescent="0.35">
      <c r="A462" s="23">
        <v>460</v>
      </c>
      <c r="B462" s="3" t="s">
        <v>514</v>
      </c>
      <c r="C462" s="3" t="s">
        <v>25</v>
      </c>
      <c r="D462" s="2" t="s">
        <v>404</v>
      </c>
      <c r="E462" s="2">
        <v>80</v>
      </c>
      <c r="F462" s="2">
        <v>6</v>
      </c>
      <c r="G462" s="2">
        <v>2</v>
      </c>
      <c r="H462" s="2">
        <v>0</v>
      </c>
      <c r="I462" s="2">
        <v>0</v>
      </c>
      <c r="J462" s="3">
        <v>1</v>
      </c>
      <c r="K462" s="2">
        <v>0</v>
      </c>
      <c r="L462" s="2">
        <v>3218</v>
      </c>
      <c r="M462" s="2">
        <v>229</v>
      </c>
      <c r="N462" s="2">
        <v>115</v>
      </c>
      <c r="O462" s="2">
        <v>198</v>
      </c>
      <c r="P462" s="2">
        <v>75</v>
      </c>
      <c r="Q462" s="2">
        <v>108</v>
      </c>
      <c r="R462" s="6">
        <v>1</v>
      </c>
      <c r="S462" s="5">
        <v>19</v>
      </c>
      <c r="T462" s="3">
        <v>1</v>
      </c>
      <c r="U462" s="3">
        <v>0</v>
      </c>
      <c r="V462" s="2">
        <v>116824</v>
      </c>
      <c r="W462" s="6">
        <v>5843</v>
      </c>
      <c r="X462" s="9">
        <v>3.4171</v>
      </c>
      <c r="Y462" s="14">
        <v>20</v>
      </c>
      <c r="Z462" s="2">
        <f t="shared" si="21"/>
        <v>42.409147532084091</v>
      </c>
      <c r="AA462" s="2">
        <f t="shared" si="22"/>
        <v>22.409147532084091</v>
      </c>
      <c r="AB462" s="34">
        <f t="shared" si="23"/>
        <v>1.1204573766042045</v>
      </c>
    </row>
    <row r="463" spans="1:28" x14ac:dyDescent="0.35">
      <c r="A463" s="23">
        <v>461</v>
      </c>
      <c r="B463" s="3" t="s">
        <v>514</v>
      </c>
      <c r="C463" s="3" t="s">
        <v>25</v>
      </c>
      <c r="D463" s="2" t="s">
        <v>395</v>
      </c>
      <c r="E463" s="2">
        <v>80</v>
      </c>
      <c r="F463" s="2">
        <v>6</v>
      </c>
      <c r="G463" s="2">
        <v>4</v>
      </c>
      <c r="H463" s="2">
        <v>1</v>
      </c>
      <c r="I463" s="2">
        <v>1</v>
      </c>
      <c r="J463" s="3">
        <v>0</v>
      </c>
      <c r="K463" s="2">
        <v>0</v>
      </c>
      <c r="L463" s="2">
        <v>3578</v>
      </c>
      <c r="M463" s="2">
        <v>252</v>
      </c>
      <c r="N463" s="2">
        <v>125</v>
      </c>
      <c r="O463" s="2">
        <v>221</v>
      </c>
      <c r="P463" s="2">
        <v>78</v>
      </c>
      <c r="Q463" s="2">
        <v>118.9</v>
      </c>
      <c r="R463" s="6">
        <v>2</v>
      </c>
      <c r="S463" s="5">
        <v>19</v>
      </c>
      <c r="T463" s="3">
        <v>1</v>
      </c>
      <c r="U463" s="3">
        <v>0</v>
      </c>
      <c r="V463" s="2">
        <v>62717</v>
      </c>
      <c r="W463" s="6">
        <v>9580</v>
      </c>
      <c r="X463" s="9">
        <v>5.7416999999999998</v>
      </c>
      <c r="Y463" s="14">
        <v>17</v>
      </c>
      <c r="Z463" s="2">
        <f t="shared" si="21"/>
        <v>44.140532160659482</v>
      </c>
      <c r="AA463" s="2">
        <f t="shared" si="22"/>
        <v>27.140532160659482</v>
      </c>
      <c r="AB463" s="34">
        <f t="shared" si="23"/>
        <v>1.596501891803499</v>
      </c>
    </row>
    <row r="464" spans="1:28" x14ac:dyDescent="0.35">
      <c r="A464" s="23">
        <v>462</v>
      </c>
      <c r="B464" s="3" t="s">
        <v>514</v>
      </c>
      <c r="C464" s="3" t="s">
        <v>25</v>
      </c>
      <c r="D464" s="2" t="s">
        <v>409</v>
      </c>
      <c r="E464" s="2">
        <v>80</v>
      </c>
      <c r="F464" s="2">
        <v>6</v>
      </c>
      <c r="G464" s="2">
        <v>4</v>
      </c>
      <c r="H464" s="2">
        <v>0</v>
      </c>
      <c r="I464" s="2">
        <v>0</v>
      </c>
      <c r="J464" s="3">
        <v>1</v>
      </c>
      <c r="K464" s="2">
        <v>0</v>
      </c>
      <c r="L464" s="2">
        <v>3069</v>
      </c>
      <c r="M464" s="2">
        <v>231</v>
      </c>
      <c r="N464" s="2">
        <v>110</v>
      </c>
      <c r="O464" s="2">
        <v>200</v>
      </c>
      <c r="P464" s="2">
        <v>72</v>
      </c>
      <c r="Q464" s="2">
        <v>108.1</v>
      </c>
      <c r="R464" s="6">
        <v>2</v>
      </c>
      <c r="S464" s="5">
        <v>19</v>
      </c>
      <c r="T464" s="3">
        <v>1</v>
      </c>
      <c r="U464" s="3">
        <v>0</v>
      </c>
      <c r="V464" s="2">
        <v>210784</v>
      </c>
      <c r="W464" s="6">
        <v>6124</v>
      </c>
      <c r="X464" s="9">
        <v>3.6349999999999998</v>
      </c>
      <c r="Y464" s="14">
        <v>16</v>
      </c>
      <c r="Z464" s="2">
        <f t="shared" si="21"/>
        <v>42.807821232888131</v>
      </c>
      <c r="AA464" s="2">
        <f t="shared" si="22"/>
        <v>26.807821232888131</v>
      </c>
      <c r="AB464" s="34">
        <f t="shared" si="23"/>
        <v>1.6754888270555082</v>
      </c>
    </row>
    <row r="465" spans="1:28" x14ac:dyDescent="0.35">
      <c r="A465" s="23">
        <v>463</v>
      </c>
      <c r="B465" s="3" t="s">
        <v>514</v>
      </c>
      <c r="C465" s="3" t="s">
        <v>25</v>
      </c>
      <c r="D465" s="2" t="s">
        <v>410</v>
      </c>
      <c r="E465" s="2">
        <v>80</v>
      </c>
      <c r="F465" s="2">
        <v>6</v>
      </c>
      <c r="G465" s="2">
        <v>4</v>
      </c>
      <c r="H465" s="2">
        <v>1</v>
      </c>
      <c r="I465" s="2">
        <v>1</v>
      </c>
      <c r="J465" s="3">
        <v>1</v>
      </c>
      <c r="K465" s="2">
        <v>0</v>
      </c>
      <c r="L465" s="2">
        <v>3358</v>
      </c>
      <c r="M465" s="2">
        <v>231</v>
      </c>
      <c r="N465" s="2">
        <v>110</v>
      </c>
      <c r="O465" s="2">
        <v>219</v>
      </c>
      <c r="P465" s="2">
        <v>77</v>
      </c>
      <c r="Q465" s="2">
        <v>116</v>
      </c>
      <c r="R465" s="6">
        <v>3</v>
      </c>
      <c r="S465" s="5">
        <v>19</v>
      </c>
      <c r="T465" s="3">
        <v>1</v>
      </c>
      <c r="U465" s="3">
        <v>0</v>
      </c>
      <c r="V465" s="2">
        <v>147997</v>
      </c>
      <c r="W465" s="6">
        <v>6905</v>
      </c>
      <c r="X465" s="9">
        <v>3.9916999999999998</v>
      </c>
      <c r="Y465" s="14">
        <v>18</v>
      </c>
      <c r="Z465" s="2">
        <f t="shared" si="21"/>
        <v>44.510562408832286</v>
      </c>
      <c r="AA465" s="2">
        <f t="shared" si="22"/>
        <v>26.510562408832286</v>
      </c>
      <c r="AB465" s="34">
        <f t="shared" si="23"/>
        <v>1.4728090227129047</v>
      </c>
    </row>
    <row r="466" spans="1:28" x14ac:dyDescent="0.35">
      <c r="A466" s="23">
        <v>464</v>
      </c>
      <c r="B466" s="3" t="s">
        <v>514</v>
      </c>
      <c r="C466" s="3" t="s">
        <v>25</v>
      </c>
      <c r="D466" s="2" t="s">
        <v>414</v>
      </c>
      <c r="E466" s="2">
        <v>80</v>
      </c>
      <c r="F466" s="2">
        <v>6</v>
      </c>
      <c r="G466" s="2">
        <v>2</v>
      </c>
      <c r="H466" s="2">
        <v>0</v>
      </c>
      <c r="I466" s="2">
        <v>0</v>
      </c>
      <c r="J466" s="3">
        <v>1</v>
      </c>
      <c r="K466" s="2">
        <v>0</v>
      </c>
      <c r="L466" s="2">
        <v>3040</v>
      </c>
      <c r="M466" s="2">
        <v>231</v>
      </c>
      <c r="N466" s="2">
        <v>110</v>
      </c>
      <c r="O466" s="2">
        <v>199</v>
      </c>
      <c r="P466" s="2">
        <v>72</v>
      </c>
      <c r="Q466" s="2">
        <v>108.1</v>
      </c>
      <c r="R466" s="6">
        <v>1</v>
      </c>
      <c r="S466" s="5">
        <v>19</v>
      </c>
      <c r="T466" s="3">
        <v>1</v>
      </c>
      <c r="U466" s="3">
        <v>0</v>
      </c>
      <c r="V466" s="2">
        <v>77911</v>
      </c>
      <c r="W466" s="6">
        <v>5758</v>
      </c>
      <c r="X466" s="9">
        <v>3.3873000000000002</v>
      </c>
      <c r="Y466" s="14">
        <v>21</v>
      </c>
      <c r="Z466" s="2">
        <f t="shared" si="21"/>
        <v>42.282516914707216</v>
      </c>
      <c r="AA466" s="2">
        <f t="shared" si="22"/>
        <v>21.282516914707216</v>
      </c>
      <c r="AB466" s="34">
        <f t="shared" si="23"/>
        <v>1.0134531864146292</v>
      </c>
    </row>
    <row r="467" spans="1:28" x14ac:dyDescent="0.35">
      <c r="A467" s="23">
        <v>465</v>
      </c>
      <c r="B467" s="3" t="s">
        <v>514</v>
      </c>
      <c r="C467" s="3" t="s">
        <v>25</v>
      </c>
      <c r="D467" s="2" t="s">
        <v>422</v>
      </c>
      <c r="E467" s="2">
        <v>80</v>
      </c>
      <c r="F467" s="2">
        <v>4</v>
      </c>
      <c r="G467" s="2">
        <v>2</v>
      </c>
      <c r="H467" s="2">
        <v>0</v>
      </c>
      <c r="I467" s="2">
        <v>0</v>
      </c>
      <c r="J467" s="3">
        <v>1</v>
      </c>
      <c r="K467" s="2">
        <v>0</v>
      </c>
      <c r="L467" s="2">
        <v>2617</v>
      </c>
      <c r="M467" s="2">
        <v>151</v>
      </c>
      <c r="N467" s="2">
        <v>86</v>
      </c>
      <c r="O467" s="2">
        <v>180</v>
      </c>
      <c r="P467" s="2">
        <v>66</v>
      </c>
      <c r="Q467" s="2">
        <v>97</v>
      </c>
      <c r="R467" s="6">
        <v>1</v>
      </c>
      <c r="S467" s="5">
        <v>19</v>
      </c>
      <c r="T467" s="3">
        <v>1</v>
      </c>
      <c r="U467" s="3">
        <v>0</v>
      </c>
      <c r="V467" s="2">
        <v>150320</v>
      </c>
      <c r="W467" s="6">
        <v>4433</v>
      </c>
      <c r="X467" s="9">
        <v>2.6356000000000002</v>
      </c>
      <c r="Y467" s="14">
        <v>22</v>
      </c>
      <c r="Z467" s="2">
        <f t="shared" si="21"/>
        <v>40.836905432192609</v>
      </c>
      <c r="AA467" s="2">
        <f t="shared" si="22"/>
        <v>18.836905432192609</v>
      </c>
      <c r="AB467" s="34">
        <f t="shared" si="23"/>
        <v>0.85622297419057314</v>
      </c>
    </row>
    <row r="468" spans="1:28" x14ac:dyDescent="0.35">
      <c r="A468" s="23">
        <v>466</v>
      </c>
      <c r="B468" s="3" t="s">
        <v>514</v>
      </c>
      <c r="C468" s="3" t="s">
        <v>25</v>
      </c>
      <c r="D468" s="2" t="s">
        <v>418</v>
      </c>
      <c r="E468" s="2">
        <v>80</v>
      </c>
      <c r="F468" s="2">
        <v>6</v>
      </c>
      <c r="G468" s="2">
        <v>2</v>
      </c>
      <c r="H468" s="2">
        <v>1</v>
      </c>
      <c r="I468" s="2">
        <v>1</v>
      </c>
      <c r="J468" s="3">
        <v>1</v>
      </c>
      <c r="K468" s="2">
        <v>0</v>
      </c>
      <c r="L468" s="2">
        <v>3139</v>
      </c>
      <c r="M468" s="2">
        <v>231</v>
      </c>
      <c r="N468" s="2">
        <v>115</v>
      </c>
      <c r="O468" s="2">
        <v>202</v>
      </c>
      <c r="P468" s="2">
        <v>73</v>
      </c>
      <c r="Q468" s="2">
        <v>108.1</v>
      </c>
      <c r="R468" s="6">
        <v>3</v>
      </c>
      <c r="S468" s="5">
        <v>19</v>
      </c>
      <c r="T468" s="3">
        <v>1</v>
      </c>
      <c r="U468" s="3">
        <v>0</v>
      </c>
      <c r="V468" s="2">
        <v>118414</v>
      </c>
      <c r="W468" s="6">
        <v>6621</v>
      </c>
      <c r="X468" s="9">
        <v>3.9182999999999999</v>
      </c>
      <c r="Y468" s="14">
        <v>20</v>
      </c>
      <c r="Z468" s="2">
        <f t="shared" si="21"/>
        <v>43.77340192139561</v>
      </c>
      <c r="AA468" s="2">
        <f t="shared" si="22"/>
        <v>23.77340192139561</v>
      </c>
      <c r="AB468" s="34">
        <f t="shared" si="23"/>
        <v>1.1886700960697805</v>
      </c>
    </row>
    <row r="469" spans="1:28" x14ac:dyDescent="0.35">
      <c r="A469" s="23">
        <v>467</v>
      </c>
      <c r="B469" s="3" t="s">
        <v>514</v>
      </c>
      <c r="C469" s="3" t="s">
        <v>25</v>
      </c>
      <c r="D469" s="2" t="s">
        <v>403</v>
      </c>
      <c r="E469" s="2">
        <v>80</v>
      </c>
      <c r="F469" s="2">
        <v>4</v>
      </c>
      <c r="G469" s="2">
        <v>5</v>
      </c>
      <c r="H469" s="2">
        <v>0</v>
      </c>
      <c r="I469" s="2">
        <v>0</v>
      </c>
      <c r="J469" s="3">
        <v>1</v>
      </c>
      <c r="K469" s="2">
        <v>0</v>
      </c>
      <c r="L469" s="2">
        <v>2048</v>
      </c>
      <c r="M469" s="2">
        <v>98</v>
      </c>
      <c r="N469" s="2">
        <v>70</v>
      </c>
      <c r="O469" s="2">
        <v>166</v>
      </c>
      <c r="P469" s="2">
        <v>62</v>
      </c>
      <c r="Q469" s="2">
        <v>97.3</v>
      </c>
      <c r="R469" s="6">
        <v>3</v>
      </c>
      <c r="S469" s="5">
        <v>19</v>
      </c>
      <c r="T469" s="3">
        <v>1</v>
      </c>
      <c r="U469" s="3">
        <v>0</v>
      </c>
      <c r="V469" s="2">
        <v>373988</v>
      </c>
      <c r="W469" s="6">
        <v>4736</v>
      </c>
      <c r="X469" s="9">
        <v>2.9462999999999999</v>
      </c>
      <c r="Y469" s="14">
        <v>26</v>
      </c>
      <c r="Z469" s="2">
        <f t="shared" si="21"/>
        <v>40.514000338830698</v>
      </c>
      <c r="AA469" s="2">
        <f t="shared" si="22"/>
        <v>14.514000338830698</v>
      </c>
      <c r="AB469" s="34">
        <f t="shared" si="23"/>
        <v>0.55823078226271916</v>
      </c>
    </row>
    <row r="470" spans="1:28" x14ac:dyDescent="0.35">
      <c r="A470" s="23">
        <v>468</v>
      </c>
      <c r="B470" s="3" t="s">
        <v>514</v>
      </c>
      <c r="C470" s="3" t="s">
        <v>25</v>
      </c>
      <c r="D470" s="2" t="s">
        <v>417</v>
      </c>
      <c r="E470" s="2">
        <v>80</v>
      </c>
      <c r="F470" s="2">
        <v>6</v>
      </c>
      <c r="G470" s="2">
        <v>4</v>
      </c>
      <c r="H470" s="2">
        <v>1</v>
      </c>
      <c r="I470" s="2">
        <v>1</v>
      </c>
      <c r="J470" s="3">
        <v>1</v>
      </c>
      <c r="K470" s="2">
        <v>0</v>
      </c>
      <c r="L470" s="2">
        <v>3478</v>
      </c>
      <c r="M470" s="2">
        <v>231</v>
      </c>
      <c r="N470" s="2">
        <v>115</v>
      </c>
      <c r="O470" s="2">
        <v>215</v>
      </c>
      <c r="P470" s="2">
        <v>77</v>
      </c>
      <c r="Q470" s="2">
        <v>116</v>
      </c>
      <c r="R470" s="6">
        <v>3</v>
      </c>
      <c r="S470" s="5">
        <v>19</v>
      </c>
      <c r="T470" s="3">
        <v>1</v>
      </c>
      <c r="U470" s="3">
        <v>0</v>
      </c>
      <c r="V470" s="2">
        <v>77911</v>
      </c>
      <c r="W470" s="6">
        <v>7167</v>
      </c>
      <c r="X470" s="9">
        <v>4.1657999999999999</v>
      </c>
      <c r="Y470" s="14">
        <v>20</v>
      </c>
      <c r="Z470" s="2">
        <f t="shared" si="21"/>
        <v>44.571374845497765</v>
      </c>
      <c r="AA470" s="2">
        <f t="shared" si="22"/>
        <v>24.571374845497765</v>
      </c>
      <c r="AB470" s="34">
        <f t="shared" si="23"/>
        <v>1.2285687422748883</v>
      </c>
    </row>
    <row r="471" spans="1:28" x14ac:dyDescent="0.35">
      <c r="A471" s="23">
        <v>469</v>
      </c>
      <c r="B471" s="3" t="s">
        <v>514</v>
      </c>
      <c r="C471" s="3" t="s">
        <v>25</v>
      </c>
      <c r="D471" s="2" t="s">
        <v>396</v>
      </c>
      <c r="E471" s="2">
        <v>80</v>
      </c>
      <c r="F471" s="2">
        <v>8</v>
      </c>
      <c r="G471" s="2">
        <v>2</v>
      </c>
      <c r="H471" s="2">
        <v>1</v>
      </c>
      <c r="I471" s="2">
        <v>1</v>
      </c>
      <c r="J471" s="3">
        <v>0</v>
      </c>
      <c r="K471" s="2">
        <v>1</v>
      </c>
      <c r="L471" s="2">
        <v>3633</v>
      </c>
      <c r="M471" s="2">
        <v>350</v>
      </c>
      <c r="N471" s="2">
        <v>160</v>
      </c>
      <c r="O471" s="2">
        <v>207</v>
      </c>
      <c r="P471" s="2">
        <v>73</v>
      </c>
      <c r="Q471" s="2">
        <v>114</v>
      </c>
      <c r="R471" s="6">
        <v>3</v>
      </c>
      <c r="S471" s="5">
        <v>19</v>
      </c>
      <c r="T471" s="3">
        <v>1</v>
      </c>
      <c r="U471" s="3">
        <v>0</v>
      </c>
      <c r="V471" s="2">
        <v>42917</v>
      </c>
      <c r="W471" s="6">
        <v>11640</v>
      </c>
      <c r="X471" s="9">
        <v>7.2049000000000003</v>
      </c>
      <c r="Y471" s="14">
        <v>15</v>
      </c>
      <c r="Z471" s="2">
        <f t="shared" si="21"/>
        <v>44.989689881591737</v>
      </c>
      <c r="AA471" s="2">
        <f t="shared" si="22"/>
        <v>29.989689881591737</v>
      </c>
      <c r="AB471" s="34">
        <f t="shared" si="23"/>
        <v>1.9993126587727825</v>
      </c>
    </row>
    <row r="472" spans="1:28" x14ac:dyDescent="0.35">
      <c r="A472" s="23">
        <v>470</v>
      </c>
      <c r="B472" s="3" t="s">
        <v>514</v>
      </c>
      <c r="C472" s="3" t="s">
        <v>25</v>
      </c>
      <c r="D472" s="2" t="s">
        <v>400</v>
      </c>
      <c r="E472" s="2">
        <v>80</v>
      </c>
      <c r="F472" s="2">
        <v>8</v>
      </c>
      <c r="G472" s="2">
        <v>4</v>
      </c>
      <c r="H472" s="2">
        <v>1</v>
      </c>
      <c r="I472" s="2">
        <v>1</v>
      </c>
      <c r="J472" s="3">
        <v>0</v>
      </c>
      <c r="K472" s="2">
        <v>0</v>
      </c>
      <c r="L472" s="2">
        <v>4092</v>
      </c>
      <c r="M472" s="2">
        <v>368</v>
      </c>
      <c r="N472" s="2">
        <v>150</v>
      </c>
      <c r="O472" s="2">
        <v>205</v>
      </c>
      <c r="P472" s="2">
        <v>77</v>
      </c>
      <c r="Q472" s="2">
        <v>124.1</v>
      </c>
      <c r="R472" s="6">
        <v>2</v>
      </c>
      <c r="S472" s="5">
        <v>19</v>
      </c>
      <c r="T472" s="3">
        <v>1</v>
      </c>
      <c r="U472" s="3">
        <v>0</v>
      </c>
      <c r="V472" s="2">
        <v>126151</v>
      </c>
      <c r="W472" s="6">
        <v>15564</v>
      </c>
      <c r="X472" s="9">
        <v>9.8459000000000003</v>
      </c>
      <c r="Y472" s="14">
        <v>13</v>
      </c>
      <c r="Z472" s="2">
        <f t="shared" si="21"/>
        <v>45.039361556422492</v>
      </c>
      <c r="AA472" s="2">
        <f t="shared" si="22"/>
        <v>32.039361556422492</v>
      </c>
      <c r="AB472" s="34">
        <f t="shared" si="23"/>
        <v>2.464566273570961</v>
      </c>
    </row>
    <row r="473" spans="1:28" x14ac:dyDescent="0.35">
      <c r="A473" s="23">
        <v>471</v>
      </c>
      <c r="B473" s="3" t="s">
        <v>513</v>
      </c>
      <c r="C473" s="3" t="s">
        <v>29</v>
      </c>
      <c r="D473" s="2" t="s">
        <v>502</v>
      </c>
      <c r="E473" s="2">
        <v>80</v>
      </c>
      <c r="F473" s="2">
        <v>4</v>
      </c>
      <c r="G473" s="2">
        <v>2</v>
      </c>
      <c r="H473" s="2">
        <v>0</v>
      </c>
      <c r="I473" s="2">
        <v>0</v>
      </c>
      <c r="J473" s="3">
        <v>1</v>
      </c>
      <c r="K473" s="2">
        <v>0</v>
      </c>
      <c r="L473" s="2">
        <v>1819</v>
      </c>
      <c r="M473" s="2">
        <v>85.3</v>
      </c>
      <c r="N473" s="2">
        <v>51</v>
      </c>
      <c r="O473" s="2">
        <v>143</v>
      </c>
      <c r="P473" s="2">
        <v>60</v>
      </c>
      <c r="Q473" s="2">
        <v>96.2</v>
      </c>
      <c r="R473" s="6">
        <v>5</v>
      </c>
      <c r="S473" s="5">
        <v>24</v>
      </c>
      <c r="T473" s="3">
        <v>0</v>
      </c>
      <c r="U473" s="3">
        <v>1</v>
      </c>
      <c r="V473" s="2">
        <v>25365</v>
      </c>
      <c r="W473" s="6">
        <v>4587</v>
      </c>
      <c r="X473" s="9">
        <v>1.9878</v>
      </c>
      <c r="Y473" s="14">
        <v>30</v>
      </c>
      <c r="Z473" s="2">
        <f t="shared" si="21"/>
        <v>39.061916688851902</v>
      </c>
      <c r="AA473" s="2">
        <f t="shared" si="22"/>
        <v>9.0619166888519018</v>
      </c>
      <c r="AB473" s="34">
        <f t="shared" si="23"/>
        <v>0.30206388962839675</v>
      </c>
    </row>
    <row r="474" spans="1:28" x14ac:dyDescent="0.35">
      <c r="A474" s="23">
        <v>472</v>
      </c>
      <c r="B474" s="3" t="s">
        <v>512</v>
      </c>
      <c r="C474" s="3" t="s">
        <v>13</v>
      </c>
      <c r="D474" s="2" t="s">
        <v>37</v>
      </c>
      <c r="E474" s="2">
        <v>81</v>
      </c>
      <c r="F474" s="2">
        <v>4</v>
      </c>
      <c r="G474" s="2">
        <v>2</v>
      </c>
      <c r="H474" s="2">
        <v>0</v>
      </c>
      <c r="I474" s="2">
        <v>0</v>
      </c>
      <c r="J474" s="3">
        <v>1</v>
      </c>
      <c r="K474" s="2">
        <v>0</v>
      </c>
      <c r="L474" s="2">
        <v>2140</v>
      </c>
      <c r="M474" s="2">
        <v>108</v>
      </c>
      <c r="N474" s="2">
        <v>75</v>
      </c>
      <c r="O474" s="2">
        <v>169</v>
      </c>
      <c r="P474" s="2">
        <v>64</v>
      </c>
      <c r="Q474" s="2">
        <v>94.5</v>
      </c>
      <c r="R474" s="6">
        <v>5</v>
      </c>
      <c r="S474" s="5">
        <v>1</v>
      </c>
      <c r="T474" s="3">
        <v>0</v>
      </c>
      <c r="U474" s="3">
        <v>0</v>
      </c>
      <c r="V474" s="2">
        <v>241639</v>
      </c>
      <c r="W474" s="6">
        <v>5178</v>
      </c>
      <c r="X474" s="9">
        <v>1.8975</v>
      </c>
      <c r="Y474" s="14">
        <v>30</v>
      </c>
      <c r="Z474" s="2">
        <f t="shared" si="21"/>
        <v>39.36833809446415</v>
      </c>
      <c r="AA474" s="2">
        <f t="shared" si="22"/>
        <v>9.3683380944641499</v>
      </c>
      <c r="AB474" s="34">
        <f t="shared" si="23"/>
        <v>0.31227793648213831</v>
      </c>
    </row>
    <row r="475" spans="1:28" x14ac:dyDescent="0.35">
      <c r="A475" s="23">
        <v>473</v>
      </c>
      <c r="B475" s="3" t="s">
        <v>512</v>
      </c>
      <c r="C475" s="3" t="s">
        <v>13</v>
      </c>
      <c r="D475" s="2" t="s">
        <v>42</v>
      </c>
      <c r="E475" s="2">
        <v>81</v>
      </c>
      <c r="F475" s="2">
        <v>4</v>
      </c>
      <c r="G475" s="2">
        <v>2</v>
      </c>
      <c r="H475" s="2">
        <v>0</v>
      </c>
      <c r="I475" s="2">
        <v>0</v>
      </c>
      <c r="J475" s="3">
        <v>1</v>
      </c>
      <c r="K475" s="2">
        <v>1</v>
      </c>
      <c r="L475" s="2">
        <v>1900</v>
      </c>
      <c r="M475" s="2">
        <v>88.6</v>
      </c>
      <c r="N475" s="2">
        <v>62</v>
      </c>
      <c r="O475" s="2">
        <v>162</v>
      </c>
      <c r="P475" s="2">
        <v>62</v>
      </c>
      <c r="Q475" s="2">
        <v>98.4</v>
      </c>
      <c r="R475" s="6">
        <v>5</v>
      </c>
      <c r="S475" s="5">
        <v>1</v>
      </c>
      <c r="T475" s="3">
        <v>0</v>
      </c>
      <c r="U475" s="3">
        <v>0</v>
      </c>
      <c r="V475" s="2">
        <v>121328</v>
      </c>
      <c r="W475" s="6">
        <v>4748</v>
      </c>
      <c r="X475" s="9">
        <v>1.7432000000000001</v>
      </c>
      <c r="Y475" s="14">
        <v>36</v>
      </c>
      <c r="Z475" s="2">
        <f t="shared" si="21"/>
        <v>39.525726239208019</v>
      </c>
      <c r="AA475" s="2">
        <f t="shared" si="22"/>
        <v>3.5257262392080193</v>
      </c>
      <c r="AB475" s="34">
        <f t="shared" si="23"/>
        <v>9.7936839978000539E-2</v>
      </c>
    </row>
    <row r="476" spans="1:28" x14ac:dyDescent="0.35">
      <c r="A476" s="23">
        <v>474</v>
      </c>
      <c r="B476" s="3" t="s">
        <v>512</v>
      </c>
      <c r="C476" s="3" t="s">
        <v>13</v>
      </c>
      <c r="D476" s="2" t="s">
        <v>32</v>
      </c>
      <c r="E476" s="2">
        <v>81</v>
      </c>
      <c r="F476" s="2">
        <v>4</v>
      </c>
      <c r="G476" s="2">
        <v>4</v>
      </c>
      <c r="H476" s="2">
        <v>0</v>
      </c>
      <c r="I476" s="2">
        <v>0</v>
      </c>
      <c r="J476" s="3">
        <v>1</v>
      </c>
      <c r="K476" s="2">
        <v>0</v>
      </c>
      <c r="L476" s="2">
        <v>2514</v>
      </c>
      <c r="M476" s="2">
        <v>144</v>
      </c>
      <c r="N476" s="2">
        <v>96</v>
      </c>
      <c r="O476" s="2">
        <v>177</v>
      </c>
      <c r="P476" s="2">
        <v>66</v>
      </c>
      <c r="Q476" s="2">
        <v>99.4</v>
      </c>
      <c r="R476" s="6">
        <v>5</v>
      </c>
      <c r="S476" s="5">
        <v>1</v>
      </c>
      <c r="T476" s="3">
        <v>0</v>
      </c>
      <c r="U476" s="3">
        <v>0</v>
      </c>
      <c r="V476" s="2">
        <v>22337</v>
      </c>
      <c r="W476" s="6">
        <v>6719</v>
      </c>
      <c r="X476" s="9">
        <v>2.4980000000000002</v>
      </c>
      <c r="Y476" s="14">
        <v>25</v>
      </c>
      <c r="Z476" s="2">
        <f t="shared" si="21"/>
        <v>40.695853433090875</v>
      </c>
      <c r="AA476" s="2">
        <f t="shared" si="22"/>
        <v>15.695853433090875</v>
      </c>
      <c r="AB476" s="34">
        <f t="shared" si="23"/>
        <v>0.62783413732363502</v>
      </c>
    </row>
    <row r="477" spans="1:28" x14ac:dyDescent="0.35">
      <c r="A477" s="23">
        <v>475</v>
      </c>
      <c r="B477" s="3" t="s">
        <v>512</v>
      </c>
      <c r="C477" s="3" t="s">
        <v>13</v>
      </c>
      <c r="D477" s="2" t="s">
        <v>40</v>
      </c>
      <c r="E477" s="2">
        <v>81</v>
      </c>
      <c r="F477" s="2">
        <v>6</v>
      </c>
      <c r="G477" s="2">
        <v>4</v>
      </c>
      <c r="H477" s="2">
        <v>1</v>
      </c>
      <c r="I477" s="2">
        <v>1</v>
      </c>
      <c r="J477" s="3">
        <v>0</v>
      </c>
      <c r="K477" s="2">
        <v>0</v>
      </c>
      <c r="L477" s="2">
        <v>2851</v>
      </c>
      <c r="M477" s="2">
        <v>168</v>
      </c>
      <c r="N477" s="2">
        <v>116</v>
      </c>
      <c r="O477" s="2">
        <v>185</v>
      </c>
      <c r="P477" s="2">
        <v>67</v>
      </c>
      <c r="Q477" s="2">
        <v>104.1</v>
      </c>
      <c r="R477" s="6">
        <v>5</v>
      </c>
      <c r="S477" s="5">
        <v>1</v>
      </c>
      <c r="T477" s="3">
        <v>0</v>
      </c>
      <c r="U477" s="3">
        <v>0</v>
      </c>
      <c r="V477" s="2">
        <v>29583</v>
      </c>
      <c r="W477" s="6">
        <v>11599</v>
      </c>
      <c r="X477" s="9">
        <v>4.6077000000000004</v>
      </c>
      <c r="Y477" s="14">
        <v>22</v>
      </c>
      <c r="Z477" s="2">
        <f t="shared" si="21"/>
        <v>42.296376757900788</v>
      </c>
      <c r="AA477" s="2">
        <f t="shared" si="22"/>
        <v>20.296376757900788</v>
      </c>
      <c r="AB477" s="34">
        <f t="shared" si="23"/>
        <v>0.92256257990458124</v>
      </c>
    </row>
    <row r="478" spans="1:28" x14ac:dyDescent="0.35">
      <c r="A478" s="23">
        <v>476</v>
      </c>
      <c r="B478" s="3" t="s">
        <v>512</v>
      </c>
      <c r="C478" s="3" t="s">
        <v>13</v>
      </c>
      <c r="D478" s="2" t="s">
        <v>33</v>
      </c>
      <c r="E478" s="2">
        <v>81</v>
      </c>
      <c r="F478" s="2">
        <v>4</v>
      </c>
      <c r="G478" s="2">
        <v>2</v>
      </c>
      <c r="H478" s="2">
        <v>0</v>
      </c>
      <c r="I478" s="2">
        <v>0</v>
      </c>
      <c r="J478" s="3">
        <v>1</v>
      </c>
      <c r="K478" s="2">
        <v>0</v>
      </c>
      <c r="L478" s="2">
        <v>2597</v>
      </c>
      <c r="M478" s="2">
        <v>144</v>
      </c>
      <c r="N478" s="2">
        <v>96</v>
      </c>
      <c r="O478" s="2">
        <v>177</v>
      </c>
      <c r="P478" s="2">
        <v>66</v>
      </c>
      <c r="Q478" s="2">
        <v>98.4</v>
      </c>
      <c r="R478" s="6">
        <v>5</v>
      </c>
      <c r="S478" s="5">
        <v>1</v>
      </c>
      <c r="T478" s="3">
        <v>0</v>
      </c>
      <c r="U478" s="3">
        <v>0</v>
      </c>
      <c r="V478" s="2">
        <v>103879</v>
      </c>
      <c r="W478" s="6">
        <v>6699</v>
      </c>
      <c r="X478" s="9">
        <v>2.4895</v>
      </c>
      <c r="Y478" s="14">
        <v>25</v>
      </c>
      <c r="Z478" s="2">
        <f t="shared" si="21"/>
        <v>40.20748683042649</v>
      </c>
      <c r="AA478" s="2">
        <f t="shared" si="22"/>
        <v>15.20748683042649</v>
      </c>
      <c r="AB478" s="34">
        <f t="shared" si="23"/>
        <v>0.60829947321705957</v>
      </c>
    </row>
    <row r="479" spans="1:28" x14ac:dyDescent="0.35">
      <c r="A479" s="23">
        <v>477</v>
      </c>
      <c r="B479" s="3" t="s">
        <v>512</v>
      </c>
      <c r="C479" s="3" t="s">
        <v>13</v>
      </c>
      <c r="D479" s="2" t="s">
        <v>41</v>
      </c>
      <c r="E479" s="2">
        <v>81</v>
      </c>
      <c r="F479" s="2">
        <v>4</v>
      </c>
      <c r="G479" s="2">
        <v>3</v>
      </c>
      <c r="H479" s="2">
        <v>0</v>
      </c>
      <c r="I479" s="2">
        <v>0</v>
      </c>
      <c r="J479" s="3">
        <v>1</v>
      </c>
      <c r="K479" s="2">
        <v>0</v>
      </c>
      <c r="L479" s="2">
        <v>1724</v>
      </c>
      <c r="M479" s="2">
        <v>78.599999999999994</v>
      </c>
      <c r="N479" s="2">
        <v>58</v>
      </c>
      <c r="O479" s="2">
        <v>153</v>
      </c>
      <c r="P479" s="2">
        <v>60</v>
      </c>
      <c r="Q479" s="2">
        <v>90.6</v>
      </c>
      <c r="R479" s="6">
        <v>5</v>
      </c>
      <c r="S479" s="5">
        <v>1</v>
      </c>
      <c r="T479" s="3">
        <v>0</v>
      </c>
      <c r="U479" s="3">
        <v>0</v>
      </c>
      <c r="V479" s="2">
        <v>32825</v>
      </c>
      <c r="W479" s="6">
        <v>5148</v>
      </c>
      <c r="X479" s="9">
        <v>1.9817</v>
      </c>
      <c r="Y479" s="14">
        <v>39</v>
      </c>
      <c r="Z479" s="2">
        <f t="shared" si="21"/>
        <v>38.668390305866737</v>
      </c>
      <c r="AA479" s="2">
        <f t="shared" si="22"/>
        <v>0.33160969413326313</v>
      </c>
      <c r="AB479" s="34">
        <f t="shared" si="23"/>
        <v>8.5028126700836693E-3</v>
      </c>
    </row>
    <row r="480" spans="1:28" x14ac:dyDescent="0.35">
      <c r="A480" s="23">
        <v>478</v>
      </c>
      <c r="B480" s="3" t="s">
        <v>512</v>
      </c>
      <c r="C480" s="3" t="s">
        <v>14</v>
      </c>
      <c r="D480" s="2" t="s">
        <v>65</v>
      </c>
      <c r="E480" s="2">
        <v>81</v>
      </c>
      <c r="F480" s="2">
        <v>4</v>
      </c>
      <c r="G480" s="2">
        <v>2</v>
      </c>
      <c r="H480" s="2">
        <v>0</v>
      </c>
      <c r="I480" s="2">
        <v>0</v>
      </c>
      <c r="J480" s="3">
        <v>1</v>
      </c>
      <c r="K480" s="2">
        <v>0</v>
      </c>
      <c r="L480" s="2">
        <v>2610</v>
      </c>
      <c r="M480" s="2">
        <v>119.1</v>
      </c>
      <c r="N480" s="2">
        <v>110</v>
      </c>
      <c r="O480" s="2">
        <v>177</v>
      </c>
      <c r="P480" s="2">
        <v>67</v>
      </c>
      <c r="Q480" s="2">
        <v>94.5</v>
      </c>
      <c r="R480" s="6">
        <v>5</v>
      </c>
      <c r="S480" s="5">
        <v>2</v>
      </c>
      <c r="T480" s="3">
        <v>0</v>
      </c>
      <c r="U480" s="3">
        <v>0</v>
      </c>
      <c r="V480" s="2">
        <v>76024</v>
      </c>
      <c r="W480" s="6">
        <v>7389</v>
      </c>
      <c r="X480" s="9">
        <v>2.7549000000000001</v>
      </c>
      <c r="Y480" s="14">
        <v>28</v>
      </c>
      <c r="Z480" s="2">
        <f t="shared" si="21"/>
        <v>40.133677630978681</v>
      </c>
      <c r="AA480" s="2">
        <f t="shared" si="22"/>
        <v>12.133677630978681</v>
      </c>
      <c r="AB480" s="34">
        <f t="shared" si="23"/>
        <v>0.43334562967781004</v>
      </c>
    </row>
    <row r="481" spans="1:28" x14ac:dyDescent="0.35">
      <c r="A481" s="23">
        <v>479</v>
      </c>
      <c r="B481" s="3" t="s">
        <v>512</v>
      </c>
      <c r="C481" s="3" t="s">
        <v>14</v>
      </c>
      <c r="D481" s="2" t="s">
        <v>57</v>
      </c>
      <c r="E481" s="2">
        <v>81</v>
      </c>
      <c r="F481" s="2">
        <v>4</v>
      </c>
      <c r="G481" s="2">
        <v>4</v>
      </c>
      <c r="H481" s="2">
        <v>0</v>
      </c>
      <c r="I481" s="2">
        <v>0</v>
      </c>
      <c r="J481" s="3">
        <v>1</v>
      </c>
      <c r="K481" s="2">
        <v>0</v>
      </c>
      <c r="L481" s="2">
        <v>2290</v>
      </c>
      <c r="M481" s="2">
        <v>119.1</v>
      </c>
      <c r="N481" s="2">
        <v>100</v>
      </c>
      <c r="O481" s="2">
        <v>173</v>
      </c>
      <c r="P481" s="2">
        <v>63</v>
      </c>
      <c r="Q481" s="2">
        <v>94.5</v>
      </c>
      <c r="R481" s="6">
        <v>5</v>
      </c>
      <c r="S481" s="5">
        <v>2</v>
      </c>
      <c r="T481" s="3">
        <v>0</v>
      </c>
      <c r="U481" s="3">
        <v>0</v>
      </c>
      <c r="V481" s="2">
        <v>46432</v>
      </c>
      <c r="W481" s="6">
        <v>7089</v>
      </c>
      <c r="X481" s="9">
        <v>2.7061999999999999</v>
      </c>
      <c r="Y481" s="14">
        <v>29</v>
      </c>
      <c r="Z481" s="2">
        <f t="shared" si="21"/>
        <v>40.335995811133969</v>
      </c>
      <c r="AA481" s="2">
        <f t="shared" si="22"/>
        <v>11.335995811133969</v>
      </c>
      <c r="AB481" s="34">
        <f t="shared" si="23"/>
        <v>0.39089640728048169</v>
      </c>
    </row>
    <row r="482" spans="1:28" x14ac:dyDescent="0.35">
      <c r="A482" s="23">
        <v>480</v>
      </c>
      <c r="B482" s="3" t="s">
        <v>512</v>
      </c>
      <c r="C482" s="3" t="s">
        <v>14</v>
      </c>
      <c r="D482" s="2" t="s">
        <v>64</v>
      </c>
      <c r="E482" s="2">
        <v>81</v>
      </c>
      <c r="F482" s="2">
        <v>4</v>
      </c>
      <c r="G482" s="2">
        <v>2</v>
      </c>
      <c r="H482" s="2">
        <v>0</v>
      </c>
      <c r="I482" s="2">
        <v>0</v>
      </c>
      <c r="J482" s="3">
        <v>1</v>
      </c>
      <c r="K482" s="2">
        <v>1</v>
      </c>
      <c r="L482" s="2">
        <v>1985</v>
      </c>
      <c r="M482" s="2">
        <v>90.8</v>
      </c>
      <c r="N482" s="2">
        <v>65</v>
      </c>
      <c r="O482" s="2">
        <v>161</v>
      </c>
      <c r="P482" s="2">
        <v>64</v>
      </c>
      <c r="Q482" s="2">
        <v>94.3</v>
      </c>
      <c r="R482" s="6">
        <v>5</v>
      </c>
      <c r="S482" s="5">
        <v>2</v>
      </c>
      <c r="T482" s="3">
        <v>0</v>
      </c>
      <c r="U482" s="3">
        <v>0</v>
      </c>
      <c r="V482" s="2">
        <v>77956</v>
      </c>
      <c r="W482" s="6">
        <v>5489</v>
      </c>
      <c r="X482" s="9">
        <v>2.0417999999999998</v>
      </c>
      <c r="Y482" s="14">
        <v>32</v>
      </c>
      <c r="Z482" s="2">
        <f t="shared" si="21"/>
        <v>39.62322210953252</v>
      </c>
      <c r="AA482" s="2">
        <f t="shared" si="22"/>
        <v>7.6232221095325201</v>
      </c>
      <c r="AB482" s="34">
        <f t="shared" si="23"/>
        <v>0.23822569092289125</v>
      </c>
    </row>
    <row r="483" spans="1:28" x14ac:dyDescent="0.35">
      <c r="A483" s="23">
        <v>481</v>
      </c>
      <c r="B483" s="3" t="s">
        <v>512</v>
      </c>
      <c r="C483" s="3" t="s">
        <v>14</v>
      </c>
      <c r="D483" s="2" t="s">
        <v>66</v>
      </c>
      <c r="E483" s="2">
        <v>81</v>
      </c>
      <c r="F483" s="2">
        <v>6</v>
      </c>
      <c r="G483" s="2">
        <v>4</v>
      </c>
      <c r="H483" s="2">
        <v>0</v>
      </c>
      <c r="I483" s="2">
        <v>0</v>
      </c>
      <c r="J483" s="3">
        <v>1</v>
      </c>
      <c r="K483" s="2">
        <v>0</v>
      </c>
      <c r="L483" s="2">
        <v>2740</v>
      </c>
      <c r="M483" s="2">
        <v>146</v>
      </c>
      <c r="N483" s="2">
        <v>120</v>
      </c>
      <c r="O483" s="2">
        <v>184</v>
      </c>
      <c r="P483" s="2">
        <v>66</v>
      </c>
      <c r="Q483" s="2">
        <v>103.4</v>
      </c>
      <c r="R483" s="6">
        <v>5</v>
      </c>
      <c r="S483" s="5">
        <v>2</v>
      </c>
      <c r="T483" s="3">
        <v>0</v>
      </c>
      <c r="U483" s="3">
        <v>0</v>
      </c>
      <c r="V483" s="2">
        <v>35495</v>
      </c>
      <c r="W483" s="6">
        <v>7979</v>
      </c>
      <c r="X483" s="9">
        <v>3.0055000000000001</v>
      </c>
      <c r="Y483" s="14">
        <v>23</v>
      </c>
      <c r="Z483" s="2">
        <f t="shared" si="21"/>
        <v>41.430793837909711</v>
      </c>
      <c r="AA483" s="2">
        <f t="shared" si="22"/>
        <v>18.430793837909711</v>
      </c>
      <c r="AB483" s="34">
        <f t="shared" si="23"/>
        <v>0.8013388625178135</v>
      </c>
    </row>
    <row r="484" spans="1:28" x14ac:dyDescent="0.35">
      <c r="A484" s="23">
        <v>482</v>
      </c>
      <c r="B484" s="3" t="s">
        <v>512</v>
      </c>
      <c r="C484" s="3" t="s">
        <v>14</v>
      </c>
      <c r="D484" s="2" t="s">
        <v>63</v>
      </c>
      <c r="E484" s="2">
        <v>81</v>
      </c>
      <c r="F484" s="2">
        <v>4</v>
      </c>
      <c r="G484" s="2">
        <v>2</v>
      </c>
      <c r="H484" s="2">
        <v>0</v>
      </c>
      <c r="I484" s="2">
        <v>0</v>
      </c>
      <c r="J484" s="3">
        <v>1</v>
      </c>
      <c r="K484" s="2">
        <v>0</v>
      </c>
      <c r="L484" s="2">
        <v>1945</v>
      </c>
      <c r="M484" s="2">
        <v>90.8</v>
      </c>
      <c r="N484" s="2">
        <v>65</v>
      </c>
      <c r="O484" s="2">
        <v>165</v>
      </c>
      <c r="P484" s="2">
        <v>63</v>
      </c>
      <c r="Q484" s="2">
        <v>92.1</v>
      </c>
      <c r="R484" s="6">
        <v>5</v>
      </c>
      <c r="S484" s="5">
        <v>2</v>
      </c>
      <c r="T484" s="3">
        <v>0</v>
      </c>
      <c r="U484" s="3">
        <v>0</v>
      </c>
      <c r="V484" s="2">
        <v>160077</v>
      </c>
      <c r="W484" s="6">
        <v>4599</v>
      </c>
      <c r="X484" s="9">
        <v>1.6437999999999999</v>
      </c>
      <c r="Y484" s="14">
        <v>32</v>
      </c>
      <c r="Z484" s="2">
        <f t="shared" si="21"/>
        <v>38.895259987324465</v>
      </c>
      <c r="AA484" s="2">
        <f t="shared" si="22"/>
        <v>6.8952599873244651</v>
      </c>
      <c r="AB484" s="34">
        <f t="shared" si="23"/>
        <v>0.21547687460388953</v>
      </c>
    </row>
    <row r="485" spans="1:28" x14ac:dyDescent="0.35">
      <c r="A485" s="23">
        <v>483</v>
      </c>
      <c r="B485" s="3" t="s">
        <v>512</v>
      </c>
      <c r="C485" s="3" t="s">
        <v>14</v>
      </c>
      <c r="D485" s="2" t="s">
        <v>67</v>
      </c>
      <c r="E485" s="2">
        <v>81</v>
      </c>
      <c r="F485" s="2">
        <v>6</v>
      </c>
      <c r="G485" s="2">
        <v>2</v>
      </c>
      <c r="H485" s="2">
        <v>0</v>
      </c>
      <c r="I485" s="2">
        <v>0</v>
      </c>
      <c r="J485" s="3">
        <v>1</v>
      </c>
      <c r="K485" s="2">
        <v>0</v>
      </c>
      <c r="L485" s="2">
        <v>2938</v>
      </c>
      <c r="M485" s="2">
        <v>168</v>
      </c>
      <c r="N485" s="2">
        <v>180</v>
      </c>
      <c r="O485" s="2">
        <v>174</v>
      </c>
      <c r="P485" s="2">
        <v>67</v>
      </c>
      <c r="Q485" s="2">
        <v>91.3</v>
      </c>
      <c r="R485" s="6">
        <v>5</v>
      </c>
      <c r="S485" s="5">
        <v>2</v>
      </c>
      <c r="T485" s="3">
        <v>0</v>
      </c>
      <c r="U485" s="3">
        <v>0</v>
      </c>
      <c r="V485" s="2">
        <v>63791</v>
      </c>
      <c r="W485" s="6">
        <v>16999</v>
      </c>
      <c r="X485" s="9">
        <v>7.3536999999999999</v>
      </c>
      <c r="Y485" s="14">
        <v>21</v>
      </c>
      <c r="Z485" s="2">
        <f t="shared" si="21"/>
        <v>41.367947098763871</v>
      </c>
      <c r="AA485" s="2">
        <f t="shared" si="22"/>
        <v>20.367947098763871</v>
      </c>
      <c r="AB485" s="34">
        <f t="shared" si="23"/>
        <v>0.96990224279827952</v>
      </c>
    </row>
    <row r="486" spans="1:28" x14ac:dyDescent="0.35">
      <c r="A486" s="23">
        <v>484</v>
      </c>
      <c r="B486" s="3" t="s">
        <v>512</v>
      </c>
      <c r="C486" s="3" t="s">
        <v>15</v>
      </c>
      <c r="D486" s="2" t="s">
        <v>86</v>
      </c>
      <c r="E486" s="2">
        <v>81</v>
      </c>
      <c r="F486" s="2">
        <v>4</v>
      </c>
      <c r="G486" s="2">
        <v>2</v>
      </c>
      <c r="H486" s="2">
        <v>0</v>
      </c>
      <c r="I486" s="2">
        <v>0</v>
      </c>
      <c r="J486" s="3">
        <v>1</v>
      </c>
      <c r="K486" s="2">
        <v>0</v>
      </c>
      <c r="L486" s="2">
        <v>2148</v>
      </c>
      <c r="M486" s="2">
        <v>107</v>
      </c>
      <c r="N486" s="2">
        <v>75</v>
      </c>
      <c r="O486" s="2">
        <v>162</v>
      </c>
      <c r="P486" s="2">
        <v>65</v>
      </c>
      <c r="Q486" s="2">
        <v>91.3</v>
      </c>
      <c r="R486" s="6">
        <v>5</v>
      </c>
      <c r="S486" s="5">
        <v>3</v>
      </c>
      <c r="T486" s="3">
        <v>0</v>
      </c>
      <c r="U486" s="3">
        <v>0</v>
      </c>
      <c r="V486" s="2">
        <v>43450</v>
      </c>
      <c r="W486" s="6">
        <v>7695</v>
      </c>
      <c r="X486" s="9">
        <v>2.9963000000000002</v>
      </c>
      <c r="Y486" s="14">
        <v>27</v>
      </c>
      <c r="Z486" s="2">
        <f t="shared" si="21"/>
        <v>39.301988177321462</v>
      </c>
      <c r="AA486" s="2">
        <f t="shared" si="22"/>
        <v>12.301988177321462</v>
      </c>
      <c r="AB486" s="34">
        <f t="shared" si="23"/>
        <v>0.45562919175264677</v>
      </c>
    </row>
    <row r="487" spans="1:28" x14ac:dyDescent="0.35">
      <c r="A487" s="23">
        <v>485</v>
      </c>
      <c r="B487" s="3" t="s">
        <v>512</v>
      </c>
      <c r="C487" s="3" t="s">
        <v>15</v>
      </c>
      <c r="D487" s="2" t="s">
        <v>83</v>
      </c>
      <c r="E487" s="2">
        <v>81</v>
      </c>
      <c r="F487" s="2">
        <v>4</v>
      </c>
      <c r="G487" s="2">
        <v>3</v>
      </c>
      <c r="H487" s="2">
        <v>0</v>
      </c>
      <c r="I487" s="2">
        <v>0</v>
      </c>
      <c r="J487" s="3">
        <v>1</v>
      </c>
      <c r="K487" s="2">
        <v>1</v>
      </c>
      <c r="L487" s="2">
        <v>1750</v>
      </c>
      <c r="M487" s="2">
        <v>81</v>
      </c>
      <c r="N487" s="2">
        <v>62</v>
      </c>
      <c r="O487" s="2">
        <v>149</v>
      </c>
      <c r="P487" s="2">
        <v>63</v>
      </c>
      <c r="Q487" s="2">
        <v>88.6</v>
      </c>
      <c r="R487" s="6">
        <v>5</v>
      </c>
      <c r="S487" s="5">
        <v>3</v>
      </c>
      <c r="T487" s="3">
        <v>0</v>
      </c>
      <c r="U487" s="3">
        <v>0</v>
      </c>
      <c r="V487" s="2">
        <v>154698</v>
      </c>
      <c r="W487" s="6">
        <v>4599</v>
      </c>
      <c r="X487" s="9">
        <v>1.7108000000000001</v>
      </c>
      <c r="Y487" s="14">
        <v>32</v>
      </c>
      <c r="Z487" s="2">
        <f t="shared" si="21"/>
        <v>39.471415885316588</v>
      </c>
      <c r="AA487" s="2">
        <f t="shared" si="22"/>
        <v>7.4714158853165884</v>
      </c>
      <c r="AB487" s="34">
        <f t="shared" si="23"/>
        <v>0.23348174641614339</v>
      </c>
    </row>
    <row r="488" spans="1:28" x14ac:dyDescent="0.35">
      <c r="A488" s="23">
        <v>486</v>
      </c>
      <c r="B488" s="3" t="s">
        <v>512</v>
      </c>
      <c r="C488" s="3" t="s">
        <v>16</v>
      </c>
      <c r="D488" s="2" t="s">
        <v>96</v>
      </c>
      <c r="E488" s="2">
        <v>81</v>
      </c>
      <c r="F488" s="2">
        <v>4</v>
      </c>
      <c r="G488" s="2">
        <v>5</v>
      </c>
      <c r="H488" s="2">
        <v>0</v>
      </c>
      <c r="I488" s="2">
        <v>0</v>
      </c>
      <c r="J488" s="3">
        <v>1</v>
      </c>
      <c r="K488" s="2">
        <v>1</v>
      </c>
      <c r="L488" s="2">
        <v>1915</v>
      </c>
      <c r="M488" s="2">
        <v>90.9</v>
      </c>
      <c r="N488" s="2">
        <v>63</v>
      </c>
      <c r="O488" s="2">
        <v>160</v>
      </c>
      <c r="P488" s="2">
        <v>64</v>
      </c>
      <c r="Q488" s="2">
        <v>91.1</v>
      </c>
      <c r="R488" s="6">
        <v>4</v>
      </c>
      <c r="S488" s="5">
        <v>4</v>
      </c>
      <c r="T488" s="3">
        <v>0</v>
      </c>
      <c r="U488" s="3">
        <v>0</v>
      </c>
      <c r="V488" s="2">
        <v>62195</v>
      </c>
      <c r="W488" s="6">
        <v>5795</v>
      </c>
      <c r="X488" s="9">
        <v>2.0996999999999999</v>
      </c>
      <c r="Y488" s="14">
        <v>35</v>
      </c>
      <c r="Z488" s="2">
        <f t="shared" si="21"/>
        <v>40.210456639439784</v>
      </c>
      <c r="AA488" s="2">
        <f t="shared" si="22"/>
        <v>5.2104566394397835</v>
      </c>
      <c r="AB488" s="34">
        <f t="shared" si="23"/>
        <v>0.14887018969827953</v>
      </c>
    </row>
    <row r="489" spans="1:28" x14ac:dyDescent="0.35">
      <c r="A489" s="23">
        <v>487</v>
      </c>
      <c r="B489" s="3" t="s">
        <v>512</v>
      </c>
      <c r="C489" s="3" t="s">
        <v>16</v>
      </c>
      <c r="D489" s="2" t="s">
        <v>98</v>
      </c>
      <c r="E489" s="2">
        <v>81</v>
      </c>
      <c r="F489" s="2">
        <v>4</v>
      </c>
      <c r="G489" s="2">
        <v>4</v>
      </c>
      <c r="H489" s="2">
        <v>0</v>
      </c>
      <c r="I489" s="2">
        <v>0</v>
      </c>
      <c r="J489" s="3">
        <v>1</v>
      </c>
      <c r="K489" s="2">
        <v>0</v>
      </c>
      <c r="L489" s="2">
        <v>2530</v>
      </c>
      <c r="M489" s="2">
        <v>120</v>
      </c>
      <c r="N489" s="2">
        <v>80</v>
      </c>
      <c r="O489" s="2">
        <v>174</v>
      </c>
      <c r="P489" s="2">
        <v>67</v>
      </c>
      <c r="Q489" s="2">
        <v>98.8</v>
      </c>
      <c r="R489" s="6">
        <v>5</v>
      </c>
      <c r="S489" s="5">
        <v>4</v>
      </c>
      <c r="T489" s="3">
        <v>0</v>
      </c>
      <c r="U489" s="3">
        <v>0</v>
      </c>
      <c r="V489" s="2">
        <v>60474</v>
      </c>
      <c r="W489" s="6">
        <v>6995</v>
      </c>
      <c r="X489" s="9">
        <v>2.5184000000000002</v>
      </c>
      <c r="Y489" s="14">
        <v>28</v>
      </c>
      <c r="Z489" s="2">
        <f t="shared" si="21"/>
        <v>40.332813575923751</v>
      </c>
      <c r="AA489" s="2">
        <f t="shared" si="22"/>
        <v>12.332813575923751</v>
      </c>
      <c r="AB489" s="34">
        <f t="shared" si="23"/>
        <v>0.44045762771156255</v>
      </c>
    </row>
    <row r="490" spans="1:28" x14ac:dyDescent="0.35">
      <c r="A490" s="23">
        <v>488</v>
      </c>
      <c r="B490" s="3" t="s">
        <v>512</v>
      </c>
      <c r="C490" s="3" t="s">
        <v>17</v>
      </c>
      <c r="D490" s="2" t="s">
        <v>105</v>
      </c>
      <c r="E490" s="2">
        <v>81</v>
      </c>
      <c r="F490" s="2">
        <v>4</v>
      </c>
      <c r="G490" s="2">
        <v>3</v>
      </c>
      <c r="H490" s="2">
        <v>0</v>
      </c>
      <c r="I490" s="2">
        <v>0</v>
      </c>
      <c r="J490" s="3">
        <v>1</v>
      </c>
      <c r="K490" s="2">
        <v>1</v>
      </c>
      <c r="L490" s="2">
        <v>2000</v>
      </c>
      <c r="M490" s="2">
        <v>97</v>
      </c>
      <c r="N490" s="2">
        <v>69</v>
      </c>
      <c r="O490" s="2">
        <v>170</v>
      </c>
      <c r="P490" s="2">
        <v>65</v>
      </c>
      <c r="Q490" s="2">
        <v>96.9</v>
      </c>
      <c r="R490" s="6">
        <v>5</v>
      </c>
      <c r="S490" s="5">
        <v>5</v>
      </c>
      <c r="T490" s="3">
        <v>0</v>
      </c>
      <c r="U490" s="3">
        <v>0</v>
      </c>
      <c r="V490" s="2">
        <v>28355</v>
      </c>
      <c r="W490" s="6">
        <v>4669</v>
      </c>
      <c r="X490" s="9">
        <v>1.5474000000000001</v>
      </c>
      <c r="Y490" s="14">
        <v>32</v>
      </c>
      <c r="Z490" s="2">
        <f t="shared" si="21"/>
        <v>40.138875785307349</v>
      </c>
      <c r="AA490" s="2">
        <f t="shared" si="22"/>
        <v>8.1388757853073486</v>
      </c>
      <c r="AB490" s="34">
        <f t="shared" si="23"/>
        <v>0.25433986829085464</v>
      </c>
    </row>
    <row r="491" spans="1:28" x14ac:dyDescent="0.35">
      <c r="A491" s="23">
        <v>489</v>
      </c>
      <c r="B491" s="3" t="s">
        <v>513</v>
      </c>
      <c r="C491" s="3" t="s">
        <v>18</v>
      </c>
      <c r="D491" s="2" t="s">
        <v>123</v>
      </c>
      <c r="E491" s="2">
        <v>81</v>
      </c>
      <c r="F491" s="2">
        <v>6</v>
      </c>
      <c r="G491" s="2">
        <v>4</v>
      </c>
      <c r="H491" s="2">
        <v>1</v>
      </c>
      <c r="I491" s="2">
        <v>1</v>
      </c>
      <c r="J491" s="3">
        <v>0</v>
      </c>
      <c r="K491" s="2">
        <v>0</v>
      </c>
      <c r="L491" s="2">
        <v>3153</v>
      </c>
      <c r="M491" s="2">
        <v>174</v>
      </c>
      <c r="N491" s="2">
        <v>130</v>
      </c>
      <c r="O491" s="2">
        <v>193</v>
      </c>
      <c r="P491" s="2">
        <v>68</v>
      </c>
      <c r="Q491" s="2">
        <v>104.3</v>
      </c>
      <c r="R491" s="6">
        <v>4</v>
      </c>
      <c r="S491" s="5">
        <v>6</v>
      </c>
      <c r="T491" s="3">
        <v>0</v>
      </c>
      <c r="U491" s="3">
        <v>1</v>
      </c>
      <c r="V491" s="2">
        <v>4032</v>
      </c>
      <c r="W491" s="6">
        <v>15590</v>
      </c>
      <c r="X491" s="9">
        <v>6.3617999999999997</v>
      </c>
      <c r="Y491" s="14">
        <v>19</v>
      </c>
      <c r="Z491" s="2">
        <f t="shared" si="21"/>
        <v>43.296696997881668</v>
      </c>
      <c r="AA491" s="2">
        <f t="shared" si="22"/>
        <v>24.296696997881668</v>
      </c>
      <c r="AB491" s="34">
        <f t="shared" si="23"/>
        <v>1.2787735262042983</v>
      </c>
    </row>
    <row r="492" spans="1:28" x14ac:dyDescent="0.35">
      <c r="A492" s="23">
        <v>490</v>
      </c>
      <c r="B492" s="3" t="s">
        <v>513</v>
      </c>
      <c r="C492" s="3" t="s">
        <v>18</v>
      </c>
      <c r="D492" s="2" t="s">
        <v>122</v>
      </c>
      <c r="E492" s="2">
        <v>81</v>
      </c>
      <c r="F492" s="2">
        <v>4</v>
      </c>
      <c r="G492" s="2">
        <v>4</v>
      </c>
      <c r="H492" s="2">
        <v>0</v>
      </c>
      <c r="I492" s="2">
        <v>1</v>
      </c>
      <c r="J492" s="3">
        <v>1</v>
      </c>
      <c r="K492" s="2">
        <v>0</v>
      </c>
      <c r="L492" s="2">
        <v>2992</v>
      </c>
      <c r="M492" s="2">
        <v>130</v>
      </c>
      <c r="N492" s="2">
        <v>98</v>
      </c>
      <c r="O492" s="2">
        <v>193</v>
      </c>
      <c r="P492" s="2">
        <v>68</v>
      </c>
      <c r="Q492" s="2">
        <v>104.3</v>
      </c>
      <c r="R492" s="6">
        <v>4</v>
      </c>
      <c r="S492" s="5">
        <v>6</v>
      </c>
      <c r="T492" s="3">
        <v>0</v>
      </c>
      <c r="U492" s="3">
        <v>1</v>
      </c>
      <c r="V492" s="2">
        <v>39288</v>
      </c>
      <c r="W492" s="6">
        <v>9820</v>
      </c>
      <c r="X492" s="9">
        <v>3.6678999999999999</v>
      </c>
      <c r="Y492" s="14">
        <v>19</v>
      </c>
      <c r="Z492" s="2">
        <f t="shared" si="21"/>
        <v>42.338163377801244</v>
      </c>
      <c r="AA492" s="2">
        <f t="shared" si="22"/>
        <v>23.338163377801244</v>
      </c>
      <c r="AB492" s="34">
        <f t="shared" si="23"/>
        <v>1.2283243883053288</v>
      </c>
    </row>
    <row r="493" spans="1:28" x14ac:dyDescent="0.35">
      <c r="A493" s="23">
        <v>491</v>
      </c>
      <c r="B493" s="3" t="s">
        <v>513</v>
      </c>
      <c r="C493" s="3" t="s">
        <v>522</v>
      </c>
      <c r="D493" s="2" t="s">
        <v>142</v>
      </c>
      <c r="E493" s="2">
        <v>81</v>
      </c>
      <c r="F493" s="2">
        <v>4</v>
      </c>
      <c r="G493" s="2">
        <v>4</v>
      </c>
      <c r="H493" s="2">
        <v>0</v>
      </c>
      <c r="I493" s="2">
        <v>0</v>
      </c>
      <c r="J493" s="3">
        <v>1</v>
      </c>
      <c r="K493" s="2">
        <v>1</v>
      </c>
      <c r="L493" s="2">
        <v>2123</v>
      </c>
      <c r="M493" s="2">
        <v>105</v>
      </c>
      <c r="N493" s="2">
        <v>74</v>
      </c>
      <c r="O493" s="2">
        <v>177</v>
      </c>
      <c r="P493" s="2">
        <v>67</v>
      </c>
      <c r="Q493" s="2">
        <v>100</v>
      </c>
      <c r="R493" s="6">
        <v>3</v>
      </c>
      <c r="S493" s="5">
        <v>7</v>
      </c>
      <c r="T493" s="3">
        <v>0</v>
      </c>
      <c r="U493" s="3">
        <v>1</v>
      </c>
      <c r="V493" s="2">
        <v>18647</v>
      </c>
      <c r="W493" s="6">
        <v>9435</v>
      </c>
      <c r="X493" s="9">
        <v>3.6206999999999998</v>
      </c>
      <c r="Y493" s="14">
        <v>26</v>
      </c>
      <c r="Z493" s="2">
        <f t="shared" si="21"/>
        <v>41.363431976131949</v>
      </c>
      <c r="AA493" s="2">
        <f t="shared" si="22"/>
        <v>15.363431976131949</v>
      </c>
      <c r="AB493" s="34">
        <f t="shared" si="23"/>
        <v>0.59090122985122884</v>
      </c>
    </row>
    <row r="494" spans="1:28" x14ac:dyDescent="0.35">
      <c r="A494" s="23">
        <v>492</v>
      </c>
      <c r="B494" s="3" t="s">
        <v>513</v>
      </c>
      <c r="C494" s="3" t="s">
        <v>522</v>
      </c>
      <c r="D494" s="2" t="s">
        <v>144</v>
      </c>
      <c r="E494" s="2">
        <v>81</v>
      </c>
      <c r="F494" s="2">
        <v>4</v>
      </c>
      <c r="G494" s="2">
        <v>4</v>
      </c>
      <c r="H494" s="2">
        <v>0</v>
      </c>
      <c r="I494" s="2">
        <v>0</v>
      </c>
      <c r="J494" s="3">
        <v>1</v>
      </c>
      <c r="K494" s="2">
        <v>0</v>
      </c>
      <c r="L494" s="2">
        <v>2001</v>
      </c>
      <c r="M494" s="2">
        <v>105</v>
      </c>
      <c r="N494" s="2">
        <v>74</v>
      </c>
      <c r="O494" s="2">
        <v>168</v>
      </c>
      <c r="P494" s="2">
        <v>64</v>
      </c>
      <c r="Q494" s="2">
        <v>94.5</v>
      </c>
      <c r="R494" s="6">
        <v>4</v>
      </c>
      <c r="S494" s="5">
        <v>7</v>
      </c>
      <c r="T494" s="3">
        <v>0</v>
      </c>
      <c r="U494" s="3">
        <v>1</v>
      </c>
      <c r="V494" s="2">
        <v>27972</v>
      </c>
      <c r="W494" s="6">
        <v>8195</v>
      </c>
      <c r="X494" s="9">
        <v>3.1533000000000002</v>
      </c>
      <c r="Y494" s="14">
        <v>25</v>
      </c>
      <c r="Z494" s="2">
        <f t="shared" si="21"/>
        <v>40.458130833081285</v>
      </c>
      <c r="AA494" s="2">
        <f t="shared" si="22"/>
        <v>15.458130833081285</v>
      </c>
      <c r="AB494" s="34">
        <f t="shared" si="23"/>
        <v>0.6183252333232514</v>
      </c>
    </row>
    <row r="495" spans="1:28" x14ac:dyDescent="0.35">
      <c r="A495" s="23">
        <v>493</v>
      </c>
      <c r="B495" s="3" t="s">
        <v>513</v>
      </c>
      <c r="C495" s="3" t="s">
        <v>522</v>
      </c>
      <c r="D495" s="2" t="s">
        <v>137</v>
      </c>
      <c r="E495" s="2">
        <v>81</v>
      </c>
      <c r="F495" s="2">
        <v>4</v>
      </c>
      <c r="G495" s="2">
        <v>4</v>
      </c>
      <c r="H495" s="2">
        <v>0</v>
      </c>
      <c r="I495" s="2">
        <v>0</v>
      </c>
      <c r="J495" s="3">
        <v>1</v>
      </c>
      <c r="K495" s="2">
        <v>0</v>
      </c>
      <c r="L495" s="2">
        <v>1887</v>
      </c>
      <c r="M495" s="2">
        <v>105</v>
      </c>
      <c r="N495" s="2">
        <v>74</v>
      </c>
      <c r="O495" s="2">
        <v>156</v>
      </c>
      <c r="P495" s="2">
        <v>64</v>
      </c>
      <c r="Q495" s="2">
        <v>94.5</v>
      </c>
      <c r="R495" s="6">
        <v>3</v>
      </c>
      <c r="S495" s="5">
        <v>7</v>
      </c>
      <c r="T495" s="3">
        <v>0</v>
      </c>
      <c r="U495" s="3">
        <v>1</v>
      </c>
      <c r="V495" s="2">
        <v>12082</v>
      </c>
      <c r="W495" s="6">
        <v>6570</v>
      </c>
      <c r="X495" s="9">
        <v>2.4843000000000002</v>
      </c>
      <c r="Y495" s="14">
        <v>28</v>
      </c>
      <c r="Z495" s="2">
        <f t="shared" si="21"/>
        <v>40.325849310336793</v>
      </c>
      <c r="AA495" s="2">
        <f t="shared" si="22"/>
        <v>12.325849310336793</v>
      </c>
      <c r="AB495" s="34">
        <f t="shared" si="23"/>
        <v>0.44020890394059975</v>
      </c>
    </row>
    <row r="496" spans="1:28" x14ac:dyDescent="0.35">
      <c r="A496" s="23">
        <v>494</v>
      </c>
      <c r="B496" s="3" t="s">
        <v>513</v>
      </c>
      <c r="C496" s="3" t="s">
        <v>19</v>
      </c>
      <c r="D496" s="2" t="s">
        <v>164</v>
      </c>
      <c r="E496" s="2">
        <v>81</v>
      </c>
      <c r="F496" s="2">
        <v>6</v>
      </c>
      <c r="G496" s="2">
        <v>4</v>
      </c>
      <c r="H496" s="2">
        <v>0</v>
      </c>
      <c r="I496" s="2">
        <v>1</v>
      </c>
      <c r="J496" s="3">
        <v>0</v>
      </c>
      <c r="K496" s="2">
        <v>0</v>
      </c>
      <c r="L496" s="2">
        <v>3022</v>
      </c>
      <c r="M496" s="2">
        <v>170.1</v>
      </c>
      <c r="N496" s="2">
        <v>169</v>
      </c>
      <c r="O496" s="2">
        <v>190</v>
      </c>
      <c r="P496" s="2">
        <v>68</v>
      </c>
      <c r="Q496" s="2">
        <v>103.8</v>
      </c>
      <c r="R496" s="6">
        <v>4</v>
      </c>
      <c r="S496" s="5">
        <v>8</v>
      </c>
      <c r="T496" s="3">
        <v>0</v>
      </c>
      <c r="U496" s="3">
        <v>1</v>
      </c>
      <c r="V496" s="2">
        <v>6267</v>
      </c>
      <c r="W496" s="6">
        <v>21995</v>
      </c>
      <c r="X496" s="9">
        <v>9.2981999999999996</v>
      </c>
      <c r="Y496" s="14">
        <v>18</v>
      </c>
      <c r="Z496" s="2">
        <f t="shared" si="21"/>
        <v>42.778846987132255</v>
      </c>
      <c r="AA496" s="2">
        <f t="shared" si="22"/>
        <v>24.778846987132255</v>
      </c>
      <c r="AB496" s="34">
        <f t="shared" si="23"/>
        <v>1.3766026103962363</v>
      </c>
    </row>
    <row r="497" spans="1:28" x14ac:dyDescent="0.35">
      <c r="A497" s="23">
        <v>495</v>
      </c>
      <c r="B497" s="3" t="s">
        <v>513</v>
      </c>
      <c r="C497" s="3" t="s">
        <v>19</v>
      </c>
      <c r="D497" s="2" t="s">
        <v>166</v>
      </c>
      <c r="E497" s="2">
        <v>81</v>
      </c>
      <c r="F497" s="2">
        <v>6</v>
      </c>
      <c r="G497" s="2">
        <v>4</v>
      </c>
      <c r="H497" s="2">
        <v>0</v>
      </c>
      <c r="I497" s="2">
        <v>1</v>
      </c>
      <c r="J497" s="3">
        <v>0</v>
      </c>
      <c r="K497" s="2">
        <v>0</v>
      </c>
      <c r="L497" s="2">
        <v>3328</v>
      </c>
      <c r="M497" s="2">
        <v>196</v>
      </c>
      <c r="N497" s="2">
        <v>181</v>
      </c>
      <c r="O497" s="2">
        <v>198</v>
      </c>
      <c r="P497" s="2">
        <v>71</v>
      </c>
      <c r="Q497" s="2">
        <v>110</v>
      </c>
      <c r="R497" s="6">
        <v>4</v>
      </c>
      <c r="S497" s="5">
        <v>8</v>
      </c>
      <c r="T497" s="3">
        <v>0</v>
      </c>
      <c r="U497" s="3">
        <v>1</v>
      </c>
      <c r="V497" s="2">
        <v>2454</v>
      </c>
      <c r="W497" s="6">
        <v>31980</v>
      </c>
      <c r="X497" s="9">
        <v>13.53</v>
      </c>
      <c r="Y497" s="14">
        <v>16</v>
      </c>
      <c r="Z497" s="2">
        <f t="shared" si="21"/>
        <v>43.225500468316248</v>
      </c>
      <c r="AA497" s="2">
        <f t="shared" si="22"/>
        <v>27.225500468316248</v>
      </c>
      <c r="AB497" s="34">
        <f t="shared" si="23"/>
        <v>1.7015937792697655</v>
      </c>
    </row>
    <row r="498" spans="1:28" x14ac:dyDescent="0.35">
      <c r="A498" s="23">
        <v>496</v>
      </c>
      <c r="B498" s="3" t="s">
        <v>513</v>
      </c>
      <c r="C498" s="3" t="s">
        <v>19</v>
      </c>
      <c r="D498" s="2" t="s">
        <v>163</v>
      </c>
      <c r="E498" s="2">
        <v>81</v>
      </c>
      <c r="F498" s="2">
        <v>4</v>
      </c>
      <c r="G498" s="2">
        <v>2</v>
      </c>
      <c r="H498" s="2">
        <v>0</v>
      </c>
      <c r="I498" s="2">
        <v>1</v>
      </c>
      <c r="J498" s="3">
        <v>0</v>
      </c>
      <c r="K498" s="2">
        <v>0</v>
      </c>
      <c r="L498" s="2">
        <v>2285</v>
      </c>
      <c r="M498" s="2">
        <v>107.7</v>
      </c>
      <c r="N498" s="2">
        <v>101</v>
      </c>
      <c r="O498" s="2">
        <v>178</v>
      </c>
      <c r="P498" s="2">
        <v>64</v>
      </c>
      <c r="Q498" s="2">
        <v>100.9</v>
      </c>
      <c r="R498" s="6">
        <v>4</v>
      </c>
      <c r="S498" s="5">
        <v>8</v>
      </c>
      <c r="T498" s="3">
        <v>0</v>
      </c>
      <c r="U498" s="3">
        <v>1</v>
      </c>
      <c r="V498" s="2">
        <v>31902</v>
      </c>
      <c r="W498" s="6">
        <v>12895</v>
      </c>
      <c r="X498" s="9">
        <v>5.1886000000000001</v>
      </c>
      <c r="Y498" s="14">
        <v>25</v>
      </c>
      <c r="Z498" s="2">
        <f t="shared" si="21"/>
        <v>40.534952277217613</v>
      </c>
      <c r="AA498" s="2">
        <f t="shared" si="22"/>
        <v>15.534952277217613</v>
      </c>
      <c r="AB498" s="34">
        <f t="shared" si="23"/>
        <v>0.62139809108870447</v>
      </c>
    </row>
    <row r="499" spans="1:28" x14ac:dyDescent="0.35">
      <c r="A499" s="23">
        <v>497</v>
      </c>
      <c r="B499" s="3" t="s">
        <v>513</v>
      </c>
      <c r="C499" s="3" t="s">
        <v>523</v>
      </c>
      <c r="D499" s="2" t="s">
        <v>186</v>
      </c>
      <c r="E499" s="2">
        <v>81</v>
      </c>
      <c r="F499" s="2">
        <v>4</v>
      </c>
      <c r="G499" s="2">
        <v>4</v>
      </c>
      <c r="H499" s="2">
        <v>1</v>
      </c>
      <c r="I499" s="2">
        <v>1</v>
      </c>
      <c r="J499" s="3">
        <v>0</v>
      </c>
      <c r="K499" s="2">
        <v>0</v>
      </c>
      <c r="L499" s="2">
        <v>3020</v>
      </c>
      <c r="M499" s="2">
        <v>146.4</v>
      </c>
      <c r="N499" s="2">
        <v>67</v>
      </c>
      <c r="O499" s="2">
        <v>191</v>
      </c>
      <c r="P499" s="2">
        <v>71</v>
      </c>
      <c r="Q499" s="2">
        <v>110</v>
      </c>
      <c r="R499" s="6">
        <v>5</v>
      </c>
      <c r="S499" s="5">
        <v>9</v>
      </c>
      <c r="T499" s="3">
        <v>0</v>
      </c>
      <c r="U499" s="3">
        <v>1</v>
      </c>
      <c r="V499" s="2">
        <v>14023</v>
      </c>
      <c r="W499" s="6">
        <v>20558</v>
      </c>
      <c r="X499" s="9">
        <v>8.9533000000000005</v>
      </c>
      <c r="Y499" s="14">
        <v>29</v>
      </c>
      <c r="Z499" s="2">
        <f t="shared" si="21"/>
        <v>42.174729172486479</v>
      </c>
      <c r="AA499" s="2">
        <f t="shared" si="22"/>
        <v>13.174729172486479</v>
      </c>
      <c r="AB499" s="34">
        <f t="shared" si="23"/>
        <v>0.45430100594780964</v>
      </c>
    </row>
    <row r="500" spans="1:28" x14ac:dyDescent="0.35">
      <c r="A500" s="23">
        <v>498</v>
      </c>
      <c r="B500" s="3" t="s">
        <v>513</v>
      </c>
      <c r="C500" s="3" t="s">
        <v>523</v>
      </c>
      <c r="D500" s="2" t="s">
        <v>190</v>
      </c>
      <c r="E500" s="2">
        <v>81</v>
      </c>
      <c r="F500" s="2">
        <v>5</v>
      </c>
      <c r="G500" s="2">
        <v>4</v>
      </c>
      <c r="H500" s="2">
        <v>1</v>
      </c>
      <c r="I500" s="2">
        <v>1</v>
      </c>
      <c r="J500" s="3">
        <v>0</v>
      </c>
      <c r="K500" s="2">
        <v>0</v>
      </c>
      <c r="L500" s="2">
        <v>3625</v>
      </c>
      <c r="M500" s="2">
        <v>183</v>
      </c>
      <c r="N500" s="2">
        <v>120</v>
      </c>
      <c r="O500" s="2">
        <v>203</v>
      </c>
      <c r="P500" s="2">
        <v>72</v>
      </c>
      <c r="Q500" s="2">
        <v>121.1</v>
      </c>
      <c r="R500" s="6">
        <v>5</v>
      </c>
      <c r="S500" s="5">
        <v>9</v>
      </c>
      <c r="T500" s="3">
        <v>0</v>
      </c>
      <c r="U500" s="3">
        <v>1</v>
      </c>
      <c r="V500" s="2">
        <v>13957</v>
      </c>
      <c r="W500" s="6">
        <v>34185</v>
      </c>
      <c r="X500" s="9">
        <v>15.382999999999999</v>
      </c>
      <c r="Y500" s="14">
        <v>26</v>
      </c>
      <c r="Z500" s="2">
        <f t="shared" si="21"/>
        <v>43.507389681236035</v>
      </c>
      <c r="AA500" s="2">
        <f t="shared" si="22"/>
        <v>17.507389681236035</v>
      </c>
      <c r="AB500" s="34">
        <f t="shared" si="23"/>
        <v>0.67336114158600135</v>
      </c>
    </row>
    <row r="501" spans="1:28" x14ac:dyDescent="0.35">
      <c r="A501" s="23">
        <v>499</v>
      </c>
      <c r="B501" s="3" t="s">
        <v>513</v>
      </c>
      <c r="C501" s="3" t="s">
        <v>523</v>
      </c>
      <c r="D501" s="2" t="s">
        <v>191</v>
      </c>
      <c r="E501" s="2">
        <v>81</v>
      </c>
      <c r="F501" s="2">
        <v>5</v>
      </c>
      <c r="G501" s="2">
        <v>5</v>
      </c>
      <c r="H501" s="2">
        <v>1</v>
      </c>
      <c r="I501" s="2">
        <v>1</v>
      </c>
      <c r="J501" s="3">
        <v>0</v>
      </c>
      <c r="K501" s="2">
        <v>0</v>
      </c>
      <c r="L501" s="2">
        <v>3615</v>
      </c>
      <c r="M501" s="2">
        <v>183</v>
      </c>
      <c r="N501" s="2">
        <v>120</v>
      </c>
      <c r="O501" s="2">
        <v>191</v>
      </c>
      <c r="P501" s="2">
        <v>71</v>
      </c>
      <c r="Q501" s="2">
        <v>110</v>
      </c>
      <c r="R501" s="6">
        <v>5</v>
      </c>
      <c r="S501" s="5">
        <v>9</v>
      </c>
      <c r="T501" s="3">
        <v>0</v>
      </c>
      <c r="U501" s="3">
        <v>1</v>
      </c>
      <c r="V501" s="2">
        <v>3037</v>
      </c>
      <c r="W501" s="6">
        <v>31373</v>
      </c>
      <c r="X501" s="9">
        <v>13.851000000000001</v>
      </c>
      <c r="Y501" s="14">
        <v>26</v>
      </c>
      <c r="Z501" s="2">
        <f t="shared" si="21"/>
        <v>43.517221444474167</v>
      </c>
      <c r="AA501" s="2">
        <f t="shared" si="22"/>
        <v>17.517221444474167</v>
      </c>
      <c r="AB501" s="34">
        <f t="shared" si="23"/>
        <v>0.6737392863259295</v>
      </c>
    </row>
    <row r="502" spans="1:28" x14ac:dyDescent="0.35">
      <c r="A502" s="23">
        <v>500</v>
      </c>
      <c r="B502" s="3" t="s">
        <v>513</v>
      </c>
      <c r="C502" s="3" t="s">
        <v>523</v>
      </c>
      <c r="D502" s="2" t="s">
        <v>187</v>
      </c>
      <c r="E502" s="2">
        <v>81</v>
      </c>
      <c r="F502" s="2">
        <v>5</v>
      </c>
      <c r="G502" s="2">
        <v>4</v>
      </c>
      <c r="H502" s="2">
        <v>1</v>
      </c>
      <c r="I502" s="2">
        <v>1</v>
      </c>
      <c r="J502" s="3">
        <v>0</v>
      </c>
      <c r="K502" s="2">
        <v>0</v>
      </c>
      <c r="L502" s="2">
        <v>3295</v>
      </c>
      <c r="M502" s="2">
        <v>183</v>
      </c>
      <c r="N502" s="2">
        <v>77</v>
      </c>
      <c r="O502" s="2">
        <v>191</v>
      </c>
      <c r="P502" s="2">
        <v>71</v>
      </c>
      <c r="Q502" s="2">
        <v>110</v>
      </c>
      <c r="R502" s="6">
        <v>5</v>
      </c>
      <c r="S502" s="5">
        <v>9</v>
      </c>
      <c r="T502" s="3">
        <v>0</v>
      </c>
      <c r="U502" s="3">
        <v>1</v>
      </c>
      <c r="V502" s="2">
        <v>13034</v>
      </c>
      <c r="W502" s="6">
        <v>25640</v>
      </c>
      <c r="X502" s="9">
        <v>11.289</v>
      </c>
      <c r="Y502" s="14">
        <v>24</v>
      </c>
      <c r="Z502" s="2">
        <f t="shared" si="21"/>
        <v>42.803159338290357</v>
      </c>
      <c r="AA502" s="2">
        <f t="shared" si="22"/>
        <v>18.803159338290357</v>
      </c>
      <c r="AB502" s="34">
        <f t="shared" si="23"/>
        <v>0.78346497242876489</v>
      </c>
    </row>
    <row r="503" spans="1:28" x14ac:dyDescent="0.35">
      <c r="A503" s="23">
        <v>501</v>
      </c>
      <c r="B503" s="3" t="s">
        <v>513</v>
      </c>
      <c r="C503" s="3" t="s">
        <v>20</v>
      </c>
      <c r="D503" s="2" t="s">
        <v>215</v>
      </c>
      <c r="E503" s="2">
        <v>81</v>
      </c>
      <c r="F503" s="2">
        <v>4</v>
      </c>
      <c r="G503" s="2">
        <v>3</v>
      </c>
      <c r="H503" s="2">
        <v>0</v>
      </c>
      <c r="I503" s="2">
        <v>0</v>
      </c>
      <c r="J503" s="3">
        <v>1</v>
      </c>
      <c r="K503" s="2">
        <v>0</v>
      </c>
      <c r="L503" s="2">
        <v>2512</v>
      </c>
      <c r="M503" s="2">
        <v>121</v>
      </c>
      <c r="N503" s="2">
        <v>110</v>
      </c>
      <c r="O503" s="2">
        <v>188</v>
      </c>
      <c r="P503" s="2">
        <v>67</v>
      </c>
      <c r="Q503" s="2">
        <v>99.4</v>
      </c>
      <c r="R503" s="6">
        <v>4</v>
      </c>
      <c r="S503" s="5">
        <v>11</v>
      </c>
      <c r="T503" s="3">
        <v>0</v>
      </c>
      <c r="U503" s="3">
        <v>1</v>
      </c>
      <c r="V503" s="2">
        <v>2226</v>
      </c>
      <c r="W503" s="6">
        <v>10400</v>
      </c>
      <c r="X503" s="9">
        <v>3.9681999999999999</v>
      </c>
      <c r="Y503" s="14">
        <v>21</v>
      </c>
      <c r="Z503" s="2">
        <f t="shared" si="21"/>
        <v>41.201946593020693</v>
      </c>
      <c r="AA503" s="2">
        <f t="shared" si="22"/>
        <v>20.201946593020693</v>
      </c>
      <c r="AB503" s="34">
        <f t="shared" si="23"/>
        <v>0.96199745681050919</v>
      </c>
    </row>
    <row r="504" spans="1:28" x14ac:dyDescent="0.35">
      <c r="A504" s="23">
        <v>502</v>
      </c>
      <c r="B504" s="3" t="s">
        <v>513</v>
      </c>
      <c r="C504" s="3" t="s">
        <v>525</v>
      </c>
      <c r="D504" s="2" t="s">
        <v>218</v>
      </c>
      <c r="E504" s="2">
        <v>81</v>
      </c>
      <c r="F504" s="2">
        <v>8</v>
      </c>
      <c r="G504" s="2">
        <v>2</v>
      </c>
      <c r="H504" s="2">
        <v>0</v>
      </c>
      <c r="I504" s="2">
        <v>0</v>
      </c>
      <c r="J504" s="3">
        <v>1</v>
      </c>
      <c r="K504" s="2">
        <v>0</v>
      </c>
      <c r="L504" s="2">
        <v>3210</v>
      </c>
      <c r="M504" s="2">
        <v>273</v>
      </c>
      <c r="N504" s="2">
        <v>220</v>
      </c>
      <c r="O504" s="2">
        <v>182</v>
      </c>
      <c r="P504" s="2">
        <v>73</v>
      </c>
      <c r="Q504" s="2">
        <v>98.4</v>
      </c>
      <c r="R504" s="6">
        <v>2</v>
      </c>
      <c r="S504" s="5">
        <v>12</v>
      </c>
      <c r="T504" s="3">
        <v>0</v>
      </c>
      <c r="U504" s="3">
        <v>1</v>
      </c>
      <c r="V504" s="2">
        <v>2019</v>
      </c>
      <c r="W504" s="6">
        <v>38850</v>
      </c>
      <c r="X504" s="9">
        <v>15.833</v>
      </c>
      <c r="Y504" s="14">
        <v>16</v>
      </c>
      <c r="Z504" s="2">
        <f t="shared" si="21"/>
        <v>43.287182336091931</v>
      </c>
      <c r="AA504" s="2">
        <f t="shared" si="22"/>
        <v>27.287182336091931</v>
      </c>
      <c r="AB504" s="34">
        <f t="shared" si="23"/>
        <v>1.7054488960057457</v>
      </c>
    </row>
    <row r="505" spans="1:28" x14ac:dyDescent="0.35">
      <c r="A505" s="23">
        <v>503</v>
      </c>
      <c r="B505" s="3" t="s">
        <v>513</v>
      </c>
      <c r="C505" s="3" t="s">
        <v>525</v>
      </c>
      <c r="D505" s="2" t="s">
        <v>221</v>
      </c>
      <c r="E505" s="2">
        <v>81</v>
      </c>
      <c r="F505" s="2">
        <v>6</v>
      </c>
      <c r="G505" s="2">
        <v>2</v>
      </c>
      <c r="H505" s="2">
        <v>0</v>
      </c>
      <c r="I505" s="2">
        <v>0</v>
      </c>
      <c r="J505" s="3">
        <v>1</v>
      </c>
      <c r="K505" s="2">
        <v>0</v>
      </c>
      <c r="L505" s="2">
        <v>2615</v>
      </c>
      <c r="M505" s="2">
        <v>183</v>
      </c>
      <c r="N505" s="2">
        <v>172</v>
      </c>
      <c r="O505" s="2">
        <v>169</v>
      </c>
      <c r="P505" s="2">
        <v>65</v>
      </c>
      <c r="Q505" s="2">
        <v>89.5</v>
      </c>
      <c r="R505" s="6">
        <v>2</v>
      </c>
      <c r="S505" s="5">
        <v>12</v>
      </c>
      <c r="T505" s="3">
        <v>0</v>
      </c>
      <c r="U505" s="3">
        <v>1</v>
      </c>
      <c r="V505" s="2">
        <v>4016</v>
      </c>
      <c r="W505" s="6">
        <v>28365</v>
      </c>
      <c r="X505" s="9">
        <v>11.696999999999999</v>
      </c>
      <c r="Y505" s="14">
        <v>17</v>
      </c>
      <c r="Z505" s="2">
        <f t="shared" si="21"/>
        <v>41.905968140573997</v>
      </c>
      <c r="AA505" s="2">
        <f t="shared" si="22"/>
        <v>24.905968140573997</v>
      </c>
      <c r="AB505" s="34">
        <f t="shared" si="23"/>
        <v>1.4650569494455292</v>
      </c>
    </row>
    <row r="506" spans="1:28" x14ac:dyDescent="0.35">
      <c r="A506" s="23">
        <v>504</v>
      </c>
      <c r="B506" s="3" t="s">
        <v>513</v>
      </c>
      <c r="C506" s="3" t="s">
        <v>527</v>
      </c>
      <c r="D506" s="2" t="s">
        <v>241</v>
      </c>
      <c r="E506" s="2">
        <v>81</v>
      </c>
      <c r="F506" s="2">
        <v>4</v>
      </c>
      <c r="G506" s="2">
        <v>4</v>
      </c>
      <c r="H506" s="2">
        <v>0</v>
      </c>
      <c r="I506" s="2">
        <v>1</v>
      </c>
      <c r="J506" s="3">
        <v>1</v>
      </c>
      <c r="K506" s="2">
        <v>0</v>
      </c>
      <c r="L506" s="2">
        <v>3200</v>
      </c>
      <c r="M506" s="2">
        <v>140.6</v>
      </c>
      <c r="N506" s="2">
        <v>80</v>
      </c>
      <c r="O506" s="2">
        <v>187</v>
      </c>
      <c r="P506" s="2">
        <v>69</v>
      </c>
      <c r="Q506" s="2">
        <v>108</v>
      </c>
      <c r="R506" s="6">
        <v>1</v>
      </c>
      <c r="S506" s="5">
        <v>14</v>
      </c>
      <c r="T506" s="3">
        <v>0</v>
      </c>
      <c r="U506" s="3">
        <v>1</v>
      </c>
      <c r="V506" s="2">
        <v>2167</v>
      </c>
      <c r="W506" s="6">
        <v>11990</v>
      </c>
      <c r="X506" s="9">
        <v>4.7</v>
      </c>
      <c r="Y506" s="14">
        <v>28</v>
      </c>
      <c r="Z506" s="2">
        <f t="shared" si="21"/>
        <v>42.299995576822667</v>
      </c>
      <c r="AA506" s="2">
        <f t="shared" si="22"/>
        <v>14.299995576822667</v>
      </c>
      <c r="AB506" s="34">
        <f t="shared" si="23"/>
        <v>0.51071412774366665</v>
      </c>
    </row>
    <row r="507" spans="1:28" x14ac:dyDescent="0.35">
      <c r="A507" s="23">
        <v>505</v>
      </c>
      <c r="B507" s="3" t="s">
        <v>513</v>
      </c>
      <c r="C507" s="3" t="s">
        <v>527</v>
      </c>
      <c r="D507" s="2" t="s">
        <v>240</v>
      </c>
      <c r="E507" s="2">
        <v>81</v>
      </c>
      <c r="F507" s="2">
        <v>4</v>
      </c>
      <c r="G507" s="2">
        <v>4</v>
      </c>
      <c r="H507" s="2">
        <v>0</v>
      </c>
      <c r="I507" s="2">
        <v>1</v>
      </c>
      <c r="J507" s="3">
        <v>1</v>
      </c>
      <c r="K507" s="2">
        <v>0</v>
      </c>
      <c r="L507" s="2">
        <v>3000</v>
      </c>
      <c r="M507" s="2">
        <v>120.3</v>
      </c>
      <c r="N507" s="2">
        <v>97</v>
      </c>
      <c r="O507" s="2">
        <v>187</v>
      </c>
      <c r="P507" s="2">
        <v>69</v>
      </c>
      <c r="Q507" s="2">
        <v>108</v>
      </c>
      <c r="R507" s="6">
        <v>1</v>
      </c>
      <c r="S507" s="5">
        <v>14</v>
      </c>
      <c r="T507" s="3">
        <v>0</v>
      </c>
      <c r="U507" s="3">
        <v>1</v>
      </c>
      <c r="V507" s="2">
        <v>2238</v>
      </c>
      <c r="W507" s="6">
        <v>10990</v>
      </c>
      <c r="X507" s="9">
        <v>4.2304000000000004</v>
      </c>
      <c r="Y507" s="14">
        <v>18</v>
      </c>
      <c r="Z507" s="2">
        <f t="shared" si="21"/>
        <v>42.271256840981692</v>
      </c>
      <c r="AA507" s="2">
        <f t="shared" si="22"/>
        <v>24.271256840981692</v>
      </c>
      <c r="AB507" s="34">
        <f t="shared" si="23"/>
        <v>1.3484031578323163</v>
      </c>
    </row>
    <row r="508" spans="1:28" x14ac:dyDescent="0.35">
      <c r="A508" s="23">
        <v>506</v>
      </c>
      <c r="B508" s="3" t="s">
        <v>513</v>
      </c>
      <c r="C508" s="3" t="s">
        <v>527</v>
      </c>
      <c r="D508" s="2" t="s">
        <v>239</v>
      </c>
      <c r="E508" s="2">
        <v>81</v>
      </c>
      <c r="F508" s="2">
        <v>4</v>
      </c>
      <c r="G508" s="2">
        <v>5</v>
      </c>
      <c r="H508" s="2">
        <v>0</v>
      </c>
      <c r="I508" s="2">
        <v>1</v>
      </c>
      <c r="J508" s="3">
        <v>1</v>
      </c>
      <c r="K508" s="2">
        <v>0</v>
      </c>
      <c r="L508" s="2">
        <v>3300</v>
      </c>
      <c r="M508" s="2">
        <v>140.6</v>
      </c>
      <c r="N508" s="2">
        <v>71</v>
      </c>
      <c r="O508" s="2">
        <v>195</v>
      </c>
      <c r="P508" s="2">
        <v>67</v>
      </c>
      <c r="Q508" s="2">
        <v>114</v>
      </c>
      <c r="R508" s="6">
        <v>1</v>
      </c>
      <c r="S508" s="5">
        <v>14</v>
      </c>
      <c r="T508" s="3">
        <v>0</v>
      </c>
      <c r="U508" s="3">
        <v>1</v>
      </c>
      <c r="V508" s="2">
        <v>2451</v>
      </c>
      <c r="W508" s="6">
        <v>11660</v>
      </c>
      <c r="X508" s="9">
        <v>4.5244999999999997</v>
      </c>
      <c r="Y508" s="14">
        <v>28</v>
      </c>
      <c r="Z508" s="2">
        <f t="shared" si="21"/>
        <v>42.461565695504987</v>
      </c>
      <c r="AA508" s="2">
        <f t="shared" si="22"/>
        <v>14.461565695504987</v>
      </c>
      <c r="AB508" s="34">
        <f t="shared" si="23"/>
        <v>0.51648448912517808</v>
      </c>
    </row>
    <row r="509" spans="1:28" x14ac:dyDescent="0.35">
      <c r="A509" s="23">
        <v>507</v>
      </c>
      <c r="B509" s="3" t="s">
        <v>514</v>
      </c>
      <c r="C509" s="3" t="s">
        <v>22</v>
      </c>
      <c r="D509" s="2" t="s">
        <v>250</v>
      </c>
      <c r="E509" s="2">
        <v>81</v>
      </c>
      <c r="F509" s="2">
        <v>4</v>
      </c>
      <c r="G509" s="2">
        <v>3</v>
      </c>
      <c r="H509" s="2">
        <v>0</v>
      </c>
      <c r="I509" s="2">
        <v>0</v>
      </c>
      <c r="J509" s="3">
        <v>1</v>
      </c>
      <c r="K509" s="2">
        <v>0</v>
      </c>
      <c r="L509" s="2">
        <v>2587</v>
      </c>
      <c r="M509" s="2">
        <v>151</v>
      </c>
      <c r="N509" s="2">
        <v>80</v>
      </c>
      <c r="O509" s="2">
        <v>167</v>
      </c>
      <c r="P509" s="2">
        <v>72</v>
      </c>
      <c r="Q509" s="2">
        <v>96</v>
      </c>
      <c r="R509" s="6">
        <v>1</v>
      </c>
      <c r="S509" s="5">
        <v>15</v>
      </c>
      <c r="T509" s="3">
        <v>1</v>
      </c>
      <c r="U509" s="3">
        <v>0</v>
      </c>
      <c r="V509" s="2">
        <v>33504</v>
      </c>
      <c r="W509" s="6">
        <v>5310</v>
      </c>
      <c r="X509" s="9">
        <v>1.8061</v>
      </c>
      <c r="Y509" s="14">
        <v>23</v>
      </c>
      <c r="Z509" s="2">
        <f t="shared" si="21"/>
        <v>41.054850612132682</v>
      </c>
      <c r="AA509" s="2">
        <f t="shared" si="22"/>
        <v>18.054850612132682</v>
      </c>
      <c r="AB509" s="34">
        <f t="shared" si="23"/>
        <v>0.78499350487533404</v>
      </c>
    </row>
    <row r="510" spans="1:28" x14ac:dyDescent="0.35">
      <c r="A510" s="23">
        <v>508</v>
      </c>
      <c r="B510" s="3" t="s">
        <v>514</v>
      </c>
      <c r="C510" s="3" t="s">
        <v>22</v>
      </c>
      <c r="D510" s="2" t="s">
        <v>252</v>
      </c>
      <c r="E510" s="2">
        <v>81</v>
      </c>
      <c r="F510" s="2">
        <v>4</v>
      </c>
      <c r="G510" s="2">
        <v>3</v>
      </c>
      <c r="H510" s="2">
        <v>0</v>
      </c>
      <c r="I510" s="2">
        <v>1</v>
      </c>
      <c r="J510" s="3">
        <v>1</v>
      </c>
      <c r="K510" s="2">
        <v>0</v>
      </c>
      <c r="L510" s="2">
        <v>2967</v>
      </c>
      <c r="M510" s="2">
        <v>151</v>
      </c>
      <c r="N510" s="2">
        <v>100</v>
      </c>
      <c r="O510" s="2">
        <v>167</v>
      </c>
      <c r="P510" s="2">
        <v>73</v>
      </c>
      <c r="Q510" s="2">
        <v>97.2</v>
      </c>
      <c r="R510" s="6">
        <v>1</v>
      </c>
      <c r="S510" s="5">
        <v>15</v>
      </c>
      <c r="T510" s="3">
        <v>1</v>
      </c>
      <c r="U510" s="3">
        <v>0</v>
      </c>
      <c r="V510" s="2">
        <v>43221</v>
      </c>
      <c r="W510" s="6">
        <v>6966</v>
      </c>
      <c r="X510" s="9">
        <v>2.4876</v>
      </c>
      <c r="Y510" s="14">
        <v>19</v>
      </c>
      <c r="Z510" s="2">
        <f t="shared" si="21"/>
        <v>42.131572992440738</v>
      </c>
      <c r="AA510" s="2">
        <f t="shared" si="22"/>
        <v>23.131572992440738</v>
      </c>
      <c r="AB510" s="34">
        <f t="shared" si="23"/>
        <v>1.2174512101284598</v>
      </c>
    </row>
    <row r="511" spans="1:28" x14ac:dyDescent="0.35">
      <c r="A511" s="23">
        <v>509</v>
      </c>
      <c r="B511" s="3" t="s">
        <v>514</v>
      </c>
      <c r="C511" s="3" t="s">
        <v>23</v>
      </c>
      <c r="D511" s="2" t="s">
        <v>283</v>
      </c>
      <c r="E511" s="2">
        <v>81</v>
      </c>
      <c r="F511" s="2">
        <v>6</v>
      </c>
      <c r="G511" s="2">
        <v>2</v>
      </c>
      <c r="H511" s="2">
        <v>1</v>
      </c>
      <c r="I511" s="2">
        <v>1</v>
      </c>
      <c r="J511" s="3">
        <v>1</v>
      </c>
      <c r="K511" s="2">
        <v>0</v>
      </c>
      <c r="L511" s="2">
        <v>3290</v>
      </c>
      <c r="M511" s="2">
        <v>225</v>
      </c>
      <c r="N511" s="2">
        <v>85</v>
      </c>
      <c r="O511" s="2">
        <v>210</v>
      </c>
      <c r="P511" s="2">
        <v>73</v>
      </c>
      <c r="Q511" s="2">
        <v>112.7</v>
      </c>
      <c r="R511" s="6">
        <v>2</v>
      </c>
      <c r="S511" s="5">
        <v>16</v>
      </c>
      <c r="T511" s="3">
        <v>1</v>
      </c>
      <c r="U511" s="3">
        <v>0</v>
      </c>
      <c r="V511" s="2">
        <v>13947</v>
      </c>
      <c r="W511" s="6">
        <v>8083</v>
      </c>
      <c r="X511" s="9">
        <v>2.8553999999999999</v>
      </c>
      <c r="Y511" s="14">
        <v>18</v>
      </c>
      <c r="Z511" s="2">
        <f t="shared" si="21"/>
        <v>43.587146079133319</v>
      </c>
      <c r="AA511" s="2">
        <f t="shared" si="22"/>
        <v>25.587146079133319</v>
      </c>
      <c r="AB511" s="34">
        <f t="shared" si="23"/>
        <v>1.4215081155074065</v>
      </c>
    </row>
    <row r="512" spans="1:28" x14ac:dyDescent="0.35">
      <c r="A512" s="23">
        <v>510</v>
      </c>
      <c r="B512" s="3" t="s">
        <v>514</v>
      </c>
      <c r="C512" s="3" t="s">
        <v>23</v>
      </c>
      <c r="D512" s="2" t="s">
        <v>286</v>
      </c>
      <c r="E512" s="2">
        <v>81</v>
      </c>
      <c r="F512" s="2">
        <v>4</v>
      </c>
      <c r="G512" s="2">
        <v>4</v>
      </c>
      <c r="H512" s="2">
        <v>0</v>
      </c>
      <c r="I512" s="2">
        <v>0</v>
      </c>
      <c r="J512" s="3">
        <v>1</v>
      </c>
      <c r="K512" s="2">
        <v>1</v>
      </c>
      <c r="L512" s="2">
        <v>2300</v>
      </c>
      <c r="M512" s="2">
        <v>135</v>
      </c>
      <c r="N512" s="2">
        <v>84</v>
      </c>
      <c r="O512" s="2">
        <v>176</v>
      </c>
      <c r="P512" s="2">
        <v>69</v>
      </c>
      <c r="Q512" s="2">
        <v>99.6</v>
      </c>
      <c r="R512" s="6">
        <v>2</v>
      </c>
      <c r="S512" s="5">
        <v>16</v>
      </c>
      <c r="T512" s="3">
        <v>1</v>
      </c>
      <c r="U512" s="3">
        <v>0</v>
      </c>
      <c r="V512" s="2">
        <v>190158</v>
      </c>
      <c r="W512" s="6">
        <v>6131</v>
      </c>
      <c r="X512" s="9">
        <v>2.2599</v>
      </c>
      <c r="Y512" s="14">
        <v>25</v>
      </c>
      <c r="Z512" s="2">
        <f t="shared" si="21"/>
        <v>41.837239078362856</v>
      </c>
      <c r="AA512" s="2">
        <f t="shared" si="22"/>
        <v>16.837239078362856</v>
      </c>
      <c r="AB512" s="34">
        <f t="shared" si="23"/>
        <v>0.67348956313451425</v>
      </c>
    </row>
    <row r="513" spans="1:28" x14ac:dyDescent="0.35">
      <c r="A513" s="23">
        <v>511</v>
      </c>
      <c r="B513" s="3" t="s">
        <v>514</v>
      </c>
      <c r="C513" s="3" t="s">
        <v>23</v>
      </c>
      <c r="D513" s="2" t="s">
        <v>269</v>
      </c>
      <c r="E513" s="2">
        <v>81</v>
      </c>
      <c r="F513" s="2">
        <v>6</v>
      </c>
      <c r="G513" s="2">
        <v>2</v>
      </c>
      <c r="H513" s="2">
        <v>1</v>
      </c>
      <c r="I513" s="2">
        <v>1</v>
      </c>
      <c r="J513" s="3">
        <v>1</v>
      </c>
      <c r="K513" s="2">
        <v>0</v>
      </c>
      <c r="L513" s="2">
        <v>3300</v>
      </c>
      <c r="M513" s="2">
        <v>225</v>
      </c>
      <c r="N513" s="2">
        <v>85</v>
      </c>
      <c r="O513" s="2">
        <v>211</v>
      </c>
      <c r="P513" s="2">
        <v>73</v>
      </c>
      <c r="Q513" s="2">
        <v>112.7</v>
      </c>
      <c r="R513" s="6">
        <v>3</v>
      </c>
      <c r="S513" s="5">
        <v>16</v>
      </c>
      <c r="T513" s="3">
        <v>1</v>
      </c>
      <c r="U513" s="3">
        <v>0</v>
      </c>
      <c r="V513" s="2">
        <v>23904</v>
      </c>
      <c r="W513" s="6">
        <v>7765</v>
      </c>
      <c r="X513" s="9">
        <v>2.7151000000000001</v>
      </c>
      <c r="Y513" s="14">
        <v>18</v>
      </c>
      <c r="Z513" s="2">
        <f t="shared" si="21"/>
        <v>43.594908203239122</v>
      </c>
      <c r="AA513" s="2">
        <f t="shared" si="22"/>
        <v>25.594908203239122</v>
      </c>
      <c r="AB513" s="34">
        <f t="shared" si="23"/>
        <v>1.4219393446243958</v>
      </c>
    </row>
    <row r="514" spans="1:28" x14ac:dyDescent="0.35">
      <c r="A514" s="23">
        <v>512</v>
      </c>
      <c r="B514" s="3" t="s">
        <v>514</v>
      </c>
      <c r="C514" s="3" t="s">
        <v>23</v>
      </c>
      <c r="D514" s="2" t="s">
        <v>278</v>
      </c>
      <c r="E514" s="2">
        <v>81</v>
      </c>
      <c r="F514" s="2">
        <v>4</v>
      </c>
      <c r="G514" s="2">
        <v>2</v>
      </c>
      <c r="H514" s="2">
        <v>0</v>
      </c>
      <c r="I514" s="2">
        <v>0</v>
      </c>
      <c r="J514" s="3">
        <v>1</v>
      </c>
      <c r="K514" s="2">
        <v>1</v>
      </c>
      <c r="L514" s="2">
        <v>2137</v>
      </c>
      <c r="M514" s="2">
        <v>104.7</v>
      </c>
      <c r="N514" s="2">
        <v>63</v>
      </c>
      <c r="O514" s="2">
        <v>174</v>
      </c>
      <c r="P514" s="2">
        <v>67</v>
      </c>
      <c r="Q514" s="2">
        <v>96.6</v>
      </c>
      <c r="R514" s="6">
        <v>2</v>
      </c>
      <c r="S514" s="5">
        <v>16</v>
      </c>
      <c r="T514" s="3">
        <v>1</v>
      </c>
      <c r="U514" s="3">
        <v>0</v>
      </c>
      <c r="V514" s="2">
        <v>75377</v>
      </c>
      <c r="W514" s="6">
        <v>5499</v>
      </c>
      <c r="X514" s="9">
        <v>2.0283000000000002</v>
      </c>
      <c r="Y514" s="14">
        <v>25</v>
      </c>
      <c r="Z514" s="2">
        <f t="shared" si="21"/>
        <v>40.646496230385829</v>
      </c>
      <c r="AA514" s="2">
        <f t="shared" si="22"/>
        <v>15.646496230385829</v>
      </c>
      <c r="AB514" s="34">
        <f t="shared" si="23"/>
        <v>0.62585984921543314</v>
      </c>
    </row>
    <row r="515" spans="1:28" x14ac:dyDescent="0.35">
      <c r="A515" s="23">
        <v>513</v>
      </c>
      <c r="B515" s="3" t="s">
        <v>514</v>
      </c>
      <c r="C515" s="3" t="s">
        <v>23</v>
      </c>
      <c r="D515" s="2" t="s">
        <v>284</v>
      </c>
      <c r="E515" s="2">
        <v>81</v>
      </c>
      <c r="F515" s="2">
        <v>8</v>
      </c>
      <c r="G515" s="2">
        <v>2</v>
      </c>
      <c r="H515" s="2">
        <v>1</v>
      </c>
      <c r="I515" s="2">
        <v>1</v>
      </c>
      <c r="J515" s="3">
        <v>0</v>
      </c>
      <c r="K515" s="2">
        <v>0</v>
      </c>
      <c r="L515" s="2">
        <v>3870</v>
      </c>
      <c r="M515" s="2">
        <v>318</v>
      </c>
      <c r="N515" s="2">
        <v>140</v>
      </c>
      <c r="O515" s="2">
        <v>214</v>
      </c>
      <c r="P515" s="2">
        <v>73</v>
      </c>
      <c r="Q515" s="2">
        <v>112.7</v>
      </c>
      <c r="R515" s="6">
        <v>3</v>
      </c>
      <c r="S515" s="5">
        <v>16</v>
      </c>
      <c r="T515" s="3">
        <v>1</v>
      </c>
      <c r="U515" s="3">
        <v>0</v>
      </c>
      <c r="V515" s="2">
        <v>4649</v>
      </c>
      <c r="W515" s="6">
        <v>19491</v>
      </c>
      <c r="X515" s="9">
        <v>8.3815000000000008</v>
      </c>
      <c r="Y515" s="14">
        <v>15</v>
      </c>
      <c r="Z515" s="2">
        <f t="shared" si="21"/>
        <v>44.165483320777405</v>
      </c>
      <c r="AA515" s="2">
        <f t="shared" si="22"/>
        <v>29.165483320777405</v>
      </c>
      <c r="AB515" s="34">
        <f t="shared" si="23"/>
        <v>1.9443655547184937</v>
      </c>
    </row>
    <row r="516" spans="1:28" x14ac:dyDescent="0.35">
      <c r="A516" s="23">
        <v>514</v>
      </c>
      <c r="B516" s="3" t="s">
        <v>514</v>
      </c>
      <c r="C516" s="3" t="s">
        <v>23</v>
      </c>
      <c r="D516" s="2" t="s">
        <v>259</v>
      </c>
      <c r="E516" s="2">
        <v>81</v>
      </c>
      <c r="F516" s="2">
        <v>4</v>
      </c>
      <c r="G516" s="2">
        <v>2</v>
      </c>
      <c r="H516" s="2">
        <v>0</v>
      </c>
      <c r="I516" s="2">
        <v>0</v>
      </c>
      <c r="J516" s="3">
        <v>1</v>
      </c>
      <c r="K516" s="2">
        <v>0</v>
      </c>
      <c r="L516" s="2">
        <v>1810</v>
      </c>
      <c r="M516" s="2">
        <v>86</v>
      </c>
      <c r="N516" s="2">
        <v>70</v>
      </c>
      <c r="O516" s="2">
        <v>157</v>
      </c>
      <c r="P516" s="2">
        <v>63</v>
      </c>
      <c r="Q516" s="2">
        <v>90.6</v>
      </c>
      <c r="R516" s="6">
        <v>5</v>
      </c>
      <c r="S516" s="5">
        <v>16</v>
      </c>
      <c r="T516" s="3">
        <v>1</v>
      </c>
      <c r="U516" s="3">
        <v>0</v>
      </c>
      <c r="V516" s="2">
        <v>42796</v>
      </c>
      <c r="W516" s="6">
        <v>5263</v>
      </c>
      <c r="X516" s="9">
        <v>2.0148000000000001</v>
      </c>
      <c r="Y516" s="14">
        <v>37</v>
      </c>
      <c r="Z516" s="2">
        <f t="shared" ref="Z516:Z579" si="24">SUM($E$1*LN(1+E516),$F$1*LN(1+F516),$G$1*LN(1+G516),$H$1*LN(1+H516),$I$1*LN(1+I516),$J$1*LN(1+J516),$K$1*LN(1+K516),$L$1*LN(1+L516),$M$1*LN(1+M516),$N$1*LN(1+N516),$O$1*LN(1+O516),$P$1*LN(1+P516),$Q$1*LN(1+Q516),$T$1*LN(1+T516),$U$1*LN(1+U516),$Z$1)</f>
        <v>39.470195651132386</v>
      </c>
      <c r="AA516" s="2">
        <f t="shared" ref="AA516:AA579" si="25">ABS(Y516-Z516)</f>
        <v>2.4701956511323857</v>
      </c>
      <c r="AB516" s="34">
        <f t="shared" ref="AB516:AB579" si="26">AA516/Y516</f>
        <v>6.6762044625199607E-2</v>
      </c>
    </row>
    <row r="517" spans="1:28" x14ac:dyDescent="0.35">
      <c r="A517" s="23">
        <v>515</v>
      </c>
      <c r="B517" s="3" t="s">
        <v>514</v>
      </c>
      <c r="C517" s="3" t="s">
        <v>23</v>
      </c>
      <c r="D517" s="2" t="s">
        <v>285</v>
      </c>
      <c r="E517" s="2">
        <v>81</v>
      </c>
      <c r="F517" s="2">
        <v>4</v>
      </c>
      <c r="G517" s="2">
        <v>4</v>
      </c>
      <c r="H517" s="2">
        <v>0</v>
      </c>
      <c r="I517" s="2">
        <v>0</v>
      </c>
      <c r="J517" s="3">
        <v>1</v>
      </c>
      <c r="K517" s="2">
        <v>1</v>
      </c>
      <c r="L517" s="2">
        <v>2300</v>
      </c>
      <c r="M517" s="2">
        <v>135</v>
      </c>
      <c r="N517" s="2">
        <v>84</v>
      </c>
      <c r="O517" s="2">
        <v>176</v>
      </c>
      <c r="P517" s="2">
        <v>69</v>
      </c>
      <c r="Q517" s="2">
        <v>99.9</v>
      </c>
      <c r="R517" s="6">
        <v>2</v>
      </c>
      <c r="S517" s="5">
        <v>16</v>
      </c>
      <c r="T517" s="3">
        <v>1</v>
      </c>
      <c r="U517" s="3">
        <v>0</v>
      </c>
      <c r="V517" s="2">
        <v>143619</v>
      </c>
      <c r="W517" s="6">
        <v>6131</v>
      </c>
      <c r="X517" s="9">
        <v>2.2599</v>
      </c>
      <c r="Y517" s="14">
        <v>25</v>
      </c>
      <c r="Z517" s="2">
        <f t="shared" si="24"/>
        <v>41.840216748056783</v>
      </c>
      <c r="AA517" s="2">
        <f t="shared" si="25"/>
        <v>16.840216748056783</v>
      </c>
      <c r="AB517" s="34">
        <f t="shared" si="26"/>
        <v>0.67360866992227131</v>
      </c>
    </row>
    <row r="518" spans="1:28" x14ac:dyDescent="0.35">
      <c r="A518" s="23">
        <v>516</v>
      </c>
      <c r="B518" s="3" t="s">
        <v>514</v>
      </c>
      <c r="C518" s="3" t="s">
        <v>23</v>
      </c>
      <c r="D518" s="2" t="s">
        <v>274</v>
      </c>
      <c r="E518" s="2">
        <v>81</v>
      </c>
      <c r="F518" s="2">
        <v>6</v>
      </c>
      <c r="G518" s="2">
        <v>4</v>
      </c>
      <c r="H518" s="2">
        <v>1</v>
      </c>
      <c r="I518" s="2">
        <v>1</v>
      </c>
      <c r="J518" s="3">
        <v>1</v>
      </c>
      <c r="K518" s="2">
        <v>0</v>
      </c>
      <c r="L518" s="2">
        <v>3275</v>
      </c>
      <c r="M518" s="2">
        <v>225</v>
      </c>
      <c r="N518" s="2">
        <v>85</v>
      </c>
      <c r="O518" s="2">
        <v>206</v>
      </c>
      <c r="P518" s="2">
        <v>75</v>
      </c>
      <c r="Q518" s="2">
        <v>112.7</v>
      </c>
      <c r="R518" s="6">
        <v>3</v>
      </c>
      <c r="S518" s="5">
        <v>16</v>
      </c>
      <c r="T518" s="3">
        <v>1</v>
      </c>
      <c r="U518" s="3">
        <v>0</v>
      </c>
      <c r="V518" s="2">
        <v>46992</v>
      </c>
      <c r="W518" s="6">
        <v>6910</v>
      </c>
      <c r="X518" s="9">
        <v>2.3622000000000001</v>
      </c>
      <c r="Y518" s="14">
        <v>18</v>
      </c>
      <c r="Z518" s="2">
        <f t="shared" si="24"/>
        <v>44.100932305800391</v>
      </c>
      <c r="AA518" s="2">
        <f t="shared" si="25"/>
        <v>26.100932305800391</v>
      </c>
      <c r="AB518" s="34">
        <f t="shared" si="26"/>
        <v>1.4500517947666884</v>
      </c>
    </row>
    <row r="519" spans="1:28" x14ac:dyDescent="0.35">
      <c r="A519" s="23">
        <v>517</v>
      </c>
      <c r="B519" s="3" t="s">
        <v>514</v>
      </c>
      <c r="C519" s="3" t="s">
        <v>23</v>
      </c>
      <c r="D519" s="2" t="s">
        <v>261</v>
      </c>
      <c r="E519" s="2">
        <v>81</v>
      </c>
      <c r="F519" s="2">
        <v>4</v>
      </c>
      <c r="G519" s="2">
        <v>2</v>
      </c>
      <c r="H519" s="2">
        <v>0</v>
      </c>
      <c r="I519" s="2">
        <v>0</v>
      </c>
      <c r="J519" s="3">
        <v>1</v>
      </c>
      <c r="K519" s="2">
        <v>0</v>
      </c>
      <c r="L519" s="2">
        <v>2755</v>
      </c>
      <c r="M519" s="2">
        <v>156</v>
      </c>
      <c r="N519" s="2">
        <v>92</v>
      </c>
      <c r="O519" s="2">
        <v>180</v>
      </c>
      <c r="P519" s="2">
        <v>66</v>
      </c>
      <c r="Q519" s="2">
        <v>99.6</v>
      </c>
      <c r="R519" s="6">
        <v>4</v>
      </c>
      <c r="S519" s="5">
        <v>16</v>
      </c>
      <c r="T519" s="3">
        <v>1</v>
      </c>
      <c r="U519" s="3">
        <v>0</v>
      </c>
      <c r="V519" s="2">
        <v>12690</v>
      </c>
      <c r="W519" s="6">
        <v>7672</v>
      </c>
      <c r="X519" s="9">
        <v>2.9554</v>
      </c>
      <c r="Y519" s="14">
        <v>20</v>
      </c>
      <c r="Z519" s="2">
        <f t="shared" si="24"/>
        <v>41.025786648443898</v>
      </c>
      <c r="AA519" s="2">
        <f t="shared" si="25"/>
        <v>21.025786648443898</v>
      </c>
      <c r="AB519" s="34">
        <f t="shared" si="26"/>
        <v>1.0512893324221948</v>
      </c>
    </row>
    <row r="520" spans="1:28" x14ac:dyDescent="0.35">
      <c r="A520" s="23">
        <v>518</v>
      </c>
      <c r="B520" s="3" t="s">
        <v>514</v>
      </c>
      <c r="C520" s="3" t="s">
        <v>23</v>
      </c>
      <c r="D520" s="2" t="s">
        <v>281</v>
      </c>
      <c r="E520" s="2">
        <v>81</v>
      </c>
      <c r="F520" s="2">
        <v>6</v>
      </c>
      <c r="G520" s="2">
        <v>4</v>
      </c>
      <c r="H520" s="2">
        <v>1</v>
      </c>
      <c r="I520" s="2">
        <v>1</v>
      </c>
      <c r="J520" s="3">
        <v>1</v>
      </c>
      <c r="K520" s="2">
        <v>0</v>
      </c>
      <c r="L520" s="2">
        <v>3535</v>
      </c>
      <c r="M520" s="2">
        <v>225</v>
      </c>
      <c r="N520" s="2">
        <v>85</v>
      </c>
      <c r="O520" s="2">
        <v>221</v>
      </c>
      <c r="P520" s="2">
        <v>78</v>
      </c>
      <c r="Q520" s="2">
        <v>118.5</v>
      </c>
      <c r="R520" s="6">
        <v>2</v>
      </c>
      <c r="S520" s="5">
        <v>16</v>
      </c>
      <c r="T520" s="3">
        <v>1</v>
      </c>
      <c r="U520" s="3">
        <v>0</v>
      </c>
      <c r="V520" s="2">
        <v>5628</v>
      </c>
      <c r="W520" s="6">
        <v>7757</v>
      </c>
      <c r="X520" s="9">
        <v>2.5796000000000001</v>
      </c>
      <c r="Y520" s="14">
        <v>17</v>
      </c>
      <c r="Z520" s="2">
        <f t="shared" si="24"/>
        <v>44.335731355987647</v>
      </c>
      <c r="AA520" s="2">
        <f t="shared" si="25"/>
        <v>27.335731355987647</v>
      </c>
      <c r="AB520" s="34">
        <f t="shared" si="26"/>
        <v>1.607984197411038</v>
      </c>
    </row>
    <row r="521" spans="1:28" x14ac:dyDescent="0.35">
      <c r="A521" s="23">
        <v>519</v>
      </c>
      <c r="B521" s="3" t="s">
        <v>513</v>
      </c>
      <c r="C521" s="3" t="s">
        <v>30</v>
      </c>
      <c r="D521" s="2" t="s">
        <v>337</v>
      </c>
      <c r="E521" s="2">
        <v>81</v>
      </c>
      <c r="F521" s="2">
        <v>4</v>
      </c>
      <c r="G521" s="2">
        <v>2</v>
      </c>
      <c r="H521" s="2">
        <v>0</v>
      </c>
      <c r="I521" s="2">
        <v>0</v>
      </c>
      <c r="J521" s="3">
        <v>1</v>
      </c>
      <c r="K521" s="2">
        <v>0</v>
      </c>
      <c r="L521" s="2">
        <v>2060</v>
      </c>
      <c r="M521" s="2">
        <v>91.4</v>
      </c>
      <c r="N521" s="2">
        <v>75</v>
      </c>
      <c r="O521" s="2">
        <v>157</v>
      </c>
      <c r="P521" s="2">
        <v>62</v>
      </c>
      <c r="Q521" s="2">
        <v>86.7</v>
      </c>
      <c r="R521" s="6">
        <v>2</v>
      </c>
      <c r="S521" s="5">
        <v>17</v>
      </c>
      <c r="T521" s="3">
        <v>0</v>
      </c>
      <c r="U521" s="3">
        <v>1</v>
      </c>
      <c r="V521" s="2">
        <v>6343</v>
      </c>
      <c r="W521" s="6">
        <v>8997</v>
      </c>
      <c r="X521" s="9">
        <v>3.5897000000000001</v>
      </c>
      <c r="Y521" s="14">
        <v>26</v>
      </c>
      <c r="Z521" s="2">
        <f t="shared" si="24"/>
        <v>39.668522368107418</v>
      </c>
      <c r="AA521" s="2">
        <f t="shared" si="25"/>
        <v>13.668522368107418</v>
      </c>
      <c r="AB521" s="34">
        <f t="shared" si="26"/>
        <v>0.52571239877336218</v>
      </c>
    </row>
    <row r="522" spans="1:28" x14ac:dyDescent="0.35">
      <c r="A522" s="23">
        <v>520</v>
      </c>
      <c r="B522" s="3" t="s">
        <v>513</v>
      </c>
      <c r="C522" s="3" t="s">
        <v>30</v>
      </c>
      <c r="D522" s="2" t="s">
        <v>335</v>
      </c>
      <c r="E522" s="2">
        <v>81</v>
      </c>
      <c r="F522" s="2">
        <v>4</v>
      </c>
      <c r="G522" s="2">
        <v>5</v>
      </c>
      <c r="H522" s="2">
        <v>0</v>
      </c>
      <c r="I522" s="2">
        <v>0</v>
      </c>
      <c r="J522" s="3">
        <v>1</v>
      </c>
      <c r="K522" s="2">
        <v>1</v>
      </c>
      <c r="L522" s="2">
        <v>2060</v>
      </c>
      <c r="M522" s="2">
        <v>91.4</v>
      </c>
      <c r="N522" s="2">
        <v>75</v>
      </c>
      <c r="O522" s="2">
        <v>161</v>
      </c>
      <c r="P522" s="2">
        <v>65</v>
      </c>
      <c r="Q522" s="2">
        <v>96.4</v>
      </c>
      <c r="R522" s="6">
        <v>2</v>
      </c>
      <c r="S522" s="5">
        <v>17</v>
      </c>
      <c r="T522" s="3">
        <v>0</v>
      </c>
      <c r="U522" s="3">
        <v>1</v>
      </c>
      <c r="V522" s="2">
        <v>6888</v>
      </c>
      <c r="W522" s="6">
        <v>6357</v>
      </c>
      <c r="X522" s="9">
        <v>2.3228</v>
      </c>
      <c r="Y522" s="14">
        <v>28</v>
      </c>
      <c r="Z522" s="2">
        <f t="shared" si="24"/>
        <v>41.231242358337973</v>
      </c>
      <c r="AA522" s="2">
        <f t="shared" si="25"/>
        <v>13.231242358337973</v>
      </c>
      <c r="AB522" s="34">
        <f t="shared" si="26"/>
        <v>0.47254436994064186</v>
      </c>
    </row>
    <row r="523" spans="1:28" x14ac:dyDescent="0.35">
      <c r="A523" s="23">
        <v>521</v>
      </c>
      <c r="B523" s="3" t="s">
        <v>514</v>
      </c>
      <c r="C523" s="3" t="s">
        <v>24</v>
      </c>
      <c r="D523" s="2" t="s">
        <v>365</v>
      </c>
      <c r="E523" s="2">
        <v>81</v>
      </c>
      <c r="F523" s="2">
        <v>4</v>
      </c>
      <c r="G523" s="2">
        <v>3</v>
      </c>
      <c r="H523" s="2">
        <v>0</v>
      </c>
      <c r="I523" s="2">
        <v>0</v>
      </c>
      <c r="J523" s="3">
        <v>1</v>
      </c>
      <c r="K523" s="2">
        <v>1</v>
      </c>
      <c r="L523" s="2">
        <v>1962</v>
      </c>
      <c r="M523" s="2">
        <v>98</v>
      </c>
      <c r="N523" s="2">
        <v>65</v>
      </c>
      <c r="O523" s="2">
        <v>165</v>
      </c>
      <c r="P523" s="2">
        <v>66</v>
      </c>
      <c r="Q523" s="2">
        <v>94.2</v>
      </c>
      <c r="R523" s="6">
        <v>3</v>
      </c>
      <c r="S523" s="5">
        <v>18</v>
      </c>
      <c r="T523" s="3">
        <v>1</v>
      </c>
      <c r="U523" s="3">
        <v>0</v>
      </c>
      <c r="V523" s="2">
        <v>92809</v>
      </c>
      <c r="W523" s="6">
        <v>5199</v>
      </c>
      <c r="X523" s="9">
        <v>2.0735999999999999</v>
      </c>
      <c r="Y523" s="14">
        <v>30</v>
      </c>
      <c r="Z523" s="2">
        <f t="shared" si="24"/>
        <v>40.72155719848039</v>
      </c>
      <c r="AA523" s="2">
        <f t="shared" si="25"/>
        <v>10.72155719848039</v>
      </c>
      <c r="AB523" s="34">
        <f t="shared" si="26"/>
        <v>0.35738523994934634</v>
      </c>
    </row>
    <row r="524" spans="1:28" x14ac:dyDescent="0.35">
      <c r="A524" s="23">
        <v>522</v>
      </c>
      <c r="B524" s="3" t="s">
        <v>514</v>
      </c>
      <c r="C524" s="3" t="s">
        <v>24</v>
      </c>
      <c r="D524" s="2" t="s">
        <v>363</v>
      </c>
      <c r="E524" s="2">
        <v>81</v>
      </c>
      <c r="F524" s="2">
        <v>4</v>
      </c>
      <c r="G524" s="2">
        <v>2</v>
      </c>
      <c r="H524" s="2">
        <v>0</v>
      </c>
      <c r="I524" s="2">
        <v>0</v>
      </c>
      <c r="J524" s="3">
        <v>1</v>
      </c>
      <c r="K524" s="2">
        <v>1</v>
      </c>
      <c r="L524" s="2">
        <v>1962</v>
      </c>
      <c r="M524" s="2">
        <v>98</v>
      </c>
      <c r="N524" s="2">
        <v>65</v>
      </c>
      <c r="O524" s="2">
        <v>164</v>
      </c>
      <c r="P524" s="2">
        <v>66</v>
      </c>
      <c r="Q524" s="2">
        <v>94.2</v>
      </c>
      <c r="R524" s="6">
        <v>3</v>
      </c>
      <c r="S524" s="5">
        <v>18</v>
      </c>
      <c r="T524" s="3">
        <v>1</v>
      </c>
      <c r="U524" s="3">
        <v>0</v>
      </c>
      <c r="V524" s="2">
        <v>284907</v>
      </c>
      <c r="W524" s="6">
        <v>5158</v>
      </c>
      <c r="X524" s="9">
        <v>2.0596000000000001</v>
      </c>
      <c r="Y524" s="14">
        <v>30</v>
      </c>
      <c r="Z524" s="2">
        <f t="shared" si="24"/>
        <v>40.427832811572642</v>
      </c>
      <c r="AA524" s="2">
        <f t="shared" si="25"/>
        <v>10.427832811572642</v>
      </c>
      <c r="AB524" s="34">
        <f t="shared" si="26"/>
        <v>0.34759442705242144</v>
      </c>
    </row>
    <row r="525" spans="1:28" x14ac:dyDescent="0.35">
      <c r="A525" s="23">
        <v>523</v>
      </c>
      <c r="B525" s="3" t="s">
        <v>514</v>
      </c>
      <c r="C525" s="3" t="s">
        <v>24</v>
      </c>
      <c r="D525" s="2" t="s">
        <v>343</v>
      </c>
      <c r="E525" s="2">
        <v>81</v>
      </c>
      <c r="F525" s="2">
        <v>6</v>
      </c>
      <c r="G525" s="2">
        <v>2</v>
      </c>
      <c r="H525" s="2">
        <v>1</v>
      </c>
      <c r="I525" s="2">
        <v>1</v>
      </c>
      <c r="J525" s="3">
        <v>1</v>
      </c>
      <c r="K525" s="2">
        <v>0</v>
      </c>
      <c r="L525" s="2">
        <v>3004</v>
      </c>
      <c r="M525" s="2">
        <v>200</v>
      </c>
      <c r="N525" s="2">
        <v>88</v>
      </c>
      <c r="O525" s="2">
        <v>201</v>
      </c>
      <c r="P525" s="2">
        <v>75</v>
      </c>
      <c r="Q525" s="2">
        <v>108.4</v>
      </c>
      <c r="R525" s="6">
        <v>3</v>
      </c>
      <c r="S525" s="5">
        <v>18</v>
      </c>
      <c r="T525" s="3">
        <v>1</v>
      </c>
      <c r="U525" s="3">
        <v>0</v>
      </c>
      <c r="V525" s="2">
        <v>69775</v>
      </c>
      <c r="W525" s="6">
        <v>7916</v>
      </c>
      <c r="X525" s="9">
        <v>3.0032999999999999</v>
      </c>
      <c r="Y525" s="14">
        <v>18</v>
      </c>
      <c r="Z525" s="2">
        <f t="shared" si="24"/>
        <v>43.357816459663397</v>
      </c>
      <c r="AA525" s="2">
        <f t="shared" si="25"/>
        <v>25.357816459663397</v>
      </c>
      <c r="AB525" s="34">
        <f t="shared" si="26"/>
        <v>1.408767581092411</v>
      </c>
    </row>
    <row r="526" spans="1:28" x14ac:dyDescent="0.35">
      <c r="A526" s="23">
        <v>524</v>
      </c>
      <c r="B526" s="3" t="s">
        <v>514</v>
      </c>
      <c r="C526" s="3" t="s">
        <v>24</v>
      </c>
      <c r="D526" s="2" t="s">
        <v>348</v>
      </c>
      <c r="E526" s="2">
        <v>81</v>
      </c>
      <c r="F526" s="2">
        <v>8</v>
      </c>
      <c r="G526" s="2">
        <v>4</v>
      </c>
      <c r="H526" s="2">
        <v>1</v>
      </c>
      <c r="I526" s="2">
        <v>1</v>
      </c>
      <c r="J526" s="3">
        <v>1</v>
      </c>
      <c r="K526" s="2">
        <v>0</v>
      </c>
      <c r="L526" s="2">
        <v>3493</v>
      </c>
      <c r="M526" s="2">
        <v>255</v>
      </c>
      <c r="N526" s="2">
        <v>120</v>
      </c>
      <c r="O526" s="2">
        <v>213</v>
      </c>
      <c r="P526" s="2">
        <v>78</v>
      </c>
      <c r="Q526" s="2">
        <v>114</v>
      </c>
      <c r="R526" s="6">
        <v>4</v>
      </c>
      <c r="S526" s="5">
        <v>18</v>
      </c>
      <c r="T526" s="3">
        <v>1</v>
      </c>
      <c r="U526" s="3">
        <v>0</v>
      </c>
      <c r="V526" s="2">
        <v>53134</v>
      </c>
      <c r="W526" s="6">
        <v>8110</v>
      </c>
      <c r="X526" s="9">
        <v>2.9813000000000001</v>
      </c>
      <c r="Y526" s="14">
        <v>18</v>
      </c>
      <c r="Z526" s="2">
        <f t="shared" si="24"/>
        <v>44.966096935896786</v>
      </c>
      <c r="AA526" s="2">
        <f t="shared" si="25"/>
        <v>26.966096935896786</v>
      </c>
      <c r="AB526" s="34">
        <f t="shared" si="26"/>
        <v>1.4981164964387104</v>
      </c>
    </row>
    <row r="527" spans="1:28" x14ac:dyDescent="0.35">
      <c r="A527" s="23">
        <v>525</v>
      </c>
      <c r="B527" s="3" t="s">
        <v>514</v>
      </c>
      <c r="C527" s="3" t="s">
        <v>24</v>
      </c>
      <c r="D527" s="2" t="s">
        <v>359</v>
      </c>
      <c r="E527" s="2">
        <v>81</v>
      </c>
      <c r="F527" s="2">
        <v>4</v>
      </c>
      <c r="G527" s="2">
        <v>4</v>
      </c>
      <c r="H527" s="2">
        <v>0</v>
      </c>
      <c r="I527" s="2">
        <v>0</v>
      </c>
      <c r="J527" s="3">
        <v>1</v>
      </c>
      <c r="K527" s="2">
        <v>0</v>
      </c>
      <c r="L527" s="2">
        <v>2597</v>
      </c>
      <c r="M527" s="2">
        <v>140</v>
      </c>
      <c r="N527" s="2">
        <v>88</v>
      </c>
      <c r="O527" s="2">
        <v>196</v>
      </c>
      <c r="P527" s="2">
        <v>71</v>
      </c>
      <c r="Q527" s="2">
        <v>105.5</v>
      </c>
      <c r="R527" s="6">
        <v>3</v>
      </c>
      <c r="S527" s="5">
        <v>18</v>
      </c>
      <c r="T527" s="3">
        <v>1</v>
      </c>
      <c r="U527" s="3">
        <v>0</v>
      </c>
      <c r="V527" s="2">
        <v>50603</v>
      </c>
      <c r="W527" s="6">
        <v>6282</v>
      </c>
      <c r="X527" s="9">
        <v>2.3715000000000002</v>
      </c>
      <c r="Y527" s="14">
        <v>23</v>
      </c>
      <c r="Z527" s="2">
        <f t="shared" si="24"/>
        <v>41.539797723496726</v>
      </c>
      <c r="AA527" s="2">
        <f t="shared" si="25"/>
        <v>18.539797723496726</v>
      </c>
      <c r="AB527" s="34">
        <f t="shared" si="26"/>
        <v>0.80607816189116199</v>
      </c>
    </row>
    <row r="528" spans="1:28" x14ac:dyDescent="0.35">
      <c r="A528" s="23">
        <v>526</v>
      </c>
      <c r="B528" s="3" t="s">
        <v>514</v>
      </c>
      <c r="C528" s="3" t="s">
        <v>24</v>
      </c>
      <c r="D528" s="2" t="s">
        <v>347</v>
      </c>
      <c r="E528" s="2">
        <v>81</v>
      </c>
      <c r="F528" s="2">
        <v>4</v>
      </c>
      <c r="G528" s="2">
        <v>4</v>
      </c>
      <c r="H528" s="2">
        <v>0</v>
      </c>
      <c r="I528" s="2">
        <v>0</v>
      </c>
      <c r="J528" s="3">
        <v>1</v>
      </c>
      <c r="K528" s="2">
        <v>0</v>
      </c>
      <c r="L528" s="2">
        <v>2726</v>
      </c>
      <c r="M528" s="2">
        <v>139</v>
      </c>
      <c r="N528" s="2">
        <v>88</v>
      </c>
      <c r="O528" s="2">
        <v>197</v>
      </c>
      <c r="P528" s="2">
        <v>71</v>
      </c>
      <c r="Q528" s="2">
        <v>105.5</v>
      </c>
      <c r="R528" s="6">
        <v>3</v>
      </c>
      <c r="S528" s="5">
        <v>18</v>
      </c>
      <c r="T528" s="3">
        <v>1</v>
      </c>
      <c r="U528" s="3">
        <v>0</v>
      </c>
      <c r="V528" s="2">
        <v>46750</v>
      </c>
      <c r="W528" s="6">
        <v>6796</v>
      </c>
      <c r="X528" s="9">
        <v>2.5853999999999999</v>
      </c>
      <c r="Y528" s="14">
        <v>23</v>
      </c>
      <c r="Z528" s="2">
        <f t="shared" si="24"/>
        <v>41.58620374329945</v>
      </c>
      <c r="AA528" s="2">
        <f t="shared" si="25"/>
        <v>18.58620374329945</v>
      </c>
      <c r="AB528" s="34">
        <f t="shared" si="26"/>
        <v>0.80809581492606308</v>
      </c>
    </row>
    <row r="529" spans="1:28" x14ac:dyDescent="0.35">
      <c r="A529" s="23">
        <v>527</v>
      </c>
      <c r="B529" s="3" t="s">
        <v>514</v>
      </c>
      <c r="C529" s="3" t="s">
        <v>24</v>
      </c>
      <c r="D529" s="2" t="s">
        <v>342</v>
      </c>
      <c r="E529" s="2">
        <v>81</v>
      </c>
      <c r="F529" s="2">
        <v>8</v>
      </c>
      <c r="G529" s="2">
        <v>4</v>
      </c>
      <c r="H529" s="2">
        <v>1</v>
      </c>
      <c r="I529" s="2">
        <v>1</v>
      </c>
      <c r="J529" s="3">
        <v>1</v>
      </c>
      <c r="K529" s="2">
        <v>0</v>
      </c>
      <c r="L529" s="2">
        <v>3490</v>
      </c>
      <c r="M529" s="2">
        <v>255</v>
      </c>
      <c r="N529" s="2">
        <v>120</v>
      </c>
      <c r="O529" s="2">
        <v>210</v>
      </c>
      <c r="P529" s="2">
        <v>78</v>
      </c>
      <c r="Q529" s="2">
        <v>114.3</v>
      </c>
      <c r="R529" s="6">
        <v>4</v>
      </c>
      <c r="S529" s="5">
        <v>18</v>
      </c>
      <c r="T529" s="3">
        <v>1</v>
      </c>
      <c r="U529" s="3">
        <v>0</v>
      </c>
      <c r="V529" s="2">
        <v>113109</v>
      </c>
      <c r="W529" s="6">
        <v>7788</v>
      </c>
      <c r="X529" s="9">
        <v>2.8593000000000002</v>
      </c>
      <c r="Y529" s="14">
        <v>18</v>
      </c>
      <c r="Z529" s="2">
        <f t="shared" si="24"/>
        <v>44.953725369673798</v>
      </c>
      <c r="AA529" s="2">
        <f t="shared" si="25"/>
        <v>26.953725369673798</v>
      </c>
      <c r="AB529" s="34">
        <f t="shared" si="26"/>
        <v>1.4974291872040999</v>
      </c>
    </row>
    <row r="530" spans="1:28" x14ac:dyDescent="0.35">
      <c r="A530" s="23">
        <v>528</v>
      </c>
      <c r="B530" s="3" t="s">
        <v>514</v>
      </c>
      <c r="C530" s="3" t="s">
        <v>24</v>
      </c>
      <c r="D530" s="2" t="s">
        <v>358</v>
      </c>
      <c r="E530" s="2">
        <v>81</v>
      </c>
      <c r="F530" s="2">
        <v>4</v>
      </c>
      <c r="G530" s="2">
        <v>4</v>
      </c>
      <c r="H530" s="2">
        <v>0</v>
      </c>
      <c r="I530" s="2">
        <v>0</v>
      </c>
      <c r="J530" s="3">
        <v>1</v>
      </c>
      <c r="K530" s="2">
        <v>0</v>
      </c>
      <c r="L530" s="2">
        <v>2614</v>
      </c>
      <c r="M530" s="2">
        <v>140</v>
      </c>
      <c r="N530" s="2">
        <v>88</v>
      </c>
      <c r="O530" s="2">
        <v>196</v>
      </c>
      <c r="P530" s="2">
        <v>71</v>
      </c>
      <c r="Q530" s="2">
        <v>105.5</v>
      </c>
      <c r="R530" s="6">
        <v>3</v>
      </c>
      <c r="S530" s="5">
        <v>18</v>
      </c>
      <c r="T530" s="3">
        <v>1</v>
      </c>
      <c r="U530" s="3">
        <v>0</v>
      </c>
      <c r="V530" s="2">
        <v>182909</v>
      </c>
      <c r="W530" s="6">
        <v>6210</v>
      </c>
      <c r="X530" s="9">
        <v>2.3408000000000002</v>
      </c>
      <c r="Y530" s="14">
        <v>23</v>
      </c>
      <c r="Z530" s="2">
        <f t="shared" si="24"/>
        <v>41.546319902765205</v>
      </c>
      <c r="AA530" s="2">
        <f t="shared" si="25"/>
        <v>18.546319902765205</v>
      </c>
      <c r="AB530" s="34">
        <f t="shared" si="26"/>
        <v>0.80636173490283503</v>
      </c>
    </row>
    <row r="531" spans="1:28" x14ac:dyDescent="0.35">
      <c r="A531" s="23">
        <v>529</v>
      </c>
      <c r="B531" s="3" t="s">
        <v>514</v>
      </c>
      <c r="C531" s="3" t="s">
        <v>24</v>
      </c>
      <c r="D531" s="2" t="s">
        <v>361</v>
      </c>
      <c r="E531" s="2">
        <v>81</v>
      </c>
      <c r="F531" s="2">
        <v>4</v>
      </c>
      <c r="G531" s="2">
        <v>3</v>
      </c>
      <c r="H531" s="2">
        <v>0</v>
      </c>
      <c r="I531" s="2">
        <v>0</v>
      </c>
      <c r="J531" s="3">
        <v>1</v>
      </c>
      <c r="K531" s="2">
        <v>0</v>
      </c>
      <c r="L531" s="2">
        <v>2576</v>
      </c>
      <c r="M531" s="2">
        <v>140</v>
      </c>
      <c r="N531" s="2">
        <v>88</v>
      </c>
      <c r="O531" s="2">
        <v>180</v>
      </c>
      <c r="P531" s="2">
        <v>70</v>
      </c>
      <c r="Q531" s="2">
        <v>100.4</v>
      </c>
      <c r="R531" s="6">
        <v>3</v>
      </c>
      <c r="S531" s="5">
        <v>18</v>
      </c>
      <c r="T531" s="3">
        <v>1</v>
      </c>
      <c r="U531" s="3">
        <v>0</v>
      </c>
      <c r="V531" s="2">
        <v>47151</v>
      </c>
      <c r="W531" s="6">
        <v>6869</v>
      </c>
      <c r="X531" s="9">
        <v>2.7130999999999998</v>
      </c>
      <c r="Y531" s="14">
        <v>23</v>
      </c>
      <c r="Z531" s="2">
        <f t="shared" si="24"/>
        <v>41.160773352165037</v>
      </c>
      <c r="AA531" s="2">
        <f t="shared" si="25"/>
        <v>18.160773352165037</v>
      </c>
      <c r="AB531" s="34">
        <f t="shared" si="26"/>
        <v>0.78959884139847991</v>
      </c>
    </row>
    <row r="532" spans="1:28" x14ac:dyDescent="0.35">
      <c r="A532" s="23">
        <v>530</v>
      </c>
      <c r="B532" s="3" t="s">
        <v>514</v>
      </c>
      <c r="C532" s="3" t="s">
        <v>24</v>
      </c>
      <c r="D532" s="2" t="s">
        <v>364</v>
      </c>
      <c r="E532" s="2">
        <v>81</v>
      </c>
      <c r="F532" s="2">
        <v>8</v>
      </c>
      <c r="G532" s="2">
        <v>4</v>
      </c>
      <c r="H532" s="2">
        <v>1</v>
      </c>
      <c r="I532" s="2">
        <v>1</v>
      </c>
      <c r="J532" s="3">
        <v>0</v>
      </c>
      <c r="K532" s="2">
        <v>0</v>
      </c>
      <c r="L532" s="2">
        <v>3958</v>
      </c>
      <c r="M532" s="2">
        <v>302</v>
      </c>
      <c r="N532" s="2">
        <v>130</v>
      </c>
      <c r="O532" s="2">
        <v>219</v>
      </c>
      <c r="P532" s="2">
        <v>79</v>
      </c>
      <c r="Q532" s="2">
        <v>117.3</v>
      </c>
      <c r="R532" s="6">
        <v>3</v>
      </c>
      <c r="S532" s="5">
        <v>18</v>
      </c>
      <c r="T532" s="3">
        <v>1</v>
      </c>
      <c r="U532" s="3">
        <v>0</v>
      </c>
      <c r="V532" s="2">
        <v>29178</v>
      </c>
      <c r="W532" s="6">
        <v>14985</v>
      </c>
      <c r="X532" s="9">
        <v>6.4065000000000003</v>
      </c>
      <c r="Y532" s="14">
        <v>16</v>
      </c>
      <c r="Z532" s="2">
        <f t="shared" si="24"/>
        <v>44.714378106541645</v>
      </c>
      <c r="AA532" s="2">
        <f t="shared" si="25"/>
        <v>28.714378106541645</v>
      </c>
      <c r="AB532" s="34">
        <f t="shared" si="26"/>
        <v>1.7946486316588528</v>
      </c>
    </row>
    <row r="533" spans="1:28" x14ac:dyDescent="0.35">
      <c r="A533" s="23">
        <v>531</v>
      </c>
      <c r="B533" s="3" t="s">
        <v>514</v>
      </c>
      <c r="C533" s="3" t="s">
        <v>24</v>
      </c>
      <c r="D533" s="2" t="s">
        <v>350</v>
      </c>
      <c r="E533" s="2">
        <v>81</v>
      </c>
      <c r="F533" s="2">
        <v>4</v>
      </c>
      <c r="G533" s="2">
        <v>4</v>
      </c>
      <c r="H533" s="2">
        <v>0</v>
      </c>
      <c r="I533" s="2">
        <v>0</v>
      </c>
      <c r="J533" s="3">
        <v>1</v>
      </c>
      <c r="K533" s="2">
        <v>0</v>
      </c>
      <c r="L533" s="2">
        <v>2750</v>
      </c>
      <c r="M533" s="2">
        <v>140</v>
      </c>
      <c r="N533" s="2">
        <v>88</v>
      </c>
      <c r="O533" s="2">
        <v>197</v>
      </c>
      <c r="P533" s="2">
        <v>71</v>
      </c>
      <c r="Q533" s="2">
        <v>105.5</v>
      </c>
      <c r="R533" s="6">
        <v>3</v>
      </c>
      <c r="S533" s="5">
        <v>18</v>
      </c>
      <c r="T533" s="3">
        <v>1</v>
      </c>
      <c r="U533" s="3">
        <v>0</v>
      </c>
      <c r="V533" s="2">
        <v>106996</v>
      </c>
      <c r="W533" s="6">
        <v>6735</v>
      </c>
      <c r="X533" s="9">
        <v>2.5594000000000001</v>
      </c>
      <c r="Y533" s="14">
        <v>23</v>
      </c>
      <c r="Z533" s="2">
        <f t="shared" si="24"/>
        <v>41.602083589147306</v>
      </c>
      <c r="AA533" s="2">
        <f t="shared" si="25"/>
        <v>18.602083589147306</v>
      </c>
      <c r="AB533" s="34">
        <f t="shared" si="26"/>
        <v>0.80878624300640456</v>
      </c>
    </row>
    <row r="534" spans="1:28" x14ac:dyDescent="0.35">
      <c r="A534" s="23">
        <v>532</v>
      </c>
      <c r="B534" s="3" t="s">
        <v>514</v>
      </c>
      <c r="C534" s="3" t="s">
        <v>25</v>
      </c>
      <c r="D534" s="2" t="s">
        <v>411</v>
      </c>
      <c r="E534" s="2">
        <v>81</v>
      </c>
      <c r="F534" s="2">
        <v>6</v>
      </c>
      <c r="G534" s="2">
        <v>4</v>
      </c>
      <c r="H534" s="2">
        <v>1</v>
      </c>
      <c r="I534" s="2">
        <v>1</v>
      </c>
      <c r="J534" s="3">
        <v>0</v>
      </c>
      <c r="K534" s="2">
        <v>0</v>
      </c>
      <c r="L534" s="2">
        <v>3661</v>
      </c>
      <c r="M534" s="2">
        <v>252</v>
      </c>
      <c r="N534" s="2">
        <v>125</v>
      </c>
      <c r="O534" s="2">
        <v>222</v>
      </c>
      <c r="P534" s="2">
        <v>77</v>
      </c>
      <c r="Q534" s="2">
        <v>119</v>
      </c>
      <c r="R534" s="6">
        <v>3</v>
      </c>
      <c r="S534" s="5">
        <v>19</v>
      </c>
      <c r="T534" s="3">
        <v>1</v>
      </c>
      <c r="U534" s="3">
        <v>0</v>
      </c>
      <c r="V534" s="2">
        <v>84583</v>
      </c>
      <c r="W534" s="6">
        <v>10704</v>
      </c>
      <c r="X534" s="9">
        <v>5.4927000000000001</v>
      </c>
      <c r="Y534" s="14">
        <v>18</v>
      </c>
      <c r="Z534" s="2">
        <f t="shared" si="24"/>
        <v>44.168317312278717</v>
      </c>
      <c r="AA534" s="2">
        <f t="shared" si="25"/>
        <v>26.168317312278717</v>
      </c>
      <c r="AB534" s="34">
        <f t="shared" si="26"/>
        <v>1.4537954062377065</v>
      </c>
    </row>
    <row r="535" spans="1:28" x14ac:dyDescent="0.35">
      <c r="A535" s="23">
        <v>533</v>
      </c>
      <c r="B535" s="3" t="s">
        <v>514</v>
      </c>
      <c r="C535" s="3" t="s">
        <v>25</v>
      </c>
      <c r="D535" s="2" t="s">
        <v>427</v>
      </c>
      <c r="E535" s="2">
        <v>81</v>
      </c>
      <c r="F535" s="2">
        <v>6</v>
      </c>
      <c r="G535" s="2">
        <v>4</v>
      </c>
      <c r="H535" s="2">
        <v>0</v>
      </c>
      <c r="I535" s="2">
        <v>1</v>
      </c>
      <c r="J535" s="3">
        <v>1</v>
      </c>
      <c r="K535" s="2">
        <v>0</v>
      </c>
      <c r="L535" s="2">
        <v>3028</v>
      </c>
      <c r="M535" s="2">
        <v>229</v>
      </c>
      <c r="N535" s="2">
        <v>110</v>
      </c>
      <c r="O535" s="2">
        <v>193</v>
      </c>
      <c r="P535" s="2">
        <v>73</v>
      </c>
      <c r="Q535" s="2">
        <v>108.1</v>
      </c>
      <c r="R535" s="6">
        <v>3</v>
      </c>
      <c r="S535" s="5">
        <v>19</v>
      </c>
      <c r="T535" s="3">
        <v>1</v>
      </c>
      <c r="U535" s="3">
        <v>0</v>
      </c>
      <c r="V535" s="2">
        <v>211133</v>
      </c>
      <c r="W535" s="6">
        <v>6814</v>
      </c>
      <c r="X535" s="9">
        <v>3.4539</v>
      </c>
      <c r="Y535" s="14">
        <v>20</v>
      </c>
      <c r="Z535" s="2">
        <f t="shared" si="24"/>
        <v>43.469294316802802</v>
      </c>
      <c r="AA535" s="2">
        <f t="shared" si="25"/>
        <v>23.469294316802802</v>
      </c>
      <c r="AB535" s="34">
        <f t="shared" si="26"/>
        <v>1.1734647158401401</v>
      </c>
    </row>
    <row r="536" spans="1:28" x14ac:dyDescent="0.35">
      <c r="A536" s="23">
        <v>534</v>
      </c>
      <c r="B536" s="3" t="s">
        <v>514</v>
      </c>
      <c r="C536" s="3" t="s">
        <v>25</v>
      </c>
      <c r="D536" s="2" t="s">
        <v>394</v>
      </c>
      <c r="E536" s="2">
        <v>81</v>
      </c>
      <c r="F536" s="2">
        <v>6</v>
      </c>
      <c r="G536" s="2">
        <v>4</v>
      </c>
      <c r="H536" s="2">
        <v>1</v>
      </c>
      <c r="I536" s="2">
        <v>1</v>
      </c>
      <c r="J536" s="3">
        <v>1</v>
      </c>
      <c r="K536" s="2">
        <v>0</v>
      </c>
      <c r="L536" s="2">
        <v>3493</v>
      </c>
      <c r="M536" s="2">
        <v>231</v>
      </c>
      <c r="N536" s="2">
        <v>110</v>
      </c>
      <c r="O536" s="2">
        <v>219</v>
      </c>
      <c r="P536" s="2">
        <v>76</v>
      </c>
      <c r="Q536" s="2">
        <v>115.9</v>
      </c>
      <c r="R536" s="6">
        <v>3</v>
      </c>
      <c r="S536" s="5">
        <v>19</v>
      </c>
      <c r="T536" s="3">
        <v>1</v>
      </c>
      <c r="U536" s="3">
        <v>0</v>
      </c>
      <c r="V536" s="2">
        <v>82263</v>
      </c>
      <c r="W536" s="6">
        <v>8281</v>
      </c>
      <c r="X536" s="9">
        <v>4.1246</v>
      </c>
      <c r="Y536" s="14">
        <v>19</v>
      </c>
      <c r="Z536" s="2">
        <f t="shared" si="24"/>
        <v>44.548477931350156</v>
      </c>
      <c r="AA536" s="2">
        <f t="shared" si="25"/>
        <v>25.548477931350156</v>
      </c>
      <c r="AB536" s="34">
        <f t="shared" si="26"/>
        <v>1.3446567332289556</v>
      </c>
    </row>
    <row r="537" spans="1:28" x14ac:dyDescent="0.35">
      <c r="A537" s="23">
        <v>535</v>
      </c>
      <c r="B537" s="3" t="s">
        <v>514</v>
      </c>
      <c r="C537" s="3" t="s">
        <v>25</v>
      </c>
      <c r="D537" s="2" t="s">
        <v>415</v>
      </c>
      <c r="E537" s="2">
        <v>81</v>
      </c>
      <c r="F537" s="2">
        <v>6</v>
      </c>
      <c r="G537" s="2">
        <v>2</v>
      </c>
      <c r="H537" s="2">
        <v>0</v>
      </c>
      <c r="I537" s="2">
        <v>1</v>
      </c>
      <c r="J537" s="3">
        <v>1</v>
      </c>
      <c r="K537" s="2">
        <v>0</v>
      </c>
      <c r="L537" s="2">
        <v>3275</v>
      </c>
      <c r="M537" s="2">
        <v>231</v>
      </c>
      <c r="N537" s="2">
        <v>110</v>
      </c>
      <c r="O537" s="2">
        <v>199</v>
      </c>
      <c r="P537" s="2">
        <v>73</v>
      </c>
      <c r="Q537" s="2">
        <v>108.2</v>
      </c>
      <c r="R537" s="6">
        <v>2</v>
      </c>
      <c r="S537" s="5">
        <v>19</v>
      </c>
      <c r="T537" s="3">
        <v>1</v>
      </c>
      <c r="U537" s="3">
        <v>0</v>
      </c>
      <c r="V537" s="2">
        <v>52188</v>
      </c>
      <c r="W537" s="6">
        <v>7155</v>
      </c>
      <c r="X537" s="9">
        <v>3.6202999999999999</v>
      </c>
      <c r="Y537" s="14">
        <v>19</v>
      </c>
      <c r="Z537" s="2">
        <f t="shared" si="24"/>
        <v>43.076892767682125</v>
      </c>
      <c r="AA537" s="2">
        <f t="shared" si="25"/>
        <v>24.076892767682125</v>
      </c>
      <c r="AB537" s="34">
        <f t="shared" si="26"/>
        <v>1.2672048825095856</v>
      </c>
    </row>
    <row r="538" spans="1:28" x14ac:dyDescent="0.35">
      <c r="A538" s="23">
        <v>536</v>
      </c>
      <c r="B538" s="3" t="s">
        <v>514</v>
      </c>
      <c r="C538" s="3" t="s">
        <v>25</v>
      </c>
      <c r="D538" s="2" t="s">
        <v>399</v>
      </c>
      <c r="E538" s="2">
        <v>81</v>
      </c>
      <c r="F538" s="2">
        <v>8</v>
      </c>
      <c r="G538" s="2">
        <v>2</v>
      </c>
      <c r="H538" s="2">
        <v>1</v>
      </c>
      <c r="I538" s="2">
        <v>1</v>
      </c>
      <c r="J538" s="3">
        <v>0</v>
      </c>
      <c r="K538" s="2">
        <v>1</v>
      </c>
      <c r="L538" s="2">
        <v>3822</v>
      </c>
      <c r="M538" s="2">
        <v>368</v>
      </c>
      <c r="N538" s="2">
        <v>140</v>
      </c>
      <c r="O538" s="2">
        <v>205</v>
      </c>
      <c r="P538" s="2">
        <v>71</v>
      </c>
      <c r="Q538" s="2">
        <v>114</v>
      </c>
      <c r="R538" s="6">
        <v>1</v>
      </c>
      <c r="S538" s="5">
        <v>19</v>
      </c>
      <c r="T538" s="3">
        <v>1</v>
      </c>
      <c r="U538" s="3">
        <v>0</v>
      </c>
      <c r="V538" s="2">
        <v>54389</v>
      </c>
      <c r="W538" s="6">
        <v>17550</v>
      </c>
      <c r="X538" s="9">
        <v>9.4206000000000003</v>
      </c>
      <c r="Y538" s="14">
        <v>15</v>
      </c>
      <c r="Z538" s="2">
        <f t="shared" si="24"/>
        <v>44.932966519792359</v>
      </c>
      <c r="AA538" s="2">
        <f t="shared" si="25"/>
        <v>29.932966519792359</v>
      </c>
      <c r="AB538" s="34">
        <f t="shared" si="26"/>
        <v>1.9955311013194905</v>
      </c>
    </row>
    <row r="539" spans="1:28" x14ac:dyDescent="0.35">
      <c r="A539" s="23">
        <v>537</v>
      </c>
      <c r="B539" s="3" t="s">
        <v>514</v>
      </c>
      <c r="C539" s="3" t="s">
        <v>25</v>
      </c>
      <c r="D539" s="2" t="s">
        <v>409</v>
      </c>
      <c r="E539" s="2">
        <v>81</v>
      </c>
      <c r="F539" s="2">
        <v>6</v>
      </c>
      <c r="G539" s="2">
        <v>4</v>
      </c>
      <c r="H539" s="2">
        <v>0</v>
      </c>
      <c r="I539" s="2">
        <v>1</v>
      </c>
      <c r="J539" s="3">
        <v>1</v>
      </c>
      <c r="K539" s="2">
        <v>0</v>
      </c>
      <c r="L539" s="2">
        <v>3127</v>
      </c>
      <c r="M539" s="2">
        <v>231</v>
      </c>
      <c r="N539" s="2">
        <v>110</v>
      </c>
      <c r="O539" s="2">
        <v>201</v>
      </c>
      <c r="P539" s="2">
        <v>72</v>
      </c>
      <c r="Q539" s="2">
        <v>108.1</v>
      </c>
      <c r="R539" s="6">
        <v>3</v>
      </c>
      <c r="S539" s="5">
        <v>19</v>
      </c>
      <c r="T539" s="3">
        <v>1</v>
      </c>
      <c r="U539" s="3">
        <v>0</v>
      </c>
      <c r="V539" s="2">
        <v>187740</v>
      </c>
      <c r="W539" s="6">
        <v>7833</v>
      </c>
      <c r="X539" s="9">
        <v>3.9988000000000001</v>
      </c>
      <c r="Y539" s="14">
        <v>17</v>
      </c>
      <c r="Z539" s="2">
        <f t="shared" si="24"/>
        <v>43.536917556465973</v>
      </c>
      <c r="AA539" s="2">
        <f t="shared" si="25"/>
        <v>26.536917556465973</v>
      </c>
      <c r="AB539" s="34">
        <f t="shared" si="26"/>
        <v>1.5609951503803514</v>
      </c>
    </row>
    <row r="540" spans="1:28" x14ac:dyDescent="0.35">
      <c r="A540" s="23">
        <v>538</v>
      </c>
      <c r="B540" s="3" t="s">
        <v>514</v>
      </c>
      <c r="C540" s="3" t="s">
        <v>25</v>
      </c>
      <c r="D540" s="2" t="s">
        <v>398</v>
      </c>
      <c r="E540" s="2">
        <v>81</v>
      </c>
      <c r="F540" s="2">
        <v>8</v>
      </c>
      <c r="G540" s="2">
        <v>4</v>
      </c>
      <c r="H540" s="2">
        <v>1</v>
      </c>
      <c r="I540" s="2">
        <v>1</v>
      </c>
      <c r="J540" s="3">
        <v>0</v>
      </c>
      <c r="K540" s="2">
        <v>0</v>
      </c>
      <c r="L540" s="2">
        <v>4067</v>
      </c>
      <c r="M540" s="2">
        <v>368</v>
      </c>
      <c r="N540" s="2">
        <v>140</v>
      </c>
      <c r="O540" s="2">
        <v>221</v>
      </c>
      <c r="P540" s="2">
        <v>76</v>
      </c>
      <c r="Q540" s="2">
        <v>121.4</v>
      </c>
      <c r="R540" s="6">
        <v>1</v>
      </c>
      <c r="S540" s="5">
        <v>19</v>
      </c>
      <c r="T540" s="3">
        <v>1</v>
      </c>
      <c r="U540" s="3">
        <v>0</v>
      </c>
      <c r="V540" s="2">
        <v>138948</v>
      </c>
      <c r="W540" s="6">
        <v>14769</v>
      </c>
      <c r="X540" s="9">
        <v>7.9583000000000004</v>
      </c>
      <c r="Y540" s="14">
        <v>15</v>
      </c>
      <c r="Z540" s="2">
        <f t="shared" si="24"/>
        <v>45.017063744105741</v>
      </c>
      <c r="AA540" s="2">
        <f t="shared" si="25"/>
        <v>30.017063744105741</v>
      </c>
      <c r="AB540" s="34">
        <f t="shared" si="26"/>
        <v>2.0011375829403826</v>
      </c>
    </row>
    <row r="541" spans="1:28" x14ac:dyDescent="0.35">
      <c r="A541" s="23">
        <v>539</v>
      </c>
      <c r="B541" s="3" t="s">
        <v>514</v>
      </c>
      <c r="C541" s="3" t="s">
        <v>25</v>
      </c>
      <c r="D541" s="2" t="s">
        <v>395</v>
      </c>
      <c r="E541" s="2">
        <v>81</v>
      </c>
      <c r="F541" s="2">
        <v>6</v>
      </c>
      <c r="G541" s="2">
        <v>4</v>
      </c>
      <c r="H541" s="2">
        <v>1</v>
      </c>
      <c r="I541" s="2">
        <v>1</v>
      </c>
      <c r="J541" s="3">
        <v>0</v>
      </c>
      <c r="K541" s="2">
        <v>0</v>
      </c>
      <c r="L541" s="2">
        <v>3722</v>
      </c>
      <c r="M541" s="2">
        <v>252</v>
      </c>
      <c r="N541" s="2">
        <v>125</v>
      </c>
      <c r="O541" s="2">
        <v>222</v>
      </c>
      <c r="P541" s="2">
        <v>76</v>
      </c>
      <c r="Q541" s="2">
        <v>118.9</v>
      </c>
      <c r="R541" s="6">
        <v>3</v>
      </c>
      <c r="S541" s="5">
        <v>19</v>
      </c>
      <c r="T541" s="3">
        <v>1</v>
      </c>
      <c r="U541" s="3">
        <v>0</v>
      </c>
      <c r="V541" s="2">
        <v>57234</v>
      </c>
      <c r="W541" s="6">
        <v>11102</v>
      </c>
      <c r="X541" s="9">
        <v>5.7370000000000001</v>
      </c>
      <c r="Y541" s="14">
        <v>18</v>
      </c>
      <c r="Z541" s="2">
        <f t="shared" si="24"/>
        <v>44.171100575332488</v>
      </c>
      <c r="AA541" s="2">
        <f t="shared" si="25"/>
        <v>26.171100575332488</v>
      </c>
      <c r="AB541" s="34">
        <f t="shared" si="26"/>
        <v>1.4539500319629159</v>
      </c>
    </row>
    <row r="542" spans="1:28" x14ac:dyDescent="0.35">
      <c r="A542" s="23">
        <v>540</v>
      </c>
      <c r="B542" s="3" t="s">
        <v>514</v>
      </c>
      <c r="C542" s="3" t="s">
        <v>25</v>
      </c>
      <c r="D542" s="2" t="s">
        <v>410</v>
      </c>
      <c r="E542" s="2">
        <v>81</v>
      </c>
      <c r="F542" s="2">
        <v>6</v>
      </c>
      <c r="G542" s="2">
        <v>4</v>
      </c>
      <c r="H542" s="2">
        <v>1</v>
      </c>
      <c r="I542" s="2">
        <v>1</v>
      </c>
      <c r="J542" s="3">
        <v>1</v>
      </c>
      <c r="K542" s="2">
        <v>0</v>
      </c>
      <c r="L542" s="2">
        <v>3427</v>
      </c>
      <c r="M542" s="2">
        <v>231</v>
      </c>
      <c r="N542" s="2">
        <v>110</v>
      </c>
      <c r="O542" s="2">
        <v>219</v>
      </c>
      <c r="P542" s="2">
        <v>77</v>
      </c>
      <c r="Q542" s="2">
        <v>116</v>
      </c>
      <c r="R542" s="6">
        <v>3</v>
      </c>
      <c r="S542" s="5">
        <v>19</v>
      </c>
      <c r="T542" s="3">
        <v>1</v>
      </c>
      <c r="U542" s="3">
        <v>0</v>
      </c>
      <c r="V542" s="2">
        <v>158662</v>
      </c>
      <c r="W542" s="6">
        <v>8064</v>
      </c>
      <c r="X542" s="9">
        <v>3.9958999999999998</v>
      </c>
      <c r="Y542" s="14">
        <v>19</v>
      </c>
      <c r="Z542" s="2">
        <f t="shared" si="24"/>
        <v>44.543166191529473</v>
      </c>
      <c r="AA542" s="2">
        <f t="shared" si="25"/>
        <v>25.543166191529473</v>
      </c>
      <c r="AB542" s="34">
        <f t="shared" si="26"/>
        <v>1.3443771679752354</v>
      </c>
    </row>
    <row r="543" spans="1:28" x14ac:dyDescent="0.35">
      <c r="A543" s="23">
        <v>541</v>
      </c>
      <c r="B543" s="3" t="s">
        <v>514</v>
      </c>
      <c r="C543" s="3" t="s">
        <v>25</v>
      </c>
      <c r="D543" s="2" t="s">
        <v>393</v>
      </c>
      <c r="E543" s="2">
        <v>81</v>
      </c>
      <c r="F543" s="2">
        <v>4</v>
      </c>
      <c r="G543" s="2">
        <v>4</v>
      </c>
      <c r="H543" s="2">
        <v>0</v>
      </c>
      <c r="I543" s="2">
        <v>0</v>
      </c>
      <c r="J543" s="3">
        <v>1</v>
      </c>
      <c r="K543" s="2">
        <v>1</v>
      </c>
      <c r="L543" s="2">
        <v>2453</v>
      </c>
      <c r="M543" s="2">
        <v>151</v>
      </c>
      <c r="N543" s="2">
        <v>90</v>
      </c>
      <c r="O543" s="2">
        <v>182</v>
      </c>
      <c r="P543" s="2">
        <v>68</v>
      </c>
      <c r="Q543" s="2">
        <v>104.9</v>
      </c>
      <c r="R543" s="6">
        <v>1</v>
      </c>
      <c r="S543" s="5">
        <v>19</v>
      </c>
      <c r="T543" s="3">
        <v>1</v>
      </c>
      <c r="U543" s="3">
        <v>0</v>
      </c>
      <c r="V543" s="2">
        <v>200460</v>
      </c>
      <c r="W543" s="6">
        <v>6997</v>
      </c>
      <c r="X543" s="9">
        <v>3.6474000000000002</v>
      </c>
      <c r="Y543" s="14">
        <v>22</v>
      </c>
      <c r="Z543" s="2">
        <f t="shared" si="24"/>
        <v>42.151339176492314</v>
      </c>
      <c r="AA543" s="2">
        <f t="shared" si="25"/>
        <v>20.151339176492314</v>
      </c>
      <c r="AB543" s="34">
        <f t="shared" si="26"/>
        <v>0.91596996256783247</v>
      </c>
    </row>
    <row r="544" spans="1:28" x14ac:dyDescent="0.35">
      <c r="A544" s="23">
        <v>542</v>
      </c>
      <c r="B544" s="3" t="s">
        <v>514</v>
      </c>
      <c r="C544" s="3" t="s">
        <v>25</v>
      </c>
      <c r="D544" s="2" t="s">
        <v>419</v>
      </c>
      <c r="E544" s="2">
        <v>81</v>
      </c>
      <c r="F544" s="2">
        <v>6</v>
      </c>
      <c r="G544" s="2">
        <v>4</v>
      </c>
      <c r="H544" s="2">
        <v>0</v>
      </c>
      <c r="I544" s="2">
        <v>1</v>
      </c>
      <c r="J544" s="3">
        <v>1</v>
      </c>
      <c r="K544" s="2">
        <v>0</v>
      </c>
      <c r="L544" s="2">
        <v>3179</v>
      </c>
      <c r="M544" s="2">
        <v>231</v>
      </c>
      <c r="N544" s="2">
        <v>110</v>
      </c>
      <c r="O544" s="2">
        <v>196</v>
      </c>
      <c r="P544" s="2">
        <v>72</v>
      </c>
      <c r="Q544" s="2">
        <v>108.1</v>
      </c>
      <c r="R544" s="6">
        <v>2</v>
      </c>
      <c r="S544" s="5">
        <v>19</v>
      </c>
      <c r="T544" s="3">
        <v>1</v>
      </c>
      <c r="U544" s="3">
        <v>0</v>
      </c>
      <c r="V544" s="2">
        <v>126367</v>
      </c>
      <c r="W544" s="6">
        <v>7924</v>
      </c>
      <c r="X544" s="9">
        <v>4.0686</v>
      </c>
      <c r="Y544" s="14">
        <v>17</v>
      </c>
      <c r="Z544" s="2">
        <f t="shared" si="24"/>
        <v>43.52834096191178</v>
      </c>
      <c r="AA544" s="2">
        <f t="shared" si="25"/>
        <v>26.52834096191178</v>
      </c>
      <c r="AB544" s="34">
        <f t="shared" si="26"/>
        <v>1.56049064481834</v>
      </c>
    </row>
    <row r="545" spans="1:28" x14ac:dyDescent="0.35">
      <c r="A545" s="23">
        <v>543</v>
      </c>
      <c r="B545" s="3" t="s">
        <v>514</v>
      </c>
      <c r="C545" s="3" t="s">
        <v>25</v>
      </c>
      <c r="D545" s="2" t="s">
        <v>420</v>
      </c>
      <c r="E545" s="2">
        <v>81</v>
      </c>
      <c r="F545" s="2">
        <v>4</v>
      </c>
      <c r="G545" s="2">
        <v>4</v>
      </c>
      <c r="H545" s="2">
        <v>0</v>
      </c>
      <c r="I545" s="2">
        <v>0</v>
      </c>
      <c r="J545" s="3">
        <v>1</v>
      </c>
      <c r="K545" s="2">
        <v>1</v>
      </c>
      <c r="L545" s="2">
        <v>2444</v>
      </c>
      <c r="M545" s="2">
        <v>151</v>
      </c>
      <c r="N545" s="2">
        <v>90</v>
      </c>
      <c r="O545" s="2">
        <v>182</v>
      </c>
      <c r="P545" s="2">
        <v>70</v>
      </c>
      <c r="Q545" s="2">
        <v>104.9</v>
      </c>
      <c r="R545" s="6">
        <v>1</v>
      </c>
      <c r="S545" s="5">
        <v>19</v>
      </c>
      <c r="T545" s="3">
        <v>1</v>
      </c>
      <c r="U545" s="3">
        <v>0</v>
      </c>
      <c r="V545" s="2">
        <v>109981</v>
      </c>
      <c r="W545" s="6">
        <v>6775</v>
      </c>
      <c r="X545" s="9">
        <v>3.5024999999999999</v>
      </c>
      <c r="Y545" s="14">
        <v>22</v>
      </c>
      <c r="Z545" s="2">
        <f t="shared" si="24"/>
        <v>42.176238325574488</v>
      </c>
      <c r="AA545" s="2">
        <f t="shared" si="25"/>
        <v>20.176238325574488</v>
      </c>
      <c r="AB545" s="34">
        <f t="shared" si="26"/>
        <v>0.91710174207156758</v>
      </c>
    </row>
    <row r="546" spans="1:28" x14ac:dyDescent="0.35">
      <c r="A546" s="23">
        <v>544</v>
      </c>
      <c r="B546" s="3" t="s">
        <v>514</v>
      </c>
      <c r="C546" s="3" t="s">
        <v>25</v>
      </c>
      <c r="D546" s="2" t="s">
        <v>412</v>
      </c>
      <c r="E546" s="2">
        <v>81</v>
      </c>
      <c r="F546" s="2">
        <v>6</v>
      </c>
      <c r="G546" s="2">
        <v>2</v>
      </c>
      <c r="H546" s="2">
        <v>1</v>
      </c>
      <c r="I546" s="2">
        <v>1</v>
      </c>
      <c r="J546" s="3">
        <v>0</v>
      </c>
      <c r="K546" s="2">
        <v>1</v>
      </c>
      <c r="L546" s="2">
        <v>3567</v>
      </c>
      <c r="M546" s="2">
        <v>252</v>
      </c>
      <c r="N546" s="2">
        <v>125</v>
      </c>
      <c r="O546" s="2">
        <v>206</v>
      </c>
      <c r="P546" s="2">
        <v>72</v>
      </c>
      <c r="Q546" s="2">
        <v>114</v>
      </c>
      <c r="R546" s="6">
        <v>2</v>
      </c>
      <c r="S546" s="5">
        <v>19</v>
      </c>
      <c r="T546" s="3">
        <v>1</v>
      </c>
      <c r="U546" s="3">
        <v>0</v>
      </c>
      <c r="V546" s="2">
        <v>38609</v>
      </c>
      <c r="W546" s="6">
        <v>13030</v>
      </c>
      <c r="X546" s="9">
        <v>6.9135</v>
      </c>
      <c r="Y546" s="14">
        <v>17</v>
      </c>
      <c r="Z546" s="2">
        <f t="shared" si="24"/>
        <v>44.141372659383379</v>
      </c>
      <c r="AA546" s="2">
        <f t="shared" si="25"/>
        <v>27.141372659383379</v>
      </c>
      <c r="AB546" s="34">
        <f t="shared" si="26"/>
        <v>1.5965513329049046</v>
      </c>
    </row>
    <row r="547" spans="1:28" x14ac:dyDescent="0.35">
      <c r="A547" s="23">
        <v>545</v>
      </c>
      <c r="B547" s="3" t="s">
        <v>514</v>
      </c>
      <c r="C547" s="3" t="s">
        <v>25</v>
      </c>
      <c r="D547" s="2" t="s">
        <v>406</v>
      </c>
      <c r="E547" s="2">
        <v>81</v>
      </c>
      <c r="F547" s="2">
        <v>6</v>
      </c>
      <c r="G547" s="2">
        <v>4</v>
      </c>
      <c r="H547" s="2">
        <v>1</v>
      </c>
      <c r="I547" s="2">
        <v>1</v>
      </c>
      <c r="J547" s="3">
        <v>1</v>
      </c>
      <c r="K547" s="2">
        <v>0</v>
      </c>
      <c r="L547" s="2">
        <v>3354</v>
      </c>
      <c r="M547" s="2">
        <v>229</v>
      </c>
      <c r="N547" s="2">
        <v>110</v>
      </c>
      <c r="O547" s="2">
        <v>213</v>
      </c>
      <c r="P547" s="2">
        <v>74</v>
      </c>
      <c r="Q547" s="2">
        <v>116</v>
      </c>
      <c r="R547" s="6">
        <v>1</v>
      </c>
      <c r="S547" s="5">
        <v>19</v>
      </c>
      <c r="T547" s="3">
        <v>1</v>
      </c>
      <c r="U547" s="3">
        <v>0</v>
      </c>
      <c r="V547" s="2">
        <v>46992</v>
      </c>
      <c r="W547" s="6">
        <v>7550</v>
      </c>
      <c r="X547" s="9">
        <v>3.7717999999999998</v>
      </c>
      <c r="Y547" s="14">
        <v>19</v>
      </c>
      <c r="Z547" s="2">
        <f t="shared" si="24"/>
        <v>44.446110653990687</v>
      </c>
      <c r="AA547" s="2">
        <f t="shared" si="25"/>
        <v>25.446110653990687</v>
      </c>
      <c r="AB547" s="34">
        <f t="shared" si="26"/>
        <v>1.3392689817889836</v>
      </c>
    </row>
    <row r="548" spans="1:28" x14ac:dyDescent="0.35">
      <c r="A548" s="23">
        <v>546</v>
      </c>
      <c r="B548" s="3" t="s">
        <v>514</v>
      </c>
      <c r="C548" s="3" t="s">
        <v>25</v>
      </c>
      <c r="D548" s="2" t="s">
        <v>408</v>
      </c>
      <c r="E548" s="2">
        <v>81</v>
      </c>
      <c r="F548" s="2">
        <v>8</v>
      </c>
      <c r="G548" s="2">
        <v>2</v>
      </c>
      <c r="H548" s="2">
        <v>0</v>
      </c>
      <c r="I548" s="2">
        <v>1</v>
      </c>
      <c r="J548" s="3">
        <v>0</v>
      </c>
      <c r="K548" s="2">
        <v>0</v>
      </c>
      <c r="L548" s="2">
        <v>3179</v>
      </c>
      <c r="M548" s="2">
        <v>350</v>
      </c>
      <c r="N548" s="2">
        <v>190</v>
      </c>
      <c r="O548" s="2">
        <v>186</v>
      </c>
      <c r="P548" s="2">
        <v>69</v>
      </c>
      <c r="Q548" s="2">
        <v>98</v>
      </c>
      <c r="R548" s="6">
        <v>1</v>
      </c>
      <c r="S548" s="5">
        <v>19</v>
      </c>
      <c r="T548" s="3">
        <v>1</v>
      </c>
      <c r="U548" s="3">
        <v>0</v>
      </c>
      <c r="V548" s="2">
        <v>29039</v>
      </c>
      <c r="W548" s="6">
        <v>16259</v>
      </c>
      <c r="X548" s="9">
        <v>8.6478000000000002</v>
      </c>
      <c r="Y548" s="14">
        <v>14</v>
      </c>
      <c r="Z548" s="2">
        <f t="shared" si="24"/>
        <v>43.341270310713718</v>
      </c>
      <c r="AA548" s="2">
        <f t="shared" si="25"/>
        <v>29.341270310713718</v>
      </c>
      <c r="AB548" s="34">
        <f t="shared" si="26"/>
        <v>2.0958050221938369</v>
      </c>
    </row>
    <row r="549" spans="1:28" x14ac:dyDescent="0.35">
      <c r="A549" s="23">
        <v>547</v>
      </c>
      <c r="B549" s="3" t="s">
        <v>514</v>
      </c>
      <c r="C549" s="3" t="s">
        <v>25</v>
      </c>
      <c r="D549" s="2" t="s">
        <v>430</v>
      </c>
      <c r="E549" s="2">
        <v>81</v>
      </c>
      <c r="F549" s="2">
        <v>6</v>
      </c>
      <c r="G549" s="2">
        <v>2</v>
      </c>
      <c r="H549" s="2">
        <v>1</v>
      </c>
      <c r="I549" s="2">
        <v>1</v>
      </c>
      <c r="J549" s="3">
        <v>1</v>
      </c>
      <c r="K549" s="2">
        <v>0</v>
      </c>
      <c r="L549" s="2">
        <v>3188</v>
      </c>
      <c r="M549" s="2">
        <v>231</v>
      </c>
      <c r="N549" s="2">
        <v>110</v>
      </c>
      <c r="O549" s="2">
        <v>201</v>
      </c>
      <c r="P549" s="2">
        <v>72</v>
      </c>
      <c r="Q549" s="2">
        <v>108.1</v>
      </c>
      <c r="R549" s="6">
        <v>1</v>
      </c>
      <c r="S549" s="5">
        <v>19</v>
      </c>
      <c r="T549" s="3">
        <v>1</v>
      </c>
      <c r="U549" s="3">
        <v>0</v>
      </c>
      <c r="V549" s="2">
        <v>208329</v>
      </c>
      <c r="W549" s="6">
        <v>8099</v>
      </c>
      <c r="X549" s="9">
        <v>4.1445999999999996</v>
      </c>
      <c r="Y549" s="14">
        <v>17</v>
      </c>
      <c r="Z549" s="2">
        <f t="shared" si="24"/>
        <v>43.738552678604783</v>
      </c>
      <c r="AA549" s="2">
        <f t="shared" si="25"/>
        <v>26.738552678604783</v>
      </c>
      <c r="AB549" s="34">
        <f t="shared" si="26"/>
        <v>1.5728560399179283</v>
      </c>
    </row>
    <row r="550" spans="1:28" x14ac:dyDescent="0.35">
      <c r="A550" s="23">
        <v>548</v>
      </c>
      <c r="B550" s="3" t="s">
        <v>514</v>
      </c>
      <c r="C550" s="3" t="s">
        <v>25</v>
      </c>
      <c r="D550" s="2" t="s">
        <v>396</v>
      </c>
      <c r="E550" s="2">
        <v>81</v>
      </c>
      <c r="F550" s="2">
        <v>6</v>
      </c>
      <c r="G550" s="2">
        <v>2</v>
      </c>
      <c r="H550" s="2">
        <v>1</v>
      </c>
      <c r="I550" s="2">
        <v>1</v>
      </c>
      <c r="J550" s="3">
        <v>0</v>
      </c>
      <c r="K550" s="2">
        <v>1</v>
      </c>
      <c r="L550" s="2">
        <v>3563</v>
      </c>
      <c r="M550" s="2">
        <v>252</v>
      </c>
      <c r="N550" s="2">
        <v>125</v>
      </c>
      <c r="O550" s="2">
        <v>207</v>
      </c>
      <c r="P550" s="2">
        <v>72</v>
      </c>
      <c r="Q550" s="2">
        <v>114</v>
      </c>
      <c r="R550" s="6">
        <v>3</v>
      </c>
      <c r="S550" s="5">
        <v>19</v>
      </c>
      <c r="T550" s="3">
        <v>1</v>
      </c>
      <c r="U550" s="3">
        <v>0</v>
      </c>
      <c r="V550" s="2">
        <v>47964</v>
      </c>
      <c r="W550" s="6">
        <v>13027</v>
      </c>
      <c r="X550" s="9">
        <v>6.9115000000000002</v>
      </c>
      <c r="Y550" s="14">
        <v>17</v>
      </c>
      <c r="Z550" s="2">
        <f t="shared" si="24"/>
        <v>44.145070240710119</v>
      </c>
      <c r="AA550" s="2">
        <f t="shared" si="25"/>
        <v>27.145070240710119</v>
      </c>
      <c r="AB550" s="34">
        <f t="shared" si="26"/>
        <v>1.5967688376888305</v>
      </c>
    </row>
    <row r="551" spans="1:28" x14ac:dyDescent="0.35">
      <c r="A551" s="23">
        <v>549</v>
      </c>
      <c r="B551" s="3" t="s">
        <v>514</v>
      </c>
      <c r="C551" s="3" t="s">
        <v>25</v>
      </c>
      <c r="D551" s="2" t="s">
        <v>403</v>
      </c>
      <c r="E551" s="2">
        <v>81</v>
      </c>
      <c r="F551" s="2">
        <v>4</v>
      </c>
      <c r="G551" s="2">
        <v>5</v>
      </c>
      <c r="H551" s="2">
        <v>0</v>
      </c>
      <c r="I551" s="2">
        <v>0</v>
      </c>
      <c r="J551" s="3">
        <v>1</v>
      </c>
      <c r="K551" s="2">
        <v>0</v>
      </c>
      <c r="L551" s="2">
        <v>2063</v>
      </c>
      <c r="M551" s="2">
        <v>98</v>
      </c>
      <c r="N551" s="2">
        <v>70</v>
      </c>
      <c r="O551" s="2">
        <v>162</v>
      </c>
      <c r="P551" s="2">
        <v>62</v>
      </c>
      <c r="Q551" s="2">
        <v>97.3</v>
      </c>
      <c r="R551" s="6">
        <v>3</v>
      </c>
      <c r="S551" s="5">
        <v>19</v>
      </c>
      <c r="T551" s="3">
        <v>1</v>
      </c>
      <c r="U551" s="3">
        <v>0</v>
      </c>
      <c r="V551" s="2">
        <v>346307</v>
      </c>
      <c r="W551" s="6">
        <v>5399</v>
      </c>
      <c r="X551" s="9">
        <v>2.8607</v>
      </c>
      <c r="Y551" s="14">
        <v>30</v>
      </c>
      <c r="Z551" s="2">
        <f t="shared" si="24"/>
        <v>40.509320798175075</v>
      </c>
      <c r="AA551" s="2">
        <f t="shared" si="25"/>
        <v>10.509320798175075</v>
      </c>
      <c r="AB551" s="34">
        <f t="shared" si="26"/>
        <v>0.35031069327250253</v>
      </c>
    </row>
    <row r="552" spans="1:28" x14ac:dyDescent="0.35">
      <c r="A552" s="23">
        <v>550</v>
      </c>
      <c r="B552" s="3" t="s">
        <v>514</v>
      </c>
      <c r="C552" s="3" t="s">
        <v>25</v>
      </c>
      <c r="D552" s="2" t="s">
        <v>428</v>
      </c>
      <c r="E552" s="2">
        <v>81</v>
      </c>
      <c r="F552" s="2">
        <v>4</v>
      </c>
      <c r="G552" s="2">
        <v>4</v>
      </c>
      <c r="H552" s="2">
        <v>0</v>
      </c>
      <c r="I552" s="2">
        <v>0</v>
      </c>
      <c r="J552" s="3">
        <v>1</v>
      </c>
      <c r="K552" s="2">
        <v>1</v>
      </c>
      <c r="L552" s="2">
        <v>2450</v>
      </c>
      <c r="M552" s="2">
        <v>151</v>
      </c>
      <c r="N552" s="2">
        <v>90</v>
      </c>
      <c r="O552" s="2">
        <v>180</v>
      </c>
      <c r="P552" s="2">
        <v>70</v>
      </c>
      <c r="Q552" s="2">
        <v>104.9</v>
      </c>
      <c r="R552" s="6">
        <v>1</v>
      </c>
      <c r="S552" s="5">
        <v>19</v>
      </c>
      <c r="T552" s="3">
        <v>1</v>
      </c>
      <c r="U552" s="3">
        <v>0</v>
      </c>
      <c r="V552" s="2">
        <v>82285</v>
      </c>
      <c r="W552" s="6">
        <v>6536</v>
      </c>
      <c r="X552" s="9">
        <v>3.3782000000000001</v>
      </c>
      <c r="Y552" s="14">
        <v>22</v>
      </c>
      <c r="Z552" s="2">
        <f t="shared" si="24"/>
        <v>42.167700185618031</v>
      </c>
      <c r="AA552" s="2">
        <f t="shared" si="25"/>
        <v>20.167700185618031</v>
      </c>
      <c r="AB552" s="34">
        <f t="shared" si="26"/>
        <v>0.91671364480081963</v>
      </c>
    </row>
    <row r="553" spans="1:28" x14ac:dyDescent="0.35">
      <c r="A553" s="23">
        <v>551</v>
      </c>
      <c r="B553" s="3" t="s">
        <v>514</v>
      </c>
      <c r="C553" s="3" t="s">
        <v>25</v>
      </c>
      <c r="D553" s="2" t="s">
        <v>404</v>
      </c>
      <c r="E553" s="2">
        <v>81</v>
      </c>
      <c r="F553" s="2">
        <v>6</v>
      </c>
      <c r="G553" s="2">
        <v>2</v>
      </c>
      <c r="H553" s="2">
        <v>0</v>
      </c>
      <c r="I553" s="2">
        <v>1</v>
      </c>
      <c r="J553" s="3">
        <v>1</v>
      </c>
      <c r="K553" s="2">
        <v>0</v>
      </c>
      <c r="L553" s="2">
        <v>3222</v>
      </c>
      <c r="M553" s="2">
        <v>229</v>
      </c>
      <c r="N553" s="2">
        <v>110</v>
      </c>
      <c r="O553" s="2">
        <v>198</v>
      </c>
      <c r="P553" s="2">
        <v>75</v>
      </c>
      <c r="Q553" s="2">
        <v>108</v>
      </c>
      <c r="R553" s="6">
        <v>1</v>
      </c>
      <c r="S553" s="5">
        <v>19</v>
      </c>
      <c r="T553" s="3">
        <v>1</v>
      </c>
      <c r="U553" s="3">
        <v>0</v>
      </c>
      <c r="V553" s="2">
        <v>94606</v>
      </c>
      <c r="W553" s="6">
        <v>6780</v>
      </c>
      <c r="X553" s="9">
        <v>3.3955000000000002</v>
      </c>
      <c r="Y553" s="14">
        <v>20</v>
      </c>
      <c r="Z553" s="2">
        <f t="shared" si="24"/>
        <v>43.07174666595845</v>
      </c>
      <c r="AA553" s="2">
        <f t="shared" si="25"/>
        <v>23.07174666595845</v>
      </c>
      <c r="AB553" s="34">
        <f t="shared" si="26"/>
        <v>1.1535873332979225</v>
      </c>
    </row>
    <row r="554" spans="1:28" x14ac:dyDescent="0.35">
      <c r="A554" s="23">
        <v>552</v>
      </c>
      <c r="B554" s="3" t="s">
        <v>514</v>
      </c>
      <c r="C554" s="3" t="s">
        <v>25</v>
      </c>
      <c r="D554" s="2" t="s">
        <v>418</v>
      </c>
      <c r="E554" s="2">
        <v>81</v>
      </c>
      <c r="F554" s="2">
        <v>6</v>
      </c>
      <c r="G554" s="2">
        <v>2</v>
      </c>
      <c r="H554" s="2">
        <v>1</v>
      </c>
      <c r="I554" s="2">
        <v>1</v>
      </c>
      <c r="J554" s="3">
        <v>1</v>
      </c>
      <c r="K554" s="2">
        <v>0</v>
      </c>
      <c r="L554" s="2">
        <v>3166</v>
      </c>
      <c r="M554" s="2">
        <v>231</v>
      </c>
      <c r="N554" s="2">
        <v>110</v>
      </c>
      <c r="O554" s="2">
        <v>202</v>
      </c>
      <c r="P554" s="2">
        <v>73</v>
      </c>
      <c r="Q554" s="2">
        <v>108.1</v>
      </c>
      <c r="R554" s="6">
        <v>1</v>
      </c>
      <c r="S554" s="5">
        <v>19</v>
      </c>
      <c r="T554" s="3">
        <v>1</v>
      </c>
      <c r="U554" s="3">
        <v>0</v>
      </c>
      <c r="V554" s="2">
        <v>128236</v>
      </c>
      <c r="W554" s="6">
        <v>7862</v>
      </c>
      <c r="X554" s="9">
        <v>3.9885999999999999</v>
      </c>
      <c r="Y554" s="14">
        <v>21</v>
      </c>
      <c r="Z554" s="2">
        <f t="shared" si="24"/>
        <v>43.750173991829733</v>
      </c>
      <c r="AA554" s="2">
        <f t="shared" si="25"/>
        <v>22.750173991829733</v>
      </c>
      <c r="AB554" s="34">
        <f t="shared" si="26"/>
        <v>1.0833416186585587</v>
      </c>
    </row>
    <row r="555" spans="1:28" x14ac:dyDescent="0.35">
      <c r="A555" s="23">
        <v>553</v>
      </c>
      <c r="B555" s="3" t="s">
        <v>514</v>
      </c>
      <c r="C555" s="3" t="s">
        <v>25</v>
      </c>
      <c r="D555" s="2" t="s">
        <v>425</v>
      </c>
      <c r="E555" s="2">
        <v>81</v>
      </c>
      <c r="F555" s="2">
        <v>8</v>
      </c>
      <c r="G555" s="2">
        <v>4</v>
      </c>
      <c r="H555" s="2">
        <v>1</v>
      </c>
      <c r="I555" s="2">
        <v>1</v>
      </c>
      <c r="J555" s="3">
        <v>0</v>
      </c>
      <c r="K555" s="2">
        <v>1</v>
      </c>
      <c r="L555" s="2">
        <v>3898</v>
      </c>
      <c r="M555" s="2">
        <v>368</v>
      </c>
      <c r="N555" s="2">
        <v>140</v>
      </c>
      <c r="O555" s="2">
        <v>205</v>
      </c>
      <c r="P555" s="2">
        <v>71</v>
      </c>
      <c r="Q555" s="2">
        <v>114</v>
      </c>
      <c r="R555" s="6">
        <v>1</v>
      </c>
      <c r="S555" s="5">
        <v>19</v>
      </c>
      <c r="T555" s="3">
        <v>1</v>
      </c>
      <c r="U555" s="3">
        <v>0</v>
      </c>
      <c r="V555" s="2">
        <v>22728</v>
      </c>
      <c r="W555" s="6">
        <v>23000</v>
      </c>
      <c r="X555" s="9">
        <v>12.154999999999999</v>
      </c>
      <c r="Y555" s="14">
        <v>15</v>
      </c>
      <c r="Z555" s="2">
        <f t="shared" si="24"/>
        <v>45.463476798844539</v>
      </c>
      <c r="AA555" s="2">
        <f t="shared" si="25"/>
        <v>30.463476798844539</v>
      </c>
      <c r="AB555" s="34">
        <f t="shared" si="26"/>
        <v>2.0308984532563028</v>
      </c>
    </row>
    <row r="556" spans="1:28" x14ac:dyDescent="0.35">
      <c r="A556" s="23">
        <v>554</v>
      </c>
      <c r="B556" s="3" t="s">
        <v>514</v>
      </c>
      <c r="C556" s="3" t="s">
        <v>25</v>
      </c>
      <c r="D556" s="2" t="s">
        <v>405</v>
      </c>
      <c r="E556" s="2">
        <v>81</v>
      </c>
      <c r="F556" s="2">
        <v>6</v>
      </c>
      <c r="G556" s="2">
        <v>2</v>
      </c>
      <c r="H556" s="2">
        <v>1</v>
      </c>
      <c r="I556" s="2">
        <v>1</v>
      </c>
      <c r="J556" s="3">
        <v>1</v>
      </c>
      <c r="K556" s="2">
        <v>0</v>
      </c>
      <c r="L556" s="2">
        <v>3102</v>
      </c>
      <c r="M556" s="2">
        <v>229</v>
      </c>
      <c r="N556" s="2">
        <v>110</v>
      </c>
      <c r="O556" s="2">
        <v>201</v>
      </c>
      <c r="P556" s="2">
        <v>72</v>
      </c>
      <c r="Q556" s="2">
        <v>108.1</v>
      </c>
      <c r="R556" s="6">
        <v>1</v>
      </c>
      <c r="S556" s="5">
        <v>19</v>
      </c>
      <c r="T556" s="3">
        <v>1</v>
      </c>
      <c r="U556" s="3">
        <v>0</v>
      </c>
      <c r="V556" s="2">
        <v>161158</v>
      </c>
      <c r="W556" s="6">
        <v>7505</v>
      </c>
      <c r="X556" s="9">
        <v>3.8140000000000001</v>
      </c>
      <c r="Y556" s="14">
        <v>19</v>
      </c>
      <c r="Z556" s="2">
        <f t="shared" si="24"/>
        <v>43.70255661329999</v>
      </c>
      <c r="AA556" s="2">
        <f t="shared" si="25"/>
        <v>24.70255661329999</v>
      </c>
      <c r="AB556" s="34">
        <f t="shared" si="26"/>
        <v>1.3001345585947364</v>
      </c>
    </row>
    <row r="557" spans="1:28" x14ac:dyDescent="0.35">
      <c r="A557" s="23">
        <v>555</v>
      </c>
      <c r="B557" s="3" t="s">
        <v>513</v>
      </c>
      <c r="C557" s="3" t="s">
        <v>29</v>
      </c>
      <c r="D557" s="2" t="s">
        <v>503</v>
      </c>
      <c r="E557" s="2">
        <v>81</v>
      </c>
      <c r="F557" s="2">
        <v>4</v>
      </c>
      <c r="G557" s="2">
        <v>2</v>
      </c>
      <c r="H557" s="2">
        <v>0</v>
      </c>
      <c r="I557" s="2">
        <v>0</v>
      </c>
      <c r="J557" s="3">
        <v>1</v>
      </c>
      <c r="K557" s="2">
        <v>1</v>
      </c>
      <c r="L557" s="2">
        <v>2261</v>
      </c>
      <c r="M557" s="2">
        <v>100.5</v>
      </c>
      <c r="N557" s="2">
        <v>82</v>
      </c>
      <c r="O557" s="2">
        <v>179</v>
      </c>
      <c r="P557" s="2">
        <v>67</v>
      </c>
      <c r="Q557" s="2">
        <v>96</v>
      </c>
      <c r="R557" s="6">
        <v>1</v>
      </c>
      <c r="S557" s="5">
        <v>24</v>
      </c>
      <c r="T557" s="3">
        <v>0</v>
      </c>
      <c r="U557" s="3">
        <v>1</v>
      </c>
      <c r="V557" s="2">
        <v>10721</v>
      </c>
      <c r="W557" s="6">
        <v>7398</v>
      </c>
      <c r="X557" s="9">
        <v>2.6459999999999999</v>
      </c>
      <c r="Y557" s="14">
        <v>26</v>
      </c>
      <c r="Z557" s="2">
        <f t="shared" si="24"/>
        <v>40.944290587570507</v>
      </c>
      <c r="AA557" s="2">
        <f t="shared" si="25"/>
        <v>14.944290587570507</v>
      </c>
      <c r="AB557" s="34">
        <f t="shared" si="26"/>
        <v>0.57478040721425028</v>
      </c>
    </row>
    <row r="558" spans="1:28" x14ac:dyDescent="0.35">
      <c r="A558" s="23">
        <v>556</v>
      </c>
      <c r="B558" s="3" t="s">
        <v>513</v>
      </c>
      <c r="C558" s="3" t="s">
        <v>29</v>
      </c>
      <c r="D558" s="2" t="s">
        <v>502</v>
      </c>
      <c r="E558" s="2">
        <v>81</v>
      </c>
      <c r="F558" s="2">
        <v>4</v>
      </c>
      <c r="G558" s="2">
        <v>2</v>
      </c>
      <c r="H558" s="2">
        <v>0</v>
      </c>
      <c r="I558" s="2">
        <v>0</v>
      </c>
      <c r="J558" s="3">
        <v>1</v>
      </c>
      <c r="K558" s="2">
        <v>1</v>
      </c>
      <c r="L558" s="2">
        <v>1820</v>
      </c>
      <c r="M558" s="2">
        <v>82.2</v>
      </c>
      <c r="N558" s="2">
        <v>51</v>
      </c>
      <c r="O558" s="2">
        <v>143</v>
      </c>
      <c r="P558" s="2">
        <v>60</v>
      </c>
      <c r="Q558" s="2">
        <v>95.2</v>
      </c>
      <c r="R558" s="6">
        <v>1</v>
      </c>
      <c r="S558" s="5">
        <v>24</v>
      </c>
      <c r="T558" s="3">
        <v>0</v>
      </c>
      <c r="U558" s="3">
        <v>1</v>
      </c>
      <c r="V558" s="2">
        <v>20148</v>
      </c>
      <c r="W558" s="6">
        <v>5200</v>
      </c>
      <c r="X558" s="9">
        <v>1.9832000000000001</v>
      </c>
      <c r="Y558" s="14">
        <v>29</v>
      </c>
      <c r="Z558" s="2">
        <f t="shared" si="24"/>
        <v>39.720959657603473</v>
      </c>
      <c r="AA558" s="2">
        <f t="shared" si="25"/>
        <v>10.720959657603473</v>
      </c>
      <c r="AB558" s="34">
        <f t="shared" si="26"/>
        <v>0.36968826405529215</v>
      </c>
    </row>
    <row r="559" spans="1:28" x14ac:dyDescent="0.35">
      <c r="A559" s="23">
        <v>557</v>
      </c>
      <c r="B559" s="3" t="s">
        <v>512</v>
      </c>
      <c r="C559" s="3" t="s">
        <v>13</v>
      </c>
      <c r="D559" s="2" t="s">
        <v>42</v>
      </c>
      <c r="E559" s="2">
        <v>82</v>
      </c>
      <c r="F559" s="2">
        <v>4</v>
      </c>
      <c r="G559" s="2">
        <v>2</v>
      </c>
      <c r="H559" s="2">
        <v>0</v>
      </c>
      <c r="I559" s="2">
        <v>0</v>
      </c>
      <c r="J559" s="3">
        <v>1</v>
      </c>
      <c r="K559" s="2">
        <v>1</v>
      </c>
      <c r="L559" s="2">
        <v>1900</v>
      </c>
      <c r="M559" s="2">
        <v>88.6</v>
      </c>
      <c r="N559" s="2">
        <v>62</v>
      </c>
      <c r="O559" s="2">
        <v>162</v>
      </c>
      <c r="P559" s="2">
        <v>62</v>
      </c>
      <c r="Q559" s="2">
        <v>98.4</v>
      </c>
      <c r="R559" s="6">
        <v>5</v>
      </c>
      <c r="S559" s="5">
        <v>1</v>
      </c>
      <c r="T559" s="3">
        <v>0</v>
      </c>
      <c r="U559" s="3">
        <v>0</v>
      </c>
      <c r="V559" s="2">
        <v>135896</v>
      </c>
      <c r="W559" s="6">
        <v>4998</v>
      </c>
      <c r="X559" s="9">
        <v>1.7267999999999999</v>
      </c>
      <c r="Y559" s="14">
        <v>34</v>
      </c>
      <c r="Z559" s="2">
        <f t="shared" si="24"/>
        <v>39.537847599740367</v>
      </c>
      <c r="AA559" s="2">
        <f t="shared" si="25"/>
        <v>5.5378475997403669</v>
      </c>
      <c r="AB559" s="34">
        <f t="shared" si="26"/>
        <v>0.16287787058059902</v>
      </c>
    </row>
    <row r="560" spans="1:28" x14ac:dyDescent="0.35">
      <c r="A560" s="23">
        <v>558</v>
      </c>
      <c r="B560" s="3" t="s">
        <v>512</v>
      </c>
      <c r="C560" s="3" t="s">
        <v>13</v>
      </c>
      <c r="D560" s="2" t="s">
        <v>40</v>
      </c>
      <c r="E560" s="2">
        <v>82</v>
      </c>
      <c r="F560" s="2">
        <v>6</v>
      </c>
      <c r="G560" s="2">
        <v>4</v>
      </c>
      <c r="H560" s="2">
        <v>1</v>
      </c>
      <c r="I560" s="2">
        <v>1</v>
      </c>
      <c r="J560" s="3">
        <v>0</v>
      </c>
      <c r="K560" s="2">
        <v>0</v>
      </c>
      <c r="L560" s="2">
        <v>2861</v>
      </c>
      <c r="M560" s="2">
        <v>168.6</v>
      </c>
      <c r="N560" s="2">
        <v>116</v>
      </c>
      <c r="O560" s="2">
        <v>186</v>
      </c>
      <c r="P560" s="2">
        <v>67</v>
      </c>
      <c r="Q560" s="2">
        <v>104.1</v>
      </c>
      <c r="R560" s="6">
        <v>5</v>
      </c>
      <c r="S560" s="5">
        <v>1</v>
      </c>
      <c r="T560" s="3">
        <v>0</v>
      </c>
      <c r="U560" s="3">
        <v>0</v>
      </c>
      <c r="V560" s="2">
        <v>37460</v>
      </c>
      <c r="W560" s="6">
        <v>12249</v>
      </c>
      <c r="X560" s="9">
        <v>4.4774000000000003</v>
      </c>
      <c r="Y560" s="14">
        <v>22</v>
      </c>
      <c r="Z560" s="2">
        <f t="shared" si="24"/>
        <v>42.320904248591454</v>
      </c>
      <c r="AA560" s="2">
        <f t="shared" si="25"/>
        <v>20.320904248591454</v>
      </c>
      <c r="AB560" s="34">
        <f t="shared" si="26"/>
        <v>0.92367746584506605</v>
      </c>
    </row>
    <row r="561" spans="1:28" x14ac:dyDescent="0.35">
      <c r="A561" s="23">
        <v>559</v>
      </c>
      <c r="B561" s="3" t="s">
        <v>512</v>
      </c>
      <c r="C561" s="3" t="s">
        <v>13</v>
      </c>
      <c r="D561" s="2" t="s">
        <v>43</v>
      </c>
      <c r="E561" s="2">
        <v>82</v>
      </c>
      <c r="F561" s="2">
        <v>6</v>
      </c>
      <c r="G561" s="2">
        <v>2</v>
      </c>
      <c r="H561" s="2">
        <v>0</v>
      </c>
      <c r="I561" s="2">
        <v>1</v>
      </c>
      <c r="J561" s="3">
        <v>0</v>
      </c>
      <c r="K561" s="2">
        <v>1</v>
      </c>
      <c r="L561" s="2">
        <v>2932</v>
      </c>
      <c r="M561" s="2">
        <v>168</v>
      </c>
      <c r="N561" s="2">
        <v>145</v>
      </c>
      <c r="O561" s="2">
        <v>184</v>
      </c>
      <c r="P561" s="2">
        <v>67</v>
      </c>
      <c r="Q561" s="2">
        <v>103</v>
      </c>
      <c r="R561" s="6">
        <v>5</v>
      </c>
      <c r="S561" s="5">
        <v>1</v>
      </c>
      <c r="T561" s="3">
        <v>0</v>
      </c>
      <c r="U561" s="3">
        <v>0</v>
      </c>
      <c r="V561" s="2">
        <v>34046</v>
      </c>
      <c r="W561" s="6">
        <v>13598</v>
      </c>
      <c r="X561" s="9">
        <v>5.0692000000000004</v>
      </c>
      <c r="Y561" s="14">
        <v>21</v>
      </c>
      <c r="Z561" s="2">
        <f t="shared" si="24"/>
        <v>42.031198241644574</v>
      </c>
      <c r="AA561" s="2">
        <f t="shared" si="25"/>
        <v>21.031198241644574</v>
      </c>
      <c r="AB561" s="34">
        <f t="shared" si="26"/>
        <v>1.0014856305545035</v>
      </c>
    </row>
    <row r="562" spans="1:28" x14ac:dyDescent="0.35">
      <c r="A562" s="23">
        <v>560</v>
      </c>
      <c r="B562" s="3" t="s">
        <v>512</v>
      </c>
      <c r="C562" s="3" t="s">
        <v>13</v>
      </c>
      <c r="D562" s="2" t="s">
        <v>41</v>
      </c>
      <c r="E562" s="2">
        <v>82</v>
      </c>
      <c r="F562" s="2">
        <v>4</v>
      </c>
      <c r="G562" s="2">
        <v>2</v>
      </c>
      <c r="H562" s="2">
        <v>0</v>
      </c>
      <c r="I562" s="2">
        <v>0</v>
      </c>
      <c r="J562" s="3">
        <v>1</v>
      </c>
      <c r="K562" s="2">
        <v>0</v>
      </c>
      <c r="L562" s="2">
        <v>1724</v>
      </c>
      <c r="M562" s="2">
        <v>78.599999999999994</v>
      </c>
      <c r="N562" s="2">
        <v>58</v>
      </c>
      <c r="O562" s="2">
        <v>153</v>
      </c>
      <c r="P562" s="2">
        <v>60</v>
      </c>
      <c r="Q562" s="2">
        <v>90.6</v>
      </c>
      <c r="R562" s="6">
        <v>5</v>
      </c>
      <c r="S562" s="5">
        <v>1</v>
      </c>
      <c r="T562" s="3">
        <v>0</v>
      </c>
      <c r="U562" s="3">
        <v>0</v>
      </c>
      <c r="V562" s="2">
        <v>19339</v>
      </c>
      <c r="W562" s="6">
        <v>5578</v>
      </c>
      <c r="X562" s="9">
        <v>2.0209999999999999</v>
      </c>
      <c r="Y562" s="14">
        <v>37</v>
      </c>
      <c r="Z562" s="2">
        <f t="shared" si="24"/>
        <v>38.392829593947297</v>
      </c>
      <c r="AA562" s="2">
        <f t="shared" si="25"/>
        <v>1.3928295939472974</v>
      </c>
      <c r="AB562" s="34">
        <f t="shared" si="26"/>
        <v>3.7644043079656686E-2</v>
      </c>
    </row>
    <row r="563" spans="1:28" x14ac:dyDescent="0.35">
      <c r="A563" s="23">
        <v>561</v>
      </c>
      <c r="B563" s="3" t="s">
        <v>512</v>
      </c>
      <c r="C563" s="3" t="s">
        <v>13</v>
      </c>
      <c r="D563" s="2" t="s">
        <v>37</v>
      </c>
      <c r="E563" s="2">
        <v>82</v>
      </c>
      <c r="F563" s="2">
        <v>4</v>
      </c>
      <c r="G563" s="2">
        <v>4</v>
      </c>
      <c r="H563" s="2">
        <v>0</v>
      </c>
      <c r="I563" s="2">
        <v>0</v>
      </c>
      <c r="J563" s="3">
        <v>1</v>
      </c>
      <c r="K563" s="2">
        <v>0</v>
      </c>
      <c r="L563" s="2">
        <v>2310</v>
      </c>
      <c r="M563" s="2">
        <v>108</v>
      </c>
      <c r="N563" s="2">
        <v>75</v>
      </c>
      <c r="O563" s="2">
        <v>169</v>
      </c>
      <c r="P563" s="2">
        <v>64</v>
      </c>
      <c r="Q563" s="2">
        <v>94.5</v>
      </c>
      <c r="R563" s="6">
        <v>5</v>
      </c>
      <c r="S563" s="5">
        <v>1</v>
      </c>
      <c r="T563" s="3">
        <v>0</v>
      </c>
      <c r="U563" s="3">
        <v>0</v>
      </c>
      <c r="V563" s="2">
        <v>175210</v>
      </c>
      <c r="W563" s="6">
        <v>6138</v>
      </c>
      <c r="X563" s="9">
        <v>2.1486000000000001</v>
      </c>
      <c r="Y563" s="14">
        <v>28</v>
      </c>
      <c r="Z563" s="2">
        <f t="shared" si="24"/>
        <v>39.967692400447191</v>
      </c>
      <c r="AA563" s="2">
        <f t="shared" si="25"/>
        <v>11.967692400447191</v>
      </c>
      <c r="AB563" s="34">
        <f t="shared" si="26"/>
        <v>0.42741758573025684</v>
      </c>
    </row>
    <row r="564" spans="1:28" x14ac:dyDescent="0.35">
      <c r="A564" s="23">
        <v>562</v>
      </c>
      <c r="B564" s="3" t="s">
        <v>512</v>
      </c>
      <c r="C564" s="3" t="s">
        <v>13</v>
      </c>
      <c r="D564" s="2" t="s">
        <v>33</v>
      </c>
      <c r="E564" s="2">
        <v>82</v>
      </c>
      <c r="F564" s="2">
        <v>4</v>
      </c>
      <c r="G564" s="2">
        <v>4</v>
      </c>
      <c r="H564" s="2">
        <v>0</v>
      </c>
      <c r="I564" s="2">
        <v>0</v>
      </c>
      <c r="J564" s="3">
        <v>1</v>
      </c>
      <c r="K564" s="2">
        <v>0</v>
      </c>
      <c r="L564" s="2">
        <v>2597</v>
      </c>
      <c r="M564" s="2">
        <v>144</v>
      </c>
      <c r="N564" s="2">
        <v>96</v>
      </c>
      <c r="O564" s="2">
        <v>177</v>
      </c>
      <c r="P564" s="2">
        <v>66</v>
      </c>
      <c r="Q564" s="2">
        <v>98.4</v>
      </c>
      <c r="R564" s="6">
        <v>5</v>
      </c>
      <c r="S564" s="5">
        <v>1</v>
      </c>
      <c r="T564" s="3">
        <v>0</v>
      </c>
      <c r="U564" s="3">
        <v>0</v>
      </c>
      <c r="V564" s="2">
        <v>115690</v>
      </c>
      <c r="W564" s="6">
        <v>7159</v>
      </c>
      <c r="X564" s="9">
        <v>2.4826000000000001</v>
      </c>
      <c r="Y564" s="14">
        <v>25</v>
      </c>
      <c r="Z564" s="2">
        <f t="shared" si="24"/>
        <v>40.730433814724826</v>
      </c>
      <c r="AA564" s="2">
        <f t="shared" si="25"/>
        <v>15.730433814724826</v>
      </c>
      <c r="AB564" s="34">
        <f t="shared" si="26"/>
        <v>0.62921735258899303</v>
      </c>
    </row>
    <row r="565" spans="1:28" x14ac:dyDescent="0.35">
      <c r="A565" s="23">
        <v>563</v>
      </c>
      <c r="B565" s="3" t="s">
        <v>512</v>
      </c>
      <c r="C565" s="3" t="s">
        <v>14</v>
      </c>
      <c r="D565" s="2" t="s">
        <v>67</v>
      </c>
      <c r="E565" s="2">
        <v>82</v>
      </c>
      <c r="F565" s="2">
        <v>6</v>
      </c>
      <c r="G565" s="2">
        <v>2</v>
      </c>
      <c r="H565" s="2">
        <v>0</v>
      </c>
      <c r="I565" s="2">
        <v>0</v>
      </c>
      <c r="J565" s="3">
        <v>1</v>
      </c>
      <c r="K565" s="2">
        <v>0</v>
      </c>
      <c r="L565" s="2">
        <v>3007</v>
      </c>
      <c r="M565" s="2">
        <v>168</v>
      </c>
      <c r="N565" s="2">
        <v>180</v>
      </c>
      <c r="O565" s="2">
        <v>182</v>
      </c>
      <c r="P565" s="2">
        <v>67</v>
      </c>
      <c r="Q565" s="2">
        <v>99.2</v>
      </c>
      <c r="R565" s="6">
        <v>5</v>
      </c>
      <c r="S565" s="5">
        <v>2</v>
      </c>
      <c r="T565" s="3">
        <v>0</v>
      </c>
      <c r="U565" s="3">
        <v>0</v>
      </c>
      <c r="V565" s="2">
        <v>57260</v>
      </c>
      <c r="W565" s="6">
        <v>18299</v>
      </c>
      <c r="X565" s="9">
        <v>7.2443</v>
      </c>
      <c r="Y565" s="14">
        <v>20</v>
      </c>
      <c r="Z565" s="2">
        <f t="shared" si="24"/>
        <v>41.530098704006889</v>
      </c>
      <c r="AA565" s="2">
        <f t="shared" si="25"/>
        <v>21.530098704006889</v>
      </c>
      <c r="AB565" s="34">
        <f t="shared" si="26"/>
        <v>1.0765049352003444</v>
      </c>
    </row>
    <row r="566" spans="1:28" x14ac:dyDescent="0.35">
      <c r="A566" s="23">
        <v>564</v>
      </c>
      <c r="B566" s="3" t="s">
        <v>512</v>
      </c>
      <c r="C566" s="3" t="s">
        <v>14</v>
      </c>
      <c r="D566" s="2" t="s">
        <v>68</v>
      </c>
      <c r="E566" s="2">
        <v>82</v>
      </c>
      <c r="F566" s="2">
        <v>4</v>
      </c>
      <c r="G566" s="2">
        <v>4</v>
      </c>
      <c r="H566" s="2">
        <v>0</v>
      </c>
      <c r="I566" s="2">
        <v>0</v>
      </c>
      <c r="J566" s="3">
        <v>1</v>
      </c>
      <c r="K566" s="2">
        <v>1</v>
      </c>
      <c r="L566" s="2">
        <v>2160</v>
      </c>
      <c r="M566" s="2">
        <v>120.4</v>
      </c>
      <c r="N566" s="2">
        <v>88</v>
      </c>
      <c r="O566" s="2">
        <v>174</v>
      </c>
      <c r="P566" s="2">
        <v>66</v>
      </c>
      <c r="Q566" s="2">
        <v>97.2</v>
      </c>
      <c r="R566" s="6">
        <v>3</v>
      </c>
      <c r="S566" s="5">
        <v>2</v>
      </c>
      <c r="T566" s="3">
        <v>0</v>
      </c>
      <c r="U566" s="3">
        <v>0</v>
      </c>
      <c r="V566" s="2">
        <v>59194</v>
      </c>
      <c r="W566" s="6">
        <v>6999</v>
      </c>
      <c r="X566" s="9">
        <v>2.4020000000000001</v>
      </c>
      <c r="Y566" s="14">
        <v>30</v>
      </c>
      <c r="Z566" s="2">
        <f t="shared" si="24"/>
        <v>40.946549207324018</v>
      </c>
      <c r="AA566" s="2">
        <f t="shared" si="25"/>
        <v>10.946549207324018</v>
      </c>
      <c r="AB566" s="34">
        <f t="shared" si="26"/>
        <v>0.3648849735774673</v>
      </c>
    </row>
    <row r="567" spans="1:28" x14ac:dyDescent="0.35">
      <c r="A567" s="23">
        <v>565</v>
      </c>
      <c r="B567" s="3" t="s">
        <v>512</v>
      </c>
      <c r="C567" s="3" t="s">
        <v>14</v>
      </c>
      <c r="D567" s="2" t="s">
        <v>69</v>
      </c>
      <c r="E567" s="2">
        <v>82</v>
      </c>
      <c r="F567" s="2">
        <v>6</v>
      </c>
      <c r="G567" s="2">
        <v>4</v>
      </c>
      <c r="H567" s="2">
        <v>0</v>
      </c>
      <c r="I567" s="2">
        <v>0</v>
      </c>
      <c r="J567" s="3">
        <v>0</v>
      </c>
      <c r="K567" s="2">
        <v>0</v>
      </c>
      <c r="L567" s="2">
        <v>2794</v>
      </c>
      <c r="M567" s="2">
        <v>146</v>
      </c>
      <c r="N567" s="2">
        <v>120</v>
      </c>
      <c r="O567" s="2">
        <v>187</v>
      </c>
      <c r="P567" s="2">
        <v>66</v>
      </c>
      <c r="Q567" s="2">
        <v>103.4</v>
      </c>
      <c r="R567" s="6">
        <v>5</v>
      </c>
      <c r="S567" s="5">
        <v>2</v>
      </c>
      <c r="T567" s="3">
        <v>0</v>
      </c>
      <c r="U567" s="3">
        <v>0</v>
      </c>
      <c r="V567" s="2">
        <v>54199</v>
      </c>
      <c r="W567" s="6">
        <v>11049</v>
      </c>
      <c r="X567" s="9">
        <v>3.9752000000000001</v>
      </c>
      <c r="Y567" s="14">
        <v>22</v>
      </c>
      <c r="Z567" s="2">
        <f t="shared" si="24"/>
        <v>40.785363444920144</v>
      </c>
      <c r="AA567" s="2">
        <f t="shared" si="25"/>
        <v>18.785363444920144</v>
      </c>
      <c r="AB567" s="34">
        <f t="shared" si="26"/>
        <v>0.85388015658727923</v>
      </c>
    </row>
    <row r="568" spans="1:28" x14ac:dyDescent="0.35">
      <c r="A568" s="23">
        <v>566</v>
      </c>
      <c r="B568" s="3" t="s">
        <v>512</v>
      </c>
      <c r="C568" s="3" t="s">
        <v>14</v>
      </c>
      <c r="D568" s="2" t="s">
        <v>63</v>
      </c>
      <c r="E568" s="2">
        <v>82</v>
      </c>
      <c r="F568" s="2">
        <v>4</v>
      </c>
      <c r="G568" s="2">
        <v>2</v>
      </c>
      <c r="H568" s="2">
        <v>0</v>
      </c>
      <c r="I568" s="2">
        <v>0</v>
      </c>
      <c r="J568" s="3">
        <v>1</v>
      </c>
      <c r="K568" s="2">
        <v>0</v>
      </c>
      <c r="L568" s="2">
        <v>1901</v>
      </c>
      <c r="M568" s="2">
        <v>90.8</v>
      </c>
      <c r="N568" s="2">
        <v>65</v>
      </c>
      <c r="O568" s="2">
        <v>167</v>
      </c>
      <c r="P568" s="2">
        <v>63</v>
      </c>
      <c r="Q568" s="2">
        <v>92.1</v>
      </c>
      <c r="R568" s="6">
        <v>4</v>
      </c>
      <c r="S568" s="5">
        <v>2</v>
      </c>
      <c r="T568" s="3">
        <v>0</v>
      </c>
      <c r="U568" s="3">
        <v>0</v>
      </c>
      <c r="V568" s="2">
        <v>191628</v>
      </c>
      <c r="W568" s="6">
        <v>4799</v>
      </c>
      <c r="X568" s="9">
        <v>1.6166</v>
      </c>
      <c r="Y568" s="14">
        <v>30</v>
      </c>
      <c r="Z568" s="2">
        <f t="shared" si="24"/>
        <v>38.896487519262905</v>
      </c>
      <c r="AA568" s="2">
        <f t="shared" si="25"/>
        <v>8.8964875192629052</v>
      </c>
      <c r="AB568" s="34">
        <f t="shared" si="26"/>
        <v>0.29654958397543019</v>
      </c>
    </row>
    <row r="569" spans="1:28" x14ac:dyDescent="0.35">
      <c r="A569" s="23">
        <v>567</v>
      </c>
      <c r="B569" s="3" t="s">
        <v>512</v>
      </c>
      <c r="C569" s="3" t="s">
        <v>15</v>
      </c>
      <c r="D569" s="2" t="s">
        <v>85</v>
      </c>
      <c r="E569" s="2">
        <v>82</v>
      </c>
      <c r="F569" s="2">
        <v>4</v>
      </c>
      <c r="G569" s="2">
        <v>4</v>
      </c>
      <c r="H569" s="2">
        <v>0</v>
      </c>
      <c r="I569" s="2">
        <v>0</v>
      </c>
      <c r="J569" s="3">
        <v>1</v>
      </c>
      <c r="K569" s="2">
        <v>1</v>
      </c>
      <c r="L569" s="2">
        <v>2070</v>
      </c>
      <c r="M569" s="2">
        <v>107</v>
      </c>
      <c r="N569" s="2">
        <v>75</v>
      </c>
      <c r="O569" s="2">
        <v>166</v>
      </c>
      <c r="P569" s="2">
        <v>65</v>
      </c>
      <c r="Q569" s="2">
        <v>96.5</v>
      </c>
      <c r="R569" s="6">
        <v>5</v>
      </c>
      <c r="S569" s="5">
        <v>3</v>
      </c>
      <c r="T569" s="3">
        <v>0</v>
      </c>
      <c r="U569" s="3">
        <v>0</v>
      </c>
      <c r="V569" s="2">
        <v>195524</v>
      </c>
      <c r="W569" s="6">
        <v>8245</v>
      </c>
      <c r="X569" s="9">
        <v>2.9502999999999999</v>
      </c>
      <c r="Y569" s="14">
        <v>28</v>
      </c>
      <c r="Z569" s="2">
        <f t="shared" si="24"/>
        <v>40.560163155037806</v>
      </c>
      <c r="AA569" s="2">
        <f t="shared" si="25"/>
        <v>12.560163155037806</v>
      </c>
      <c r="AB569" s="34">
        <f t="shared" si="26"/>
        <v>0.44857725553706451</v>
      </c>
    </row>
    <row r="570" spans="1:28" x14ac:dyDescent="0.35">
      <c r="A570" s="23">
        <v>568</v>
      </c>
      <c r="B570" s="3" t="s">
        <v>512</v>
      </c>
      <c r="C570" s="3" t="s">
        <v>15</v>
      </c>
      <c r="D570" s="2" t="s">
        <v>87</v>
      </c>
      <c r="E570" s="2">
        <v>82</v>
      </c>
      <c r="F570" s="2">
        <v>4</v>
      </c>
      <c r="G570" s="2">
        <v>3</v>
      </c>
      <c r="H570" s="2">
        <v>0</v>
      </c>
      <c r="I570" s="2">
        <v>0</v>
      </c>
      <c r="J570" s="3">
        <v>1</v>
      </c>
      <c r="K570" s="2">
        <v>1</v>
      </c>
      <c r="L570" s="2">
        <v>1700</v>
      </c>
      <c r="M570" s="2">
        <v>81</v>
      </c>
      <c r="N570" s="2">
        <v>62</v>
      </c>
      <c r="O570" s="2">
        <v>149</v>
      </c>
      <c r="P570" s="2">
        <v>63</v>
      </c>
      <c r="Q570" s="2">
        <v>88.6</v>
      </c>
      <c r="R570" s="6">
        <v>5</v>
      </c>
      <c r="S570" s="5">
        <v>3</v>
      </c>
      <c r="T570" s="3">
        <v>0</v>
      </c>
      <c r="U570" s="3">
        <v>0</v>
      </c>
      <c r="V570" s="2">
        <v>132469</v>
      </c>
      <c r="W570" s="6">
        <v>4799</v>
      </c>
      <c r="X570" s="9">
        <v>1.6614</v>
      </c>
      <c r="Y570" s="14">
        <v>35</v>
      </c>
      <c r="Z570" s="2">
        <f t="shared" si="24"/>
        <v>39.454566505958937</v>
      </c>
      <c r="AA570" s="2">
        <f t="shared" si="25"/>
        <v>4.4545665059589368</v>
      </c>
      <c r="AB570" s="34">
        <f t="shared" si="26"/>
        <v>0.1272733287416839</v>
      </c>
    </row>
    <row r="571" spans="1:28" x14ac:dyDescent="0.35">
      <c r="A571" s="23">
        <v>569</v>
      </c>
      <c r="B571" s="3" t="s">
        <v>512</v>
      </c>
      <c r="C571" s="3" t="s">
        <v>16</v>
      </c>
      <c r="D571" s="2" t="s">
        <v>96</v>
      </c>
      <c r="E571" s="2">
        <v>82</v>
      </c>
      <c r="F571" s="2">
        <v>4</v>
      </c>
      <c r="G571" s="2">
        <v>4</v>
      </c>
      <c r="H571" s="2">
        <v>0</v>
      </c>
      <c r="I571" s="2">
        <v>0</v>
      </c>
      <c r="J571" s="3">
        <v>1</v>
      </c>
      <c r="K571" s="2">
        <v>1</v>
      </c>
      <c r="L571" s="2">
        <v>1935</v>
      </c>
      <c r="M571" s="2">
        <v>90.9</v>
      </c>
      <c r="N571" s="2">
        <v>68</v>
      </c>
      <c r="O571" s="2">
        <v>167</v>
      </c>
      <c r="P571" s="2">
        <v>65</v>
      </c>
      <c r="Q571" s="2">
        <v>93.1</v>
      </c>
      <c r="R571" s="6">
        <v>4</v>
      </c>
      <c r="S571" s="5">
        <v>4</v>
      </c>
      <c r="T571" s="3">
        <v>0</v>
      </c>
      <c r="U571" s="3">
        <v>0</v>
      </c>
      <c r="V571" s="2">
        <v>54639</v>
      </c>
      <c r="W571" s="6">
        <v>6245</v>
      </c>
      <c r="X571" s="9">
        <v>2.0701999999999998</v>
      </c>
      <c r="Y571" s="14">
        <v>34</v>
      </c>
      <c r="Z571" s="2">
        <f t="shared" si="24"/>
        <v>40.205174363601138</v>
      </c>
      <c r="AA571" s="2">
        <f t="shared" si="25"/>
        <v>6.2051743636011381</v>
      </c>
      <c r="AB571" s="34">
        <f t="shared" si="26"/>
        <v>0.18250512834120994</v>
      </c>
    </row>
    <row r="572" spans="1:28" x14ac:dyDescent="0.35">
      <c r="A572" s="23">
        <v>570</v>
      </c>
      <c r="B572" s="3" t="s">
        <v>512</v>
      </c>
      <c r="C572" s="3" t="s">
        <v>16</v>
      </c>
      <c r="D572" s="2" t="s">
        <v>98</v>
      </c>
      <c r="E572" s="2">
        <v>82</v>
      </c>
      <c r="F572" s="2">
        <v>4</v>
      </c>
      <c r="G572" s="2">
        <v>2</v>
      </c>
      <c r="H572" s="2">
        <v>0</v>
      </c>
      <c r="I572" s="2">
        <v>0</v>
      </c>
      <c r="J572" s="3">
        <v>1</v>
      </c>
      <c r="K572" s="2">
        <v>0</v>
      </c>
      <c r="L572" s="2">
        <v>2585</v>
      </c>
      <c r="M572" s="2">
        <v>120</v>
      </c>
      <c r="N572" s="2">
        <v>80</v>
      </c>
      <c r="O572" s="2">
        <v>174</v>
      </c>
      <c r="P572" s="2">
        <v>67</v>
      </c>
      <c r="Q572" s="2">
        <v>98.8</v>
      </c>
      <c r="R572" s="6">
        <v>5</v>
      </c>
      <c r="S572" s="5">
        <v>4</v>
      </c>
      <c r="T572" s="3">
        <v>0</v>
      </c>
      <c r="U572" s="3">
        <v>0</v>
      </c>
      <c r="V572" s="2">
        <v>60110</v>
      </c>
      <c r="W572" s="6">
        <v>7245</v>
      </c>
      <c r="X572" s="9">
        <v>2.4140999999999999</v>
      </c>
      <c r="Y572" s="14">
        <v>27</v>
      </c>
      <c r="Z572" s="2">
        <f t="shared" si="24"/>
        <v>39.855607111476786</v>
      </c>
      <c r="AA572" s="2">
        <f t="shared" si="25"/>
        <v>12.855607111476786</v>
      </c>
      <c r="AB572" s="34">
        <f t="shared" si="26"/>
        <v>0.47613359672136246</v>
      </c>
    </row>
    <row r="573" spans="1:28" x14ac:dyDescent="0.35">
      <c r="A573" s="23">
        <v>571</v>
      </c>
      <c r="B573" s="3" t="s">
        <v>512</v>
      </c>
      <c r="C573" s="3" t="s">
        <v>17</v>
      </c>
      <c r="D573" s="2" t="s">
        <v>105</v>
      </c>
      <c r="E573" s="2">
        <v>82</v>
      </c>
      <c r="F573" s="2">
        <v>4</v>
      </c>
      <c r="G573" s="2">
        <v>4</v>
      </c>
      <c r="H573" s="2">
        <v>0</v>
      </c>
      <c r="I573" s="2">
        <v>0</v>
      </c>
      <c r="J573" s="3">
        <v>1</v>
      </c>
      <c r="K573" s="2">
        <v>1</v>
      </c>
      <c r="L573" s="2">
        <v>2125</v>
      </c>
      <c r="M573" s="2">
        <v>97</v>
      </c>
      <c r="N573" s="2">
        <v>69</v>
      </c>
      <c r="O573" s="2">
        <v>170</v>
      </c>
      <c r="P573" s="2">
        <v>65</v>
      </c>
      <c r="Q573" s="2">
        <v>96.9</v>
      </c>
      <c r="R573" s="6">
        <v>5</v>
      </c>
      <c r="S573" s="5">
        <v>5</v>
      </c>
      <c r="T573" s="3">
        <v>0</v>
      </c>
      <c r="U573" s="3">
        <v>0</v>
      </c>
      <c r="V573" s="2">
        <v>143426</v>
      </c>
      <c r="W573" s="6">
        <v>6109</v>
      </c>
      <c r="X573" s="9">
        <v>2.0173999999999999</v>
      </c>
      <c r="Y573" s="14">
        <v>32</v>
      </c>
      <c r="Z573" s="2">
        <f t="shared" si="24"/>
        <v>40.434735921472061</v>
      </c>
      <c r="AA573" s="2">
        <f t="shared" si="25"/>
        <v>8.4347359214720612</v>
      </c>
      <c r="AB573" s="34">
        <f t="shared" si="26"/>
        <v>0.26358549754600191</v>
      </c>
    </row>
    <row r="574" spans="1:28" x14ac:dyDescent="0.35">
      <c r="A574" s="23">
        <v>572</v>
      </c>
      <c r="B574" s="3" t="s">
        <v>513</v>
      </c>
      <c r="C574" s="3" t="s">
        <v>18</v>
      </c>
      <c r="D574" s="2" t="s">
        <v>123</v>
      </c>
      <c r="E574" s="2">
        <v>82</v>
      </c>
      <c r="F574" s="2">
        <v>6</v>
      </c>
      <c r="G574" s="2">
        <v>4</v>
      </c>
      <c r="H574" s="2">
        <v>0</v>
      </c>
      <c r="I574" s="2">
        <v>1</v>
      </c>
      <c r="J574" s="3">
        <v>1</v>
      </c>
      <c r="K574" s="2">
        <v>0</v>
      </c>
      <c r="L574" s="2">
        <v>3095</v>
      </c>
      <c r="M574" s="2">
        <v>163</v>
      </c>
      <c r="N574" s="2">
        <v>130</v>
      </c>
      <c r="O574" s="2">
        <v>193</v>
      </c>
      <c r="P574" s="2">
        <v>68</v>
      </c>
      <c r="Q574" s="2">
        <v>104.3</v>
      </c>
      <c r="R574" s="6">
        <v>4</v>
      </c>
      <c r="S574" s="5">
        <v>6</v>
      </c>
      <c r="T574" s="3">
        <v>0</v>
      </c>
      <c r="U574" s="3">
        <v>1</v>
      </c>
      <c r="V574" s="2">
        <v>2795</v>
      </c>
      <c r="W574" s="6">
        <v>16390</v>
      </c>
      <c r="X574" s="9">
        <v>6.1997999999999998</v>
      </c>
      <c r="Y574" s="14">
        <v>23</v>
      </c>
      <c r="Z574" s="2">
        <f t="shared" si="24"/>
        <v>43.225338279501337</v>
      </c>
      <c r="AA574" s="2">
        <f t="shared" si="25"/>
        <v>20.225338279501337</v>
      </c>
      <c r="AB574" s="34">
        <f t="shared" si="26"/>
        <v>0.87936253389136243</v>
      </c>
    </row>
    <row r="575" spans="1:28" x14ac:dyDescent="0.35">
      <c r="A575" s="23">
        <v>573</v>
      </c>
      <c r="B575" s="3" t="s">
        <v>513</v>
      </c>
      <c r="C575" s="3" t="s">
        <v>18</v>
      </c>
      <c r="D575" s="2" t="s">
        <v>124</v>
      </c>
      <c r="E575" s="2">
        <v>82</v>
      </c>
      <c r="F575" s="2">
        <v>4</v>
      </c>
      <c r="G575" s="2">
        <v>4</v>
      </c>
      <c r="H575" s="2">
        <v>0</v>
      </c>
      <c r="I575" s="2">
        <v>1</v>
      </c>
      <c r="J575" s="3">
        <v>1</v>
      </c>
      <c r="K575" s="2">
        <v>0</v>
      </c>
      <c r="L575" s="2">
        <v>2879</v>
      </c>
      <c r="M575" s="2">
        <v>130</v>
      </c>
      <c r="N575" s="2">
        <v>127</v>
      </c>
      <c r="O575" s="2">
        <v>193</v>
      </c>
      <c r="P575" s="2">
        <v>68</v>
      </c>
      <c r="Q575" s="2">
        <v>104.3</v>
      </c>
      <c r="R575" s="6">
        <v>4</v>
      </c>
      <c r="S575" s="5">
        <v>6</v>
      </c>
      <c r="T575" s="3">
        <v>0</v>
      </c>
      <c r="U575" s="3">
        <v>1</v>
      </c>
      <c r="V575" s="2">
        <v>50955</v>
      </c>
      <c r="W575" s="6">
        <v>9785</v>
      </c>
      <c r="X575" s="9">
        <v>3.2917000000000001</v>
      </c>
      <c r="Y575" s="14">
        <v>24</v>
      </c>
      <c r="Z575" s="2">
        <f t="shared" si="24"/>
        <v>42.568709217395913</v>
      </c>
      <c r="AA575" s="2">
        <f t="shared" si="25"/>
        <v>18.568709217395913</v>
      </c>
      <c r="AB575" s="34">
        <f t="shared" si="26"/>
        <v>0.77369621739149641</v>
      </c>
    </row>
    <row r="576" spans="1:28" x14ac:dyDescent="0.35">
      <c r="A576" s="23">
        <v>574</v>
      </c>
      <c r="B576" s="3" t="s">
        <v>513</v>
      </c>
      <c r="C576" s="3" t="s">
        <v>522</v>
      </c>
      <c r="D576" s="2" t="s">
        <v>142</v>
      </c>
      <c r="E576" s="2">
        <v>82</v>
      </c>
      <c r="F576" s="2">
        <v>4</v>
      </c>
      <c r="G576" s="2">
        <v>4</v>
      </c>
      <c r="H576" s="2">
        <v>0</v>
      </c>
      <c r="I576" s="2">
        <v>0</v>
      </c>
      <c r="J576" s="3">
        <v>1</v>
      </c>
      <c r="K576" s="2">
        <v>1</v>
      </c>
      <c r="L576" s="2">
        <v>2123</v>
      </c>
      <c r="M576" s="2">
        <v>105</v>
      </c>
      <c r="N576" s="2">
        <v>74</v>
      </c>
      <c r="O576" s="2">
        <v>177</v>
      </c>
      <c r="P576" s="2">
        <v>67</v>
      </c>
      <c r="Q576" s="2">
        <v>100</v>
      </c>
      <c r="R576" s="6">
        <v>5</v>
      </c>
      <c r="S576" s="5">
        <v>7</v>
      </c>
      <c r="T576" s="3">
        <v>0</v>
      </c>
      <c r="U576" s="3">
        <v>1</v>
      </c>
      <c r="V576" s="2">
        <v>16187</v>
      </c>
      <c r="W576" s="6">
        <v>10865</v>
      </c>
      <c r="X576" s="9">
        <v>3.8866000000000001</v>
      </c>
      <c r="Y576" s="14">
        <v>28</v>
      </c>
      <c r="Z576" s="2">
        <f t="shared" si="24"/>
        <v>41.375553336664296</v>
      </c>
      <c r="AA576" s="2">
        <f t="shared" si="25"/>
        <v>13.375553336664296</v>
      </c>
      <c r="AB576" s="34">
        <f t="shared" si="26"/>
        <v>0.47769833345229629</v>
      </c>
    </row>
    <row r="577" spans="1:28" x14ac:dyDescent="0.35">
      <c r="A577" s="23">
        <v>575</v>
      </c>
      <c r="B577" s="3" t="s">
        <v>513</v>
      </c>
      <c r="C577" s="3" t="s">
        <v>522</v>
      </c>
      <c r="D577" s="2" t="s">
        <v>141</v>
      </c>
      <c r="E577" s="2">
        <v>82</v>
      </c>
      <c r="F577" s="2">
        <v>4</v>
      </c>
      <c r="G577" s="2">
        <v>2</v>
      </c>
      <c r="H577" s="2">
        <v>0</v>
      </c>
      <c r="I577" s="2">
        <v>0</v>
      </c>
      <c r="J577" s="3">
        <v>1</v>
      </c>
      <c r="K577" s="2">
        <v>1</v>
      </c>
      <c r="L577" s="2">
        <v>1933</v>
      </c>
      <c r="M577" s="2">
        <v>105</v>
      </c>
      <c r="N577" s="2">
        <v>74</v>
      </c>
      <c r="O577" s="2">
        <v>166</v>
      </c>
      <c r="P577" s="2">
        <v>64</v>
      </c>
      <c r="Q577" s="2">
        <v>94.5</v>
      </c>
      <c r="R577" s="6">
        <v>5</v>
      </c>
      <c r="S577" s="5">
        <v>7</v>
      </c>
      <c r="T577" s="3">
        <v>0</v>
      </c>
      <c r="U577" s="3">
        <v>1</v>
      </c>
      <c r="V577" s="2">
        <v>13227</v>
      </c>
      <c r="W577" s="6">
        <v>10150</v>
      </c>
      <c r="X577" s="9">
        <v>3.7048999999999999</v>
      </c>
      <c r="Y577" s="14">
        <v>28</v>
      </c>
      <c r="Z577" s="2">
        <f t="shared" si="24"/>
        <v>40.60611256403935</v>
      </c>
      <c r="AA577" s="2">
        <f t="shared" si="25"/>
        <v>12.60611256403935</v>
      </c>
      <c r="AB577" s="34">
        <f t="shared" si="26"/>
        <v>0.45021830585854822</v>
      </c>
    </row>
    <row r="578" spans="1:28" x14ac:dyDescent="0.35">
      <c r="A578" s="23">
        <v>576</v>
      </c>
      <c r="B578" s="3" t="s">
        <v>513</v>
      </c>
      <c r="C578" s="3" t="s">
        <v>522</v>
      </c>
      <c r="D578" s="2" t="s">
        <v>137</v>
      </c>
      <c r="E578" s="2">
        <v>82</v>
      </c>
      <c r="F578" s="2">
        <v>4</v>
      </c>
      <c r="G578" s="2">
        <v>4</v>
      </c>
      <c r="H578" s="2">
        <v>0</v>
      </c>
      <c r="I578" s="2">
        <v>0</v>
      </c>
      <c r="J578" s="3">
        <v>1</v>
      </c>
      <c r="K578" s="2">
        <v>1</v>
      </c>
      <c r="L578" s="2">
        <v>1915</v>
      </c>
      <c r="M578" s="2">
        <v>105</v>
      </c>
      <c r="N578" s="2">
        <v>74</v>
      </c>
      <c r="O578" s="2">
        <v>156</v>
      </c>
      <c r="P578" s="2">
        <v>64</v>
      </c>
      <c r="Q578" s="2">
        <v>94.5</v>
      </c>
      <c r="R578" s="6">
        <v>3</v>
      </c>
      <c r="S578" s="5">
        <v>7</v>
      </c>
      <c r="T578" s="3">
        <v>0</v>
      </c>
      <c r="U578" s="3">
        <v>1</v>
      </c>
      <c r="V578" s="2">
        <v>8984</v>
      </c>
      <c r="W578" s="6">
        <v>6825</v>
      </c>
      <c r="X578" s="9">
        <v>2.3818999999999999</v>
      </c>
      <c r="Y578" s="14">
        <v>30</v>
      </c>
      <c r="Z578" s="2">
        <f t="shared" si="24"/>
        <v>41.045839463254453</v>
      </c>
      <c r="AA578" s="2">
        <f t="shared" si="25"/>
        <v>11.045839463254453</v>
      </c>
      <c r="AB578" s="34">
        <f t="shared" si="26"/>
        <v>0.3681946487751484</v>
      </c>
    </row>
    <row r="579" spans="1:28" x14ac:dyDescent="0.35">
      <c r="A579" s="23">
        <v>577</v>
      </c>
      <c r="B579" s="3" t="s">
        <v>513</v>
      </c>
      <c r="C579" s="3" t="s">
        <v>522</v>
      </c>
      <c r="D579" s="2" t="s">
        <v>139</v>
      </c>
      <c r="E579" s="2">
        <v>82</v>
      </c>
      <c r="F579" s="2">
        <v>5</v>
      </c>
      <c r="G579" s="2">
        <v>4</v>
      </c>
      <c r="H579" s="2">
        <v>0</v>
      </c>
      <c r="I579" s="2">
        <v>1</v>
      </c>
      <c r="J579" s="3">
        <v>1</v>
      </c>
      <c r="K579" s="2">
        <v>1</v>
      </c>
      <c r="L579" s="2">
        <v>2624</v>
      </c>
      <c r="M579" s="2">
        <v>131</v>
      </c>
      <c r="N579" s="2">
        <v>130</v>
      </c>
      <c r="O579" s="2">
        <v>190</v>
      </c>
      <c r="P579" s="2">
        <v>70</v>
      </c>
      <c r="Q579" s="2">
        <v>105.5</v>
      </c>
      <c r="R579" s="6">
        <v>4</v>
      </c>
      <c r="S579" s="5">
        <v>7</v>
      </c>
      <c r="T579" s="3">
        <v>0</v>
      </c>
      <c r="U579" s="3">
        <v>1</v>
      </c>
      <c r="V579" s="2">
        <v>24854</v>
      </c>
      <c r="W579" s="6">
        <v>14070</v>
      </c>
      <c r="X579" s="9">
        <v>5.1927000000000003</v>
      </c>
      <c r="Y579" s="14">
        <v>19</v>
      </c>
      <c r="Z579" s="2">
        <f t="shared" si="24"/>
        <v>43.406560422749209</v>
      </c>
      <c r="AA579" s="2">
        <f t="shared" si="25"/>
        <v>24.406560422749209</v>
      </c>
      <c r="AB579" s="34">
        <f t="shared" si="26"/>
        <v>1.2845558117236426</v>
      </c>
    </row>
    <row r="580" spans="1:28" x14ac:dyDescent="0.35">
      <c r="A580" s="23">
        <v>578</v>
      </c>
      <c r="B580" s="3" t="s">
        <v>513</v>
      </c>
      <c r="C580" s="3" t="s">
        <v>522</v>
      </c>
      <c r="D580" s="2" t="s">
        <v>144</v>
      </c>
      <c r="E580" s="2">
        <v>82</v>
      </c>
      <c r="F580" s="2">
        <v>4</v>
      </c>
      <c r="G580" s="2">
        <v>4</v>
      </c>
      <c r="H580" s="2">
        <v>0</v>
      </c>
      <c r="I580" s="2">
        <v>0</v>
      </c>
      <c r="J580" s="3">
        <v>1</v>
      </c>
      <c r="K580" s="2">
        <v>1</v>
      </c>
      <c r="L580" s="2">
        <v>2001</v>
      </c>
      <c r="M580" s="2">
        <v>105</v>
      </c>
      <c r="N580" s="2">
        <v>74</v>
      </c>
      <c r="O580" s="2">
        <v>168</v>
      </c>
      <c r="P580" s="2">
        <v>64</v>
      </c>
      <c r="Q580" s="2">
        <v>94.5</v>
      </c>
      <c r="R580" s="6">
        <v>4</v>
      </c>
      <c r="S580" s="5">
        <v>7</v>
      </c>
      <c r="T580" s="3">
        <v>0</v>
      </c>
      <c r="U580" s="3">
        <v>1</v>
      </c>
      <c r="V580" s="2">
        <v>20304</v>
      </c>
      <c r="W580" s="6">
        <v>8595</v>
      </c>
      <c r="X580" s="9">
        <v>3.0327999999999999</v>
      </c>
      <c r="Y580" s="14">
        <v>28</v>
      </c>
      <c r="Z580" s="2">
        <f t="shared" ref="Z580:Z643" si="27">SUM($E$1*LN(1+E580),$F$1*LN(1+F580),$G$1*LN(1+G580),$H$1*LN(1+H580),$I$1*LN(1+I580),$J$1*LN(1+J580),$K$1*LN(1+K580),$L$1*LN(1+L580),$M$1*LN(1+M580),$N$1*LN(1+N580),$O$1*LN(1+O580),$P$1*LN(1+P580),$Q$1*LN(1+Q580),$T$1*LN(1+T580),$U$1*LN(1+U580),$Z$1)</f>
        <v>41.163399374173579</v>
      </c>
      <c r="AA580" s="2">
        <f t="shared" ref="AA580:AA643" si="28">ABS(Y580-Z580)</f>
        <v>13.163399374173579</v>
      </c>
      <c r="AB580" s="34">
        <f t="shared" ref="AB580:AB643" si="29">AA580/Y580</f>
        <v>0.47012140622048498</v>
      </c>
    </row>
    <row r="581" spans="1:28" x14ac:dyDescent="0.35">
      <c r="A581" s="23">
        <v>579</v>
      </c>
      <c r="B581" s="3" t="s">
        <v>513</v>
      </c>
      <c r="C581" s="3" t="s">
        <v>522</v>
      </c>
      <c r="D581" s="2" t="s">
        <v>145</v>
      </c>
      <c r="E581" s="2">
        <v>82</v>
      </c>
      <c r="F581" s="2">
        <v>4</v>
      </c>
      <c r="G581" s="2">
        <v>4</v>
      </c>
      <c r="H581" s="2">
        <v>0</v>
      </c>
      <c r="I581" s="2">
        <v>0</v>
      </c>
      <c r="J581" s="3">
        <v>1</v>
      </c>
      <c r="K581" s="2">
        <v>1</v>
      </c>
      <c r="L581" s="2">
        <v>2140</v>
      </c>
      <c r="M581" s="2">
        <v>105</v>
      </c>
      <c r="N581" s="2">
        <v>74</v>
      </c>
      <c r="O581" s="2">
        <v>184</v>
      </c>
      <c r="P581" s="2">
        <v>67</v>
      </c>
      <c r="Q581" s="2">
        <v>100.4</v>
      </c>
      <c r="R581" s="6">
        <v>4</v>
      </c>
      <c r="S581" s="5">
        <v>7</v>
      </c>
      <c r="T581" s="3">
        <v>0</v>
      </c>
      <c r="U581" s="3">
        <v>1</v>
      </c>
      <c r="V581" s="2">
        <v>12094</v>
      </c>
      <c r="W581" s="6">
        <v>11070</v>
      </c>
      <c r="X581" s="9">
        <v>3.9289999999999998</v>
      </c>
      <c r="Y581" s="14">
        <v>28</v>
      </c>
      <c r="Z581" s="2">
        <f t="shared" si="27"/>
        <v>41.426050091994213</v>
      </c>
      <c r="AA581" s="2">
        <f t="shared" si="28"/>
        <v>13.426050091994213</v>
      </c>
      <c r="AB581" s="34">
        <f t="shared" si="29"/>
        <v>0.47950178899979334</v>
      </c>
    </row>
    <row r="582" spans="1:28" x14ac:dyDescent="0.35">
      <c r="A582" s="23">
        <v>580</v>
      </c>
      <c r="B582" s="3" t="s">
        <v>513</v>
      </c>
      <c r="C582" s="3" t="s">
        <v>19</v>
      </c>
      <c r="D582" s="2" t="s">
        <v>166</v>
      </c>
      <c r="E582" s="2">
        <v>82</v>
      </c>
      <c r="F582" s="2">
        <v>6</v>
      </c>
      <c r="G582" s="2">
        <v>4</v>
      </c>
      <c r="H582" s="2">
        <v>0</v>
      </c>
      <c r="I582" s="2">
        <v>1</v>
      </c>
      <c r="J582" s="3">
        <v>0</v>
      </c>
      <c r="K582" s="2">
        <v>0</v>
      </c>
      <c r="L582" s="2">
        <v>3440</v>
      </c>
      <c r="M582" s="2">
        <v>196</v>
      </c>
      <c r="N582" s="2">
        <v>181</v>
      </c>
      <c r="O582" s="2">
        <v>198</v>
      </c>
      <c r="P582" s="2">
        <v>71</v>
      </c>
      <c r="Q582" s="2">
        <v>110</v>
      </c>
      <c r="R582" s="6">
        <v>5</v>
      </c>
      <c r="S582" s="5">
        <v>8</v>
      </c>
      <c r="T582" s="3">
        <v>0</v>
      </c>
      <c r="U582" s="3">
        <v>1</v>
      </c>
      <c r="V582" s="2">
        <v>3876</v>
      </c>
      <c r="W582" s="6">
        <v>33315</v>
      </c>
      <c r="X582" s="9">
        <v>13.076000000000001</v>
      </c>
      <c r="Y582" s="14">
        <v>19</v>
      </c>
      <c r="Z582" s="2">
        <f t="shared" si="27"/>
        <v>43.270711997071047</v>
      </c>
      <c r="AA582" s="2">
        <f t="shared" si="28"/>
        <v>24.270711997071047</v>
      </c>
      <c r="AB582" s="34">
        <f t="shared" si="29"/>
        <v>1.2774058945826867</v>
      </c>
    </row>
    <row r="583" spans="1:28" x14ac:dyDescent="0.35">
      <c r="A583" s="23">
        <v>581</v>
      </c>
      <c r="B583" s="3" t="s">
        <v>513</v>
      </c>
      <c r="C583" s="3" t="s">
        <v>19</v>
      </c>
      <c r="D583" s="2" t="s">
        <v>167</v>
      </c>
      <c r="E583" s="2">
        <v>82</v>
      </c>
      <c r="F583" s="2">
        <v>6</v>
      </c>
      <c r="G583" s="2">
        <v>4</v>
      </c>
      <c r="H583" s="2">
        <v>0</v>
      </c>
      <c r="I583" s="2">
        <v>1</v>
      </c>
      <c r="J583" s="3">
        <v>0</v>
      </c>
      <c r="K583" s="2">
        <v>0</v>
      </c>
      <c r="L583" s="2">
        <v>2960</v>
      </c>
      <c r="M583" s="2">
        <v>164.3</v>
      </c>
      <c r="N583" s="2">
        <v>121</v>
      </c>
      <c r="O583" s="2">
        <v>189</v>
      </c>
      <c r="P583" s="2">
        <v>67</v>
      </c>
      <c r="Q583" s="2">
        <v>103.3</v>
      </c>
      <c r="R583" s="6">
        <v>5</v>
      </c>
      <c r="S583" s="5">
        <v>8</v>
      </c>
      <c r="T583" s="3">
        <v>0</v>
      </c>
      <c r="U583" s="3">
        <v>1</v>
      </c>
      <c r="V583" s="2">
        <v>10540</v>
      </c>
      <c r="W583" s="6">
        <v>23325</v>
      </c>
      <c r="X583" s="9">
        <v>9.0831999999999997</v>
      </c>
      <c r="Y583" s="14">
        <v>22</v>
      </c>
      <c r="Z583" s="2">
        <f t="shared" si="27"/>
        <v>42.379351547411055</v>
      </c>
      <c r="AA583" s="2">
        <f t="shared" si="28"/>
        <v>20.379351547411055</v>
      </c>
      <c r="AB583" s="34">
        <f t="shared" si="29"/>
        <v>0.92633416124595702</v>
      </c>
    </row>
    <row r="584" spans="1:28" x14ac:dyDescent="0.35">
      <c r="A584" s="23">
        <v>582</v>
      </c>
      <c r="B584" s="3" t="s">
        <v>513</v>
      </c>
      <c r="C584" s="3" t="s">
        <v>19</v>
      </c>
      <c r="D584" s="2" t="s">
        <v>163</v>
      </c>
      <c r="E584" s="2">
        <v>82</v>
      </c>
      <c r="F584" s="2">
        <v>4</v>
      </c>
      <c r="G584" s="2">
        <v>2</v>
      </c>
      <c r="H584" s="2">
        <v>0</v>
      </c>
      <c r="I584" s="2">
        <v>1</v>
      </c>
      <c r="J584" s="3">
        <v>0</v>
      </c>
      <c r="K584" s="2">
        <v>0</v>
      </c>
      <c r="L584" s="2">
        <v>2500</v>
      </c>
      <c r="M584" s="2">
        <v>107.7</v>
      </c>
      <c r="N584" s="2">
        <v>101</v>
      </c>
      <c r="O584" s="2">
        <v>178</v>
      </c>
      <c r="P584" s="2">
        <v>64</v>
      </c>
      <c r="Q584" s="2">
        <v>100.9</v>
      </c>
      <c r="R584" s="6">
        <v>5</v>
      </c>
      <c r="S584" s="5">
        <v>8</v>
      </c>
      <c r="T584" s="3">
        <v>0</v>
      </c>
      <c r="U584" s="3">
        <v>1</v>
      </c>
      <c r="V584" s="2">
        <v>36461</v>
      </c>
      <c r="W584" s="6">
        <v>13290</v>
      </c>
      <c r="X584" s="9">
        <v>4.8918999999999997</v>
      </c>
      <c r="Y584" s="14">
        <v>25</v>
      </c>
      <c r="Z584" s="2">
        <f t="shared" si="27"/>
        <v>40.636960724272825</v>
      </c>
      <c r="AA584" s="2">
        <f t="shared" si="28"/>
        <v>15.636960724272825</v>
      </c>
      <c r="AB584" s="34">
        <f t="shared" si="29"/>
        <v>0.62547842897091299</v>
      </c>
    </row>
    <row r="585" spans="1:28" x14ac:dyDescent="0.35">
      <c r="A585" s="23">
        <v>583</v>
      </c>
      <c r="B585" s="3" t="s">
        <v>513</v>
      </c>
      <c r="C585" s="3" t="s">
        <v>523</v>
      </c>
      <c r="D585" s="2" t="s">
        <v>186</v>
      </c>
      <c r="E585" s="2">
        <v>82</v>
      </c>
      <c r="F585" s="2">
        <v>4</v>
      </c>
      <c r="G585" s="2">
        <v>4</v>
      </c>
      <c r="H585" s="2">
        <v>1</v>
      </c>
      <c r="I585" s="2">
        <v>1</v>
      </c>
      <c r="J585" s="3">
        <v>0</v>
      </c>
      <c r="K585" s="2">
        <v>0</v>
      </c>
      <c r="L585" s="2">
        <v>3020</v>
      </c>
      <c r="M585" s="2">
        <v>146.4</v>
      </c>
      <c r="N585" s="2">
        <v>67</v>
      </c>
      <c r="O585" s="2">
        <v>191</v>
      </c>
      <c r="P585" s="2">
        <v>71</v>
      </c>
      <c r="Q585" s="2">
        <v>110</v>
      </c>
      <c r="R585" s="6">
        <v>5</v>
      </c>
      <c r="S585" s="5">
        <v>9</v>
      </c>
      <c r="T585" s="3">
        <v>0</v>
      </c>
      <c r="U585" s="3">
        <v>1</v>
      </c>
      <c r="V585" s="2">
        <v>13480</v>
      </c>
      <c r="W585" s="6">
        <v>23158</v>
      </c>
      <c r="X585" s="9">
        <v>9.3566000000000003</v>
      </c>
      <c r="Y585" s="14">
        <v>28</v>
      </c>
      <c r="Z585" s="2">
        <f t="shared" si="27"/>
        <v>42.186850533018827</v>
      </c>
      <c r="AA585" s="2">
        <f t="shared" si="28"/>
        <v>14.186850533018827</v>
      </c>
      <c r="AB585" s="34">
        <f t="shared" si="29"/>
        <v>0.50667323332210101</v>
      </c>
    </row>
    <row r="586" spans="1:28" x14ac:dyDescent="0.35">
      <c r="A586" s="23">
        <v>584</v>
      </c>
      <c r="B586" s="3" t="s">
        <v>513</v>
      </c>
      <c r="C586" s="3" t="s">
        <v>523</v>
      </c>
      <c r="D586" s="2" t="s">
        <v>192</v>
      </c>
      <c r="E586" s="2">
        <v>82</v>
      </c>
      <c r="F586" s="2">
        <v>8</v>
      </c>
      <c r="G586" s="2">
        <v>2</v>
      </c>
      <c r="H586" s="2">
        <v>1</v>
      </c>
      <c r="I586" s="2">
        <v>1</v>
      </c>
      <c r="J586" s="3">
        <v>0</v>
      </c>
      <c r="K586" s="2">
        <v>0</v>
      </c>
      <c r="L586" s="2">
        <v>3615</v>
      </c>
      <c r="M586" s="2">
        <v>234.3</v>
      </c>
      <c r="N586" s="2">
        <v>155</v>
      </c>
      <c r="O586" s="2">
        <v>183</v>
      </c>
      <c r="P586" s="2">
        <v>71</v>
      </c>
      <c r="Q586" s="2">
        <v>96.9</v>
      </c>
      <c r="R586" s="6">
        <v>5</v>
      </c>
      <c r="S586" s="5">
        <v>9</v>
      </c>
      <c r="T586" s="3">
        <v>0</v>
      </c>
      <c r="U586" s="3">
        <v>1</v>
      </c>
      <c r="V586" s="2">
        <v>8402</v>
      </c>
      <c r="W586" s="6">
        <v>41733</v>
      </c>
      <c r="X586" s="9">
        <v>16.463000000000001</v>
      </c>
      <c r="Y586" s="14">
        <v>17</v>
      </c>
      <c r="Z586" s="2">
        <f t="shared" si="27"/>
        <v>43.573508466137191</v>
      </c>
      <c r="AA586" s="2">
        <f t="shared" si="28"/>
        <v>26.573508466137191</v>
      </c>
      <c r="AB586" s="34">
        <f t="shared" si="29"/>
        <v>1.5631475568315996</v>
      </c>
    </row>
    <row r="587" spans="1:28" x14ac:dyDescent="0.35">
      <c r="A587" s="23">
        <v>585</v>
      </c>
      <c r="B587" s="3" t="s">
        <v>513</v>
      </c>
      <c r="C587" s="3" t="s">
        <v>523</v>
      </c>
      <c r="D587" s="2" t="s">
        <v>190</v>
      </c>
      <c r="E587" s="2">
        <v>82</v>
      </c>
      <c r="F587" s="2">
        <v>5</v>
      </c>
      <c r="G587" s="2">
        <v>4</v>
      </c>
      <c r="H587" s="2">
        <v>1</v>
      </c>
      <c r="I587" s="2">
        <v>1</v>
      </c>
      <c r="J587" s="3">
        <v>0</v>
      </c>
      <c r="K587" s="2">
        <v>0</v>
      </c>
      <c r="L587" s="2">
        <v>3650</v>
      </c>
      <c r="M587" s="2">
        <v>183</v>
      </c>
      <c r="N587" s="2">
        <v>120</v>
      </c>
      <c r="O587" s="2">
        <v>203</v>
      </c>
      <c r="P587" s="2">
        <v>72</v>
      </c>
      <c r="Q587" s="2">
        <v>115.6</v>
      </c>
      <c r="R587" s="6">
        <v>5</v>
      </c>
      <c r="S587" s="5">
        <v>9</v>
      </c>
      <c r="T587" s="3">
        <v>0</v>
      </c>
      <c r="U587" s="3">
        <v>1</v>
      </c>
      <c r="V587" s="2">
        <v>38571</v>
      </c>
      <c r="W587" s="6">
        <v>36830</v>
      </c>
      <c r="X587" s="9">
        <v>15.441000000000001</v>
      </c>
      <c r="Y587" s="14">
        <v>27</v>
      </c>
      <c r="Z587" s="2">
        <f t="shared" si="27"/>
        <v>43.480290924908957</v>
      </c>
      <c r="AA587" s="2">
        <f t="shared" si="28"/>
        <v>16.480290924908957</v>
      </c>
      <c r="AB587" s="34">
        <f t="shared" si="29"/>
        <v>0.61038114536699839</v>
      </c>
    </row>
    <row r="588" spans="1:28" x14ac:dyDescent="0.35">
      <c r="A588" s="23">
        <v>586</v>
      </c>
      <c r="B588" s="3" t="s">
        <v>513</v>
      </c>
      <c r="C588" s="3" t="s">
        <v>20</v>
      </c>
      <c r="D588" s="2" t="s">
        <v>215</v>
      </c>
      <c r="E588" s="2">
        <v>82</v>
      </c>
      <c r="F588" s="2">
        <v>4</v>
      </c>
      <c r="G588" s="2">
        <v>4</v>
      </c>
      <c r="H588" s="2">
        <v>0</v>
      </c>
      <c r="I588" s="2">
        <v>1</v>
      </c>
      <c r="J588" s="3">
        <v>1</v>
      </c>
      <c r="K588" s="2">
        <v>1</v>
      </c>
      <c r="L588" s="2">
        <v>2630</v>
      </c>
      <c r="M588" s="2">
        <v>121</v>
      </c>
      <c r="N588" s="2">
        <v>110</v>
      </c>
      <c r="O588" s="2">
        <v>188</v>
      </c>
      <c r="P588" s="2">
        <v>67</v>
      </c>
      <c r="Q588" s="2">
        <v>99.4</v>
      </c>
      <c r="R588" s="6">
        <v>4</v>
      </c>
      <c r="S588" s="5">
        <v>11</v>
      </c>
      <c r="T588" s="3">
        <v>0</v>
      </c>
      <c r="U588" s="3">
        <v>1</v>
      </c>
      <c r="V588" s="2">
        <v>8524</v>
      </c>
      <c r="W588" s="6">
        <v>10700</v>
      </c>
      <c r="X588" s="9">
        <v>3.7191000000000001</v>
      </c>
      <c r="Y588" s="14">
        <v>21</v>
      </c>
      <c r="Z588" s="2">
        <f t="shared" si="27"/>
        <v>42.869392609483839</v>
      </c>
      <c r="AA588" s="2">
        <f t="shared" si="28"/>
        <v>21.869392609483839</v>
      </c>
      <c r="AB588" s="34">
        <f t="shared" si="29"/>
        <v>1.0413996480706591</v>
      </c>
    </row>
    <row r="589" spans="1:28" x14ac:dyDescent="0.35">
      <c r="A589" s="23">
        <v>587</v>
      </c>
      <c r="B589" s="3" t="s">
        <v>513</v>
      </c>
      <c r="C589" s="3" t="s">
        <v>525</v>
      </c>
      <c r="D589" s="2" t="s">
        <v>227</v>
      </c>
      <c r="E589" s="2">
        <v>82</v>
      </c>
      <c r="F589" s="2">
        <v>4</v>
      </c>
      <c r="G589" s="2">
        <v>2</v>
      </c>
      <c r="H589" s="2">
        <v>0</v>
      </c>
      <c r="I589" s="2">
        <v>0</v>
      </c>
      <c r="J589" s="3">
        <v>0</v>
      </c>
      <c r="K589" s="2">
        <v>0</v>
      </c>
      <c r="L589" s="2">
        <v>2676</v>
      </c>
      <c r="M589" s="2">
        <v>121</v>
      </c>
      <c r="N589" s="2">
        <v>154</v>
      </c>
      <c r="O589" s="2">
        <v>171</v>
      </c>
      <c r="P589" s="2">
        <v>67</v>
      </c>
      <c r="Q589" s="2">
        <v>94.5</v>
      </c>
      <c r="R589" s="6">
        <v>2</v>
      </c>
      <c r="S589" s="5">
        <v>12</v>
      </c>
      <c r="T589" s="3">
        <v>0</v>
      </c>
      <c r="U589" s="3">
        <v>1</v>
      </c>
      <c r="V589" s="2">
        <v>13747</v>
      </c>
      <c r="W589" s="6">
        <v>21500</v>
      </c>
      <c r="X589" s="9">
        <v>8.2438000000000002</v>
      </c>
      <c r="Y589" s="14">
        <v>20</v>
      </c>
      <c r="Z589" s="2">
        <f t="shared" si="27"/>
        <v>40.486064624107854</v>
      </c>
      <c r="AA589" s="2">
        <f t="shared" si="28"/>
        <v>20.486064624107854</v>
      </c>
      <c r="AB589" s="34">
        <f t="shared" si="29"/>
        <v>1.0243032312053928</v>
      </c>
    </row>
    <row r="590" spans="1:28" x14ac:dyDescent="0.35">
      <c r="A590" s="23">
        <v>588</v>
      </c>
      <c r="B590" s="3" t="s">
        <v>513</v>
      </c>
      <c r="C590" s="3" t="s">
        <v>527</v>
      </c>
      <c r="D590" s="2" t="s">
        <v>242</v>
      </c>
      <c r="E590" s="2">
        <v>82</v>
      </c>
      <c r="F590" s="2">
        <v>4</v>
      </c>
      <c r="G590" s="2">
        <v>5</v>
      </c>
      <c r="H590" s="2">
        <v>0</v>
      </c>
      <c r="I590" s="2">
        <v>1</v>
      </c>
      <c r="J590" s="3">
        <v>1</v>
      </c>
      <c r="K590" s="2">
        <v>0</v>
      </c>
      <c r="L590" s="2">
        <v>3410</v>
      </c>
      <c r="M590" s="2">
        <v>140.6</v>
      </c>
      <c r="N590" s="2">
        <v>71</v>
      </c>
      <c r="O590" s="2">
        <v>195</v>
      </c>
      <c r="P590" s="2">
        <v>67</v>
      </c>
      <c r="Q590" s="2">
        <v>114</v>
      </c>
      <c r="R590" s="6">
        <v>2</v>
      </c>
      <c r="S590" s="5">
        <v>14</v>
      </c>
      <c r="T590" s="3">
        <v>0</v>
      </c>
      <c r="U590" s="3">
        <v>1</v>
      </c>
      <c r="V590" s="2">
        <v>13212</v>
      </c>
      <c r="W590" s="6">
        <v>11900</v>
      </c>
      <c r="X590" s="9">
        <v>4.1810999999999998</v>
      </c>
      <c r="Y590" s="14">
        <v>28</v>
      </c>
      <c r="Z590" s="2">
        <f t="shared" si="27"/>
        <v>42.506467106602791</v>
      </c>
      <c r="AA590" s="2">
        <f t="shared" si="28"/>
        <v>14.506467106602791</v>
      </c>
      <c r="AB590" s="34">
        <f t="shared" si="29"/>
        <v>0.51808811095009966</v>
      </c>
    </row>
    <row r="591" spans="1:28" x14ac:dyDescent="0.35">
      <c r="A591" s="23">
        <v>589</v>
      </c>
      <c r="B591" s="3" t="s">
        <v>514</v>
      </c>
      <c r="C591" s="3" t="s">
        <v>22</v>
      </c>
      <c r="D591" s="2" t="s">
        <v>252</v>
      </c>
      <c r="E591" s="2">
        <v>82</v>
      </c>
      <c r="F591" s="2">
        <v>4</v>
      </c>
      <c r="G591" s="2">
        <v>2</v>
      </c>
      <c r="H591" s="2">
        <v>0</v>
      </c>
      <c r="I591" s="2">
        <v>1</v>
      </c>
      <c r="J591" s="3">
        <v>1</v>
      </c>
      <c r="K591" s="2">
        <v>0</v>
      </c>
      <c r="L591" s="2">
        <v>2933</v>
      </c>
      <c r="M591" s="2">
        <v>151</v>
      </c>
      <c r="N591" s="2">
        <v>90</v>
      </c>
      <c r="O591" s="2">
        <v>181</v>
      </c>
      <c r="P591" s="2">
        <v>73</v>
      </c>
      <c r="Q591" s="2">
        <v>109.3</v>
      </c>
      <c r="R591" s="6">
        <v>3</v>
      </c>
      <c r="S591" s="5">
        <v>15</v>
      </c>
      <c r="T591" s="3">
        <v>1</v>
      </c>
      <c r="U591" s="3">
        <v>0</v>
      </c>
      <c r="V591" s="2">
        <v>35209</v>
      </c>
      <c r="W591" s="6">
        <v>6799</v>
      </c>
      <c r="X591" s="9">
        <v>2.1261999999999999</v>
      </c>
      <c r="Y591" s="14">
        <v>25</v>
      </c>
      <c r="Z591" s="2">
        <f t="shared" si="27"/>
        <v>41.936470043185118</v>
      </c>
      <c r="AA591" s="2">
        <f t="shared" si="28"/>
        <v>16.936470043185118</v>
      </c>
      <c r="AB591" s="34">
        <f t="shared" si="29"/>
        <v>0.67745880172740469</v>
      </c>
    </row>
    <row r="592" spans="1:28" x14ac:dyDescent="0.35">
      <c r="A592" s="23">
        <v>590</v>
      </c>
      <c r="B592" s="3" t="s">
        <v>514</v>
      </c>
      <c r="C592" s="3" t="s">
        <v>22</v>
      </c>
      <c r="D592" s="2" t="s">
        <v>250</v>
      </c>
      <c r="E592" s="2">
        <v>82</v>
      </c>
      <c r="F592" s="2">
        <v>4</v>
      </c>
      <c r="G592" s="2">
        <v>2</v>
      </c>
      <c r="H592" s="2">
        <v>0</v>
      </c>
      <c r="I592" s="2">
        <v>0</v>
      </c>
      <c r="J592" s="3">
        <v>1</v>
      </c>
      <c r="K592" s="2">
        <v>0</v>
      </c>
      <c r="L592" s="2">
        <v>2588</v>
      </c>
      <c r="M592" s="2">
        <v>151</v>
      </c>
      <c r="N592" s="2">
        <v>90</v>
      </c>
      <c r="O592" s="2">
        <v>167</v>
      </c>
      <c r="P592" s="2">
        <v>72</v>
      </c>
      <c r="Q592" s="2">
        <v>96</v>
      </c>
      <c r="R592" s="6">
        <v>3</v>
      </c>
      <c r="S592" s="5">
        <v>15</v>
      </c>
      <c r="T592" s="3">
        <v>1</v>
      </c>
      <c r="U592" s="3">
        <v>0</v>
      </c>
      <c r="V592" s="2">
        <v>16182</v>
      </c>
      <c r="W592" s="6">
        <v>5576</v>
      </c>
      <c r="X592" s="9">
        <v>1.7595000000000001</v>
      </c>
      <c r="Y592" s="14">
        <v>26</v>
      </c>
      <c r="Z592" s="2">
        <f t="shared" si="27"/>
        <v>40.896086576188395</v>
      </c>
      <c r="AA592" s="2">
        <f t="shared" si="28"/>
        <v>14.896086576188395</v>
      </c>
      <c r="AB592" s="34">
        <f t="shared" si="29"/>
        <v>0.57292640677647677</v>
      </c>
    </row>
    <row r="593" spans="1:28" x14ac:dyDescent="0.35">
      <c r="A593" s="23">
        <v>591</v>
      </c>
      <c r="B593" s="3" t="s">
        <v>514</v>
      </c>
      <c r="C593" s="3" t="s">
        <v>22</v>
      </c>
      <c r="D593" s="2" t="s">
        <v>249</v>
      </c>
      <c r="E593" s="2">
        <v>82</v>
      </c>
      <c r="F593" s="2">
        <v>4</v>
      </c>
      <c r="G593" s="2">
        <v>4</v>
      </c>
      <c r="H593" s="2">
        <v>0</v>
      </c>
      <c r="I593" s="2">
        <v>0</v>
      </c>
      <c r="J593" s="3">
        <v>1</v>
      </c>
      <c r="K593" s="2">
        <v>0</v>
      </c>
      <c r="L593" s="2">
        <v>2752</v>
      </c>
      <c r="M593" s="2">
        <v>151</v>
      </c>
      <c r="N593" s="2">
        <v>90</v>
      </c>
      <c r="O593" s="2">
        <v>185</v>
      </c>
      <c r="P593" s="2">
        <v>72</v>
      </c>
      <c r="Q593" s="2">
        <v>108</v>
      </c>
      <c r="R593" s="6">
        <v>3</v>
      </c>
      <c r="S593" s="5">
        <v>15</v>
      </c>
      <c r="T593" s="3">
        <v>1</v>
      </c>
      <c r="U593" s="3">
        <v>0</v>
      </c>
      <c r="V593" s="2">
        <v>30869</v>
      </c>
      <c r="W593" s="6">
        <v>6254</v>
      </c>
      <c r="X593" s="9">
        <v>1.9221999999999999</v>
      </c>
      <c r="Y593" s="14">
        <v>25</v>
      </c>
      <c r="Z593" s="2">
        <f t="shared" si="27"/>
        <v>41.686751323381166</v>
      </c>
      <c r="AA593" s="2">
        <f t="shared" si="28"/>
        <v>16.686751323381166</v>
      </c>
      <c r="AB593" s="34">
        <f t="shared" si="29"/>
        <v>0.66747005293524664</v>
      </c>
    </row>
    <row r="594" spans="1:28" x14ac:dyDescent="0.35">
      <c r="A594" s="23">
        <v>592</v>
      </c>
      <c r="B594" s="3" t="s">
        <v>514</v>
      </c>
      <c r="C594" s="3" t="s">
        <v>23</v>
      </c>
      <c r="D594" s="2" t="s">
        <v>287</v>
      </c>
      <c r="E594" s="2">
        <v>82</v>
      </c>
      <c r="F594" s="2">
        <v>4</v>
      </c>
      <c r="G594" s="2">
        <v>4</v>
      </c>
      <c r="H594" s="2">
        <v>0</v>
      </c>
      <c r="I594" s="2">
        <v>1</v>
      </c>
      <c r="J594" s="3">
        <v>1</v>
      </c>
      <c r="K594" s="2">
        <v>0</v>
      </c>
      <c r="L594" s="2">
        <v>2423</v>
      </c>
      <c r="M594" s="2">
        <v>135</v>
      </c>
      <c r="N594" s="2">
        <v>84</v>
      </c>
      <c r="O594" s="2">
        <v>182</v>
      </c>
      <c r="P594" s="2">
        <v>69</v>
      </c>
      <c r="Q594" s="2">
        <v>99.9</v>
      </c>
      <c r="R594" s="6">
        <v>3</v>
      </c>
      <c r="S594" s="5">
        <v>16</v>
      </c>
      <c r="T594" s="3">
        <v>1</v>
      </c>
      <c r="U594" s="3">
        <v>0</v>
      </c>
      <c r="V594" s="2">
        <v>28946</v>
      </c>
      <c r="W594" s="6">
        <v>8137</v>
      </c>
      <c r="X594" s="9">
        <v>2.8454000000000002</v>
      </c>
      <c r="Y594" s="14">
        <v>24</v>
      </c>
      <c r="Z594" s="2">
        <f t="shared" si="27"/>
        <v>41.937749786010556</v>
      </c>
      <c r="AA594" s="2">
        <f t="shared" si="28"/>
        <v>17.937749786010556</v>
      </c>
      <c r="AB594" s="34">
        <f t="shared" si="29"/>
        <v>0.74740624108377318</v>
      </c>
    </row>
    <row r="595" spans="1:28" x14ac:dyDescent="0.35">
      <c r="A595" s="23">
        <v>593</v>
      </c>
      <c r="B595" s="3" t="s">
        <v>514</v>
      </c>
      <c r="C595" s="3" t="s">
        <v>23</v>
      </c>
      <c r="D595" s="2" t="s">
        <v>279</v>
      </c>
      <c r="E595" s="2">
        <v>82</v>
      </c>
      <c r="F595" s="2">
        <v>4</v>
      </c>
      <c r="G595" s="2">
        <v>2</v>
      </c>
      <c r="H595" s="2">
        <v>0</v>
      </c>
      <c r="I595" s="2">
        <v>0</v>
      </c>
      <c r="J595" s="3">
        <v>1</v>
      </c>
      <c r="K595" s="2">
        <v>0</v>
      </c>
      <c r="L595" s="2">
        <v>2725</v>
      </c>
      <c r="M595" s="2">
        <v>156</v>
      </c>
      <c r="N595" s="2">
        <v>100</v>
      </c>
      <c r="O595" s="2">
        <v>180</v>
      </c>
      <c r="P595" s="2">
        <v>66</v>
      </c>
      <c r="Q595" s="2">
        <v>99.6</v>
      </c>
      <c r="R595" s="6">
        <v>4</v>
      </c>
      <c r="S595" s="5">
        <v>16</v>
      </c>
      <c r="T595" s="3">
        <v>1</v>
      </c>
      <c r="U595" s="3">
        <v>0</v>
      </c>
      <c r="V595" s="2">
        <v>13068</v>
      </c>
      <c r="W595" s="6">
        <v>8043</v>
      </c>
      <c r="X595" s="9">
        <v>2.8714</v>
      </c>
      <c r="Y595" s="14">
        <v>22</v>
      </c>
      <c r="Z595" s="2">
        <f t="shared" si="27"/>
        <v>41.109484012787178</v>
      </c>
      <c r="AA595" s="2">
        <f t="shared" si="28"/>
        <v>19.109484012787178</v>
      </c>
      <c r="AB595" s="34">
        <f t="shared" si="29"/>
        <v>0.86861290967214444</v>
      </c>
    </row>
    <row r="596" spans="1:28" x14ac:dyDescent="0.35">
      <c r="A596" s="23">
        <v>594</v>
      </c>
      <c r="B596" s="3" t="s">
        <v>514</v>
      </c>
      <c r="C596" s="3" t="s">
        <v>23</v>
      </c>
      <c r="D596" s="2" t="s">
        <v>259</v>
      </c>
      <c r="E596" s="2">
        <v>82</v>
      </c>
      <c r="F596" s="2">
        <v>4</v>
      </c>
      <c r="G596" s="2">
        <v>4</v>
      </c>
      <c r="H596" s="2">
        <v>0</v>
      </c>
      <c r="I596" s="2">
        <v>0</v>
      </c>
      <c r="J596" s="3">
        <v>1</v>
      </c>
      <c r="K596" s="2">
        <v>1</v>
      </c>
      <c r="L596" s="2">
        <v>1885</v>
      </c>
      <c r="M596" s="2">
        <v>86</v>
      </c>
      <c r="N596" s="2">
        <v>70</v>
      </c>
      <c r="O596" s="2">
        <v>157</v>
      </c>
      <c r="P596" s="2">
        <v>63</v>
      </c>
      <c r="Q596" s="2">
        <v>90.6</v>
      </c>
      <c r="R596" s="6">
        <v>5</v>
      </c>
      <c r="S596" s="5">
        <v>16</v>
      </c>
      <c r="T596" s="3">
        <v>1</v>
      </c>
      <c r="U596" s="3">
        <v>0</v>
      </c>
      <c r="V596" s="2">
        <v>37129</v>
      </c>
      <c r="W596" s="6">
        <v>5710</v>
      </c>
      <c r="X596" s="9">
        <v>2.0442999999999998</v>
      </c>
      <c r="Y596" s="14">
        <v>38</v>
      </c>
      <c r="Z596" s="2">
        <f t="shared" si="27"/>
        <v>40.726868821300656</v>
      </c>
      <c r="AA596" s="2">
        <f t="shared" si="28"/>
        <v>2.7268688213006556</v>
      </c>
      <c r="AB596" s="34">
        <f t="shared" si="29"/>
        <v>7.1759705823701461E-2</v>
      </c>
    </row>
    <row r="597" spans="1:28" x14ac:dyDescent="0.35">
      <c r="A597" s="23">
        <v>595</v>
      </c>
      <c r="B597" s="3" t="s">
        <v>514</v>
      </c>
      <c r="C597" s="3" t="s">
        <v>23</v>
      </c>
      <c r="D597" s="2" t="s">
        <v>258</v>
      </c>
      <c r="E597" s="2">
        <v>82</v>
      </c>
      <c r="F597" s="2">
        <v>6</v>
      </c>
      <c r="G597" s="2">
        <v>4</v>
      </c>
      <c r="H597" s="2">
        <v>1</v>
      </c>
      <c r="I597" s="2">
        <v>1</v>
      </c>
      <c r="J597" s="3">
        <v>0</v>
      </c>
      <c r="K597" s="2">
        <v>0</v>
      </c>
      <c r="L597" s="2">
        <v>3510</v>
      </c>
      <c r="M597" s="2">
        <v>225</v>
      </c>
      <c r="N597" s="2">
        <v>90</v>
      </c>
      <c r="O597" s="2">
        <v>207</v>
      </c>
      <c r="P597" s="2">
        <v>75</v>
      </c>
      <c r="Q597" s="2">
        <v>112.7</v>
      </c>
      <c r="R597" s="6">
        <v>3</v>
      </c>
      <c r="S597" s="5">
        <v>16</v>
      </c>
      <c r="T597" s="3">
        <v>1</v>
      </c>
      <c r="U597" s="3">
        <v>0</v>
      </c>
      <c r="V597" s="2">
        <v>62844</v>
      </c>
      <c r="W597" s="6">
        <v>11757</v>
      </c>
      <c r="X597" s="9">
        <v>4.1132999999999997</v>
      </c>
      <c r="Y597" s="14">
        <v>17</v>
      </c>
      <c r="Z597" s="2">
        <f t="shared" si="27"/>
        <v>43.550515713667551</v>
      </c>
      <c r="AA597" s="2">
        <f t="shared" si="28"/>
        <v>26.550515713667551</v>
      </c>
      <c r="AB597" s="34">
        <f t="shared" si="29"/>
        <v>1.5617950419804441</v>
      </c>
    </row>
    <row r="598" spans="1:28" x14ac:dyDescent="0.35">
      <c r="A598" s="23">
        <v>596</v>
      </c>
      <c r="B598" s="3" t="s">
        <v>514</v>
      </c>
      <c r="C598" s="3" t="s">
        <v>23</v>
      </c>
      <c r="D598" s="2" t="s">
        <v>286</v>
      </c>
      <c r="E598" s="2">
        <v>82</v>
      </c>
      <c r="F598" s="2">
        <v>4</v>
      </c>
      <c r="G598" s="2">
        <v>4</v>
      </c>
      <c r="H598" s="2">
        <v>0</v>
      </c>
      <c r="I598" s="2">
        <v>0</v>
      </c>
      <c r="J598" s="3">
        <v>1</v>
      </c>
      <c r="K598" s="2">
        <v>1</v>
      </c>
      <c r="L598" s="2">
        <v>2310</v>
      </c>
      <c r="M598" s="2">
        <v>135</v>
      </c>
      <c r="N598" s="2">
        <v>84</v>
      </c>
      <c r="O598" s="2">
        <v>176</v>
      </c>
      <c r="P598" s="2">
        <v>69</v>
      </c>
      <c r="Q598" s="2">
        <v>99.9</v>
      </c>
      <c r="R598" s="6">
        <v>2</v>
      </c>
      <c r="S598" s="5">
        <v>16</v>
      </c>
      <c r="T598" s="3">
        <v>1</v>
      </c>
      <c r="U598" s="3">
        <v>0</v>
      </c>
      <c r="V598" s="2">
        <v>146762</v>
      </c>
      <c r="W598" s="6">
        <v>6629</v>
      </c>
      <c r="X598" s="9">
        <v>2.2940999999999998</v>
      </c>
      <c r="Y598" s="14">
        <v>24</v>
      </c>
      <c r="Z598" s="2">
        <f t="shared" si="27"/>
        <v>41.856674628828145</v>
      </c>
      <c r="AA598" s="2">
        <f t="shared" si="28"/>
        <v>17.856674628828145</v>
      </c>
      <c r="AB598" s="34">
        <f t="shared" si="29"/>
        <v>0.74402810953450604</v>
      </c>
    </row>
    <row r="599" spans="1:28" x14ac:dyDescent="0.35">
      <c r="A599" s="23">
        <v>597</v>
      </c>
      <c r="B599" s="3" t="s">
        <v>514</v>
      </c>
      <c r="C599" s="3" t="s">
        <v>23</v>
      </c>
      <c r="D599" s="2" t="s">
        <v>274</v>
      </c>
      <c r="E599" s="2">
        <v>82</v>
      </c>
      <c r="F599" s="2">
        <v>4</v>
      </c>
      <c r="G599" s="2">
        <v>4</v>
      </c>
      <c r="H599" s="2">
        <v>0</v>
      </c>
      <c r="I599" s="2">
        <v>1</v>
      </c>
      <c r="J599" s="3">
        <v>1</v>
      </c>
      <c r="K599" s="2">
        <v>0</v>
      </c>
      <c r="L599" s="2">
        <v>2455</v>
      </c>
      <c r="M599" s="2">
        <v>135</v>
      </c>
      <c r="N599" s="2">
        <v>84</v>
      </c>
      <c r="O599" s="2">
        <v>180</v>
      </c>
      <c r="P599" s="2">
        <v>69</v>
      </c>
      <c r="Q599" s="2">
        <v>99.9</v>
      </c>
      <c r="R599" s="6">
        <v>3</v>
      </c>
      <c r="S599" s="5">
        <v>16</v>
      </c>
      <c r="T599" s="3">
        <v>1</v>
      </c>
      <c r="U599" s="3">
        <v>0</v>
      </c>
      <c r="V599" s="2">
        <v>88575</v>
      </c>
      <c r="W599" s="6">
        <v>8239</v>
      </c>
      <c r="X599" s="9">
        <v>2.8975</v>
      </c>
      <c r="Y599" s="14">
        <v>24</v>
      </c>
      <c r="Z599" s="2">
        <f t="shared" si="27"/>
        <v>41.939875606512793</v>
      </c>
      <c r="AA599" s="2">
        <f t="shared" si="28"/>
        <v>17.939875606512793</v>
      </c>
      <c r="AB599" s="34">
        <f t="shared" si="29"/>
        <v>0.74749481693803299</v>
      </c>
    </row>
    <row r="600" spans="1:28" x14ac:dyDescent="0.35">
      <c r="A600" s="23">
        <v>598</v>
      </c>
      <c r="B600" s="3" t="s">
        <v>514</v>
      </c>
      <c r="C600" s="3" t="s">
        <v>23</v>
      </c>
      <c r="D600" s="2" t="s">
        <v>283</v>
      </c>
      <c r="E600" s="2">
        <v>82</v>
      </c>
      <c r="F600" s="2">
        <v>6</v>
      </c>
      <c r="G600" s="2">
        <v>2</v>
      </c>
      <c r="H600" s="2">
        <v>1</v>
      </c>
      <c r="I600" s="2">
        <v>1</v>
      </c>
      <c r="J600" s="3">
        <v>1</v>
      </c>
      <c r="K600" s="2">
        <v>0</v>
      </c>
      <c r="L600" s="2">
        <v>3305</v>
      </c>
      <c r="M600" s="2">
        <v>225</v>
      </c>
      <c r="N600" s="2">
        <v>90</v>
      </c>
      <c r="O600" s="2">
        <v>210</v>
      </c>
      <c r="P600" s="2">
        <v>73</v>
      </c>
      <c r="Q600" s="2">
        <v>112.7</v>
      </c>
      <c r="R600" s="6">
        <v>3</v>
      </c>
      <c r="S600" s="5">
        <v>16</v>
      </c>
      <c r="T600" s="3">
        <v>1</v>
      </c>
      <c r="U600" s="3">
        <v>0</v>
      </c>
      <c r="V600" s="2">
        <v>7316</v>
      </c>
      <c r="W600" s="6">
        <v>8619</v>
      </c>
      <c r="X600" s="9">
        <v>2.8273000000000001</v>
      </c>
      <c r="Y600" s="14">
        <v>18</v>
      </c>
      <c r="Z600" s="2">
        <f t="shared" si="27"/>
        <v>43.660327179366632</v>
      </c>
      <c r="AA600" s="2">
        <f t="shared" si="28"/>
        <v>25.660327179366632</v>
      </c>
      <c r="AB600" s="34">
        <f t="shared" si="29"/>
        <v>1.4255737321870352</v>
      </c>
    </row>
    <row r="601" spans="1:28" x14ac:dyDescent="0.35">
      <c r="A601" s="23">
        <v>599</v>
      </c>
      <c r="B601" s="3" t="s">
        <v>514</v>
      </c>
      <c r="C601" s="3" t="s">
        <v>23</v>
      </c>
      <c r="D601" s="2" t="s">
        <v>268</v>
      </c>
      <c r="E601" s="2">
        <v>82</v>
      </c>
      <c r="F601" s="2">
        <v>6</v>
      </c>
      <c r="G601" s="2">
        <v>4</v>
      </c>
      <c r="H601" s="2">
        <v>1</v>
      </c>
      <c r="I601" s="2">
        <v>1</v>
      </c>
      <c r="J601" s="3">
        <v>1</v>
      </c>
      <c r="K601" s="2">
        <v>0</v>
      </c>
      <c r="L601" s="2">
        <v>3275</v>
      </c>
      <c r="M601" s="2">
        <v>225</v>
      </c>
      <c r="N601" s="2">
        <v>90</v>
      </c>
      <c r="O601" s="2">
        <v>206</v>
      </c>
      <c r="P601" s="2">
        <v>75</v>
      </c>
      <c r="Q601" s="2">
        <v>112.7</v>
      </c>
      <c r="R601" s="6">
        <v>2</v>
      </c>
      <c r="S601" s="5">
        <v>16</v>
      </c>
      <c r="T601" s="3">
        <v>1</v>
      </c>
      <c r="U601" s="3">
        <v>0</v>
      </c>
      <c r="V601" s="2">
        <v>18255</v>
      </c>
      <c r="W601" s="6">
        <v>7750</v>
      </c>
      <c r="X601" s="9">
        <v>2.4950000000000001</v>
      </c>
      <c r="Y601" s="14">
        <v>17</v>
      </c>
      <c r="Z601" s="2">
        <f t="shared" si="27"/>
        <v>44.169565876596081</v>
      </c>
      <c r="AA601" s="2">
        <f t="shared" si="28"/>
        <v>27.169565876596081</v>
      </c>
      <c r="AB601" s="34">
        <f t="shared" si="29"/>
        <v>1.5982097574468284</v>
      </c>
    </row>
    <row r="602" spans="1:28" x14ac:dyDescent="0.35">
      <c r="A602" s="23">
        <v>600</v>
      </c>
      <c r="B602" s="3" t="s">
        <v>514</v>
      </c>
      <c r="C602" s="3" t="s">
        <v>23</v>
      </c>
      <c r="D602" s="2" t="s">
        <v>278</v>
      </c>
      <c r="E602" s="2">
        <v>82</v>
      </c>
      <c r="F602" s="2">
        <v>4</v>
      </c>
      <c r="G602" s="2">
        <v>4</v>
      </c>
      <c r="H602" s="2">
        <v>0</v>
      </c>
      <c r="I602" s="2">
        <v>0</v>
      </c>
      <c r="J602" s="3">
        <v>1</v>
      </c>
      <c r="K602" s="2">
        <v>1</v>
      </c>
      <c r="L602" s="2">
        <v>2110</v>
      </c>
      <c r="M602" s="2">
        <v>104.7</v>
      </c>
      <c r="N602" s="2">
        <v>63</v>
      </c>
      <c r="O602" s="2">
        <v>163</v>
      </c>
      <c r="P602" s="2">
        <v>66</v>
      </c>
      <c r="Q602" s="2">
        <v>99.1</v>
      </c>
      <c r="R602" s="6">
        <v>1</v>
      </c>
      <c r="S602" s="5">
        <v>16</v>
      </c>
      <c r="T602" s="3">
        <v>1</v>
      </c>
      <c r="U602" s="3">
        <v>0</v>
      </c>
      <c r="V602" s="2">
        <v>46907</v>
      </c>
      <c r="W602" s="6">
        <v>5499</v>
      </c>
      <c r="X602" s="9">
        <v>1.9016</v>
      </c>
      <c r="Y602" s="14">
        <v>35</v>
      </c>
      <c r="Z602" s="2">
        <f t="shared" si="27"/>
        <v>41.102291731965167</v>
      </c>
      <c r="AA602" s="2">
        <f t="shared" si="28"/>
        <v>6.1022917319651668</v>
      </c>
      <c r="AB602" s="34">
        <f t="shared" si="29"/>
        <v>0.17435119234186192</v>
      </c>
    </row>
    <row r="603" spans="1:28" x14ac:dyDescent="0.35">
      <c r="A603" s="23">
        <v>601</v>
      </c>
      <c r="B603" s="3" t="s">
        <v>514</v>
      </c>
      <c r="C603" s="3" t="s">
        <v>23</v>
      </c>
      <c r="D603" s="2" t="s">
        <v>261</v>
      </c>
      <c r="E603" s="2">
        <v>82</v>
      </c>
      <c r="F603" s="2">
        <v>4</v>
      </c>
      <c r="G603" s="2">
        <v>2</v>
      </c>
      <c r="H603" s="2">
        <v>0</v>
      </c>
      <c r="I603" s="2">
        <v>0</v>
      </c>
      <c r="J603" s="3">
        <v>1</v>
      </c>
      <c r="K603" s="2">
        <v>0</v>
      </c>
      <c r="L603" s="2">
        <v>2725</v>
      </c>
      <c r="M603" s="2">
        <v>156</v>
      </c>
      <c r="N603" s="2">
        <v>92</v>
      </c>
      <c r="O603" s="2">
        <v>180</v>
      </c>
      <c r="P603" s="2">
        <v>66</v>
      </c>
      <c r="Q603" s="2">
        <v>99.6</v>
      </c>
      <c r="R603" s="6">
        <v>4</v>
      </c>
      <c r="S603" s="5">
        <v>16</v>
      </c>
      <c r="T603" s="3">
        <v>1</v>
      </c>
      <c r="U603" s="3">
        <v>0</v>
      </c>
      <c r="V603" s="2">
        <v>14024</v>
      </c>
      <c r="W603" s="6">
        <v>8043</v>
      </c>
      <c r="X603" s="9">
        <v>2.8714</v>
      </c>
      <c r="Y603" s="14">
        <v>22</v>
      </c>
      <c r="Z603" s="2">
        <f t="shared" si="27"/>
        <v>41.026962989099175</v>
      </c>
      <c r="AA603" s="2">
        <f t="shared" si="28"/>
        <v>19.026962989099175</v>
      </c>
      <c r="AB603" s="34">
        <f t="shared" si="29"/>
        <v>0.86486195404996247</v>
      </c>
    </row>
    <row r="604" spans="1:28" x14ac:dyDescent="0.35">
      <c r="A604" s="23">
        <v>602</v>
      </c>
      <c r="B604" s="3" t="s">
        <v>514</v>
      </c>
      <c r="C604" s="3" t="s">
        <v>23</v>
      </c>
      <c r="D604" s="2" t="s">
        <v>269</v>
      </c>
      <c r="E604" s="2">
        <v>82</v>
      </c>
      <c r="F604" s="2">
        <v>6</v>
      </c>
      <c r="G604" s="2">
        <v>2</v>
      </c>
      <c r="H604" s="2">
        <v>1</v>
      </c>
      <c r="I604" s="2">
        <v>1</v>
      </c>
      <c r="J604" s="3">
        <v>1</v>
      </c>
      <c r="K604" s="2">
        <v>0</v>
      </c>
      <c r="L604" s="2">
        <v>3315</v>
      </c>
      <c r="M604" s="2">
        <v>225</v>
      </c>
      <c r="N604" s="2">
        <v>90</v>
      </c>
      <c r="O604" s="2">
        <v>211</v>
      </c>
      <c r="P604" s="2">
        <v>73</v>
      </c>
      <c r="Q604" s="2">
        <v>112.7</v>
      </c>
      <c r="R604" s="6">
        <v>3</v>
      </c>
      <c r="S604" s="5">
        <v>16</v>
      </c>
      <c r="T604" s="3">
        <v>1</v>
      </c>
      <c r="U604" s="3">
        <v>0</v>
      </c>
      <c r="V604" s="2">
        <v>15828</v>
      </c>
      <c r="W604" s="6">
        <v>8258</v>
      </c>
      <c r="X604" s="9">
        <v>2.6869999999999998</v>
      </c>
      <c r="Y604" s="14">
        <v>17</v>
      </c>
      <c r="Z604" s="2">
        <f t="shared" si="27"/>
        <v>43.668075558436797</v>
      </c>
      <c r="AA604" s="2">
        <f t="shared" si="28"/>
        <v>26.668075558436797</v>
      </c>
      <c r="AB604" s="34">
        <f t="shared" si="29"/>
        <v>1.5687103269668705</v>
      </c>
    </row>
    <row r="605" spans="1:28" x14ac:dyDescent="0.35">
      <c r="A605" s="23">
        <v>603</v>
      </c>
      <c r="B605" s="3" t="s">
        <v>514</v>
      </c>
      <c r="C605" s="3" t="s">
        <v>23</v>
      </c>
      <c r="D605" s="2" t="s">
        <v>277</v>
      </c>
      <c r="E605" s="2">
        <v>82</v>
      </c>
      <c r="F605" s="2">
        <v>4</v>
      </c>
      <c r="G605" s="2">
        <v>4</v>
      </c>
      <c r="H605" s="2">
        <v>0</v>
      </c>
      <c r="I605" s="2">
        <v>0</v>
      </c>
      <c r="J605" s="3">
        <v>1</v>
      </c>
      <c r="K605" s="2">
        <v>1</v>
      </c>
      <c r="L605" s="2">
        <v>2110</v>
      </c>
      <c r="M605" s="2">
        <v>104.7</v>
      </c>
      <c r="N605" s="2">
        <v>63</v>
      </c>
      <c r="O605" s="2">
        <v>163</v>
      </c>
      <c r="P605" s="2">
        <v>66</v>
      </c>
      <c r="Q605" s="2">
        <v>96.6</v>
      </c>
      <c r="R605" s="6">
        <v>1</v>
      </c>
      <c r="S605" s="5">
        <v>16</v>
      </c>
      <c r="T605" s="3">
        <v>1</v>
      </c>
      <c r="U605" s="3">
        <v>0</v>
      </c>
      <c r="V605" s="2">
        <v>40002</v>
      </c>
      <c r="W605" s="6">
        <v>5499</v>
      </c>
      <c r="X605" s="9">
        <v>1.9016</v>
      </c>
      <c r="Y605" s="14">
        <v>35</v>
      </c>
      <c r="Z605" s="2">
        <f t="shared" si="27"/>
        <v>41.076999539063038</v>
      </c>
      <c r="AA605" s="2">
        <f t="shared" si="28"/>
        <v>6.0769995390630385</v>
      </c>
      <c r="AB605" s="34">
        <f t="shared" si="29"/>
        <v>0.17362855825894397</v>
      </c>
    </row>
    <row r="606" spans="1:28" x14ac:dyDescent="0.35">
      <c r="A606" s="23">
        <v>604</v>
      </c>
      <c r="B606" s="3" t="s">
        <v>514</v>
      </c>
      <c r="C606" s="3" t="s">
        <v>23</v>
      </c>
      <c r="D606" s="2" t="s">
        <v>276</v>
      </c>
      <c r="E606" s="2">
        <v>82</v>
      </c>
      <c r="F606" s="2">
        <v>6</v>
      </c>
      <c r="G606" s="2">
        <v>4</v>
      </c>
      <c r="H606" s="2">
        <v>1</v>
      </c>
      <c r="I606" s="2">
        <v>1</v>
      </c>
      <c r="J606" s="3">
        <v>1</v>
      </c>
      <c r="K606" s="2">
        <v>0</v>
      </c>
      <c r="L606" s="2">
        <v>3275</v>
      </c>
      <c r="M606" s="2">
        <v>225</v>
      </c>
      <c r="N606" s="2">
        <v>90</v>
      </c>
      <c r="O606" s="2">
        <v>206</v>
      </c>
      <c r="P606" s="2">
        <v>75</v>
      </c>
      <c r="Q606" s="2">
        <v>112.7</v>
      </c>
      <c r="R606" s="6">
        <v>4</v>
      </c>
      <c r="S606" s="5">
        <v>16</v>
      </c>
      <c r="T606" s="3">
        <v>1</v>
      </c>
      <c r="U606" s="3">
        <v>0</v>
      </c>
      <c r="V606" s="2">
        <v>24866</v>
      </c>
      <c r="W606" s="6">
        <v>7750</v>
      </c>
      <c r="X606" s="9">
        <v>2.4950000000000001</v>
      </c>
      <c r="Y606" s="14">
        <v>17</v>
      </c>
      <c r="Z606" s="2">
        <f t="shared" si="27"/>
        <v>44.169565876596081</v>
      </c>
      <c r="AA606" s="2">
        <f t="shared" si="28"/>
        <v>27.169565876596081</v>
      </c>
      <c r="AB606" s="34">
        <f t="shared" si="29"/>
        <v>1.5982097574468284</v>
      </c>
    </row>
    <row r="607" spans="1:28" x14ac:dyDescent="0.35">
      <c r="A607" s="23">
        <v>605</v>
      </c>
      <c r="B607" s="3" t="s">
        <v>514</v>
      </c>
      <c r="C607" s="3" t="s">
        <v>23</v>
      </c>
      <c r="D607" s="2" t="s">
        <v>285</v>
      </c>
      <c r="E607" s="2">
        <v>82</v>
      </c>
      <c r="F607" s="2">
        <v>4</v>
      </c>
      <c r="G607" s="2">
        <v>4</v>
      </c>
      <c r="H607" s="2">
        <v>0</v>
      </c>
      <c r="I607" s="2">
        <v>0</v>
      </c>
      <c r="J607" s="3">
        <v>1</v>
      </c>
      <c r="K607" s="2">
        <v>1</v>
      </c>
      <c r="L607" s="2">
        <v>2310</v>
      </c>
      <c r="M607" s="2">
        <v>135</v>
      </c>
      <c r="N607" s="2">
        <v>84</v>
      </c>
      <c r="O607" s="2">
        <v>176</v>
      </c>
      <c r="P607" s="2">
        <v>69</v>
      </c>
      <c r="Q607" s="2">
        <v>99.9</v>
      </c>
      <c r="R607" s="6">
        <v>2</v>
      </c>
      <c r="S607" s="5">
        <v>16</v>
      </c>
      <c r="T607" s="3">
        <v>1</v>
      </c>
      <c r="U607" s="3">
        <v>0</v>
      </c>
      <c r="V607" s="2">
        <v>113076</v>
      </c>
      <c r="W607" s="6">
        <v>6629</v>
      </c>
      <c r="X607" s="9">
        <v>2.2940999999999998</v>
      </c>
      <c r="Y607" s="14">
        <v>24</v>
      </c>
      <c r="Z607" s="2">
        <f t="shared" si="27"/>
        <v>41.856674628828145</v>
      </c>
      <c r="AA607" s="2">
        <f t="shared" si="28"/>
        <v>17.856674628828145</v>
      </c>
      <c r="AB607" s="34">
        <f t="shared" si="29"/>
        <v>0.74402810953450604</v>
      </c>
    </row>
    <row r="608" spans="1:28" x14ac:dyDescent="0.35">
      <c r="A608" s="23">
        <v>606</v>
      </c>
      <c r="B608" s="3" t="s">
        <v>513</v>
      </c>
      <c r="C608" s="3" t="s">
        <v>30</v>
      </c>
      <c r="D608" s="2" t="s">
        <v>331</v>
      </c>
      <c r="E608" s="2">
        <v>82</v>
      </c>
      <c r="F608" s="2">
        <v>4</v>
      </c>
      <c r="G608" s="2">
        <v>2</v>
      </c>
      <c r="H608" s="2">
        <v>0</v>
      </c>
      <c r="I608" s="2">
        <v>0</v>
      </c>
      <c r="J608" s="3">
        <v>1</v>
      </c>
      <c r="K608" s="2">
        <v>0</v>
      </c>
      <c r="L608" s="2">
        <v>2360</v>
      </c>
      <c r="M608" s="2">
        <v>121.7</v>
      </c>
      <c r="N608" s="2">
        <v>120</v>
      </c>
      <c r="O608" s="2">
        <v>163</v>
      </c>
      <c r="P608" s="2">
        <v>64</v>
      </c>
      <c r="Q608" s="2">
        <v>89.7</v>
      </c>
      <c r="R608" s="6">
        <v>2</v>
      </c>
      <c r="S608" s="5">
        <v>17</v>
      </c>
      <c r="T608" s="3">
        <v>0</v>
      </c>
      <c r="U608" s="3">
        <v>1</v>
      </c>
      <c r="V608" s="2">
        <v>4824</v>
      </c>
      <c r="W608" s="6">
        <v>12290</v>
      </c>
      <c r="X608" s="9">
        <v>4.6143999999999998</v>
      </c>
      <c r="Y608" s="14">
        <v>25</v>
      </c>
      <c r="Z608" s="2">
        <f t="shared" si="27"/>
        <v>40.667369659258753</v>
      </c>
      <c r="AA608" s="2">
        <f t="shared" si="28"/>
        <v>15.667369659258753</v>
      </c>
      <c r="AB608" s="34">
        <f t="shared" si="29"/>
        <v>0.62669478637035014</v>
      </c>
    </row>
    <row r="609" spans="1:28" x14ac:dyDescent="0.35">
      <c r="A609" s="23">
        <v>607</v>
      </c>
      <c r="B609" s="3" t="s">
        <v>514</v>
      </c>
      <c r="C609" s="3" t="s">
        <v>24</v>
      </c>
      <c r="D609" s="2" t="s">
        <v>363</v>
      </c>
      <c r="E609" s="2">
        <v>82</v>
      </c>
      <c r="F609" s="2">
        <v>4</v>
      </c>
      <c r="G609" s="2">
        <v>4</v>
      </c>
      <c r="H609" s="2">
        <v>0</v>
      </c>
      <c r="I609" s="2">
        <v>0</v>
      </c>
      <c r="J609" s="3">
        <v>1</v>
      </c>
      <c r="K609" s="2">
        <v>1</v>
      </c>
      <c r="L609" s="2">
        <v>1926</v>
      </c>
      <c r="M609" s="2">
        <v>98</v>
      </c>
      <c r="N609" s="2">
        <v>65</v>
      </c>
      <c r="O609" s="2">
        <v>164</v>
      </c>
      <c r="P609" s="2">
        <v>66</v>
      </c>
      <c r="Q609" s="2">
        <v>94.2</v>
      </c>
      <c r="R609" s="6">
        <v>3</v>
      </c>
      <c r="S609" s="5">
        <v>18</v>
      </c>
      <c r="T609" s="3">
        <v>1</v>
      </c>
      <c r="U609" s="3">
        <v>0</v>
      </c>
      <c r="V609" s="2">
        <v>337667</v>
      </c>
      <c r="W609" s="6">
        <v>5668</v>
      </c>
      <c r="X609" s="9">
        <v>2.1741000000000001</v>
      </c>
      <c r="Y609" s="14">
        <v>28</v>
      </c>
      <c r="Z609" s="2">
        <f t="shared" si="27"/>
        <v>40.932270270008878</v>
      </c>
      <c r="AA609" s="2">
        <f t="shared" si="28"/>
        <v>12.932270270008878</v>
      </c>
      <c r="AB609" s="34">
        <f t="shared" si="29"/>
        <v>0.46186679535745995</v>
      </c>
    </row>
    <row r="610" spans="1:28" x14ac:dyDescent="0.35">
      <c r="A610" s="23">
        <v>608</v>
      </c>
      <c r="B610" s="3" t="s">
        <v>514</v>
      </c>
      <c r="C610" s="3" t="s">
        <v>24</v>
      </c>
      <c r="D610" s="2" t="s">
        <v>348</v>
      </c>
      <c r="E610" s="2">
        <v>82</v>
      </c>
      <c r="F610" s="2">
        <v>8</v>
      </c>
      <c r="G610" s="2">
        <v>4</v>
      </c>
      <c r="H610" s="2">
        <v>1</v>
      </c>
      <c r="I610" s="2">
        <v>1</v>
      </c>
      <c r="J610" s="3">
        <v>1</v>
      </c>
      <c r="K610" s="2">
        <v>0</v>
      </c>
      <c r="L610" s="2">
        <v>3734</v>
      </c>
      <c r="M610" s="2">
        <v>255</v>
      </c>
      <c r="N610" s="2">
        <v>120</v>
      </c>
      <c r="O610" s="2">
        <v>213</v>
      </c>
      <c r="P610" s="2">
        <v>78</v>
      </c>
      <c r="Q610" s="2">
        <v>114.3</v>
      </c>
      <c r="R610" s="6">
        <v>3</v>
      </c>
      <c r="S610" s="5">
        <v>18</v>
      </c>
      <c r="T610" s="3">
        <v>1</v>
      </c>
      <c r="U610" s="3">
        <v>0</v>
      </c>
      <c r="V610" s="2">
        <v>87993</v>
      </c>
      <c r="W610" s="6">
        <v>8674</v>
      </c>
      <c r="X610" s="9">
        <v>3.0084</v>
      </c>
      <c r="Y610" s="14">
        <v>17</v>
      </c>
      <c r="Z610" s="2">
        <f t="shared" si="27"/>
        <v>45.047524202213808</v>
      </c>
      <c r="AA610" s="2">
        <f t="shared" si="28"/>
        <v>28.047524202213808</v>
      </c>
      <c r="AB610" s="34">
        <f t="shared" si="29"/>
        <v>1.6498543648361064</v>
      </c>
    </row>
    <row r="611" spans="1:28" x14ac:dyDescent="0.35">
      <c r="A611" s="23">
        <v>609</v>
      </c>
      <c r="B611" s="3" t="s">
        <v>514</v>
      </c>
      <c r="C611" s="3" t="s">
        <v>24</v>
      </c>
      <c r="D611" s="2" t="s">
        <v>364</v>
      </c>
      <c r="E611" s="2">
        <v>82</v>
      </c>
      <c r="F611" s="2">
        <v>8</v>
      </c>
      <c r="G611" s="2">
        <v>4</v>
      </c>
      <c r="H611" s="2">
        <v>1</v>
      </c>
      <c r="I611" s="2">
        <v>1</v>
      </c>
      <c r="J611" s="3">
        <v>0</v>
      </c>
      <c r="K611" s="2">
        <v>0</v>
      </c>
      <c r="L611" s="2">
        <v>3936</v>
      </c>
      <c r="M611" s="2">
        <v>302</v>
      </c>
      <c r="N611" s="2">
        <v>130</v>
      </c>
      <c r="O611" s="2">
        <v>219</v>
      </c>
      <c r="P611" s="2">
        <v>79</v>
      </c>
      <c r="Q611" s="2">
        <v>117.3</v>
      </c>
      <c r="R611" s="6">
        <v>4</v>
      </c>
      <c r="S611" s="5">
        <v>18</v>
      </c>
      <c r="T611" s="3">
        <v>1</v>
      </c>
      <c r="U611" s="3">
        <v>0</v>
      </c>
      <c r="V611" s="2">
        <v>42537</v>
      </c>
      <c r="W611" s="6">
        <v>16100</v>
      </c>
      <c r="X611" s="9">
        <v>6.3524000000000003</v>
      </c>
      <c r="Y611" s="14">
        <v>16</v>
      </c>
      <c r="Z611" s="2">
        <f t="shared" si="27"/>
        <v>44.720927010911609</v>
      </c>
      <c r="AA611" s="2">
        <f t="shared" si="28"/>
        <v>28.720927010911609</v>
      </c>
      <c r="AB611" s="34">
        <f t="shared" si="29"/>
        <v>1.7950579381819756</v>
      </c>
    </row>
    <row r="612" spans="1:28" x14ac:dyDescent="0.35">
      <c r="A612" s="23">
        <v>610</v>
      </c>
      <c r="B612" s="3" t="s">
        <v>514</v>
      </c>
      <c r="C612" s="3" t="s">
        <v>24</v>
      </c>
      <c r="D612" s="2" t="s">
        <v>341</v>
      </c>
      <c r="E612" s="2">
        <v>82</v>
      </c>
      <c r="F612" s="2">
        <v>4</v>
      </c>
      <c r="G612" s="2">
        <v>2</v>
      </c>
      <c r="H612" s="2">
        <v>0</v>
      </c>
      <c r="I612" s="2">
        <v>0</v>
      </c>
      <c r="J612" s="3">
        <v>1</v>
      </c>
      <c r="K612" s="2">
        <v>0</v>
      </c>
      <c r="L612" s="2">
        <v>2511</v>
      </c>
      <c r="M612" s="2">
        <v>140</v>
      </c>
      <c r="N612" s="2">
        <v>88</v>
      </c>
      <c r="O612" s="2">
        <v>180</v>
      </c>
      <c r="P612" s="2">
        <v>68</v>
      </c>
      <c r="Q612" s="2">
        <v>100.4</v>
      </c>
      <c r="R612" s="6">
        <v>3</v>
      </c>
      <c r="S612" s="5">
        <v>18</v>
      </c>
      <c r="T612" s="3">
        <v>1</v>
      </c>
      <c r="U612" s="3">
        <v>0</v>
      </c>
      <c r="V612" s="2">
        <v>119526</v>
      </c>
      <c r="W612" s="6">
        <v>6345</v>
      </c>
      <c r="X612" s="9">
        <v>2.3784999999999998</v>
      </c>
      <c r="Y612" s="14">
        <v>22</v>
      </c>
      <c r="Z612" s="2">
        <f t="shared" si="27"/>
        <v>40.83109258473727</v>
      </c>
      <c r="AA612" s="2">
        <f t="shared" si="28"/>
        <v>18.83109258473727</v>
      </c>
      <c r="AB612" s="34">
        <f t="shared" si="29"/>
        <v>0.85595875385169407</v>
      </c>
    </row>
    <row r="613" spans="1:28" x14ac:dyDescent="0.35">
      <c r="A613" s="23">
        <v>611</v>
      </c>
      <c r="B613" s="3" t="s">
        <v>514</v>
      </c>
      <c r="C613" s="3" t="s">
        <v>24</v>
      </c>
      <c r="D613" s="2" t="s">
        <v>367</v>
      </c>
      <c r="E613" s="2">
        <v>82</v>
      </c>
      <c r="F613" s="2">
        <v>4</v>
      </c>
      <c r="G613" s="2">
        <v>3</v>
      </c>
      <c r="H613" s="2">
        <v>0</v>
      </c>
      <c r="I613" s="2">
        <v>0</v>
      </c>
      <c r="J613" s="3">
        <v>1</v>
      </c>
      <c r="K613" s="2">
        <v>0</v>
      </c>
      <c r="L613" s="2">
        <v>2047</v>
      </c>
      <c r="M613" s="2">
        <v>98</v>
      </c>
      <c r="N613" s="2">
        <v>65</v>
      </c>
      <c r="O613" s="2">
        <v>171</v>
      </c>
      <c r="P613" s="2">
        <v>66</v>
      </c>
      <c r="Q613" s="2">
        <v>94.2</v>
      </c>
      <c r="R613" s="6">
        <v>3</v>
      </c>
      <c r="S613" s="5">
        <v>18</v>
      </c>
      <c r="T613" s="3">
        <v>1</v>
      </c>
      <c r="U613" s="3">
        <v>0</v>
      </c>
      <c r="V613" s="2">
        <v>39021</v>
      </c>
      <c r="W613" s="6">
        <v>7387</v>
      </c>
      <c r="X613" s="9">
        <v>2.8357999999999999</v>
      </c>
      <c r="Y613" s="14">
        <v>29</v>
      </c>
      <c r="Z613" s="2">
        <f t="shared" si="27"/>
        <v>40.118427858792629</v>
      </c>
      <c r="AA613" s="2">
        <f t="shared" si="28"/>
        <v>11.118427858792629</v>
      </c>
      <c r="AB613" s="34">
        <f t="shared" si="29"/>
        <v>0.38339406409629756</v>
      </c>
    </row>
    <row r="614" spans="1:28" x14ac:dyDescent="0.35">
      <c r="A614" s="23">
        <v>612</v>
      </c>
      <c r="B614" s="3" t="s">
        <v>514</v>
      </c>
      <c r="C614" s="3" t="s">
        <v>24</v>
      </c>
      <c r="D614" s="2" t="s">
        <v>350</v>
      </c>
      <c r="E614" s="2">
        <v>82</v>
      </c>
      <c r="F614" s="2">
        <v>4</v>
      </c>
      <c r="G614" s="2">
        <v>4</v>
      </c>
      <c r="H614" s="2">
        <v>0</v>
      </c>
      <c r="I614" s="2">
        <v>0</v>
      </c>
      <c r="J614" s="3">
        <v>1</v>
      </c>
      <c r="K614" s="2">
        <v>0</v>
      </c>
      <c r="L614" s="2">
        <v>2705</v>
      </c>
      <c r="M614" s="2">
        <v>140</v>
      </c>
      <c r="N614" s="2">
        <v>88</v>
      </c>
      <c r="O614" s="2">
        <v>197</v>
      </c>
      <c r="P614" s="2">
        <v>71</v>
      </c>
      <c r="Q614" s="2">
        <v>105.5</v>
      </c>
      <c r="R614" s="6">
        <v>3</v>
      </c>
      <c r="S614" s="5">
        <v>18</v>
      </c>
      <c r="T614" s="3">
        <v>1</v>
      </c>
      <c r="U614" s="3">
        <v>0</v>
      </c>
      <c r="V614" s="2">
        <v>94942</v>
      </c>
      <c r="W614" s="6">
        <v>7301</v>
      </c>
      <c r="X614" s="9">
        <v>2.637</v>
      </c>
      <c r="Y614" s="14">
        <v>22</v>
      </c>
      <c r="Z614" s="2">
        <f t="shared" si="27"/>
        <v>41.59771199748581</v>
      </c>
      <c r="AA614" s="2">
        <f t="shared" si="28"/>
        <v>19.59771199748581</v>
      </c>
      <c r="AB614" s="34">
        <f t="shared" si="29"/>
        <v>0.89080509079480952</v>
      </c>
    </row>
    <row r="615" spans="1:28" x14ac:dyDescent="0.35">
      <c r="A615" s="23">
        <v>613</v>
      </c>
      <c r="B615" s="3" t="s">
        <v>514</v>
      </c>
      <c r="C615" s="3" t="s">
        <v>24</v>
      </c>
      <c r="D615" s="2" t="s">
        <v>344</v>
      </c>
      <c r="E615" s="2">
        <v>82</v>
      </c>
      <c r="F615" s="2">
        <v>8</v>
      </c>
      <c r="G615" s="2">
        <v>4</v>
      </c>
      <c r="H615" s="2">
        <v>1</v>
      </c>
      <c r="I615" s="2">
        <v>1</v>
      </c>
      <c r="J615" s="3">
        <v>0</v>
      </c>
      <c r="K615" s="2">
        <v>0</v>
      </c>
      <c r="L615" s="2">
        <v>3512</v>
      </c>
      <c r="M615" s="2">
        <v>302</v>
      </c>
      <c r="N615" s="2">
        <v>130</v>
      </c>
      <c r="O615" s="2">
        <v>202</v>
      </c>
      <c r="P615" s="2">
        <v>74</v>
      </c>
      <c r="Q615" s="2">
        <v>108.7</v>
      </c>
      <c r="R615" s="6">
        <v>3</v>
      </c>
      <c r="S615" s="5">
        <v>18</v>
      </c>
      <c r="T615" s="3">
        <v>1</v>
      </c>
      <c r="U615" s="3">
        <v>0</v>
      </c>
      <c r="V615" s="2">
        <v>22611</v>
      </c>
      <c r="W615" s="6">
        <v>21302</v>
      </c>
      <c r="X615" s="9">
        <v>8.7561</v>
      </c>
      <c r="Y615" s="14">
        <v>18</v>
      </c>
      <c r="Z615" s="2">
        <f t="shared" si="27"/>
        <v>44.386543880082392</v>
      </c>
      <c r="AA615" s="2">
        <f t="shared" si="28"/>
        <v>26.386543880082392</v>
      </c>
      <c r="AB615" s="34">
        <f t="shared" si="29"/>
        <v>1.4659191044490218</v>
      </c>
    </row>
    <row r="616" spans="1:28" x14ac:dyDescent="0.35">
      <c r="A616" s="23">
        <v>614</v>
      </c>
      <c r="B616" s="3" t="s">
        <v>514</v>
      </c>
      <c r="C616" s="3" t="s">
        <v>24</v>
      </c>
      <c r="D616" s="2" t="s">
        <v>349</v>
      </c>
      <c r="E616" s="2">
        <v>82</v>
      </c>
      <c r="F616" s="2">
        <v>8</v>
      </c>
      <c r="G616" s="2">
        <v>4</v>
      </c>
      <c r="H616" s="2">
        <v>1</v>
      </c>
      <c r="I616" s="2">
        <v>1</v>
      </c>
      <c r="J616" s="3">
        <v>0</v>
      </c>
      <c r="K616" s="2">
        <v>0</v>
      </c>
      <c r="L616" s="2">
        <v>3976</v>
      </c>
      <c r="M616" s="2">
        <v>302</v>
      </c>
      <c r="N616" s="2">
        <v>130</v>
      </c>
      <c r="O616" s="2">
        <v>219</v>
      </c>
      <c r="P616" s="2">
        <v>79</v>
      </c>
      <c r="Q616" s="2">
        <v>117.3</v>
      </c>
      <c r="R616" s="6">
        <v>3</v>
      </c>
      <c r="S616" s="5">
        <v>18</v>
      </c>
      <c r="T616" s="3">
        <v>1</v>
      </c>
      <c r="U616" s="3">
        <v>0</v>
      </c>
      <c r="V616" s="2">
        <v>27920</v>
      </c>
      <c r="W616" s="6">
        <v>19924</v>
      </c>
      <c r="X616" s="9">
        <v>8.2124000000000006</v>
      </c>
      <c r="Y616" s="14">
        <v>16</v>
      </c>
      <c r="Z616" s="2">
        <f t="shared" si="27"/>
        <v>44.731035765175562</v>
      </c>
      <c r="AA616" s="2">
        <f t="shared" si="28"/>
        <v>28.731035765175562</v>
      </c>
      <c r="AB616" s="34">
        <f t="shared" si="29"/>
        <v>1.7956897353234726</v>
      </c>
    </row>
    <row r="617" spans="1:28" x14ac:dyDescent="0.35">
      <c r="A617" s="23">
        <v>615</v>
      </c>
      <c r="B617" s="3" t="s">
        <v>514</v>
      </c>
      <c r="C617" s="3" t="s">
        <v>24</v>
      </c>
      <c r="D617" s="2" t="s">
        <v>368</v>
      </c>
      <c r="E617" s="2">
        <v>82</v>
      </c>
      <c r="F617" s="2">
        <v>4</v>
      </c>
      <c r="G617" s="2">
        <v>3</v>
      </c>
      <c r="H617" s="2">
        <v>0</v>
      </c>
      <c r="I617" s="2">
        <v>0</v>
      </c>
      <c r="J617" s="3">
        <v>1</v>
      </c>
      <c r="K617" s="2">
        <v>0</v>
      </c>
      <c r="L617" s="2">
        <v>2059</v>
      </c>
      <c r="M617" s="2">
        <v>98</v>
      </c>
      <c r="N617" s="2">
        <v>65</v>
      </c>
      <c r="O617" s="2">
        <v>171</v>
      </c>
      <c r="P617" s="2">
        <v>66</v>
      </c>
      <c r="Q617" s="2">
        <v>94.2</v>
      </c>
      <c r="R617" s="6">
        <v>3</v>
      </c>
      <c r="S617" s="5">
        <v>18</v>
      </c>
      <c r="T617" s="3">
        <v>1</v>
      </c>
      <c r="U617" s="3">
        <v>0</v>
      </c>
      <c r="V617" s="2">
        <v>13107</v>
      </c>
      <c r="W617" s="6">
        <v>7787</v>
      </c>
      <c r="X617" s="9">
        <v>2.9983</v>
      </c>
      <c r="Y617" s="14">
        <v>29</v>
      </c>
      <c r="Z617" s="2">
        <f t="shared" si="27"/>
        <v>40.124270134416861</v>
      </c>
      <c r="AA617" s="2">
        <f t="shared" si="28"/>
        <v>11.124270134416861</v>
      </c>
      <c r="AB617" s="34">
        <f t="shared" si="29"/>
        <v>0.38359552187644347</v>
      </c>
    </row>
    <row r="618" spans="1:28" x14ac:dyDescent="0.35">
      <c r="A618" s="23">
        <v>616</v>
      </c>
      <c r="B618" s="3" t="s">
        <v>514</v>
      </c>
      <c r="C618" s="3" t="s">
        <v>24</v>
      </c>
      <c r="D618" s="2" t="s">
        <v>361</v>
      </c>
      <c r="E618" s="2">
        <v>82</v>
      </c>
      <c r="F618" s="2">
        <v>4</v>
      </c>
      <c r="G618" s="2">
        <v>3</v>
      </c>
      <c r="H618" s="2">
        <v>0</v>
      </c>
      <c r="I618" s="2">
        <v>0</v>
      </c>
      <c r="J618" s="3">
        <v>1</v>
      </c>
      <c r="K618" s="2">
        <v>0</v>
      </c>
      <c r="L618" s="2">
        <v>2554</v>
      </c>
      <c r="M618" s="2">
        <v>140</v>
      </c>
      <c r="N618" s="2">
        <v>88</v>
      </c>
      <c r="O618" s="2">
        <v>180</v>
      </c>
      <c r="P618" s="2">
        <v>70</v>
      </c>
      <c r="Q618" s="2">
        <v>100.4</v>
      </c>
      <c r="R618" s="6">
        <v>3</v>
      </c>
      <c r="S618" s="5">
        <v>18</v>
      </c>
      <c r="T618" s="3">
        <v>1</v>
      </c>
      <c r="U618" s="3">
        <v>0</v>
      </c>
      <c r="V618" s="2">
        <v>31280</v>
      </c>
      <c r="W618" s="6">
        <v>6711</v>
      </c>
      <c r="X618" s="9">
        <v>2.4982000000000002</v>
      </c>
      <c r="Y618" s="14">
        <v>22</v>
      </c>
      <c r="Z618" s="2">
        <f t="shared" si="27"/>
        <v>41.164321004682826</v>
      </c>
      <c r="AA618" s="2">
        <f t="shared" si="28"/>
        <v>19.164321004682826</v>
      </c>
      <c r="AB618" s="34">
        <f t="shared" si="29"/>
        <v>0.87110550021285571</v>
      </c>
    </row>
    <row r="619" spans="1:28" x14ac:dyDescent="0.35">
      <c r="A619" s="23">
        <v>617</v>
      </c>
      <c r="B619" s="3" t="s">
        <v>514</v>
      </c>
      <c r="C619" s="3" t="s">
        <v>25</v>
      </c>
      <c r="D619" s="2" t="s">
        <v>434</v>
      </c>
      <c r="E619" s="2">
        <v>82</v>
      </c>
      <c r="F619" s="2">
        <v>4</v>
      </c>
      <c r="G619" s="2">
        <v>4</v>
      </c>
      <c r="H619" s="2">
        <v>0</v>
      </c>
      <c r="I619" s="2">
        <v>0</v>
      </c>
      <c r="J619" s="3">
        <v>1</v>
      </c>
      <c r="K619" s="2">
        <v>1</v>
      </c>
      <c r="L619" s="2">
        <v>2372</v>
      </c>
      <c r="M619" s="2">
        <v>112</v>
      </c>
      <c r="N619" s="2">
        <v>88</v>
      </c>
      <c r="O619" s="2">
        <v>173</v>
      </c>
      <c r="P619" s="2">
        <v>67</v>
      </c>
      <c r="Q619" s="2">
        <v>101.2</v>
      </c>
      <c r="R619" s="6">
        <v>1</v>
      </c>
      <c r="S619" s="5">
        <v>19</v>
      </c>
      <c r="T619" s="3">
        <v>1</v>
      </c>
      <c r="U619" s="3">
        <v>0</v>
      </c>
      <c r="V619" s="2">
        <v>121392</v>
      </c>
      <c r="W619" s="6">
        <v>7187</v>
      </c>
      <c r="X619" s="9">
        <v>3.3925000000000001</v>
      </c>
      <c r="Y619" s="14">
        <v>26</v>
      </c>
      <c r="Z619" s="2">
        <f t="shared" si="27"/>
        <v>41.710587101385123</v>
      </c>
      <c r="AA619" s="2">
        <f t="shared" si="28"/>
        <v>15.710587101385123</v>
      </c>
      <c r="AB619" s="34">
        <f t="shared" si="29"/>
        <v>0.60425335005327396</v>
      </c>
    </row>
    <row r="620" spans="1:28" x14ac:dyDescent="0.35">
      <c r="A620" s="23">
        <v>618</v>
      </c>
      <c r="B620" s="3" t="s">
        <v>514</v>
      </c>
      <c r="C620" s="3" t="s">
        <v>25</v>
      </c>
      <c r="D620" s="2" t="s">
        <v>395</v>
      </c>
      <c r="E620" s="2">
        <v>82</v>
      </c>
      <c r="F620" s="2">
        <v>6</v>
      </c>
      <c r="G620" s="2">
        <v>4</v>
      </c>
      <c r="H620" s="2">
        <v>1</v>
      </c>
      <c r="I620" s="2">
        <v>1</v>
      </c>
      <c r="J620" s="3">
        <v>0</v>
      </c>
      <c r="K620" s="2">
        <v>0</v>
      </c>
      <c r="L620" s="2">
        <v>3717</v>
      </c>
      <c r="M620" s="2">
        <v>252</v>
      </c>
      <c r="N620" s="2">
        <v>150</v>
      </c>
      <c r="O620" s="2">
        <v>222</v>
      </c>
      <c r="P620" s="2">
        <v>76</v>
      </c>
      <c r="Q620" s="2">
        <v>118.9</v>
      </c>
      <c r="R620" s="6">
        <v>3</v>
      </c>
      <c r="S620" s="5">
        <v>19</v>
      </c>
      <c r="T620" s="3">
        <v>1</v>
      </c>
      <c r="U620" s="3">
        <v>0</v>
      </c>
      <c r="V620" s="2">
        <v>59586</v>
      </c>
      <c r="W620" s="6">
        <v>11884</v>
      </c>
      <c r="X620" s="9">
        <v>5.4706000000000001</v>
      </c>
      <c r="Y620" s="14">
        <v>17</v>
      </c>
      <c r="Z620" s="2">
        <f t="shared" si="27"/>
        <v>44.362875960136947</v>
      </c>
      <c r="AA620" s="2">
        <f t="shared" si="28"/>
        <v>27.362875960136947</v>
      </c>
      <c r="AB620" s="34">
        <f t="shared" si="29"/>
        <v>1.6095809388315852</v>
      </c>
    </row>
    <row r="621" spans="1:28" x14ac:dyDescent="0.35">
      <c r="A621" s="23">
        <v>619</v>
      </c>
      <c r="B621" s="3" t="s">
        <v>514</v>
      </c>
      <c r="C621" s="3" t="s">
        <v>25</v>
      </c>
      <c r="D621" s="2" t="s">
        <v>421</v>
      </c>
      <c r="E621" s="2">
        <v>82</v>
      </c>
      <c r="F621" s="2">
        <v>4</v>
      </c>
      <c r="G621" s="2">
        <v>4</v>
      </c>
      <c r="H621" s="2">
        <v>0</v>
      </c>
      <c r="I621" s="2">
        <v>0</v>
      </c>
      <c r="J621" s="3">
        <v>1</v>
      </c>
      <c r="K621" s="2">
        <v>1</v>
      </c>
      <c r="L621" s="2">
        <v>2385</v>
      </c>
      <c r="M621" s="2">
        <v>112</v>
      </c>
      <c r="N621" s="2">
        <v>88</v>
      </c>
      <c r="O621" s="2">
        <v>176</v>
      </c>
      <c r="P621" s="2">
        <v>62</v>
      </c>
      <c r="Q621" s="2">
        <v>101.2</v>
      </c>
      <c r="R621" s="6">
        <v>1</v>
      </c>
      <c r="S621" s="5">
        <v>19</v>
      </c>
      <c r="T621" s="3">
        <v>1</v>
      </c>
      <c r="U621" s="3">
        <v>0</v>
      </c>
      <c r="V621" s="2">
        <v>46942</v>
      </c>
      <c r="W621" s="6">
        <v>7844</v>
      </c>
      <c r="X621" s="9">
        <v>3.7684000000000002</v>
      </c>
      <c r="Y621" s="14">
        <v>26</v>
      </c>
      <c r="Z621" s="2">
        <f t="shared" si="27"/>
        <v>41.656771902181944</v>
      </c>
      <c r="AA621" s="2">
        <f t="shared" si="28"/>
        <v>15.656771902181944</v>
      </c>
      <c r="AB621" s="34">
        <f t="shared" si="29"/>
        <v>0.60218353469930552</v>
      </c>
    </row>
    <row r="622" spans="1:28" x14ac:dyDescent="0.35">
      <c r="A622" s="23">
        <v>620</v>
      </c>
      <c r="B622" s="3" t="s">
        <v>514</v>
      </c>
      <c r="C622" s="3" t="s">
        <v>25</v>
      </c>
      <c r="D622" s="2" t="s">
        <v>432</v>
      </c>
      <c r="E622" s="2">
        <v>82</v>
      </c>
      <c r="F622" s="2">
        <v>4</v>
      </c>
      <c r="G622" s="2">
        <v>4</v>
      </c>
      <c r="H622" s="2">
        <v>0</v>
      </c>
      <c r="I622" s="2">
        <v>0</v>
      </c>
      <c r="J622" s="3">
        <v>1</v>
      </c>
      <c r="K622" s="2">
        <v>0</v>
      </c>
      <c r="L622" s="2">
        <v>2098</v>
      </c>
      <c r="M622" s="2">
        <v>98</v>
      </c>
      <c r="N622" s="2">
        <v>65</v>
      </c>
      <c r="O622" s="2">
        <v>165</v>
      </c>
      <c r="P622" s="2">
        <v>62</v>
      </c>
      <c r="Q622" s="2">
        <v>97.3</v>
      </c>
      <c r="R622" s="6">
        <v>1</v>
      </c>
      <c r="S622" s="5">
        <v>19</v>
      </c>
      <c r="T622" s="3">
        <v>1</v>
      </c>
      <c r="U622" s="3">
        <v>0</v>
      </c>
      <c r="V622" s="2">
        <v>51257</v>
      </c>
      <c r="W622" s="6">
        <v>5945</v>
      </c>
      <c r="X622" s="9">
        <v>2.8422999999999998</v>
      </c>
      <c r="Y622" s="14">
        <v>29</v>
      </c>
      <c r="Z622" s="2">
        <f t="shared" si="27"/>
        <v>40.301148247667534</v>
      </c>
      <c r="AA622" s="2">
        <f t="shared" si="28"/>
        <v>11.301148247667534</v>
      </c>
      <c r="AB622" s="34">
        <f t="shared" si="29"/>
        <v>0.38969476716094947</v>
      </c>
    </row>
    <row r="623" spans="1:28" x14ac:dyDescent="0.35">
      <c r="A623" s="23">
        <v>621</v>
      </c>
      <c r="B623" s="3" t="s">
        <v>514</v>
      </c>
      <c r="C623" s="3" t="s">
        <v>25</v>
      </c>
      <c r="D623" s="2" t="s">
        <v>436</v>
      </c>
      <c r="E623" s="2">
        <v>82</v>
      </c>
      <c r="F623" s="2">
        <v>4</v>
      </c>
      <c r="G623" s="2">
        <v>4</v>
      </c>
      <c r="H623" s="2">
        <v>0</v>
      </c>
      <c r="I623" s="2">
        <v>0</v>
      </c>
      <c r="J623" s="3">
        <v>1</v>
      </c>
      <c r="K623" s="2">
        <v>1</v>
      </c>
      <c r="L623" s="2">
        <v>2345</v>
      </c>
      <c r="M623" s="2">
        <v>112</v>
      </c>
      <c r="N623" s="2">
        <v>88</v>
      </c>
      <c r="O623" s="2">
        <v>176</v>
      </c>
      <c r="P623" s="2">
        <v>62</v>
      </c>
      <c r="Q623" s="2">
        <v>101.2</v>
      </c>
      <c r="R623" s="6">
        <v>1</v>
      </c>
      <c r="S623" s="5">
        <v>19</v>
      </c>
      <c r="T623" s="3">
        <v>1</v>
      </c>
      <c r="U623" s="3">
        <v>0</v>
      </c>
      <c r="V623" s="2">
        <v>28281</v>
      </c>
      <c r="W623" s="6">
        <v>7448</v>
      </c>
      <c r="X623" s="9">
        <v>3.5676000000000001</v>
      </c>
      <c r="Y623" s="14">
        <v>27</v>
      </c>
      <c r="Z623" s="2">
        <f t="shared" si="27"/>
        <v>41.639865328737507</v>
      </c>
      <c r="AA623" s="2">
        <f t="shared" si="28"/>
        <v>14.639865328737507</v>
      </c>
      <c r="AB623" s="34">
        <f t="shared" si="29"/>
        <v>0.54221723439768543</v>
      </c>
    </row>
    <row r="624" spans="1:28" x14ac:dyDescent="0.35">
      <c r="A624" s="23">
        <v>622</v>
      </c>
      <c r="B624" s="3" t="s">
        <v>514</v>
      </c>
      <c r="C624" s="3" t="s">
        <v>25</v>
      </c>
      <c r="D624" s="2" t="s">
        <v>411</v>
      </c>
      <c r="E624" s="2">
        <v>82</v>
      </c>
      <c r="F624" s="2">
        <v>6</v>
      </c>
      <c r="G624" s="2">
        <v>4</v>
      </c>
      <c r="H624" s="2">
        <v>1</v>
      </c>
      <c r="I624" s="2">
        <v>1</v>
      </c>
      <c r="J624" s="3">
        <v>0</v>
      </c>
      <c r="K624" s="2">
        <v>0</v>
      </c>
      <c r="L624" s="2">
        <v>3842</v>
      </c>
      <c r="M624" s="2">
        <v>252</v>
      </c>
      <c r="N624" s="2">
        <v>125</v>
      </c>
      <c r="O624" s="2">
        <v>222</v>
      </c>
      <c r="P624" s="2">
        <v>77</v>
      </c>
      <c r="Q624" s="2">
        <v>119</v>
      </c>
      <c r="R624" s="6">
        <v>4</v>
      </c>
      <c r="S624" s="5">
        <v>19</v>
      </c>
      <c r="T624" s="3">
        <v>1</v>
      </c>
      <c r="U624" s="3">
        <v>0</v>
      </c>
      <c r="V624" s="2">
        <v>89223</v>
      </c>
      <c r="W624" s="6">
        <v>12294</v>
      </c>
      <c r="X624" s="9">
        <v>5.681</v>
      </c>
      <c r="Y624" s="14">
        <v>17</v>
      </c>
      <c r="Z624" s="2">
        <f t="shared" si="27"/>
        <v>44.228682538141449</v>
      </c>
      <c r="AA624" s="2">
        <f t="shared" si="28"/>
        <v>27.228682538141449</v>
      </c>
      <c r="AB624" s="34">
        <f t="shared" si="29"/>
        <v>1.6016872081259677</v>
      </c>
    </row>
    <row r="625" spans="1:28" x14ac:dyDescent="0.35">
      <c r="A625" s="23">
        <v>623</v>
      </c>
      <c r="B625" s="3" t="s">
        <v>514</v>
      </c>
      <c r="C625" s="3" t="s">
        <v>25</v>
      </c>
      <c r="D625" s="2" t="s">
        <v>412</v>
      </c>
      <c r="E625" s="2">
        <v>82</v>
      </c>
      <c r="F625" s="2">
        <v>6</v>
      </c>
      <c r="G625" s="2">
        <v>2</v>
      </c>
      <c r="H625" s="2">
        <v>1</v>
      </c>
      <c r="I625" s="2">
        <v>1</v>
      </c>
      <c r="J625" s="3">
        <v>0</v>
      </c>
      <c r="K625" s="2">
        <v>1</v>
      </c>
      <c r="L625" s="2">
        <v>3695</v>
      </c>
      <c r="M625" s="2">
        <v>252</v>
      </c>
      <c r="N625" s="2">
        <v>125</v>
      </c>
      <c r="O625" s="2">
        <v>206</v>
      </c>
      <c r="P625" s="2">
        <v>72</v>
      </c>
      <c r="Q625" s="2">
        <v>114</v>
      </c>
      <c r="R625" s="6">
        <v>2</v>
      </c>
      <c r="S625" s="5">
        <v>19</v>
      </c>
      <c r="T625" s="3">
        <v>1</v>
      </c>
      <c r="U625" s="3">
        <v>0</v>
      </c>
      <c r="V625" s="2">
        <v>34362</v>
      </c>
      <c r="W625" s="6">
        <v>14462</v>
      </c>
      <c r="X625" s="9">
        <v>6.9016000000000002</v>
      </c>
      <c r="Y625" s="14">
        <v>17</v>
      </c>
      <c r="Z625" s="2">
        <f t="shared" si="27"/>
        <v>44.188739958977393</v>
      </c>
      <c r="AA625" s="2">
        <f t="shared" si="28"/>
        <v>27.188739958977393</v>
      </c>
      <c r="AB625" s="34">
        <f t="shared" si="29"/>
        <v>1.599337644645729</v>
      </c>
    </row>
    <row r="626" spans="1:28" x14ac:dyDescent="0.35">
      <c r="A626" s="23">
        <v>624</v>
      </c>
      <c r="B626" s="3" t="s">
        <v>514</v>
      </c>
      <c r="C626" s="3" t="s">
        <v>25</v>
      </c>
      <c r="D626" s="2" t="s">
        <v>425</v>
      </c>
      <c r="E626" s="2">
        <v>82</v>
      </c>
      <c r="F626" s="2">
        <v>8</v>
      </c>
      <c r="G626" s="2">
        <v>4</v>
      </c>
      <c r="H626" s="2">
        <v>1</v>
      </c>
      <c r="I626" s="2">
        <v>1</v>
      </c>
      <c r="J626" s="3">
        <v>0</v>
      </c>
      <c r="K626" s="2">
        <v>1</v>
      </c>
      <c r="L626" s="2">
        <v>3731</v>
      </c>
      <c r="M626" s="2">
        <v>250</v>
      </c>
      <c r="N626" s="2">
        <v>125</v>
      </c>
      <c r="O626" s="2">
        <v>205</v>
      </c>
      <c r="P626" s="2">
        <v>71</v>
      </c>
      <c r="Q626" s="2">
        <v>114</v>
      </c>
      <c r="R626" s="6">
        <v>1</v>
      </c>
      <c r="S626" s="5">
        <v>19</v>
      </c>
      <c r="T626" s="3">
        <v>1</v>
      </c>
      <c r="U626" s="3">
        <v>0</v>
      </c>
      <c r="V626" s="2">
        <v>24029</v>
      </c>
      <c r="W626" s="6">
        <v>23433</v>
      </c>
      <c r="X626" s="9">
        <v>11.244</v>
      </c>
      <c r="Y626" s="14">
        <v>17</v>
      </c>
      <c r="Z626" s="2">
        <f t="shared" si="27"/>
        <v>44.934000644026085</v>
      </c>
      <c r="AA626" s="2">
        <f t="shared" si="28"/>
        <v>27.934000644026085</v>
      </c>
      <c r="AB626" s="34">
        <f t="shared" si="29"/>
        <v>1.6431765084721226</v>
      </c>
    </row>
    <row r="627" spans="1:28" x14ac:dyDescent="0.35">
      <c r="A627" s="23">
        <v>625</v>
      </c>
      <c r="B627" s="3" t="s">
        <v>514</v>
      </c>
      <c r="C627" s="3" t="s">
        <v>25</v>
      </c>
      <c r="D627" s="2" t="s">
        <v>435</v>
      </c>
      <c r="E627" s="2">
        <v>82</v>
      </c>
      <c r="F627" s="2">
        <v>4</v>
      </c>
      <c r="G627" s="2">
        <v>4</v>
      </c>
      <c r="H627" s="2">
        <v>1</v>
      </c>
      <c r="I627" s="2">
        <v>1</v>
      </c>
      <c r="J627" s="3">
        <v>1</v>
      </c>
      <c r="K627" s="2">
        <v>1</v>
      </c>
      <c r="L627" s="2">
        <v>2734</v>
      </c>
      <c r="M627" s="2">
        <v>151</v>
      </c>
      <c r="N627" s="2">
        <v>90</v>
      </c>
      <c r="O627" s="2">
        <v>189</v>
      </c>
      <c r="P627" s="2">
        <v>69</v>
      </c>
      <c r="Q627" s="2">
        <v>104.9</v>
      </c>
      <c r="R627" s="6">
        <v>1</v>
      </c>
      <c r="S627" s="5">
        <v>19</v>
      </c>
      <c r="T627" s="3">
        <v>1</v>
      </c>
      <c r="U627" s="3">
        <v>0</v>
      </c>
      <c r="V627" s="2">
        <v>101311</v>
      </c>
      <c r="W627" s="6">
        <v>8463</v>
      </c>
      <c r="X627" s="9">
        <v>3.9297</v>
      </c>
      <c r="Y627" s="14">
        <v>25</v>
      </c>
      <c r="Z627" s="2">
        <f t="shared" si="27"/>
        <v>43.710093644500944</v>
      </c>
      <c r="AA627" s="2">
        <f t="shared" si="28"/>
        <v>18.710093644500944</v>
      </c>
      <c r="AB627" s="34">
        <f t="shared" si="29"/>
        <v>0.74840374578003777</v>
      </c>
    </row>
    <row r="628" spans="1:28" x14ac:dyDescent="0.35">
      <c r="A628" s="23">
        <v>626</v>
      </c>
      <c r="B628" s="3" t="s">
        <v>514</v>
      </c>
      <c r="C628" s="3" t="s">
        <v>25</v>
      </c>
      <c r="D628" s="2" t="s">
        <v>419</v>
      </c>
      <c r="E628" s="2">
        <v>82</v>
      </c>
      <c r="F628" s="2">
        <v>4</v>
      </c>
      <c r="G628" s="2">
        <v>4</v>
      </c>
      <c r="H628" s="2">
        <v>1</v>
      </c>
      <c r="I628" s="2">
        <v>1</v>
      </c>
      <c r="J628" s="3">
        <v>1</v>
      </c>
      <c r="K628" s="2">
        <v>1</v>
      </c>
      <c r="L628" s="2">
        <v>2631</v>
      </c>
      <c r="M628" s="2">
        <v>151</v>
      </c>
      <c r="N628" s="2">
        <v>90</v>
      </c>
      <c r="O628" s="2">
        <v>190</v>
      </c>
      <c r="P628" s="2">
        <v>68</v>
      </c>
      <c r="Q628" s="2">
        <v>104.9</v>
      </c>
      <c r="R628" s="6">
        <v>1</v>
      </c>
      <c r="S628" s="5">
        <v>19</v>
      </c>
      <c r="T628" s="3">
        <v>1</v>
      </c>
      <c r="U628" s="3">
        <v>0</v>
      </c>
      <c r="V628" s="2">
        <v>99873</v>
      </c>
      <c r="W628" s="6">
        <v>9540</v>
      </c>
      <c r="X628" s="9">
        <v>4.4737999999999998</v>
      </c>
      <c r="Y628" s="14">
        <v>25</v>
      </c>
      <c r="Z628" s="2">
        <f t="shared" si="27"/>
        <v>43.662566840524107</v>
      </c>
      <c r="AA628" s="2">
        <f t="shared" si="28"/>
        <v>18.662566840524107</v>
      </c>
      <c r="AB628" s="34">
        <f t="shared" si="29"/>
        <v>0.74650267362096434</v>
      </c>
    </row>
    <row r="629" spans="1:28" x14ac:dyDescent="0.35">
      <c r="A629" s="23">
        <v>627</v>
      </c>
      <c r="B629" s="3" t="s">
        <v>514</v>
      </c>
      <c r="C629" s="3" t="s">
        <v>25</v>
      </c>
      <c r="D629" s="2" t="s">
        <v>394</v>
      </c>
      <c r="E629" s="2">
        <v>82</v>
      </c>
      <c r="F629" s="2">
        <v>6</v>
      </c>
      <c r="G629" s="2">
        <v>4</v>
      </c>
      <c r="H629" s="2">
        <v>1</v>
      </c>
      <c r="I629" s="2">
        <v>1</v>
      </c>
      <c r="J629" s="3">
        <v>1</v>
      </c>
      <c r="K629" s="2">
        <v>0</v>
      </c>
      <c r="L629" s="2">
        <v>3503</v>
      </c>
      <c r="M629" s="2">
        <v>231</v>
      </c>
      <c r="N629" s="2">
        <v>110</v>
      </c>
      <c r="O629" s="2">
        <v>219</v>
      </c>
      <c r="P629" s="2">
        <v>77</v>
      </c>
      <c r="Q629" s="2">
        <v>115.9</v>
      </c>
      <c r="R629" s="6">
        <v>1</v>
      </c>
      <c r="S629" s="5">
        <v>19</v>
      </c>
      <c r="T629" s="3">
        <v>1</v>
      </c>
      <c r="U629" s="3">
        <v>0</v>
      </c>
      <c r="V629" s="2">
        <v>109002</v>
      </c>
      <c r="W629" s="6">
        <v>8876</v>
      </c>
      <c r="X629" s="9">
        <v>3.9205999999999999</v>
      </c>
      <c r="Y629" s="14">
        <v>18</v>
      </c>
      <c r="Z629" s="2">
        <f t="shared" si="27"/>
        <v>44.576360658080695</v>
      </c>
      <c r="AA629" s="2">
        <f t="shared" si="28"/>
        <v>26.576360658080695</v>
      </c>
      <c r="AB629" s="34">
        <f t="shared" si="29"/>
        <v>1.4764644810044831</v>
      </c>
    </row>
    <row r="630" spans="1:28" x14ac:dyDescent="0.35">
      <c r="A630" s="23">
        <v>628</v>
      </c>
      <c r="B630" s="3" t="s">
        <v>514</v>
      </c>
      <c r="C630" s="3" t="s">
        <v>25</v>
      </c>
      <c r="D630" s="2" t="s">
        <v>403</v>
      </c>
      <c r="E630" s="2">
        <v>82</v>
      </c>
      <c r="F630" s="2">
        <v>4</v>
      </c>
      <c r="G630" s="2">
        <v>4</v>
      </c>
      <c r="H630" s="2">
        <v>0</v>
      </c>
      <c r="I630" s="2">
        <v>0</v>
      </c>
      <c r="J630" s="3">
        <v>1</v>
      </c>
      <c r="K630" s="2">
        <v>0</v>
      </c>
      <c r="L630" s="2">
        <v>2006</v>
      </c>
      <c r="M630" s="2">
        <v>98</v>
      </c>
      <c r="N630" s="2">
        <v>65</v>
      </c>
      <c r="O630" s="2">
        <v>165</v>
      </c>
      <c r="P630" s="2">
        <v>62</v>
      </c>
      <c r="Q630" s="2">
        <v>97.3</v>
      </c>
      <c r="R630" s="6">
        <v>1</v>
      </c>
      <c r="S630" s="5">
        <v>19</v>
      </c>
      <c r="T630" s="3">
        <v>1</v>
      </c>
      <c r="U630" s="3">
        <v>0</v>
      </c>
      <c r="V630" s="2">
        <v>231927</v>
      </c>
      <c r="W630" s="6">
        <v>5238</v>
      </c>
      <c r="X630" s="9">
        <v>2.4613</v>
      </c>
      <c r="Y630" s="14">
        <v>29</v>
      </c>
      <c r="Z630" s="2">
        <f t="shared" si="27"/>
        <v>40.256328276643238</v>
      </c>
      <c r="AA630" s="2">
        <f t="shared" si="28"/>
        <v>11.256328276643238</v>
      </c>
      <c r="AB630" s="34">
        <f t="shared" si="29"/>
        <v>0.38814925091873237</v>
      </c>
    </row>
    <row r="631" spans="1:28" x14ac:dyDescent="0.35">
      <c r="A631" s="23">
        <v>629</v>
      </c>
      <c r="B631" s="3" t="s">
        <v>514</v>
      </c>
      <c r="C631" s="3" t="s">
        <v>25</v>
      </c>
      <c r="D631" s="2" t="s">
        <v>437</v>
      </c>
      <c r="E631" s="2">
        <v>82</v>
      </c>
      <c r="F631" s="2">
        <v>4</v>
      </c>
      <c r="G631" s="2">
        <v>4</v>
      </c>
      <c r="H631" s="2">
        <v>1</v>
      </c>
      <c r="I631" s="2">
        <v>1</v>
      </c>
      <c r="J631" s="3">
        <v>1</v>
      </c>
      <c r="K631" s="2">
        <v>1</v>
      </c>
      <c r="L631" s="2">
        <v>2596</v>
      </c>
      <c r="M631" s="2">
        <v>151</v>
      </c>
      <c r="N631" s="2">
        <v>90</v>
      </c>
      <c r="O631" s="2">
        <v>189</v>
      </c>
      <c r="P631" s="2">
        <v>70</v>
      </c>
      <c r="Q631" s="2">
        <v>104.9</v>
      </c>
      <c r="R631" s="6">
        <v>1</v>
      </c>
      <c r="S631" s="5">
        <v>19</v>
      </c>
      <c r="T631" s="3">
        <v>1</v>
      </c>
      <c r="U631" s="3">
        <v>0</v>
      </c>
      <c r="V631" s="2">
        <v>113367</v>
      </c>
      <c r="W631" s="6">
        <v>8997</v>
      </c>
      <c r="X631" s="9">
        <v>4.1816000000000004</v>
      </c>
      <c r="Y631" s="14">
        <v>25</v>
      </c>
      <c r="Z631" s="2">
        <f t="shared" si="27"/>
        <v>43.672503776299564</v>
      </c>
      <c r="AA631" s="2">
        <f t="shared" si="28"/>
        <v>18.672503776299564</v>
      </c>
      <c r="AB631" s="34">
        <f t="shared" si="29"/>
        <v>0.7469001510519826</v>
      </c>
    </row>
    <row r="632" spans="1:28" x14ac:dyDescent="0.35">
      <c r="A632" s="23">
        <v>630</v>
      </c>
      <c r="B632" s="3" t="s">
        <v>514</v>
      </c>
      <c r="C632" s="3" t="s">
        <v>25</v>
      </c>
      <c r="D632" s="2" t="s">
        <v>405</v>
      </c>
      <c r="E632" s="2">
        <v>82</v>
      </c>
      <c r="F632" s="2">
        <v>6</v>
      </c>
      <c r="G632" s="2">
        <v>2</v>
      </c>
      <c r="H632" s="2">
        <v>1</v>
      </c>
      <c r="I632" s="2">
        <v>1</v>
      </c>
      <c r="J632" s="3">
        <v>1</v>
      </c>
      <c r="K632" s="2">
        <v>0</v>
      </c>
      <c r="L632" s="2">
        <v>3190</v>
      </c>
      <c r="M632" s="2">
        <v>229</v>
      </c>
      <c r="N632" s="2">
        <v>110</v>
      </c>
      <c r="O632" s="2">
        <v>201</v>
      </c>
      <c r="P632" s="2">
        <v>72</v>
      </c>
      <c r="Q632" s="2">
        <v>108.1</v>
      </c>
      <c r="R632" s="6">
        <v>1</v>
      </c>
      <c r="S632" s="5">
        <v>19</v>
      </c>
      <c r="T632" s="3">
        <v>1</v>
      </c>
      <c r="U632" s="3">
        <v>0</v>
      </c>
      <c r="V632" s="2">
        <v>98954</v>
      </c>
      <c r="W632" s="6">
        <v>8177</v>
      </c>
      <c r="X632" s="9">
        <v>3.7134999999999998</v>
      </c>
      <c r="Y632" s="14">
        <v>20</v>
      </c>
      <c r="Z632" s="2">
        <f t="shared" si="27"/>
        <v>43.742642935662204</v>
      </c>
      <c r="AA632" s="2">
        <f t="shared" si="28"/>
        <v>23.742642935662204</v>
      </c>
      <c r="AB632" s="34">
        <f t="shared" si="29"/>
        <v>1.1871321467831102</v>
      </c>
    </row>
    <row r="633" spans="1:28" x14ac:dyDescent="0.35">
      <c r="A633" s="23">
        <v>631</v>
      </c>
      <c r="B633" s="3" t="s">
        <v>514</v>
      </c>
      <c r="C633" s="3" t="s">
        <v>25</v>
      </c>
      <c r="D633" s="2" t="s">
        <v>417</v>
      </c>
      <c r="E633" s="2">
        <v>82</v>
      </c>
      <c r="F633" s="2">
        <v>6</v>
      </c>
      <c r="G633" s="2">
        <v>4</v>
      </c>
      <c r="H633" s="2">
        <v>1</v>
      </c>
      <c r="I633" s="2">
        <v>1</v>
      </c>
      <c r="J633" s="3">
        <v>1</v>
      </c>
      <c r="K633" s="2">
        <v>0</v>
      </c>
      <c r="L633" s="2">
        <v>3203</v>
      </c>
      <c r="M633" s="2">
        <v>231</v>
      </c>
      <c r="N633" s="2">
        <v>110</v>
      </c>
      <c r="O633" s="2">
        <v>199</v>
      </c>
      <c r="P633" s="2">
        <v>72</v>
      </c>
      <c r="Q633" s="2">
        <v>108.1</v>
      </c>
      <c r="R633" s="6">
        <v>2</v>
      </c>
      <c r="S633" s="5">
        <v>19</v>
      </c>
      <c r="T633" s="3">
        <v>1</v>
      </c>
      <c r="U633" s="3">
        <v>0</v>
      </c>
      <c r="V633" s="2">
        <v>76233</v>
      </c>
      <c r="W633" s="6">
        <v>8527</v>
      </c>
      <c r="X633" s="9">
        <v>3.8929</v>
      </c>
      <c r="Y633" s="14">
        <v>20</v>
      </c>
      <c r="Z633" s="2">
        <f t="shared" si="27"/>
        <v>44.256241973228143</v>
      </c>
      <c r="AA633" s="2">
        <f t="shared" si="28"/>
        <v>24.256241973228143</v>
      </c>
      <c r="AB633" s="34">
        <f t="shared" si="29"/>
        <v>1.212812098661407</v>
      </c>
    </row>
    <row r="634" spans="1:28" x14ac:dyDescent="0.35">
      <c r="A634" s="23">
        <v>632</v>
      </c>
      <c r="B634" s="3" t="s">
        <v>514</v>
      </c>
      <c r="C634" s="3" t="s">
        <v>25</v>
      </c>
      <c r="D634" s="2" t="s">
        <v>420</v>
      </c>
      <c r="E634" s="2">
        <v>82</v>
      </c>
      <c r="F634" s="2">
        <v>4</v>
      </c>
      <c r="G634" s="2">
        <v>4</v>
      </c>
      <c r="H634" s="2">
        <v>0</v>
      </c>
      <c r="I634" s="2">
        <v>1</v>
      </c>
      <c r="J634" s="3">
        <v>1</v>
      </c>
      <c r="K634" s="2">
        <v>1</v>
      </c>
      <c r="L634" s="2">
        <v>2538</v>
      </c>
      <c r="M634" s="2">
        <v>151</v>
      </c>
      <c r="N634" s="2">
        <v>90</v>
      </c>
      <c r="O634" s="2">
        <v>183</v>
      </c>
      <c r="P634" s="2">
        <v>70</v>
      </c>
      <c r="Q634" s="2">
        <v>104.9</v>
      </c>
      <c r="R634" s="6">
        <v>3</v>
      </c>
      <c r="S634" s="5">
        <v>19</v>
      </c>
      <c r="T634" s="3">
        <v>1</v>
      </c>
      <c r="U634" s="3">
        <v>0</v>
      </c>
      <c r="V634" s="2">
        <v>72392</v>
      </c>
      <c r="W634" s="6">
        <v>7574</v>
      </c>
      <c r="X634" s="9">
        <v>3.5038999999999998</v>
      </c>
      <c r="Y634" s="14">
        <v>26</v>
      </c>
      <c r="Z634" s="2">
        <f t="shared" si="27"/>
        <v>42.924681651230046</v>
      </c>
      <c r="AA634" s="2">
        <f t="shared" si="28"/>
        <v>16.924681651230046</v>
      </c>
      <c r="AB634" s="34">
        <f t="shared" si="29"/>
        <v>0.65094929427807868</v>
      </c>
    </row>
    <row r="635" spans="1:28" x14ac:dyDescent="0.35">
      <c r="A635" s="23">
        <v>633</v>
      </c>
      <c r="B635" s="3" t="s">
        <v>514</v>
      </c>
      <c r="C635" s="3" t="s">
        <v>25</v>
      </c>
      <c r="D635" s="2" t="s">
        <v>404</v>
      </c>
      <c r="E635" s="2">
        <v>82</v>
      </c>
      <c r="F635" s="2">
        <v>6</v>
      </c>
      <c r="G635" s="2">
        <v>2</v>
      </c>
      <c r="H635" s="2">
        <v>0</v>
      </c>
      <c r="I635" s="2">
        <v>1</v>
      </c>
      <c r="J635" s="3">
        <v>1</v>
      </c>
      <c r="K635" s="2">
        <v>0</v>
      </c>
      <c r="L635" s="2">
        <v>3211</v>
      </c>
      <c r="M635" s="2">
        <v>173</v>
      </c>
      <c r="N635" s="2">
        <v>102</v>
      </c>
      <c r="O635" s="2">
        <v>188</v>
      </c>
      <c r="P635" s="2">
        <v>73</v>
      </c>
      <c r="Q635" s="2">
        <v>101</v>
      </c>
      <c r="R635" s="6">
        <v>1</v>
      </c>
      <c r="S635" s="5">
        <v>19</v>
      </c>
      <c r="T635" s="3">
        <v>1</v>
      </c>
      <c r="U635" s="3">
        <v>0</v>
      </c>
      <c r="V635" s="2">
        <v>182848</v>
      </c>
      <c r="W635" s="6">
        <v>7755</v>
      </c>
      <c r="X635" s="9">
        <v>3.5533999999999999</v>
      </c>
      <c r="Y635" s="14">
        <v>20</v>
      </c>
      <c r="Z635" s="2">
        <f t="shared" si="27"/>
        <v>42.582022871258765</v>
      </c>
      <c r="AA635" s="2">
        <f t="shared" si="28"/>
        <v>22.582022871258765</v>
      </c>
      <c r="AB635" s="34">
        <f t="shared" si="29"/>
        <v>1.1291011435629383</v>
      </c>
    </row>
    <row r="636" spans="1:28" x14ac:dyDescent="0.35">
      <c r="A636" s="23">
        <v>634</v>
      </c>
      <c r="B636" s="3" t="s">
        <v>514</v>
      </c>
      <c r="C636" s="3" t="s">
        <v>25</v>
      </c>
      <c r="D636" s="2" t="s">
        <v>399</v>
      </c>
      <c r="E636" s="2">
        <v>82</v>
      </c>
      <c r="F636" s="2">
        <v>8</v>
      </c>
      <c r="G636" s="2">
        <v>2</v>
      </c>
      <c r="H636" s="2">
        <v>1</v>
      </c>
      <c r="I636" s="2">
        <v>1</v>
      </c>
      <c r="J636" s="3">
        <v>0</v>
      </c>
      <c r="K636" s="2">
        <v>1</v>
      </c>
      <c r="L636" s="2">
        <v>3615</v>
      </c>
      <c r="M636" s="2">
        <v>250</v>
      </c>
      <c r="N636" s="2">
        <v>125</v>
      </c>
      <c r="O636" s="2">
        <v>205</v>
      </c>
      <c r="P636" s="2">
        <v>71</v>
      </c>
      <c r="Q636" s="2">
        <v>114</v>
      </c>
      <c r="R636" s="6">
        <v>1</v>
      </c>
      <c r="S636" s="5">
        <v>19</v>
      </c>
      <c r="T636" s="3">
        <v>1</v>
      </c>
      <c r="U636" s="3">
        <v>0</v>
      </c>
      <c r="V636" s="2">
        <v>57263</v>
      </c>
      <c r="W636" s="6">
        <v>18716</v>
      </c>
      <c r="X636" s="9">
        <v>9.0478000000000005</v>
      </c>
      <c r="Y636" s="14">
        <v>17</v>
      </c>
      <c r="Z636" s="2">
        <f t="shared" si="27"/>
        <v>44.391599179804928</v>
      </c>
      <c r="AA636" s="2">
        <f t="shared" si="28"/>
        <v>27.391599179804928</v>
      </c>
      <c r="AB636" s="34">
        <f t="shared" si="29"/>
        <v>1.6112705399885252</v>
      </c>
    </row>
    <row r="637" spans="1:28" x14ac:dyDescent="0.35">
      <c r="A637" s="23">
        <v>635</v>
      </c>
      <c r="B637" s="3" t="s">
        <v>514</v>
      </c>
      <c r="C637" s="3" t="s">
        <v>25</v>
      </c>
      <c r="D637" s="2" t="s">
        <v>410</v>
      </c>
      <c r="E637" s="2">
        <v>82</v>
      </c>
      <c r="F637" s="2">
        <v>6</v>
      </c>
      <c r="G637" s="2">
        <v>4</v>
      </c>
      <c r="H637" s="2">
        <v>1</v>
      </c>
      <c r="I637" s="2">
        <v>1</v>
      </c>
      <c r="J637" s="3">
        <v>1</v>
      </c>
      <c r="K637" s="2">
        <v>0</v>
      </c>
      <c r="L637" s="2">
        <v>3557</v>
      </c>
      <c r="M637" s="2">
        <v>231</v>
      </c>
      <c r="N637" s="2">
        <v>110</v>
      </c>
      <c r="O637" s="2">
        <v>219</v>
      </c>
      <c r="P637" s="2">
        <v>77</v>
      </c>
      <c r="Q637" s="2">
        <v>116</v>
      </c>
      <c r="R637" s="6">
        <v>4</v>
      </c>
      <c r="S637" s="5">
        <v>19</v>
      </c>
      <c r="T637" s="3">
        <v>1</v>
      </c>
      <c r="U637" s="3">
        <v>0</v>
      </c>
      <c r="V637" s="2">
        <v>180839</v>
      </c>
      <c r="W637" s="6">
        <v>8603</v>
      </c>
      <c r="X637" s="9">
        <v>3.7892000000000001</v>
      </c>
      <c r="Y637" s="14">
        <v>18</v>
      </c>
      <c r="Z637" s="2">
        <f t="shared" si="27"/>
        <v>44.592509140569931</v>
      </c>
      <c r="AA637" s="2">
        <f t="shared" si="28"/>
        <v>26.592509140569931</v>
      </c>
      <c r="AB637" s="34">
        <f t="shared" si="29"/>
        <v>1.4773616189205516</v>
      </c>
    </row>
    <row r="638" spans="1:28" x14ac:dyDescent="0.35">
      <c r="A638" s="23">
        <v>636</v>
      </c>
      <c r="B638" s="3" t="s">
        <v>514</v>
      </c>
      <c r="C638" s="3" t="s">
        <v>25</v>
      </c>
      <c r="D638" s="2" t="s">
        <v>418</v>
      </c>
      <c r="E638" s="2">
        <v>82</v>
      </c>
      <c r="F638" s="2">
        <v>6</v>
      </c>
      <c r="G638" s="2">
        <v>2</v>
      </c>
      <c r="H638" s="2">
        <v>1</v>
      </c>
      <c r="I638" s="2">
        <v>1</v>
      </c>
      <c r="J638" s="3">
        <v>1</v>
      </c>
      <c r="K638" s="2">
        <v>0</v>
      </c>
      <c r="L638" s="2">
        <v>3226</v>
      </c>
      <c r="M638" s="2">
        <v>231</v>
      </c>
      <c r="N638" s="2">
        <v>110</v>
      </c>
      <c r="O638" s="2">
        <v>202</v>
      </c>
      <c r="P638" s="2">
        <v>73</v>
      </c>
      <c r="Q638" s="2">
        <v>108.1</v>
      </c>
      <c r="R638" s="6">
        <v>1</v>
      </c>
      <c r="S638" s="5">
        <v>19</v>
      </c>
      <c r="T638" s="3">
        <v>1</v>
      </c>
      <c r="U638" s="3">
        <v>0</v>
      </c>
      <c r="V638" s="2">
        <v>83598</v>
      </c>
      <c r="W638" s="6">
        <v>8333</v>
      </c>
      <c r="X638" s="9">
        <v>3.7730999999999999</v>
      </c>
      <c r="Y638" s="14">
        <v>20</v>
      </c>
      <c r="Z638" s="2">
        <f t="shared" si="27"/>
        <v>43.781063497875394</v>
      </c>
      <c r="AA638" s="2">
        <f t="shared" si="28"/>
        <v>23.781063497875394</v>
      </c>
      <c r="AB638" s="34">
        <f t="shared" si="29"/>
        <v>1.1890531748937696</v>
      </c>
    </row>
    <row r="639" spans="1:28" x14ac:dyDescent="0.35">
      <c r="A639" s="23">
        <v>637</v>
      </c>
      <c r="B639" s="3" t="s">
        <v>514</v>
      </c>
      <c r="C639" s="3" t="s">
        <v>25</v>
      </c>
      <c r="D639" s="2" t="s">
        <v>431</v>
      </c>
      <c r="E639" s="2">
        <v>82</v>
      </c>
      <c r="F639" s="2">
        <v>4</v>
      </c>
      <c r="G639" s="2">
        <v>4</v>
      </c>
      <c r="H639" s="2">
        <v>0</v>
      </c>
      <c r="I639" s="2">
        <v>0</v>
      </c>
      <c r="J639" s="3">
        <v>1</v>
      </c>
      <c r="K639" s="2">
        <v>1</v>
      </c>
      <c r="L639" s="2">
        <v>2409</v>
      </c>
      <c r="M639" s="2">
        <v>151</v>
      </c>
      <c r="N639" s="2">
        <v>90</v>
      </c>
      <c r="O639" s="2">
        <v>177</v>
      </c>
      <c r="P639" s="2">
        <v>69</v>
      </c>
      <c r="Q639" s="2">
        <v>104.9</v>
      </c>
      <c r="R639" s="6">
        <v>1</v>
      </c>
      <c r="S639" s="5">
        <v>19</v>
      </c>
      <c r="T639" s="3">
        <v>1</v>
      </c>
      <c r="U639" s="3">
        <v>0</v>
      </c>
      <c r="V639" s="2">
        <v>186782</v>
      </c>
      <c r="W639" s="6">
        <v>6899</v>
      </c>
      <c r="X639" s="9">
        <v>3.2073999999999998</v>
      </c>
      <c r="Y639" s="14">
        <v>26</v>
      </c>
      <c r="Z639" s="2">
        <f t="shared" si="27"/>
        <v>42.132054073141276</v>
      </c>
      <c r="AA639" s="2">
        <f t="shared" si="28"/>
        <v>16.132054073141276</v>
      </c>
      <c r="AB639" s="34">
        <f t="shared" si="29"/>
        <v>0.62046361819774143</v>
      </c>
    </row>
    <row r="640" spans="1:28" x14ac:dyDescent="0.35">
      <c r="A640" s="23">
        <v>638</v>
      </c>
      <c r="B640" s="3" t="s">
        <v>514</v>
      </c>
      <c r="C640" s="3" t="s">
        <v>25</v>
      </c>
      <c r="D640" s="2" t="s">
        <v>408</v>
      </c>
      <c r="E640" s="2">
        <v>82</v>
      </c>
      <c r="F640" s="2">
        <v>8</v>
      </c>
      <c r="G640" s="2">
        <v>2</v>
      </c>
      <c r="H640" s="2">
        <v>1</v>
      </c>
      <c r="I640" s="2">
        <v>1</v>
      </c>
      <c r="J640" s="3">
        <v>0</v>
      </c>
      <c r="K640" s="2">
        <v>0</v>
      </c>
      <c r="L640" s="2">
        <v>3232</v>
      </c>
      <c r="M640" s="2">
        <v>350</v>
      </c>
      <c r="N640" s="2">
        <v>200</v>
      </c>
      <c r="O640" s="2">
        <v>186</v>
      </c>
      <c r="P640" s="2">
        <v>69</v>
      </c>
      <c r="Q640" s="2">
        <v>98</v>
      </c>
      <c r="R640" s="6">
        <v>1</v>
      </c>
      <c r="S640" s="5">
        <v>19</v>
      </c>
      <c r="T640" s="3">
        <v>1</v>
      </c>
      <c r="U640" s="3">
        <v>0</v>
      </c>
      <c r="V640" s="2">
        <v>22477</v>
      </c>
      <c r="W640" s="6">
        <v>18290</v>
      </c>
      <c r="X640" s="9">
        <v>8.7779000000000007</v>
      </c>
      <c r="Y640" s="14">
        <v>15</v>
      </c>
      <c r="Z640" s="2">
        <f t="shared" si="27"/>
        <v>44.114099633769669</v>
      </c>
      <c r="AA640" s="2">
        <f t="shared" si="28"/>
        <v>29.114099633769669</v>
      </c>
      <c r="AB640" s="34">
        <f t="shared" si="29"/>
        <v>1.9409399755846446</v>
      </c>
    </row>
    <row r="641" spans="1:28" x14ac:dyDescent="0.35">
      <c r="A641" s="23">
        <v>639</v>
      </c>
      <c r="B641" s="3" t="s">
        <v>514</v>
      </c>
      <c r="C641" s="3" t="s">
        <v>25</v>
      </c>
      <c r="D641" s="2" t="s">
        <v>398</v>
      </c>
      <c r="E641" s="2">
        <v>82</v>
      </c>
      <c r="F641" s="2">
        <v>8</v>
      </c>
      <c r="G641" s="2">
        <v>4</v>
      </c>
      <c r="H641" s="2">
        <v>1</v>
      </c>
      <c r="I641" s="2">
        <v>1</v>
      </c>
      <c r="J641" s="3">
        <v>0</v>
      </c>
      <c r="K641" s="2">
        <v>0</v>
      </c>
      <c r="L641" s="2">
        <v>3839</v>
      </c>
      <c r="M641" s="2">
        <v>250</v>
      </c>
      <c r="N641" s="2">
        <v>125</v>
      </c>
      <c r="O641" s="2">
        <v>221</v>
      </c>
      <c r="P641" s="2">
        <v>76</v>
      </c>
      <c r="Q641" s="2">
        <v>121.4</v>
      </c>
      <c r="R641" s="6">
        <v>2</v>
      </c>
      <c r="S641" s="5">
        <v>19</v>
      </c>
      <c r="T641" s="3">
        <v>1</v>
      </c>
      <c r="U641" s="3">
        <v>0</v>
      </c>
      <c r="V641" s="2">
        <v>154229</v>
      </c>
      <c r="W641" s="6">
        <v>15699</v>
      </c>
      <c r="X641" s="9">
        <v>7.5468999999999999</v>
      </c>
      <c r="Y641" s="14">
        <v>17</v>
      </c>
      <c r="Z641" s="2">
        <f t="shared" si="27"/>
        <v>44.473684304715974</v>
      </c>
      <c r="AA641" s="2">
        <f t="shared" si="28"/>
        <v>27.473684304715974</v>
      </c>
      <c r="AB641" s="34">
        <f t="shared" si="29"/>
        <v>1.6160990767479984</v>
      </c>
    </row>
    <row r="642" spans="1:28" x14ac:dyDescent="0.35">
      <c r="A642" s="23">
        <v>640</v>
      </c>
      <c r="B642" s="3" t="s">
        <v>514</v>
      </c>
      <c r="C642" s="3" t="s">
        <v>25</v>
      </c>
      <c r="D642" s="2" t="s">
        <v>433</v>
      </c>
      <c r="E642" s="2">
        <v>82</v>
      </c>
      <c r="F642" s="2">
        <v>4</v>
      </c>
      <c r="G642" s="2">
        <v>4</v>
      </c>
      <c r="H642" s="2">
        <v>0</v>
      </c>
      <c r="I642" s="2">
        <v>1</v>
      </c>
      <c r="J642" s="3">
        <v>0</v>
      </c>
      <c r="K642" s="2">
        <v>1</v>
      </c>
      <c r="L642" s="2">
        <v>2524</v>
      </c>
      <c r="M642" s="2">
        <v>112</v>
      </c>
      <c r="N642" s="2">
        <v>88</v>
      </c>
      <c r="O642" s="2">
        <v>173</v>
      </c>
      <c r="P642" s="2">
        <v>65</v>
      </c>
      <c r="Q642" s="2">
        <v>101.2</v>
      </c>
      <c r="R642" s="6">
        <v>1</v>
      </c>
      <c r="S642" s="5">
        <v>19</v>
      </c>
      <c r="T642" s="3">
        <v>1</v>
      </c>
      <c r="U642" s="3">
        <v>0</v>
      </c>
      <c r="V642" s="2">
        <v>13774</v>
      </c>
      <c r="W642" s="6">
        <v>12131</v>
      </c>
      <c r="X642" s="9">
        <v>5.8132999999999999</v>
      </c>
      <c r="Y642" s="14">
        <v>26</v>
      </c>
      <c r="Z642" s="2">
        <f t="shared" si="27"/>
        <v>41.742820223509135</v>
      </c>
      <c r="AA642" s="2">
        <f t="shared" si="28"/>
        <v>15.742820223509135</v>
      </c>
      <c r="AB642" s="34">
        <f t="shared" si="29"/>
        <v>0.60549308551958214</v>
      </c>
    </row>
    <row r="643" spans="1:28" x14ac:dyDescent="0.35">
      <c r="A643" s="23">
        <v>641</v>
      </c>
      <c r="B643" s="3" t="s">
        <v>514</v>
      </c>
      <c r="C643" s="3" t="s">
        <v>25</v>
      </c>
      <c r="D643" s="2" t="s">
        <v>428</v>
      </c>
      <c r="E643" s="2">
        <v>82</v>
      </c>
      <c r="F643" s="2">
        <v>4</v>
      </c>
      <c r="G643" s="2">
        <v>2</v>
      </c>
      <c r="H643" s="2">
        <v>0</v>
      </c>
      <c r="I643" s="2">
        <v>0</v>
      </c>
      <c r="J643" s="3">
        <v>1</v>
      </c>
      <c r="K643" s="2">
        <v>1</v>
      </c>
      <c r="L643" s="2">
        <v>2368</v>
      </c>
      <c r="M643" s="2">
        <v>151</v>
      </c>
      <c r="N643" s="2">
        <v>90</v>
      </c>
      <c r="O643" s="2">
        <v>180</v>
      </c>
      <c r="P643" s="2">
        <v>70</v>
      </c>
      <c r="Q643" s="2">
        <v>104.9</v>
      </c>
      <c r="R643" s="6">
        <v>2</v>
      </c>
      <c r="S643" s="5">
        <v>19</v>
      </c>
      <c r="T643" s="3">
        <v>1</v>
      </c>
      <c r="U643" s="3">
        <v>0</v>
      </c>
      <c r="V643" s="2">
        <v>49527</v>
      </c>
      <c r="W643" s="6">
        <v>6964</v>
      </c>
      <c r="X643" s="9">
        <v>3.2151000000000001</v>
      </c>
      <c r="Y643" s="14">
        <v>26</v>
      </c>
      <c r="Z643" s="2">
        <f t="shared" si="27"/>
        <v>41.634967743015068</v>
      </c>
      <c r="AA643" s="2">
        <f t="shared" si="28"/>
        <v>15.634967743015068</v>
      </c>
      <c r="AB643" s="34">
        <f t="shared" si="29"/>
        <v>0.60134491319288719</v>
      </c>
    </row>
    <row r="644" spans="1:28" x14ac:dyDescent="0.35">
      <c r="A644" s="23">
        <v>642</v>
      </c>
      <c r="B644" s="3" t="s">
        <v>514</v>
      </c>
      <c r="C644" s="3" t="s">
        <v>25</v>
      </c>
      <c r="D644" s="2" t="s">
        <v>438</v>
      </c>
      <c r="E644" s="2">
        <v>82</v>
      </c>
      <c r="F644" s="2">
        <v>4</v>
      </c>
      <c r="G644" s="2">
        <v>4</v>
      </c>
      <c r="H644" s="2">
        <v>0</v>
      </c>
      <c r="I644" s="2">
        <v>0</v>
      </c>
      <c r="J644" s="3">
        <v>1</v>
      </c>
      <c r="K644" s="2">
        <v>1</v>
      </c>
      <c r="L644" s="2">
        <v>2353</v>
      </c>
      <c r="M644" s="2">
        <v>112</v>
      </c>
      <c r="N644" s="2">
        <v>88</v>
      </c>
      <c r="O644" s="2">
        <v>176</v>
      </c>
      <c r="P644" s="2">
        <v>65</v>
      </c>
      <c r="Q644" s="2">
        <v>101.2</v>
      </c>
      <c r="R644" s="6">
        <v>1</v>
      </c>
      <c r="S644" s="5">
        <v>19</v>
      </c>
      <c r="T644" s="3">
        <v>1</v>
      </c>
      <c r="U644" s="3">
        <v>0</v>
      </c>
      <c r="V644" s="2">
        <v>57048</v>
      </c>
      <c r="W644" s="6">
        <v>6902</v>
      </c>
      <c r="X644" s="9">
        <v>3.2601</v>
      </c>
      <c r="Y644" s="14">
        <v>26</v>
      </c>
      <c r="Z644" s="2">
        <f t="shared" ref="Z644:Z707" si="30">SUM($E$1*LN(1+E644),$F$1*LN(1+F644),$G$1*LN(1+G644),$H$1*LN(1+H644),$I$1*LN(1+I644),$J$1*LN(1+J644),$K$1*LN(1+K644),$L$1*LN(1+L644),$M$1*LN(1+M644),$N$1*LN(1+N644),$O$1*LN(1+O644),$P$1*LN(1+P644),$Q$1*LN(1+Q644),$T$1*LN(1+T644),$U$1*LN(1+U644),$Z$1)</f>
        <v>41.689789602979197</v>
      </c>
      <c r="AA644" s="2">
        <f t="shared" ref="AA644:AA707" si="31">ABS(Y644-Z644)</f>
        <v>15.689789602979197</v>
      </c>
      <c r="AB644" s="34">
        <f t="shared" ref="AB644:AB707" si="32">AA644/Y644</f>
        <v>0.60345344626843067</v>
      </c>
    </row>
    <row r="645" spans="1:28" x14ac:dyDescent="0.35">
      <c r="A645" s="23">
        <v>643</v>
      </c>
      <c r="B645" s="3" t="s">
        <v>514</v>
      </c>
      <c r="C645" s="3" t="s">
        <v>25</v>
      </c>
      <c r="D645" s="2" t="s">
        <v>393</v>
      </c>
      <c r="E645" s="2">
        <v>82</v>
      </c>
      <c r="F645" s="2">
        <v>4</v>
      </c>
      <c r="G645" s="2">
        <v>4</v>
      </c>
      <c r="H645" s="2">
        <v>0</v>
      </c>
      <c r="I645" s="2">
        <v>0</v>
      </c>
      <c r="J645" s="3">
        <v>1</v>
      </c>
      <c r="K645" s="2">
        <v>1</v>
      </c>
      <c r="L645" s="2">
        <v>2493</v>
      </c>
      <c r="M645" s="2">
        <v>151</v>
      </c>
      <c r="N645" s="2">
        <v>90</v>
      </c>
      <c r="O645" s="2">
        <v>182</v>
      </c>
      <c r="P645" s="2">
        <v>69</v>
      </c>
      <c r="Q645" s="2">
        <v>104.9</v>
      </c>
      <c r="R645" s="6">
        <v>1</v>
      </c>
      <c r="S645" s="5">
        <v>19</v>
      </c>
      <c r="T645" s="3">
        <v>1</v>
      </c>
      <c r="U645" s="3">
        <v>0</v>
      </c>
      <c r="V645" s="2">
        <v>141766</v>
      </c>
      <c r="W645" s="6">
        <v>7677</v>
      </c>
      <c r="X645" s="9">
        <v>3.5710000000000002</v>
      </c>
      <c r="Y645" s="14">
        <v>26</v>
      </c>
      <c r="Z645" s="2">
        <f t="shared" si="30"/>
        <v>42.194017775445886</v>
      </c>
      <c r="AA645" s="2">
        <f t="shared" si="31"/>
        <v>16.194017775445886</v>
      </c>
      <c r="AB645" s="34">
        <f t="shared" si="32"/>
        <v>0.62284683751714942</v>
      </c>
    </row>
    <row r="646" spans="1:28" x14ac:dyDescent="0.35">
      <c r="A646" s="23">
        <v>644</v>
      </c>
      <c r="B646" s="3" t="s">
        <v>514</v>
      </c>
      <c r="C646" s="3" t="s">
        <v>25</v>
      </c>
      <c r="D646" s="2" t="s">
        <v>439</v>
      </c>
      <c r="E646" s="2">
        <v>82</v>
      </c>
      <c r="F646" s="2">
        <v>4</v>
      </c>
      <c r="G646" s="2">
        <v>4</v>
      </c>
      <c r="H646" s="2">
        <v>1</v>
      </c>
      <c r="I646" s="2">
        <v>1</v>
      </c>
      <c r="J646" s="3">
        <v>1</v>
      </c>
      <c r="K646" s="2">
        <v>1</v>
      </c>
      <c r="L646" s="2">
        <v>2651</v>
      </c>
      <c r="M646" s="2">
        <v>151</v>
      </c>
      <c r="N646" s="2">
        <v>90</v>
      </c>
      <c r="O646" s="2">
        <v>190</v>
      </c>
      <c r="P646" s="2">
        <v>68</v>
      </c>
      <c r="Q646" s="2">
        <v>104.9</v>
      </c>
      <c r="R646" s="6">
        <v>2</v>
      </c>
      <c r="S646" s="5">
        <v>19</v>
      </c>
      <c r="T646" s="3">
        <v>1</v>
      </c>
      <c r="U646" s="3">
        <v>0</v>
      </c>
      <c r="V646" s="2">
        <v>55624</v>
      </c>
      <c r="W646" s="6">
        <v>8890</v>
      </c>
      <c r="X646" s="9">
        <v>4.1493000000000002</v>
      </c>
      <c r="Y646" s="14">
        <v>25</v>
      </c>
      <c r="Z646" s="2">
        <f t="shared" si="30"/>
        <v>43.670136899384659</v>
      </c>
      <c r="AA646" s="2">
        <f t="shared" si="31"/>
        <v>18.670136899384659</v>
      </c>
      <c r="AB646" s="34">
        <f t="shared" si="32"/>
        <v>0.74680547597538638</v>
      </c>
    </row>
    <row r="647" spans="1:28" x14ac:dyDescent="0.35">
      <c r="A647" s="23">
        <v>645</v>
      </c>
      <c r="B647" s="3" t="s">
        <v>513</v>
      </c>
      <c r="C647" s="3" t="s">
        <v>526</v>
      </c>
      <c r="D647" s="2" t="s">
        <v>490</v>
      </c>
      <c r="E647" s="2">
        <v>82</v>
      </c>
      <c r="F647" s="2">
        <v>4</v>
      </c>
      <c r="G647" s="2">
        <v>2</v>
      </c>
      <c r="H647" s="2">
        <v>0</v>
      </c>
      <c r="I647" s="2">
        <v>0</v>
      </c>
      <c r="J647" s="3">
        <v>1</v>
      </c>
      <c r="K647" s="2">
        <v>0</v>
      </c>
      <c r="L647" s="2">
        <v>2548</v>
      </c>
      <c r="M647" s="2">
        <v>119.7</v>
      </c>
      <c r="N647" s="2">
        <v>115</v>
      </c>
      <c r="O647" s="2">
        <v>169</v>
      </c>
      <c r="P647" s="2">
        <v>65</v>
      </c>
      <c r="Q647" s="2">
        <v>88.6</v>
      </c>
      <c r="R647" s="6">
        <v>2</v>
      </c>
      <c r="S647" s="5">
        <v>20</v>
      </c>
      <c r="T647" s="3">
        <v>0</v>
      </c>
      <c r="U647" s="3">
        <v>1</v>
      </c>
      <c r="V647" s="2">
        <v>2193</v>
      </c>
      <c r="W647" s="6">
        <v>14990</v>
      </c>
      <c r="X647" s="9">
        <v>5.7253999999999996</v>
      </c>
      <c r="Y647" s="14">
        <v>22</v>
      </c>
      <c r="Z647" s="2">
        <f t="shared" si="30"/>
        <v>40.724348392662236</v>
      </c>
      <c r="AA647" s="2">
        <f t="shared" si="31"/>
        <v>18.724348392662236</v>
      </c>
      <c r="AB647" s="34">
        <f t="shared" si="32"/>
        <v>0.8511067451210107</v>
      </c>
    </row>
    <row r="648" spans="1:28" x14ac:dyDescent="0.35">
      <c r="A648" s="23">
        <v>646</v>
      </c>
      <c r="B648" s="3" t="s">
        <v>513</v>
      </c>
      <c r="C648" s="3" t="s">
        <v>29</v>
      </c>
      <c r="D648" s="2" t="s">
        <v>504</v>
      </c>
      <c r="E648" s="2">
        <v>82</v>
      </c>
      <c r="F648" s="2">
        <v>4</v>
      </c>
      <c r="G648" s="2">
        <v>2</v>
      </c>
      <c r="H648" s="2">
        <v>0</v>
      </c>
      <c r="I648" s="2">
        <v>0</v>
      </c>
      <c r="J648" s="3">
        <v>1</v>
      </c>
      <c r="K648" s="2">
        <v>0</v>
      </c>
      <c r="L648" s="2">
        <v>2379</v>
      </c>
      <c r="M648" s="2">
        <v>100.5</v>
      </c>
      <c r="N648" s="2">
        <v>82</v>
      </c>
      <c r="O648" s="2">
        <v>177</v>
      </c>
      <c r="P648" s="2">
        <v>67</v>
      </c>
      <c r="Q648" s="2">
        <v>96.1</v>
      </c>
      <c r="R648" s="6">
        <v>2</v>
      </c>
      <c r="S648" s="5">
        <v>24</v>
      </c>
      <c r="T648" s="3">
        <v>0</v>
      </c>
      <c r="U648" s="3">
        <v>1</v>
      </c>
      <c r="V648" s="2">
        <v>9874</v>
      </c>
      <c r="W648" s="6">
        <v>8495</v>
      </c>
      <c r="X648" s="9">
        <v>2.8734999999999999</v>
      </c>
      <c r="Y648" s="14">
        <v>24</v>
      </c>
      <c r="Z648" s="2">
        <f t="shared" si="30"/>
        <v>40.303972973728136</v>
      </c>
      <c r="AA648" s="2">
        <f t="shared" si="31"/>
        <v>16.303972973728136</v>
      </c>
      <c r="AB648" s="34">
        <f t="shared" si="32"/>
        <v>0.67933220723867238</v>
      </c>
    </row>
    <row r="649" spans="1:28" x14ac:dyDescent="0.35">
      <c r="A649" s="23">
        <v>647</v>
      </c>
      <c r="B649" s="3" t="s">
        <v>513</v>
      </c>
      <c r="C649" s="3" t="s">
        <v>29</v>
      </c>
      <c r="D649" s="2" t="s">
        <v>503</v>
      </c>
      <c r="E649" s="2">
        <v>82</v>
      </c>
      <c r="F649" s="2">
        <v>4</v>
      </c>
      <c r="G649" s="2">
        <v>4</v>
      </c>
      <c r="H649" s="2">
        <v>0</v>
      </c>
      <c r="I649" s="2">
        <v>0</v>
      </c>
      <c r="J649" s="3">
        <v>1</v>
      </c>
      <c r="K649" s="2">
        <v>1</v>
      </c>
      <c r="L649" s="2">
        <v>2261</v>
      </c>
      <c r="M649" s="2">
        <v>100.5</v>
      </c>
      <c r="N649" s="2">
        <v>82</v>
      </c>
      <c r="O649" s="2">
        <v>182</v>
      </c>
      <c r="P649" s="2">
        <v>67</v>
      </c>
      <c r="Q649" s="2">
        <v>96</v>
      </c>
      <c r="R649" s="6">
        <v>2</v>
      </c>
      <c r="S649" s="5">
        <v>24</v>
      </c>
      <c r="T649" s="3">
        <v>0</v>
      </c>
      <c r="U649" s="3">
        <v>1</v>
      </c>
      <c r="V649" s="2">
        <v>7559</v>
      </c>
      <c r="W649" s="6">
        <v>7398</v>
      </c>
      <c r="X649" s="9">
        <v>2.4013</v>
      </c>
      <c r="Y649" s="14">
        <v>29</v>
      </c>
      <c r="Z649" s="2">
        <f t="shared" si="30"/>
        <v>41.483766873820052</v>
      </c>
      <c r="AA649" s="2">
        <f t="shared" si="31"/>
        <v>12.483766873820052</v>
      </c>
      <c r="AB649" s="34">
        <f t="shared" si="32"/>
        <v>0.43047471978689833</v>
      </c>
    </row>
    <row r="650" spans="1:28" x14ac:dyDescent="0.35">
      <c r="A650" s="23">
        <v>648</v>
      </c>
      <c r="B650" s="3" t="s">
        <v>513</v>
      </c>
      <c r="C650" s="3" t="s">
        <v>29</v>
      </c>
      <c r="D650" s="2" t="s">
        <v>502</v>
      </c>
      <c r="E650" s="2">
        <v>82</v>
      </c>
      <c r="F650" s="2">
        <v>4</v>
      </c>
      <c r="G650" s="2">
        <v>4</v>
      </c>
      <c r="H650" s="2">
        <v>0</v>
      </c>
      <c r="I650" s="2">
        <v>0</v>
      </c>
      <c r="J650" s="3">
        <v>1</v>
      </c>
      <c r="K650" s="2">
        <v>1</v>
      </c>
      <c r="L650" s="2">
        <v>1820</v>
      </c>
      <c r="M650" s="2">
        <v>85.2</v>
      </c>
      <c r="N650" s="2">
        <v>51</v>
      </c>
      <c r="O650" s="2">
        <v>143</v>
      </c>
      <c r="P650" s="2">
        <v>66</v>
      </c>
      <c r="Q650" s="2">
        <v>95.2</v>
      </c>
      <c r="R650" s="6">
        <v>1</v>
      </c>
      <c r="S650" s="5">
        <v>24</v>
      </c>
      <c r="T650" s="3">
        <v>0</v>
      </c>
      <c r="U650" s="3">
        <v>1</v>
      </c>
      <c r="V650" s="2">
        <v>20107</v>
      </c>
      <c r="W650" s="6">
        <v>5595</v>
      </c>
      <c r="X650" s="9">
        <v>1.9357</v>
      </c>
      <c r="Y650" s="14">
        <v>29</v>
      </c>
      <c r="Z650" s="2">
        <f t="shared" si="30"/>
        <v>40.373148226961945</v>
      </c>
      <c r="AA650" s="2">
        <f t="shared" si="31"/>
        <v>11.373148226961945</v>
      </c>
      <c r="AB650" s="34">
        <f t="shared" si="32"/>
        <v>0.39217752506765324</v>
      </c>
    </row>
    <row r="651" spans="1:28" x14ac:dyDescent="0.35">
      <c r="A651" s="23">
        <v>649</v>
      </c>
      <c r="B651" s="3" t="s">
        <v>512</v>
      </c>
      <c r="C651" s="3" t="s">
        <v>13</v>
      </c>
      <c r="D651" s="2" t="s">
        <v>44</v>
      </c>
      <c r="E651" s="2">
        <v>83</v>
      </c>
      <c r="F651" s="2">
        <v>4</v>
      </c>
      <c r="G651" s="2">
        <v>3</v>
      </c>
      <c r="H651" s="2">
        <v>0</v>
      </c>
      <c r="I651" s="2">
        <v>0</v>
      </c>
      <c r="J651" s="3">
        <v>1</v>
      </c>
      <c r="K651" s="2">
        <v>0</v>
      </c>
      <c r="L651" s="2">
        <v>1755</v>
      </c>
      <c r="M651" s="2">
        <v>78.599999999999994</v>
      </c>
      <c r="N651" s="2">
        <v>58</v>
      </c>
      <c r="O651" s="2">
        <v>154</v>
      </c>
      <c r="P651" s="2">
        <v>60</v>
      </c>
      <c r="Q651" s="2">
        <v>90.6</v>
      </c>
      <c r="R651" s="6">
        <v>5</v>
      </c>
      <c r="S651" s="5">
        <v>1</v>
      </c>
      <c r="T651" s="3">
        <v>0</v>
      </c>
      <c r="U651" s="3">
        <v>0</v>
      </c>
      <c r="V651" s="2">
        <v>6717</v>
      </c>
      <c r="W651" s="6">
        <v>5798</v>
      </c>
      <c r="X651" s="9">
        <v>1.8801000000000001</v>
      </c>
      <c r="Y651" s="14">
        <v>44</v>
      </c>
      <c r="Z651" s="2">
        <f t="shared" si="30"/>
        <v>38.716771816681018</v>
      </c>
      <c r="AA651" s="2">
        <f t="shared" si="31"/>
        <v>5.2832281833189825</v>
      </c>
      <c r="AB651" s="34">
        <f t="shared" si="32"/>
        <v>0.12007336780270415</v>
      </c>
    </row>
    <row r="652" spans="1:28" x14ac:dyDescent="0.35">
      <c r="A652" s="23">
        <v>650</v>
      </c>
      <c r="B652" s="3" t="s">
        <v>512</v>
      </c>
      <c r="C652" s="3" t="s">
        <v>13</v>
      </c>
      <c r="D652" s="2" t="s">
        <v>33</v>
      </c>
      <c r="E652" s="2">
        <v>83</v>
      </c>
      <c r="F652" s="2">
        <v>4</v>
      </c>
      <c r="G652" s="2">
        <v>2</v>
      </c>
      <c r="H652" s="2">
        <v>0</v>
      </c>
      <c r="I652" s="2">
        <v>0</v>
      </c>
      <c r="J652" s="3">
        <v>1</v>
      </c>
      <c r="K652" s="2">
        <v>0</v>
      </c>
      <c r="L652" s="2">
        <v>2496</v>
      </c>
      <c r="M652" s="2">
        <v>144</v>
      </c>
      <c r="N652" s="2">
        <v>105</v>
      </c>
      <c r="O652" s="2">
        <v>177</v>
      </c>
      <c r="P652" s="2">
        <v>68</v>
      </c>
      <c r="Q652" s="2">
        <v>98.4</v>
      </c>
      <c r="R652" s="6">
        <v>5</v>
      </c>
      <c r="S652" s="5">
        <v>1</v>
      </c>
      <c r="T652" s="3">
        <v>0</v>
      </c>
      <c r="U652" s="3">
        <v>0</v>
      </c>
      <c r="V652" s="2">
        <v>117836</v>
      </c>
      <c r="W652" s="6">
        <v>7299</v>
      </c>
      <c r="X652" s="9">
        <v>2.3062999999999998</v>
      </c>
      <c r="Y652" s="14">
        <v>26</v>
      </c>
      <c r="Z652" s="2">
        <f t="shared" si="30"/>
        <v>40.310074475869754</v>
      </c>
      <c r="AA652" s="2">
        <f t="shared" si="31"/>
        <v>14.310074475869754</v>
      </c>
      <c r="AB652" s="34">
        <f t="shared" si="32"/>
        <v>0.55038747984114444</v>
      </c>
    </row>
    <row r="653" spans="1:28" x14ac:dyDescent="0.35">
      <c r="A653" s="23">
        <v>651</v>
      </c>
      <c r="B653" s="3" t="s">
        <v>512</v>
      </c>
      <c r="C653" s="3" t="s">
        <v>13</v>
      </c>
      <c r="D653" s="2" t="s">
        <v>32</v>
      </c>
      <c r="E653" s="2">
        <v>83</v>
      </c>
      <c r="F653" s="2">
        <v>4</v>
      </c>
      <c r="G653" s="2">
        <v>4</v>
      </c>
      <c r="H653" s="2">
        <v>0</v>
      </c>
      <c r="I653" s="2">
        <v>0</v>
      </c>
      <c r="J653" s="3">
        <v>1</v>
      </c>
      <c r="K653" s="2">
        <v>0</v>
      </c>
      <c r="L653" s="2">
        <v>2116</v>
      </c>
      <c r="M653" s="2">
        <v>96.8</v>
      </c>
      <c r="N653" s="2">
        <v>70</v>
      </c>
      <c r="O653" s="2">
        <v>167</v>
      </c>
      <c r="P653" s="2">
        <v>64</v>
      </c>
      <c r="Q653" s="2">
        <v>94.5</v>
      </c>
      <c r="R653" s="6">
        <v>5</v>
      </c>
      <c r="S653" s="5">
        <v>1</v>
      </c>
      <c r="T653" s="3">
        <v>0</v>
      </c>
      <c r="U653" s="3">
        <v>0</v>
      </c>
      <c r="V653" s="2">
        <v>143430</v>
      </c>
      <c r="W653" s="6">
        <v>6138</v>
      </c>
      <c r="X653" s="9">
        <v>1.9357</v>
      </c>
      <c r="Y653" s="14">
        <v>36</v>
      </c>
      <c r="Z653" s="2">
        <f t="shared" si="30"/>
        <v>39.703677026273994</v>
      </c>
      <c r="AA653" s="2">
        <f t="shared" si="31"/>
        <v>3.7036770262739935</v>
      </c>
      <c r="AB653" s="34">
        <f t="shared" si="32"/>
        <v>0.10287991739649982</v>
      </c>
    </row>
    <row r="654" spans="1:28" x14ac:dyDescent="0.35">
      <c r="A654" s="23">
        <v>652</v>
      </c>
      <c r="B654" s="3" t="s">
        <v>512</v>
      </c>
      <c r="C654" s="3" t="s">
        <v>13</v>
      </c>
      <c r="D654" s="2" t="s">
        <v>42</v>
      </c>
      <c r="E654" s="2">
        <v>83</v>
      </c>
      <c r="F654" s="2">
        <v>4</v>
      </c>
      <c r="G654" s="2">
        <v>3</v>
      </c>
      <c r="H654" s="2">
        <v>0</v>
      </c>
      <c r="I654" s="2">
        <v>0</v>
      </c>
      <c r="J654" s="3">
        <v>1</v>
      </c>
      <c r="K654" s="2">
        <v>1</v>
      </c>
      <c r="L654" s="2">
        <v>1985</v>
      </c>
      <c r="M654" s="2">
        <v>88.6</v>
      </c>
      <c r="N654" s="2">
        <v>62</v>
      </c>
      <c r="O654" s="2">
        <v>159</v>
      </c>
      <c r="P654" s="2">
        <v>64</v>
      </c>
      <c r="Q654" s="2">
        <v>95.7</v>
      </c>
      <c r="R654" s="6">
        <v>5</v>
      </c>
      <c r="S654" s="5">
        <v>1</v>
      </c>
      <c r="T654" s="3">
        <v>0</v>
      </c>
      <c r="U654" s="3">
        <v>0</v>
      </c>
      <c r="V654" s="2">
        <v>147971</v>
      </c>
      <c r="W654" s="6">
        <v>4998</v>
      </c>
      <c r="X654" s="9">
        <v>1.4985999999999999</v>
      </c>
      <c r="Y654" s="14">
        <v>39</v>
      </c>
      <c r="Z654" s="2">
        <f t="shared" si="30"/>
        <v>39.866385812083443</v>
      </c>
      <c r="AA654" s="2">
        <f t="shared" si="31"/>
        <v>0.86638581208344334</v>
      </c>
      <c r="AB654" s="34">
        <f t="shared" si="32"/>
        <v>2.2215020822652393E-2</v>
      </c>
    </row>
    <row r="655" spans="1:28" x14ac:dyDescent="0.35">
      <c r="A655" s="23">
        <v>653</v>
      </c>
      <c r="B655" s="3" t="s">
        <v>512</v>
      </c>
      <c r="C655" s="3" t="s">
        <v>13</v>
      </c>
      <c r="D655" s="2" t="s">
        <v>45</v>
      </c>
      <c r="E655" s="2">
        <v>83</v>
      </c>
      <c r="F655" s="2">
        <v>4</v>
      </c>
      <c r="G655" s="2">
        <v>4</v>
      </c>
      <c r="H655" s="2">
        <v>0</v>
      </c>
      <c r="I655" s="2">
        <v>0</v>
      </c>
      <c r="J655" s="3">
        <v>1</v>
      </c>
      <c r="K655" s="2">
        <v>0</v>
      </c>
      <c r="L655" s="2">
        <v>2326</v>
      </c>
      <c r="M655" s="2">
        <v>121.7</v>
      </c>
      <c r="N655" s="2">
        <v>92</v>
      </c>
      <c r="O655" s="2">
        <v>176</v>
      </c>
      <c r="P655" s="2">
        <v>67</v>
      </c>
      <c r="Q655" s="2">
        <v>102.4</v>
      </c>
      <c r="R655" s="6">
        <v>5</v>
      </c>
      <c r="S655" s="5">
        <v>1</v>
      </c>
      <c r="T655" s="3">
        <v>0</v>
      </c>
      <c r="U655" s="3">
        <v>0</v>
      </c>
      <c r="V655" s="2">
        <v>52666</v>
      </c>
      <c r="W655" s="6">
        <v>7798</v>
      </c>
      <c r="X655" s="9">
        <v>2.4931999999999999</v>
      </c>
      <c r="Y655" s="14">
        <v>32</v>
      </c>
      <c r="Z655" s="2">
        <f t="shared" si="30"/>
        <v>40.471779212268146</v>
      </c>
      <c r="AA655" s="2">
        <f t="shared" si="31"/>
        <v>8.4717792122681459</v>
      </c>
      <c r="AB655" s="34">
        <f t="shared" si="32"/>
        <v>0.26474310038337956</v>
      </c>
    </row>
    <row r="656" spans="1:28" x14ac:dyDescent="0.35">
      <c r="A656" s="23">
        <v>654</v>
      </c>
      <c r="B656" s="3" t="s">
        <v>512</v>
      </c>
      <c r="C656" s="3" t="s">
        <v>13</v>
      </c>
      <c r="D656" s="2" t="s">
        <v>35</v>
      </c>
      <c r="E656" s="2">
        <v>83</v>
      </c>
      <c r="F656" s="2">
        <v>6</v>
      </c>
      <c r="G656" s="2">
        <v>4</v>
      </c>
      <c r="H656" s="2">
        <v>1</v>
      </c>
      <c r="I656" s="2">
        <v>1</v>
      </c>
      <c r="J656" s="3">
        <v>0</v>
      </c>
      <c r="K656" s="2">
        <v>0</v>
      </c>
      <c r="L656" s="2">
        <v>2998</v>
      </c>
      <c r="M656" s="2">
        <v>168</v>
      </c>
      <c r="N656" s="2">
        <v>143</v>
      </c>
      <c r="O656" s="2">
        <v>185</v>
      </c>
      <c r="P656" s="2">
        <v>67</v>
      </c>
      <c r="Q656" s="2">
        <v>104.1</v>
      </c>
      <c r="R656" s="6">
        <v>5</v>
      </c>
      <c r="S656" s="5">
        <v>1</v>
      </c>
      <c r="T656" s="3">
        <v>0</v>
      </c>
      <c r="U656" s="3">
        <v>0</v>
      </c>
      <c r="V656" s="2">
        <v>39755</v>
      </c>
      <c r="W656" s="6">
        <v>13569</v>
      </c>
      <c r="X656" s="9">
        <v>4.6896000000000004</v>
      </c>
      <c r="Y656" s="14">
        <v>21</v>
      </c>
      <c r="Z656" s="2">
        <f t="shared" si="30"/>
        <v>42.578372071472913</v>
      </c>
      <c r="AA656" s="2">
        <f t="shared" si="31"/>
        <v>21.578372071472913</v>
      </c>
      <c r="AB656" s="34">
        <f t="shared" si="32"/>
        <v>1.0275415272129957</v>
      </c>
    </row>
    <row r="657" spans="1:28" x14ac:dyDescent="0.35">
      <c r="A657" s="23">
        <v>655</v>
      </c>
      <c r="B657" s="3" t="s">
        <v>512</v>
      </c>
      <c r="C657" s="3" t="s">
        <v>14</v>
      </c>
      <c r="D657" s="2" t="s">
        <v>67</v>
      </c>
      <c r="E657" s="2">
        <v>83</v>
      </c>
      <c r="F657" s="2">
        <v>6</v>
      </c>
      <c r="G657" s="2">
        <v>2</v>
      </c>
      <c r="H657" s="2">
        <v>0</v>
      </c>
      <c r="I657" s="2">
        <v>0</v>
      </c>
      <c r="J657" s="3">
        <v>1</v>
      </c>
      <c r="K657" s="2">
        <v>0</v>
      </c>
      <c r="L657" s="2">
        <v>2972</v>
      </c>
      <c r="M657" s="2">
        <v>168</v>
      </c>
      <c r="N657" s="2">
        <v>180</v>
      </c>
      <c r="O657" s="2">
        <v>174</v>
      </c>
      <c r="P657" s="2">
        <v>67</v>
      </c>
      <c r="Q657" s="2">
        <v>91.3</v>
      </c>
      <c r="R657" s="6">
        <v>5</v>
      </c>
      <c r="S657" s="5">
        <v>2</v>
      </c>
      <c r="T657" s="3">
        <v>0</v>
      </c>
      <c r="U657" s="3">
        <v>0</v>
      </c>
      <c r="V657" s="2">
        <v>71144</v>
      </c>
      <c r="W657" s="6">
        <v>17599</v>
      </c>
      <c r="X657" s="9">
        <v>6.5692000000000004</v>
      </c>
      <c r="Y657" s="14">
        <v>20</v>
      </c>
      <c r="Z657" s="2">
        <f t="shared" si="30"/>
        <v>41.403546806922108</v>
      </c>
      <c r="AA657" s="2">
        <f t="shared" si="31"/>
        <v>21.403546806922108</v>
      </c>
      <c r="AB657" s="34">
        <f t="shared" si="32"/>
        <v>1.0701773403461055</v>
      </c>
    </row>
    <row r="658" spans="1:28" x14ac:dyDescent="0.35">
      <c r="A658" s="23">
        <v>656</v>
      </c>
      <c r="B658" s="3" t="s">
        <v>512</v>
      </c>
      <c r="C658" s="3" t="s">
        <v>14</v>
      </c>
      <c r="D658" s="2" t="s">
        <v>72</v>
      </c>
      <c r="E658" s="2">
        <v>83</v>
      </c>
      <c r="F658" s="2">
        <v>6</v>
      </c>
      <c r="G658" s="2">
        <v>4</v>
      </c>
      <c r="H658" s="2">
        <v>0</v>
      </c>
      <c r="I658" s="2">
        <v>0</v>
      </c>
      <c r="J658" s="3">
        <v>0</v>
      </c>
      <c r="K658" s="2">
        <v>0</v>
      </c>
      <c r="L658" s="2">
        <v>2880</v>
      </c>
      <c r="M658" s="2">
        <v>146</v>
      </c>
      <c r="N658" s="2">
        <v>120</v>
      </c>
      <c r="O658" s="2">
        <v>184</v>
      </c>
      <c r="P658" s="2">
        <v>66</v>
      </c>
      <c r="Q658" s="2">
        <v>103.4</v>
      </c>
      <c r="R658" s="6">
        <v>5</v>
      </c>
      <c r="S658" s="5">
        <v>2</v>
      </c>
      <c r="T658" s="3">
        <v>0</v>
      </c>
      <c r="U658" s="3">
        <v>0</v>
      </c>
      <c r="V658" s="2">
        <v>76209</v>
      </c>
      <c r="W658" s="6">
        <v>11049</v>
      </c>
      <c r="X658" s="9">
        <v>3.7042999999999999</v>
      </c>
      <c r="Y658" s="14">
        <v>22</v>
      </c>
      <c r="Z658" s="2">
        <f t="shared" si="30"/>
        <v>40.811558847710565</v>
      </c>
      <c r="AA658" s="2">
        <f t="shared" si="31"/>
        <v>18.811558847710565</v>
      </c>
      <c r="AB658" s="34">
        <f t="shared" si="32"/>
        <v>0.85507085671411653</v>
      </c>
    </row>
    <row r="659" spans="1:28" x14ac:dyDescent="0.35">
      <c r="A659" s="23">
        <v>657</v>
      </c>
      <c r="B659" s="3" t="s">
        <v>512</v>
      </c>
      <c r="C659" s="3" t="s">
        <v>14</v>
      </c>
      <c r="D659" s="2" t="s">
        <v>65</v>
      </c>
      <c r="E659" s="2">
        <v>83</v>
      </c>
      <c r="F659" s="2">
        <v>4</v>
      </c>
      <c r="G659" s="2">
        <v>2</v>
      </c>
      <c r="H659" s="2">
        <v>0</v>
      </c>
      <c r="I659" s="2">
        <v>1</v>
      </c>
      <c r="J659" s="3">
        <v>1</v>
      </c>
      <c r="K659" s="2">
        <v>0</v>
      </c>
      <c r="L659" s="2">
        <v>2585</v>
      </c>
      <c r="M659" s="2">
        <v>133.4</v>
      </c>
      <c r="N659" s="2">
        <v>102</v>
      </c>
      <c r="O659" s="2">
        <v>177</v>
      </c>
      <c r="P659" s="2">
        <v>67</v>
      </c>
      <c r="Q659" s="2">
        <v>94.5</v>
      </c>
      <c r="R659" s="6">
        <v>3</v>
      </c>
      <c r="S659" s="5">
        <v>2</v>
      </c>
      <c r="T659" s="3">
        <v>0</v>
      </c>
      <c r="U659" s="3">
        <v>0</v>
      </c>
      <c r="V659" s="2">
        <v>31158</v>
      </c>
      <c r="W659" s="6">
        <v>7999</v>
      </c>
      <c r="X659" s="9">
        <v>2.5602</v>
      </c>
      <c r="Y659" s="14">
        <v>27</v>
      </c>
      <c r="Z659" s="2">
        <f t="shared" si="30"/>
        <v>40.878995839670779</v>
      </c>
      <c r="AA659" s="2">
        <f t="shared" si="31"/>
        <v>13.878995839670779</v>
      </c>
      <c r="AB659" s="34">
        <f t="shared" si="32"/>
        <v>0.51403688295076955</v>
      </c>
    </row>
    <row r="660" spans="1:28" x14ac:dyDescent="0.35">
      <c r="A660" s="23">
        <v>658</v>
      </c>
      <c r="B660" s="3" t="s">
        <v>512</v>
      </c>
      <c r="C660" s="3" t="s">
        <v>14</v>
      </c>
      <c r="D660" s="2" t="s">
        <v>68</v>
      </c>
      <c r="E660" s="2">
        <v>83</v>
      </c>
      <c r="F660" s="2">
        <v>4</v>
      </c>
      <c r="G660" s="2">
        <v>4</v>
      </c>
      <c r="H660" s="2">
        <v>0</v>
      </c>
      <c r="I660" s="2">
        <v>1</v>
      </c>
      <c r="J660" s="3">
        <v>1</v>
      </c>
      <c r="K660" s="2">
        <v>1</v>
      </c>
      <c r="L660" s="2">
        <v>2215</v>
      </c>
      <c r="M660" s="2">
        <v>120.4</v>
      </c>
      <c r="N660" s="2">
        <v>88</v>
      </c>
      <c r="O660" s="2">
        <v>171</v>
      </c>
      <c r="P660" s="2">
        <v>66</v>
      </c>
      <c r="Q660" s="2">
        <v>97.2</v>
      </c>
      <c r="R660" s="6">
        <v>4</v>
      </c>
      <c r="S660" s="5">
        <v>2</v>
      </c>
      <c r="T660" s="3">
        <v>0</v>
      </c>
      <c r="U660" s="3">
        <v>0</v>
      </c>
      <c r="V660" s="2">
        <v>64429</v>
      </c>
      <c r="W660" s="6">
        <v>7199</v>
      </c>
      <c r="X660" s="9">
        <v>2.2944</v>
      </c>
      <c r="Y660" s="14">
        <v>31</v>
      </c>
      <c r="Z660" s="2">
        <f t="shared" si="30"/>
        <v>41.659513773180898</v>
      </c>
      <c r="AA660" s="2">
        <f t="shared" si="31"/>
        <v>10.659513773180898</v>
      </c>
      <c r="AB660" s="34">
        <f t="shared" si="32"/>
        <v>0.3438552830058354</v>
      </c>
    </row>
    <row r="661" spans="1:28" x14ac:dyDescent="0.35">
      <c r="A661" s="23">
        <v>659</v>
      </c>
      <c r="B661" s="3" t="s">
        <v>512</v>
      </c>
      <c r="C661" s="3" t="s">
        <v>14</v>
      </c>
      <c r="D661" s="2" t="s">
        <v>70</v>
      </c>
      <c r="E661" s="2">
        <v>83</v>
      </c>
      <c r="F661" s="2">
        <v>4</v>
      </c>
      <c r="G661" s="2">
        <v>2</v>
      </c>
      <c r="H661" s="2">
        <v>0</v>
      </c>
      <c r="I661" s="2">
        <v>0</v>
      </c>
      <c r="J661" s="3">
        <v>1</v>
      </c>
      <c r="K661" s="2">
        <v>1</v>
      </c>
      <c r="L661" s="2">
        <v>1850</v>
      </c>
      <c r="M661" s="2">
        <v>90.7</v>
      </c>
      <c r="N661" s="2">
        <v>67</v>
      </c>
      <c r="O661" s="2">
        <v>168</v>
      </c>
      <c r="P661" s="2">
        <v>64</v>
      </c>
      <c r="Q661" s="2">
        <v>94.5</v>
      </c>
      <c r="R661" s="6">
        <v>4</v>
      </c>
      <c r="S661" s="5">
        <v>2</v>
      </c>
      <c r="T661" s="3">
        <v>0</v>
      </c>
      <c r="U661" s="3">
        <v>0</v>
      </c>
      <c r="V661" s="2">
        <v>209889</v>
      </c>
      <c r="W661" s="6">
        <v>4949</v>
      </c>
      <c r="X661" s="9">
        <v>1.4093</v>
      </c>
      <c r="Y661" s="14">
        <v>40</v>
      </c>
      <c r="Z661" s="2">
        <f t="shared" si="30"/>
        <v>39.650084990382837</v>
      </c>
      <c r="AA661" s="2">
        <f t="shared" si="31"/>
        <v>0.34991500961716326</v>
      </c>
      <c r="AB661" s="34">
        <f t="shared" si="32"/>
        <v>8.7478752404290816E-3</v>
      </c>
    </row>
    <row r="662" spans="1:28" x14ac:dyDescent="0.35">
      <c r="A662" s="23">
        <v>660</v>
      </c>
      <c r="B662" s="3" t="s">
        <v>512</v>
      </c>
      <c r="C662" s="3" t="s">
        <v>14</v>
      </c>
      <c r="D662" s="2" t="s">
        <v>71</v>
      </c>
      <c r="E662" s="2">
        <v>83</v>
      </c>
      <c r="F662" s="2">
        <v>4</v>
      </c>
      <c r="G662" s="2">
        <v>2</v>
      </c>
      <c r="H662" s="2">
        <v>0</v>
      </c>
      <c r="I662" s="2">
        <v>0</v>
      </c>
      <c r="J662" s="3">
        <v>1</v>
      </c>
      <c r="K662" s="2">
        <v>1</v>
      </c>
      <c r="L662" s="2">
        <v>1895</v>
      </c>
      <c r="M662" s="2">
        <v>97.4</v>
      </c>
      <c r="N662" s="2">
        <v>69</v>
      </c>
      <c r="O662" s="2">
        <v>162</v>
      </c>
      <c r="P662" s="2">
        <v>64</v>
      </c>
      <c r="Q662" s="2">
        <v>95</v>
      </c>
      <c r="R662" s="6">
        <v>4</v>
      </c>
      <c r="S662" s="5">
        <v>2</v>
      </c>
      <c r="T662" s="3">
        <v>0</v>
      </c>
      <c r="U662" s="3">
        <v>0</v>
      </c>
      <c r="V662" s="2">
        <v>13524</v>
      </c>
      <c r="W662" s="6">
        <v>6299</v>
      </c>
      <c r="X662" s="9">
        <v>2.0095999999999998</v>
      </c>
      <c r="Y662" s="14">
        <v>35</v>
      </c>
      <c r="Z662" s="2">
        <f t="shared" si="30"/>
        <v>39.742684752158183</v>
      </c>
      <c r="AA662" s="2">
        <f t="shared" si="31"/>
        <v>4.7426847521581834</v>
      </c>
      <c r="AB662" s="34">
        <f t="shared" si="32"/>
        <v>0.13550527863309095</v>
      </c>
    </row>
    <row r="663" spans="1:28" x14ac:dyDescent="0.35">
      <c r="A663" s="23">
        <v>661</v>
      </c>
      <c r="B663" s="3" t="s">
        <v>512</v>
      </c>
      <c r="C663" s="3" t="s">
        <v>15</v>
      </c>
      <c r="D663" s="2" t="s">
        <v>85</v>
      </c>
      <c r="E663" s="2">
        <v>83</v>
      </c>
      <c r="F663" s="2">
        <v>4</v>
      </c>
      <c r="G663" s="2">
        <v>2</v>
      </c>
      <c r="H663" s="2">
        <v>0</v>
      </c>
      <c r="I663" s="2">
        <v>0</v>
      </c>
      <c r="J663" s="3">
        <v>1</v>
      </c>
      <c r="K663" s="2">
        <v>1</v>
      </c>
      <c r="L663" s="2">
        <v>2102</v>
      </c>
      <c r="M663" s="2">
        <v>107</v>
      </c>
      <c r="N663" s="2">
        <v>75</v>
      </c>
      <c r="O663" s="2">
        <v>166</v>
      </c>
      <c r="P663" s="2">
        <v>66</v>
      </c>
      <c r="Q663" s="2">
        <v>96.5</v>
      </c>
      <c r="R663" s="6">
        <v>5</v>
      </c>
      <c r="S663" s="5">
        <v>3</v>
      </c>
      <c r="T663" s="3">
        <v>0</v>
      </c>
      <c r="U663" s="3">
        <v>0</v>
      </c>
      <c r="V663" s="2">
        <v>221800</v>
      </c>
      <c r="W663" s="6">
        <v>7499</v>
      </c>
      <c r="X663" s="9">
        <v>2.4239000000000002</v>
      </c>
      <c r="Y663" s="14">
        <v>32</v>
      </c>
      <c r="Z663" s="2">
        <f t="shared" si="30"/>
        <v>40.091684913990193</v>
      </c>
      <c r="AA663" s="2">
        <f t="shared" si="31"/>
        <v>8.0916849139901927</v>
      </c>
      <c r="AB663" s="34">
        <f t="shared" si="32"/>
        <v>0.25286515356219352</v>
      </c>
    </row>
    <row r="664" spans="1:28" x14ac:dyDescent="0.35">
      <c r="A664" s="23">
        <v>662</v>
      </c>
      <c r="B664" s="3" t="s">
        <v>512</v>
      </c>
      <c r="C664" s="3" t="s">
        <v>15</v>
      </c>
      <c r="D664" s="2" t="s">
        <v>86</v>
      </c>
      <c r="E664" s="2">
        <v>83</v>
      </c>
      <c r="F664" s="2">
        <v>4</v>
      </c>
      <c r="G664" s="2">
        <v>2</v>
      </c>
      <c r="H664" s="2">
        <v>0</v>
      </c>
      <c r="I664" s="2">
        <v>0</v>
      </c>
      <c r="J664" s="3">
        <v>1</v>
      </c>
      <c r="K664" s="2">
        <v>1</v>
      </c>
      <c r="L664" s="2">
        <v>2200</v>
      </c>
      <c r="M664" s="2">
        <v>111.6</v>
      </c>
      <c r="N664" s="2">
        <v>100</v>
      </c>
      <c r="O664" s="2">
        <v>170</v>
      </c>
      <c r="P664" s="2">
        <v>67</v>
      </c>
      <c r="Q664" s="2">
        <v>96.5</v>
      </c>
      <c r="R664" s="6">
        <v>5</v>
      </c>
      <c r="S664" s="5">
        <v>3</v>
      </c>
      <c r="T664" s="3">
        <v>0</v>
      </c>
      <c r="U664" s="3">
        <v>0</v>
      </c>
      <c r="V664" s="2">
        <v>41188</v>
      </c>
      <c r="W664" s="6">
        <v>9645</v>
      </c>
      <c r="X664" s="9">
        <v>3.2259000000000002</v>
      </c>
      <c r="Y664" s="14">
        <v>26</v>
      </c>
      <c r="Z664" s="2">
        <f t="shared" si="30"/>
        <v>40.501814314821296</v>
      </c>
      <c r="AA664" s="2">
        <f t="shared" si="31"/>
        <v>14.501814314821296</v>
      </c>
      <c r="AB664" s="34">
        <f t="shared" si="32"/>
        <v>0.5577620890315883</v>
      </c>
    </row>
    <row r="665" spans="1:28" x14ac:dyDescent="0.35">
      <c r="A665" s="23">
        <v>663</v>
      </c>
      <c r="B665" s="3" t="s">
        <v>512</v>
      </c>
      <c r="C665" s="3" t="s">
        <v>15</v>
      </c>
      <c r="D665" s="2" t="s">
        <v>87</v>
      </c>
      <c r="E665" s="2">
        <v>83</v>
      </c>
      <c r="F665" s="2">
        <v>4</v>
      </c>
      <c r="G665" s="2">
        <v>3</v>
      </c>
      <c r="H665" s="2">
        <v>0</v>
      </c>
      <c r="I665" s="2">
        <v>0</v>
      </c>
      <c r="J665" s="3">
        <v>1</v>
      </c>
      <c r="K665" s="2">
        <v>1</v>
      </c>
      <c r="L665" s="2">
        <v>1773</v>
      </c>
      <c r="M665" s="2">
        <v>81</v>
      </c>
      <c r="N665" s="2">
        <v>62</v>
      </c>
      <c r="O665" s="2">
        <v>149</v>
      </c>
      <c r="P665" s="2">
        <v>63</v>
      </c>
      <c r="Q665" s="2">
        <v>88.6</v>
      </c>
      <c r="R665" s="6">
        <v>5</v>
      </c>
      <c r="S665" s="5">
        <v>3</v>
      </c>
      <c r="T665" s="3">
        <v>0</v>
      </c>
      <c r="U665" s="3">
        <v>0</v>
      </c>
      <c r="V665" s="2">
        <v>137747</v>
      </c>
      <c r="W665" s="6">
        <v>4899</v>
      </c>
      <c r="X665" s="9">
        <v>1.5034000000000001</v>
      </c>
      <c r="Y665" s="14">
        <v>39</v>
      </c>
      <c r="Z665" s="2">
        <f t="shared" si="30"/>
        <v>39.508563267479317</v>
      </c>
      <c r="AA665" s="2">
        <f t="shared" si="31"/>
        <v>0.50856326747931746</v>
      </c>
      <c r="AB665" s="34">
        <f t="shared" si="32"/>
        <v>1.304008378152096E-2</v>
      </c>
    </row>
    <row r="666" spans="1:28" x14ac:dyDescent="0.35">
      <c r="A666" s="23">
        <v>664</v>
      </c>
      <c r="B666" s="3" t="s">
        <v>512</v>
      </c>
      <c r="C666" s="3" t="s">
        <v>16</v>
      </c>
      <c r="D666" s="2" t="s">
        <v>96</v>
      </c>
      <c r="E666" s="2">
        <v>83</v>
      </c>
      <c r="F666" s="2">
        <v>4</v>
      </c>
      <c r="G666" s="2">
        <v>4</v>
      </c>
      <c r="H666" s="2">
        <v>0</v>
      </c>
      <c r="I666" s="2">
        <v>0</v>
      </c>
      <c r="J666" s="3">
        <v>1</v>
      </c>
      <c r="K666" s="2">
        <v>1</v>
      </c>
      <c r="L666" s="2">
        <v>1935</v>
      </c>
      <c r="M666" s="2">
        <v>90.9</v>
      </c>
      <c r="N666" s="2">
        <v>68</v>
      </c>
      <c r="O666" s="2">
        <v>160</v>
      </c>
      <c r="P666" s="2">
        <v>64</v>
      </c>
      <c r="Q666" s="2">
        <v>91.1</v>
      </c>
      <c r="R666" s="6">
        <v>4</v>
      </c>
      <c r="S666" s="5">
        <v>4</v>
      </c>
      <c r="T666" s="3">
        <v>0</v>
      </c>
      <c r="U666" s="3">
        <v>0</v>
      </c>
      <c r="V666" s="2">
        <v>51601</v>
      </c>
      <c r="W666" s="6">
        <v>6245</v>
      </c>
      <c r="X666" s="9">
        <v>1.9413</v>
      </c>
      <c r="Y666" s="14">
        <v>34</v>
      </c>
      <c r="Z666" s="2">
        <f t="shared" si="30"/>
        <v>40.137840364768195</v>
      </c>
      <c r="AA666" s="2">
        <f t="shared" si="31"/>
        <v>6.1378403647681949</v>
      </c>
      <c r="AB666" s="34">
        <f t="shared" si="32"/>
        <v>0.18052471661082925</v>
      </c>
    </row>
    <row r="667" spans="1:28" x14ac:dyDescent="0.35">
      <c r="A667" s="23">
        <v>665</v>
      </c>
      <c r="B667" s="3" t="s">
        <v>513</v>
      </c>
      <c r="C667" s="3" t="s">
        <v>18</v>
      </c>
      <c r="D667" s="2" t="s">
        <v>122</v>
      </c>
      <c r="E667" s="2">
        <v>83</v>
      </c>
      <c r="F667" s="2">
        <v>4</v>
      </c>
      <c r="G667" s="2">
        <v>4</v>
      </c>
      <c r="H667" s="2">
        <v>0</v>
      </c>
      <c r="I667" s="2">
        <v>1</v>
      </c>
      <c r="J667" s="3">
        <v>1</v>
      </c>
      <c r="K667" s="2">
        <v>0</v>
      </c>
      <c r="L667" s="2">
        <v>2926</v>
      </c>
      <c r="M667" s="2">
        <v>141</v>
      </c>
      <c r="N667" s="2">
        <v>107</v>
      </c>
      <c r="O667" s="2">
        <v>189</v>
      </c>
      <c r="P667" s="2">
        <v>68</v>
      </c>
      <c r="Q667" s="2">
        <v>104.3</v>
      </c>
      <c r="R667" s="6">
        <v>4</v>
      </c>
      <c r="S667" s="5">
        <v>6</v>
      </c>
      <c r="T667" s="3">
        <v>0</v>
      </c>
      <c r="U667" s="3">
        <v>1</v>
      </c>
      <c r="V667" s="2">
        <v>60932</v>
      </c>
      <c r="W667" s="6">
        <v>10650</v>
      </c>
      <c r="X667" s="9">
        <v>3.4312999999999998</v>
      </c>
      <c r="Y667" s="14">
        <v>25</v>
      </c>
      <c r="Z667" s="2">
        <f t="shared" si="30"/>
        <v>42.486769732706392</v>
      </c>
      <c r="AA667" s="2">
        <f t="shared" si="31"/>
        <v>17.486769732706392</v>
      </c>
      <c r="AB667" s="34">
        <f t="shared" si="32"/>
        <v>0.69947078930825568</v>
      </c>
    </row>
    <row r="668" spans="1:28" x14ac:dyDescent="0.35">
      <c r="A668" s="23">
        <v>666</v>
      </c>
      <c r="B668" s="3" t="s">
        <v>513</v>
      </c>
      <c r="C668" s="3" t="s">
        <v>18</v>
      </c>
      <c r="D668" s="2" t="s">
        <v>125</v>
      </c>
      <c r="E668" s="2">
        <v>83</v>
      </c>
      <c r="F668" s="2">
        <v>4</v>
      </c>
      <c r="G668" s="2">
        <v>4</v>
      </c>
      <c r="H668" s="2">
        <v>0</v>
      </c>
      <c r="I668" s="2">
        <v>1</v>
      </c>
      <c r="J668" s="3">
        <v>1</v>
      </c>
      <c r="K668" s="2">
        <v>0</v>
      </c>
      <c r="L668" s="2">
        <v>3080</v>
      </c>
      <c r="M668" s="2">
        <v>130</v>
      </c>
      <c r="N668" s="2">
        <v>127</v>
      </c>
      <c r="O668" s="2">
        <v>189</v>
      </c>
      <c r="P668" s="2">
        <v>68</v>
      </c>
      <c r="Q668" s="2">
        <v>104.3</v>
      </c>
      <c r="R668" s="6">
        <v>3</v>
      </c>
      <c r="S668" s="5">
        <v>6</v>
      </c>
      <c r="T668" s="3">
        <v>0</v>
      </c>
      <c r="U668" s="3">
        <v>1</v>
      </c>
      <c r="V668" s="2">
        <v>13198</v>
      </c>
      <c r="W668" s="6">
        <v>16360</v>
      </c>
      <c r="X668" s="9">
        <v>5.8441999999999998</v>
      </c>
      <c r="Y668" s="14">
        <v>20</v>
      </c>
      <c r="Z668" s="2">
        <f t="shared" si="30"/>
        <v>42.627315247006457</v>
      </c>
      <c r="AA668" s="2">
        <f t="shared" si="31"/>
        <v>22.627315247006457</v>
      </c>
      <c r="AB668" s="34">
        <f t="shared" si="32"/>
        <v>1.1313657623503228</v>
      </c>
    </row>
    <row r="669" spans="1:28" x14ac:dyDescent="0.35">
      <c r="A669" s="23">
        <v>667</v>
      </c>
      <c r="B669" s="3" t="s">
        <v>513</v>
      </c>
      <c r="C669" s="3" t="s">
        <v>522</v>
      </c>
      <c r="D669" s="2" t="s">
        <v>137</v>
      </c>
      <c r="E669" s="2">
        <v>83</v>
      </c>
      <c r="F669" s="2">
        <v>4</v>
      </c>
      <c r="G669" s="2">
        <v>4</v>
      </c>
      <c r="H669" s="2">
        <v>0</v>
      </c>
      <c r="I669" s="2">
        <v>0</v>
      </c>
      <c r="J669" s="3">
        <v>1</v>
      </c>
      <c r="K669" s="2">
        <v>1</v>
      </c>
      <c r="L669" s="2">
        <v>1880</v>
      </c>
      <c r="M669" s="2">
        <v>105</v>
      </c>
      <c r="N669" s="2">
        <v>74</v>
      </c>
      <c r="O669" s="2">
        <v>156</v>
      </c>
      <c r="P669" s="2">
        <v>64</v>
      </c>
      <c r="Q669" s="2">
        <v>94.5</v>
      </c>
      <c r="R669" s="6">
        <v>3</v>
      </c>
      <c r="S669" s="5">
        <v>7</v>
      </c>
      <c r="T669" s="3">
        <v>0</v>
      </c>
      <c r="U669" s="3">
        <v>1</v>
      </c>
      <c r="V669" s="2">
        <v>9542</v>
      </c>
      <c r="W669" s="6">
        <v>6625</v>
      </c>
      <c r="X669" s="9">
        <v>2.1126999999999998</v>
      </c>
      <c r="Y669" s="14">
        <v>32</v>
      </c>
      <c r="Z669" s="2">
        <f t="shared" si="30"/>
        <v>41.039379525071396</v>
      </c>
      <c r="AA669" s="2">
        <f t="shared" si="31"/>
        <v>9.0393795250713964</v>
      </c>
      <c r="AB669" s="34">
        <f t="shared" si="32"/>
        <v>0.28248061015848114</v>
      </c>
    </row>
    <row r="670" spans="1:28" x14ac:dyDescent="0.35">
      <c r="A670" s="23">
        <v>668</v>
      </c>
      <c r="B670" s="3" t="s">
        <v>513</v>
      </c>
      <c r="C670" s="3" t="s">
        <v>522</v>
      </c>
      <c r="D670" s="2" t="s">
        <v>139</v>
      </c>
      <c r="E670" s="2">
        <v>83</v>
      </c>
      <c r="F670" s="2">
        <v>5</v>
      </c>
      <c r="G670" s="2">
        <v>4</v>
      </c>
      <c r="H670" s="2">
        <v>1</v>
      </c>
      <c r="I670" s="2">
        <v>1</v>
      </c>
      <c r="J670" s="3">
        <v>0</v>
      </c>
      <c r="K670" s="2">
        <v>1</v>
      </c>
      <c r="L670" s="2">
        <v>2703</v>
      </c>
      <c r="M670" s="2">
        <v>131</v>
      </c>
      <c r="N670" s="2">
        <v>100</v>
      </c>
      <c r="O670" s="2">
        <v>190</v>
      </c>
      <c r="P670" s="2">
        <v>70</v>
      </c>
      <c r="Q670" s="2">
        <v>105.5</v>
      </c>
      <c r="R670" s="6">
        <v>4</v>
      </c>
      <c r="S670" s="5">
        <v>7</v>
      </c>
      <c r="T670" s="3">
        <v>0</v>
      </c>
      <c r="U670" s="3">
        <v>1</v>
      </c>
      <c r="V670" s="2">
        <v>29663</v>
      </c>
      <c r="W670" s="6">
        <v>14355</v>
      </c>
      <c r="X670" s="9">
        <v>4.8815</v>
      </c>
      <c r="Y670" s="14">
        <v>19</v>
      </c>
      <c r="Z670" s="2">
        <f t="shared" si="30"/>
        <v>43.188111069573161</v>
      </c>
      <c r="AA670" s="2">
        <f t="shared" si="31"/>
        <v>24.188111069573161</v>
      </c>
      <c r="AB670" s="34">
        <f t="shared" si="32"/>
        <v>1.2730584773459559</v>
      </c>
    </row>
    <row r="671" spans="1:28" x14ac:dyDescent="0.35">
      <c r="A671" s="23">
        <v>669</v>
      </c>
      <c r="B671" s="3" t="s">
        <v>513</v>
      </c>
      <c r="C671" s="3" t="s">
        <v>522</v>
      </c>
      <c r="D671" s="2" t="s">
        <v>138</v>
      </c>
      <c r="E671" s="2">
        <v>83</v>
      </c>
      <c r="F671" s="2">
        <v>4</v>
      </c>
      <c r="G671" s="2">
        <v>2</v>
      </c>
      <c r="H671" s="2">
        <v>0</v>
      </c>
      <c r="I671" s="2">
        <v>0</v>
      </c>
      <c r="J671" s="3">
        <v>1</v>
      </c>
      <c r="K671" s="2">
        <v>1</v>
      </c>
      <c r="L671" s="2">
        <v>2029</v>
      </c>
      <c r="M671" s="2">
        <v>105</v>
      </c>
      <c r="N671" s="2">
        <v>74</v>
      </c>
      <c r="O671" s="2">
        <v>166</v>
      </c>
      <c r="P671" s="2">
        <v>64</v>
      </c>
      <c r="Q671" s="2">
        <v>94.5</v>
      </c>
      <c r="R671" s="6">
        <v>3</v>
      </c>
      <c r="S671" s="5">
        <v>7</v>
      </c>
      <c r="T671" s="3">
        <v>0</v>
      </c>
      <c r="U671" s="3">
        <v>1</v>
      </c>
      <c r="V671" s="2">
        <v>13654</v>
      </c>
      <c r="W671" s="6">
        <v>10150</v>
      </c>
      <c r="X671" s="9">
        <v>3.4470999999999998</v>
      </c>
      <c r="Y671" s="14">
        <v>29</v>
      </c>
      <c r="Z671" s="2">
        <f t="shared" si="30"/>
        <v>40.66653415110865</v>
      </c>
      <c r="AA671" s="2">
        <f t="shared" si="31"/>
        <v>11.66653415110865</v>
      </c>
      <c r="AB671" s="34">
        <f t="shared" si="32"/>
        <v>0.40229428107271203</v>
      </c>
    </row>
    <row r="672" spans="1:28" x14ac:dyDescent="0.35">
      <c r="A672" s="23">
        <v>670</v>
      </c>
      <c r="B672" s="3" t="s">
        <v>513</v>
      </c>
      <c r="C672" s="3" t="s">
        <v>522</v>
      </c>
      <c r="D672" s="2" t="s">
        <v>146</v>
      </c>
      <c r="E672" s="2">
        <v>83</v>
      </c>
      <c r="F672" s="2">
        <v>4</v>
      </c>
      <c r="G672" s="2">
        <v>4</v>
      </c>
      <c r="H672" s="2">
        <v>0</v>
      </c>
      <c r="I672" s="2">
        <v>1</v>
      </c>
      <c r="J672" s="3">
        <v>1</v>
      </c>
      <c r="K672" s="2">
        <v>1</v>
      </c>
      <c r="L672" s="2">
        <v>2140</v>
      </c>
      <c r="M672" s="2">
        <v>105</v>
      </c>
      <c r="N672" s="2">
        <v>74</v>
      </c>
      <c r="O672" s="2">
        <v>179</v>
      </c>
      <c r="P672" s="2">
        <v>67</v>
      </c>
      <c r="Q672" s="2">
        <v>100.4</v>
      </c>
      <c r="R672" s="6">
        <v>3</v>
      </c>
      <c r="S672" s="5">
        <v>7</v>
      </c>
      <c r="T672" s="3">
        <v>0</v>
      </c>
      <c r="U672" s="3">
        <v>1</v>
      </c>
      <c r="V672" s="2">
        <v>16343</v>
      </c>
      <c r="W672" s="6">
        <v>11280</v>
      </c>
      <c r="X672" s="9">
        <v>3.7709000000000001</v>
      </c>
      <c r="Y672" s="14">
        <v>29</v>
      </c>
      <c r="Z672" s="2">
        <f t="shared" si="30"/>
        <v>42.103774489412757</v>
      </c>
      <c r="AA672" s="2">
        <f t="shared" si="31"/>
        <v>13.103774489412757</v>
      </c>
      <c r="AB672" s="34">
        <f t="shared" si="32"/>
        <v>0.45185429273837091</v>
      </c>
    </row>
    <row r="673" spans="1:28" x14ac:dyDescent="0.35">
      <c r="A673" s="23">
        <v>671</v>
      </c>
      <c r="B673" s="3" t="s">
        <v>513</v>
      </c>
      <c r="C673" s="3" t="s">
        <v>522</v>
      </c>
      <c r="D673" s="2" t="s">
        <v>144</v>
      </c>
      <c r="E673" s="2">
        <v>83</v>
      </c>
      <c r="F673" s="2">
        <v>4</v>
      </c>
      <c r="G673" s="2">
        <v>4</v>
      </c>
      <c r="H673" s="2">
        <v>0</v>
      </c>
      <c r="I673" s="2">
        <v>0</v>
      </c>
      <c r="J673" s="3">
        <v>1</v>
      </c>
      <c r="K673" s="2">
        <v>1</v>
      </c>
      <c r="L673" s="2">
        <v>2122</v>
      </c>
      <c r="M673" s="2">
        <v>105</v>
      </c>
      <c r="N673" s="2">
        <v>74</v>
      </c>
      <c r="O673" s="2">
        <v>168</v>
      </c>
      <c r="P673" s="2">
        <v>64</v>
      </c>
      <c r="Q673" s="2">
        <v>94.5</v>
      </c>
      <c r="R673" s="6">
        <v>5</v>
      </c>
      <c r="S673" s="5">
        <v>7</v>
      </c>
      <c r="T673" s="3">
        <v>0</v>
      </c>
      <c r="U673" s="3">
        <v>1</v>
      </c>
      <c r="V673" s="2">
        <v>21736</v>
      </c>
      <c r="W673" s="6">
        <v>8210</v>
      </c>
      <c r="X673" s="9">
        <v>2.6596000000000002</v>
      </c>
      <c r="Y673" s="14">
        <v>30</v>
      </c>
      <c r="Z673" s="2">
        <f t="shared" si="30"/>
        <v>41.234059067048378</v>
      </c>
      <c r="AA673" s="2">
        <f t="shared" si="31"/>
        <v>11.234059067048378</v>
      </c>
      <c r="AB673" s="34">
        <f t="shared" si="32"/>
        <v>0.37446863556827925</v>
      </c>
    </row>
    <row r="674" spans="1:28" x14ac:dyDescent="0.35">
      <c r="A674" s="23">
        <v>672</v>
      </c>
      <c r="B674" s="3" t="s">
        <v>513</v>
      </c>
      <c r="C674" s="3" t="s">
        <v>522</v>
      </c>
      <c r="D674" s="2" t="s">
        <v>142</v>
      </c>
      <c r="E674" s="2">
        <v>83</v>
      </c>
      <c r="F674" s="2">
        <v>4</v>
      </c>
      <c r="G674" s="2">
        <v>4</v>
      </c>
      <c r="H674" s="2">
        <v>0</v>
      </c>
      <c r="I674" s="2">
        <v>0</v>
      </c>
      <c r="J674" s="3">
        <v>1</v>
      </c>
      <c r="K674" s="2">
        <v>1</v>
      </c>
      <c r="L674" s="2">
        <v>2146</v>
      </c>
      <c r="M674" s="2">
        <v>10.5</v>
      </c>
      <c r="N674" s="2">
        <v>74</v>
      </c>
      <c r="O674" s="2">
        <v>177</v>
      </c>
      <c r="P674" s="2">
        <v>67</v>
      </c>
      <c r="Q674" s="2">
        <v>100</v>
      </c>
      <c r="R674" s="6">
        <v>5</v>
      </c>
      <c r="S674" s="5">
        <v>7</v>
      </c>
      <c r="T674" s="3">
        <v>0</v>
      </c>
      <c r="U674" s="3">
        <v>1</v>
      </c>
      <c r="V674" s="2">
        <v>13166</v>
      </c>
      <c r="W674" s="6">
        <v>11780</v>
      </c>
      <c r="X674" s="9">
        <v>3.9906999999999999</v>
      </c>
      <c r="Y674" s="14">
        <v>31</v>
      </c>
      <c r="Z674" s="2">
        <f t="shared" si="30"/>
        <v>39.177207884485099</v>
      </c>
      <c r="AA674" s="2">
        <f t="shared" si="31"/>
        <v>8.1772078844850995</v>
      </c>
      <c r="AB674" s="34">
        <f t="shared" si="32"/>
        <v>0.26378089949951933</v>
      </c>
    </row>
    <row r="675" spans="1:28" x14ac:dyDescent="0.35">
      <c r="A675" s="23">
        <v>673</v>
      </c>
      <c r="B675" s="3" t="s">
        <v>513</v>
      </c>
      <c r="C675" s="3" t="s">
        <v>19</v>
      </c>
      <c r="D675" s="2" t="s">
        <v>167</v>
      </c>
      <c r="E675" s="2">
        <v>83</v>
      </c>
      <c r="F675" s="2">
        <v>6</v>
      </c>
      <c r="G675" s="2">
        <v>4</v>
      </c>
      <c r="H675" s="2">
        <v>0</v>
      </c>
      <c r="I675" s="2">
        <v>1</v>
      </c>
      <c r="J675" s="3">
        <v>0</v>
      </c>
      <c r="K675" s="2">
        <v>0</v>
      </c>
      <c r="L675" s="2">
        <v>2953</v>
      </c>
      <c r="M675" s="2">
        <v>164.3</v>
      </c>
      <c r="N675" s="2">
        <v>121</v>
      </c>
      <c r="O675" s="2">
        <v>189</v>
      </c>
      <c r="P675" s="2">
        <v>67</v>
      </c>
      <c r="Q675" s="2">
        <v>103.3</v>
      </c>
      <c r="R675" s="6">
        <v>3</v>
      </c>
      <c r="S675" s="5">
        <v>8</v>
      </c>
      <c r="T675" s="3">
        <v>0</v>
      </c>
      <c r="U675" s="3">
        <v>1</v>
      </c>
      <c r="V675" s="2">
        <v>16004</v>
      </c>
      <c r="W675" s="6">
        <v>23985</v>
      </c>
      <c r="X675" s="9">
        <v>8.8884000000000007</v>
      </c>
      <c r="Y675" s="14">
        <v>22</v>
      </c>
      <c r="Z675" s="2">
        <f t="shared" si="30"/>
        <v>42.388960873447502</v>
      </c>
      <c r="AA675" s="2">
        <f t="shared" si="31"/>
        <v>20.388960873447502</v>
      </c>
      <c r="AB675" s="34">
        <f t="shared" si="32"/>
        <v>0.92677094879306832</v>
      </c>
    </row>
    <row r="676" spans="1:28" x14ac:dyDescent="0.35">
      <c r="A676" s="23">
        <v>674</v>
      </c>
      <c r="B676" s="3" t="s">
        <v>513</v>
      </c>
      <c r="C676" s="3" t="s">
        <v>19</v>
      </c>
      <c r="D676" s="2" t="s">
        <v>163</v>
      </c>
      <c r="E676" s="2">
        <v>83</v>
      </c>
      <c r="F676" s="2">
        <v>4</v>
      </c>
      <c r="G676" s="2">
        <v>2</v>
      </c>
      <c r="H676" s="2">
        <v>0</v>
      </c>
      <c r="I676" s="2">
        <v>1</v>
      </c>
      <c r="J676" s="3">
        <v>0</v>
      </c>
      <c r="K676" s="2">
        <v>0</v>
      </c>
      <c r="L676" s="2">
        <v>2500</v>
      </c>
      <c r="M676" s="2">
        <v>107.7</v>
      </c>
      <c r="N676" s="2">
        <v>101</v>
      </c>
      <c r="O676" s="2">
        <v>173</v>
      </c>
      <c r="P676" s="2">
        <v>64</v>
      </c>
      <c r="Q676" s="2">
        <v>100.9</v>
      </c>
      <c r="R676" s="6">
        <v>4</v>
      </c>
      <c r="S676" s="5">
        <v>8</v>
      </c>
      <c r="T676" s="3">
        <v>0</v>
      </c>
      <c r="U676" s="3">
        <v>1</v>
      </c>
      <c r="V676" s="2">
        <v>34619</v>
      </c>
      <c r="W676" s="6">
        <v>13290</v>
      </c>
      <c r="X676" s="9">
        <v>4.5890000000000004</v>
      </c>
      <c r="Y676" s="14">
        <v>25</v>
      </c>
      <c r="Z676" s="2">
        <f t="shared" si="30"/>
        <v>40.620606408693313</v>
      </c>
      <c r="AA676" s="2">
        <f t="shared" si="31"/>
        <v>15.620606408693313</v>
      </c>
      <c r="AB676" s="34">
        <f t="shared" si="32"/>
        <v>0.62482425634773253</v>
      </c>
    </row>
    <row r="677" spans="1:28" x14ac:dyDescent="0.35">
      <c r="A677" s="23">
        <v>675</v>
      </c>
      <c r="B677" s="3" t="s">
        <v>513</v>
      </c>
      <c r="C677" s="3" t="s">
        <v>19</v>
      </c>
      <c r="D677" s="2" t="s">
        <v>165</v>
      </c>
      <c r="E677" s="2">
        <v>83</v>
      </c>
      <c r="F677" s="2">
        <v>6</v>
      </c>
      <c r="G677" s="2">
        <v>2</v>
      </c>
      <c r="H677" s="2">
        <v>0</v>
      </c>
      <c r="I677" s="2">
        <v>1</v>
      </c>
      <c r="J677" s="3">
        <v>0</v>
      </c>
      <c r="K677" s="2">
        <v>0</v>
      </c>
      <c r="L677" s="2">
        <v>3350</v>
      </c>
      <c r="M677" s="2">
        <v>196</v>
      </c>
      <c r="N677" s="2">
        <v>181</v>
      </c>
      <c r="O677" s="2">
        <v>194</v>
      </c>
      <c r="P677" s="2">
        <v>68</v>
      </c>
      <c r="Q677" s="2">
        <v>103.4</v>
      </c>
      <c r="R677" s="6">
        <v>3</v>
      </c>
      <c r="S677" s="5">
        <v>8</v>
      </c>
      <c r="T677" s="3">
        <v>0</v>
      </c>
      <c r="U677" s="3">
        <v>1</v>
      </c>
      <c r="V677" s="2">
        <v>2613</v>
      </c>
      <c r="W677" s="6">
        <v>39210</v>
      </c>
      <c r="X677" s="9">
        <v>14.49</v>
      </c>
      <c r="Y677" s="14">
        <v>19</v>
      </c>
      <c r="Z677" s="2">
        <f t="shared" si="30"/>
        <v>42.62119383984826</v>
      </c>
      <c r="AA677" s="2">
        <f t="shared" si="31"/>
        <v>23.62119383984826</v>
      </c>
      <c r="AB677" s="34">
        <f t="shared" si="32"/>
        <v>1.2432207284130663</v>
      </c>
    </row>
    <row r="678" spans="1:28" x14ac:dyDescent="0.35">
      <c r="A678" s="23">
        <v>676</v>
      </c>
      <c r="B678" s="3" t="s">
        <v>513</v>
      </c>
      <c r="C678" s="3" t="s">
        <v>19</v>
      </c>
      <c r="D678" s="2" t="s">
        <v>166</v>
      </c>
      <c r="E678" s="2">
        <v>83</v>
      </c>
      <c r="F678" s="2">
        <v>6</v>
      </c>
      <c r="G678" s="2">
        <v>4</v>
      </c>
      <c r="H678" s="2">
        <v>0</v>
      </c>
      <c r="I678" s="2">
        <v>1</v>
      </c>
      <c r="J678" s="3">
        <v>1</v>
      </c>
      <c r="K678" s="2">
        <v>0</v>
      </c>
      <c r="L678" s="2">
        <v>3440</v>
      </c>
      <c r="M678" s="2">
        <v>196</v>
      </c>
      <c r="N678" s="2">
        <v>181</v>
      </c>
      <c r="O678" s="2">
        <v>198</v>
      </c>
      <c r="P678" s="2">
        <v>71</v>
      </c>
      <c r="Q678" s="2">
        <v>110</v>
      </c>
      <c r="R678" s="6">
        <v>3</v>
      </c>
      <c r="S678" s="5">
        <v>8</v>
      </c>
      <c r="T678" s="3">
        <v>0</v>
      </c>
      <c r="U678" s="3">
        <v>1</v>
      </c>
      <c r="V678" s="2">
        <v>6007</v>
      </c>
      <c r="W678" s="6">
        <v>34300</v>
      </c>
      <c r="X678" s="9">
        <v>12.816000000000001</v>
      </c>
      <c r="Y678" s="14">
        <v>19</v>
      </c>
      <c r="Z678" s="2">
        <f t="shared" si="30"/>
        <v>43.975835368677707</v>
      </c>
      <c r="AA678" s="2">
        <f t="shared" si="31"/>
        <v>24.975835368677707</v>
      </c>
      <c r="AB678" s="34">
        <f t="shared" si="32"/>
        <v>1.3145176509830372</v>
      </c>
    </row>
    <row r="679" spans="1:28" x14ac:dyDescent="0.35">
      <c r="A679" s="23">
        <v>677</v>
      </c>
      <c r="B679" s="3" t="s">
        <v>513</v>
      </c>
      <c r="C679" s="3" t="s">
        <v>523</v>
      </c>
      <c r="D679" s="2" t="s">
        <v>192</v>
      </c>
      <c r="E679" s="2">
        <v>83</v>
      </c>
      <c r="F679" s="2">
        <v>8</v>
      </c>
      <c r="G679" s="2">
        <v>2</v>
      </c>
      <c r="H679" s="2">
        <v>1</v>
      </c>
      <c r="I679" s="2">
        <v>1</v>
      </c>
      <c r="J679" s="3">
        <v>0</v>
      </c>
      <c r="K679" s="2">
        <v>0</v>
      </c>
      <c r="L679" s="2">
        <v>3505</v>
      </c>
      <c r="M679" s="2">
        <v>234.3</v>
      </c>
      <c r="N679" s="2">
        <v>155</v>
      </c>
      <c r="O679" s="2">
        <v>183</v>
      </c>
      <c r="P679" s="2">
        <v>71</v>
      </c>
      <c r="Q679" s="2">
        <v>96.9</v>
      </c>
      <c r="R679" s="6">
        <v>5</v>
      </c>
      <c r="S679" s="5">
        <v>9</v>
      </c>
      <c r="T679" s="3">
        <v>0</v>
      </c>
      <c r="U679" s="3">
        <v>1</v>
      </c>
      <c r="V679" s="2">
        <v>9255</v>
      </c>
      <c r="W679" s="6">
        <v>43030</v>
      </c>
      <c r="X679" s="9">
        <v>16.154</v>
      </c>
      <c r="Y679" s="14">
        <v>17</v>
      </c>
      <c r="Z679" s="2">
        <f t="shared" si="30"/>
        <v>43.554592001153019</v>
      </c>
      <c r="AA679" s="2">
        <f t="shared" si="31"/>
        <v>26.554592001153019</v>
      </c>
      <c r="AB679" s="34">
        <f t="shared" si="32"/>
        <v>1.5620348235972363</v>
      </c>
    </row>
    <row r="680" spans="1:28" x14ac:dyDescent="0.35">
      <c r="A680" s="23">
        <v>678</v>
      </c>
      <c r="B680" s="3" t="s">
        <v>513</v>
      </c>
      <c r="C680" s="3" t="s">
        <v>523</v>
      </c>
      <c r="D680" s="2" t="s">
        <v>186</v>
      </c>
      <c r="E680" s="2">
        <v>83</v>
      </c>
      <c r="F680" s="2">
        <v>4</v>
      </c>
      <c r="G680" s="2">
        <v>4</v>
      </c>
      <c r="H680" s="2">
        <v>1</v>
      </c>
      <c r="I680" s="2">
        <v>1</v>
      </c>
      <c r="J680" s="3">
        <v>0</v>
      </c>
      <c r="K680" s="2">
        <v>0</v>
      </c>
      <c r="L680" s="2">
        <v>3155</v>
      </c>
      <c r="M680" s="2">
        <v>146.4</v>
      </c>
      <c r="N680" s="2">
        <v>67</v>
      </c>
      <c r="O680" s="2">
        <v>191</v>
      </c>
      <c r="P680" s="2">
        <v>71</v>
      </c>
      <c r="Q680" s="2">
        <v>110</v>
      </c>
      <c r="R680" s="6">
        <v>5</v>
      </c>
      <c r="S680" s="5">
        <v>9</v>
      </c>
      <c r="T680" s="3">
        <v>0</v>
      </c>
      <c r="U680" s="3">
        <v>1</v>
      </c>
      <c r="V680" s="2">
        <v>9728</v>
      </c>
      <c r="W680" s="6">
        <v>23800</v>
      </c>
      <c r="X680" s="9">
        <v>9.0914999999999999</v>
      </c>
      <c r="Y680" s="14">
        <v>28</v>
      </c>
      <c r="Z680" s="2">
        <f t="shared" si="30"/>
        <v>42.242544224644632</v>
      </c>
      <c r="AA680" s="2">
        <f t="shared" si="31"/>
        <v>14.242544224644632</v>
      </c>
      <c r="AB680" s="34">
        <f t="shared" si="32"/>
        <v>0.50866229373730831</v>
      </c>
    </row>
    <row r="681" spans="1:28" x14ac:dyDescent="0.35">
      <c r="A681" s="23">
        <v>679</v>
      </c>
      <c r="B681" s="3" t="s">
        <v>513</v>
      </c>
      <c r="C681" s="3" t="s">
        <v>523</v>
      </c>
      <c r="D681" s="2" t="s">
        <v>187</v>
      </c>
      <c r="E681" s="2">
        <v>83</v>
      </c>
      <c r="F681" s="2">
        <v>5</v>
      </c>
      <c r="G681" s="2">
        <v>4</v>
      </c>
      <c r="H681" s="2">
        <v>1</v>
      </c>
      <c r="I681" s="2">
        <v>1</v>
      </c>
      <c r="J681" s="3">
        <v>0</v>
      </c>
      <c r="K681" s="2">
        <v>0</v>
      </c>
      <c r="L681" s="2">
        <v>3450</v>
      </c>
      <c r="M681" s="2">
        <v>183</v>
      </c>
      <c r="N681" s="2">
        <v>77</v>
      </c>
      <c r="O681" s="2">
        <v>191</v>
      </c>
      <c r="P681" s="2">
        <v>71</v>
      </c>
      <c r="Q681" s="2">
        <v>110</v>
      </c>
      <c r="R681" s="6">
        <v>5</v>
      </c>
      <c r="S681" s="5">
        <v>9</v>
      </c>
      <c r="T681" s="3">
        <v>0</v>
      </c>
      <c r="U681" s="3">
        <v>1</v>
      </c>
      <c r="V681" s="2">
        <v>42765</v>
      </c>
      <c r="W681" s="6">
        <v>30973</v>
      </c>
      <c r="X681" s="9">
        <v>12.122</v>
      </c>
      <c r="Y681" s="14">
        <v>29</v>
      </c>
      <c r="Z681" s="2">
        <f t="shared" si="30"/>
        <v>42.873211321938058</v>
      </c>
      <c r="AA681" s="2">
        <f t="shared" si="31"/>
        <v>13.873211321938058</v>
      </c>
      <c r="AB681" s="34">
        <f t="shared" si="32"/>
        <v>0.47838659730820887</v>
      </c>
    </row>
    <row r="682" spans="1:28" x14ac:dyDescent="0.35">
      <c r="A682" s="23">
        <v>680</v>
      </c>
      <c r="B682" s="3" t="s">
        <v>513</v>
      </c>
      <c r="C682" s="3" t="s">
        <v>20</v>
      </c>
      <c r="D682" s="2" t="s">
        <v>215</v>
      </c>
      <c r="E682" s="2">
        <v>83</v>
      </c>
      <c r="F682" s="2">
        <v>4</v>
      </c>
      <c r="G682" s="2">
        <v>4</v>
      </c>
      <c r="H682" s="2">
        <v>0</v>
      </c>
      <c r="I682" s="2">
        <v>1</v>
      </c>
      <c r="J682" s="3">
        <v>1</v>
      </c>
      <c r="K682" s="2">
        <v>1</v>
      </c>
      <c r="L682" s="2">
        <v>2640</v>
      </c>
      <c r="M682" s="2">
        <v>121</v>
      </c>
      <c r="N682" s="2">
        <v>110</v>
      </c>
      <c r="O682" s="2">
        <v>188</v>
      </c>
      <c r="P682" s="2">
        <v>67</v>
      </c>
      <c r="Q682" s="2">
        <v>99.4</v>
      </c>
      <c r="R682" s="6">
        <v>4</v>
      </c>
      <c r="S682" s="5">
        <v>11</v>
      </c>
      <c r="T682" s="3">
        <v>0</v>
      </c>
      <c r="U682" s="3">
        <v>1</v>
      </c>
      <c r="V682" s="2">
        <v>13716</v>
      </c>
      <c r="W682" s="6">
        <v>11050</v>
      </c>
      <c r="X682" s="9">
        <v>3.5920000000000001</v>
      </c>
      <c r="Y682" s="14">
        <v>23</v>
      </c>
      <c r="Z682" s="2">
        <f t="shared" si="30"/>
        <v>42.885162431787393</v>
      </c>
      <c r="AA682" s="2">
        <f t="shared" si="31"/>
        <v>19.885162431787393</v>
      </c>
      <c r="AB682" s="34">
        <f t="shared" si="32"/>
        <v>0.86457227964293015</v>
      </c>
    </row>
    <row r="683" spans="1:28" x14ac:dyDescent="0.35">
      <c r="A683" s="23">
        <v>681</v>
      </c>
      <c r="B683" s="3" t="s">
        <v>513</v>
      </c>
      <c r="C683" s="3" t="s">
        <v>527</v>
      </c>
      <c r="D683" s="2" t="s">
        <v>240</v>
      </c>
      <c r="E683" s="2">
        <v>83</v>
      </c>
      <c r="F683" s="2">
        <v>4</v>
      </c>
      <c r="G683" s="2">
        <v>4</v>
      </c>
      <c r="H683" s="2">
        <v>0</v>
      </c>
      <c r="I683" s="2">
        <v>1</v>
      </c>
      <c r="J683" s="3">
        <v>1</v>
      </c>
      <c r="K683" s="2">
        <v>0</v>
      </c>
      <c r="L683" s="2">
        <v>3020</v>
      </c>
      <c r="M683" s="2">
        <v>120.3</v>
      </c>
      <c r="N683" s="2">
        <v>97</v>
      </c>
      <c r="O683" s="2">
        <v>187</v>
      </c>
      <c r="P683" s="2">
        <v>69</v>
      </c>
      <c r="Q683" s="2">
        <v>108</v>
      </c>
      <c r="R683" s="6">
        <v>3</v>
      </c>
      <c r="S683" s="5">
        <v>14</v>
      </c>
      <c r="T683" s="3">
        <v>0</v>
      </c>
      <c r="U683" s="3">
        <v>1</v>
      </c>
      <c r="V683" s="2">
        <v>14791</v>
      </c>
      <c r="W683" s="6">
        <v>11865</v>
      </c>
      <c r="X683" s="9">
        <v>3.8992</v>
      </c>
      <c r="Y683" s="14">
        <v>22</v>
      </c>
      <c r="Z683" s="2">
        <f t="shared" si="30"/>
        <v>42.301996728507056</v>
      </c>
      <c r="AA683" s="2">
        <f t="shared" si="31"/>
        <v>20.301996728507056</v>
      </c>
      <c r="AB683" s="34">
        <f t="shared" si="32"/>
        <v>0.92281803311395716</v>
      </c>
    </row>
    <row r="684" spans="1:28" x14ac:dyDescent="0.35">
      <c r="A684" s="23">
        <v>682</v>
      </c>
      <c r="B684" s="3" t="s">
        <v>514</v>
      </c>
      <c r="C684" s="3" t="s">
        <v>22</v>
      </c>
      <c r="D684" s="2" t="s">
        <v>253</v>
      </c>
      <c r="E684" s="2">
        <v>83</v>
      </c>
      <c r="F684" s="2">
        <v>4</v>
      </c>
      <c r="G684" s="2">
        <v>2</v>
      </c>
      <c r="H684" s="2">
        <v>0</v>
      </c>
      <c r="I684" s="2">
        <v>0</v>
      </c>
      <c r="J684" s="3">
        <v>1</v>
      </c>
      <c r="K684" s="2">
        <v>1</v>
      </c>
      <c r="L684" s="2">
        <v>1945</v>
      </c>
      <c r="M684" s="2">
        <v>85</v>
      </c>
      <c r="N684" s="2">
        <v>56</v>
      </c>
      <c r="O684" s="2">
        <v>164</v>
      </c>
      <c r="P684" s="2">
        <v>65</v>
      </c>
      <c r="Q684" s="2">
        <v>97.2</v>
      </c>
      <c r="R684" s="6">
        <v>3</v>
      </c>
      <c r="S684" s="5">
        <v>15</v>
      </c>
      <c r="T684" s="3">
        <v>1</v>
      </c>
      <c r="U684" s="3">
        <v>0</v>
      </c>
      <c r="V684" s="2">
        <v>126008</v>
      </c>
      <c r="W684" s="6">
        <v>5595</v>
      </c>
      <c r="X684" s="9">
        <v>1.6855</v>
      </c>
      <c r="Y684" s="14">
        <v>31</v>
      </c>
      <c r="Z684" s="2">
        <f t="shared" si="30"/>
        <v>40.171844799746793</v>
      </c>
      <c r="AA684" s="2">
        <f t="shared" si="31"/>
        <v>9.1718447997467933</v>
      </c>
      <c r="AB684" s="34">
        <f t="shared" si="32"/>
        <v>0.29586596128215464</v>
      </c>
    </row>
    <row r="685" spans="1:28" x14ac:dyDescent="0.35">
      <c r="A685" s="23">
        <v>683</v>
      </c>
      <c r="B685" s="3" t="s">
        <v>514</v>
      </c>
      <c r="C685" s="3" t="s">
        <v>22</v>
      </c>
      <c r="D685" s="2" t="s">
        <v>249</v>
      </c>
      <c r="E685" s="2">
        <v>83</v>
      </c>
      <c r="F685" s="2">
        <v>6</v>
      </c>
      <c r="G685" s="2">
        <v>4</v>
      </c>
      <c r="H685" s="2">
        <v>0</v>
      </c>
      <c r="I685" s="2">
        <v>0</v>
      </c>
      <c r="J685" s="3">
        <v>1</v>
      </c>
      <c r="K685" s="2">
        <v>0</v>
      </c>
      <c r="L685" s="2">
        <v>2904</v>
      </c>
      <c r="M685" s="2">
        <v>258</v>
      </c>
      <c r="N685" s="2">
        <v>90</v>
      </c>
      <c r="O685" s="2">
        <v>185</v>
      </c>
      <c r="P685" s="2">
        <v>72</v>
      </c>
      <c r="Q685" s="2">
        <v>108</v>
      </c>
      <c r="R685" s="6">
        <v>2</v>
      </c>
      <c r="S685" s="5">
        <v>15</v>
      </c>
      <c r="T685" s="3">
        <v>1</v>
      </c>
      <c r="U685" s="3">
        <v>0</v>
      </c>
      <c r="V685" s="2">
        <v>11513</v>
      </c>
      <c r="W685" s="6">
        <v>6724</v>
      </c>
      <c r="X685" s="9">
        <v>1.9531000000000001</v>
      </c>
      <c r="Y685" s="14">
        <v>21</v>
      </c>
      <c r="Z685" s="2">
        <f t="shared" si="30"/>
        <v>42.621889456045757</v>
      </c>
      <c r="AA685" s="2">
        <f t="shared" si="31"/>
        <v>21.621889456045757</v>
      </c>
      <c r="AB685" s="34">
        <f t="shared" si="32"/>
        <v>1.0296137836212265</v>
      </c>
    </row>
    <row r="686" spans="1:28" x14ac:dyDescent="0.35">
      <c r="A686" s="23">
        <v>684</v>
      </c>
      <c r="B686" s="3" t="s">
        <v>514</v>
      </c>
      <c r="C686" s="3" t="s">
        <v>22</v>
      </c>
      <c r="D686" s="2" t="s">
        <v>250</v>
      </c>
      <c r="E686" s="2">
        <v>83</v>
      </c>
      <c r="F686" s="2">
        <v>6</v>
      </c>
      <c r="G686" s="2">
        <v>2</v>
      </c>
      <c r="H686" s="2">
        <v>0</v>
      </c>
      <c r="I686" s="2">
        <v>0</v>
      </c>
      <c r="J686" s="3">
        <v>1</v>
      </c>
      <c r="K686" s="2">
        <v>0</v>
      </c>
      <c r="L686" s="2">
        <v>2810</v>
      </c>
      <c r="M686" s="2">
        <v>258</v>
      </c>
      <c r="N686" s="2">
        <v>90</v>
      </c>
      <c r="O686" s="2">
        <v>168</v>
      </c>
      <c r="P686" s="2">
        <v>72</v>
      </c>
      <c r="Q686" s="2">
        <v>96</v>
      </c>
      <c r="R686" s="6">
        <v>2</v>
      </c>
      <c r="S686" s="5">
        <v>15</v>
      </c>
      <c r="T686" s="3">
        <v>1</v>
      </c>
      <c r="U686" s="3">
        <v>0</v>
      </c>
      <c r="V686" s="2">
        <v>4441</v>
      </c>
      <c r="W686" s="6">
        <v>5995</v>
      </c>
      <c r="X686" s="9">
        <v>1.7853000000000001</v>
      </c>
      <c r="Y686" s="14">
        <v>21</v>
      </c>
      <c r="Z686" s="2">
        <f t="shared" si="30"/>
        <v>41.865685871384393</v>
      </c>
      <c r="AA686" s="2">
        <f t="shared" si="31"/>
        <v>20.865685871384393</v>
      </c>
      <c r="AB686" s="34">
        <f t="shared" si="32"/>
        <v>0.99360408911354248</v>
      </c>
    </row>
    <row r="687" spans="1:28" x14ac:dyDescent="0.35">
      <c r="A687" s="23">
        <v>685</v>
      </c>
      <c r="B687" s="3" t="s">
        <v>514</v>
      </c>
      <c r="C687" s="3" t="s">
        <v>23</v>
      </c>
      <c r="D687" s="2" t="s">
        <v>261</v>
      </c>
      <c r="E687" s="2">
        <v>83</v>
      </c>
      <c r="F687" s="2">
        <v>4</v>
      </c>
      <c r="G687" s="2">
        <v>2</v>
      </c>
      <c r="H687" s="2">
        <v>0</v>
      </c>
      <c r="I687" s="2">
        <v>0</v>
      </c>
      <c r="J687" s="3">
        <v>1</v>
      </c>
      <c r="K687" s="2">
        <v>0</v>
      </c>
      <c r="L687" s="2">
        <v>2617</v>
      </c>
      <c r="M687" s="2">
        <v>156</v>
      </c>
      <c r="N687" s="2">
        <v>100</v>
      </c>
      <c r="O687" s="2">
        <v>180</v>
      </c>
      <c r="P687" s="2">
        <v>66</v>
      </c>
      <c r="Q687" s="2">
        <v>99.6</v>
      </c>
      <c r="R687" s="6">
        <v>4</v>
      </c>
      <c r="S687" s="5">
        <v>16</v>
      </c>
      <c r="T687" s="3">
        <v>1</v>
      </c>
      <c r="U687" s="3">
        <v>0</v>
      </c>
      <c r="V687" s="2">
        <v>14024</v>
      </c>
      <c r="W687" s="6">
        <v>8341</v>
      </c>
      <c r="X687" s="9">
        <v>2.8228</v>
      </c>
      <c r="Y687" s="14">
        <v>24</v>
      </c>
      <c r="Z687" s="2">
        <f t="shared" si="30"/>
        <v>41.08103553804726</v>
      </c>
      <c r="AA687" s="2">
        <f t="shared" si="31"/>
        <v>17.08103553804726</v>
      </c>
      <c r="AB687" s="34">
        <f t="shared" si="32"/>
        <v>0.71170981408530254</v>
      </c>
    </row>
    <row r="688" spans="1:28" x14ac:dyDescent="0.35">
      <c r="A688" s="23">
        <v>686</v>
      </c>
      <c r="B688" s="3" t="s">
        <v>514</v>
      </c>
      <c r="C688" s="3" t="s">
        <v>23</v>
      </c>
      <c r="D688" s="2" t="s">
        <v>279</v>
      </c>
      <c r="E688" s="2">
        <v>83</v>
      </c>
      <c r="F688" s="2">
        <v>4</v>
      </c>
      <c r="G688" s="2">
        <v>2</v>
      </c>
      <c r="H688" s="2">
        <v>0</v>
      </c>
      <c r="I688" s="2">
        <v>0</v>
      </c>
      <c r="J688" s="3">
        <v>1</v>
      </c>
      <c r="K688" s="2">
        <v>0</v>
      </c>
      <c r="L688" s="2">
        <v>2723</v>
      </c>
      <c r="M688" s="2">
        <v>156</v>
      </c>
      <c r="N688" s="2">
        <v>100</v>
      </c>
      <c r="O688" s="2">
        <v>180</v>
      </c>
      <c r="P688" s="2">
        <v>66</v>
      </c>
      <c r="Q688" s="2">
        <v>99.6</v>
      </c>
      <c r="R688" s="6">
        <v>4</v>
      </c>
      <c r="S688" s="5">
        <v>16</v>
      </c>
      <c r="T688" s="3">
        <v>1</v>
      </c>
      <c r="U688" s="3">
        <v>0</v>
      </c>
      <c r="V688" s="2">
        <v>11571</v>
      </c>
      <c r="W688" s="6">
        <v>8341</v>
      </c>
      <c r="X688" s="9">
        <v>2.8228</v>
      </c>
      <c r="Y688" s="14">
        <v>24</v>
      </c>
      <c r="Z688" s="2">
        <f t="shared" si="30"/>
        <v>41.120726258846815</v>
      </c>
      <c r="AA688" s="2">
        <f t="shared" si="31"/>
        <v>17.120726258846815</v>
      </c>
      <c r="AB688" s="34">
        <f t="shared" si="32"/>
        <v>0.71336359411861727</v>
      </c>
    </row>
    <row r="689" spans="1:28" x14ac:dyDescent="0.35">
      <c r="A689" s="23">
        <v>687</v>
      </c>
      <c r="B689" s="3" t="s">
        <v>514</v>
      </c>
      <c r="C689" s="3" t="s">
        <v>23</v>
      </c>
      <c r="D689" s="2" t="s">
        <v>259</v>
      </c>
      <c r="E689" s="2">
        <v>83</v>
      </c>
      <c r="F689" s="2">
        <v>4</v>
      </c>
      <c r="G689" s="2">
        <v>4</v>
      </c>
      <c r="H689" s="2">
        <v>0</v>
      </c>
      <c r="I689" s="2">
        <v>0</v>
      </c>
      <c r="J689" s="3">
        <v>1</v>
      </c>
      <c r="K689" s="2">
        <v>1</v>
      </c>
      <c r="L689" s="2">
        <v>1885</v>
      </c>
      <c r="M689" s="2">
        <v>86</v>
      </c>
      <c r="N689" s="2">
        <v>64</v>
      </c>
      <c r="O689" s="2">
        <v>161</v>
      </c>
      <c r="P689" s="2">
        <v>63</v>
      </c>
      <c r="Q689" s="2">
        <v>93.7</v>
      </c>
      <c r="R689" s="6">
        <v>3</v>
      </c>
      <c r="S689" s="5">
        <v>16</v>
      </c>
      <c r="T689" s="3">
        <v>1</v>
      </c>
      <c r="U689" s="3">
        <v>0</v>
      </c>
      <c r="V689" s="2">
        <v>39158</v>
      </c>
      <c r="W689" s="6">
        <v>5547</v>
      </c>
      <c r="X689" s="9">
        <v>1.8029999999999999</v>
      </c>
      <c r="Y689" s="14">
        <v>39</v>
      </c>
      <c r="Z689" s="2">
        <f t="shared" si="30"/>
        <v>40.708836435919061</v>
      </c>
      <c r="AA689" s="2">
        <f t="shared" si="31"/>
        <v>1.7088364359190606</v>
      </c>
      <c r="AB689" s="34">
        <f t="shared" si="32"/>
        <v>4.3816318869719505E-2</v>
      </c>
    </row>
    <row r="690" spans="1:28" x14ac:dyDescent="0.35">
      <c r="A690" s="23">
        <v>688</v>
      </c>
      <c r="B690" s="3" t="s">
        <v>514</v>
      </c>
      <c r="C690" s="3" t="s">
        <v>23</v>
      </c>
      <c r="D690" s="2" t="s">
        <v>286</v>
      </c>
      <c r="E690" s="2">
        <v>83</v>
      </c>
      <c r="F690" s="2">
        <v>4</v>
      </c>
      <c r="G690" s="2">
        <v>4</v>
      </c>
      <c r="H690" s="2">
        <v>0</v>
      </c>
      <c r="I690" s="2">
        <v>0</v>
      </c>
      <c r="J690" s="3">
        <v>1</v>
      </c>
      <c r="K690" s="2">
        <v>1</v>
      </c>
      <c r="L690" s="2">
        <v>2323</v>
      </c>
      <c r="M690" s="2">
        <v>135</v>
      </c>
      <c r="N690" s="2">
        <v>94</v>
      </c>
      <c r="O690" s="2">
        <v>176</v>
      </c>
      <c r="P690" s="2">
        <v>69</v>
      </c>
      <c r="Q690" s="2">
        <v>100.1</v>
      </c>
      <c r="R690" s="6">
        <v>2</v>
      </c>
      <c r="S690" s="5">
        <v>16</v>
      </c>
      <c r="T690" s="3">
        <v>1</v>
      </c>
      <c r="U690" s="3">
        <v>0</v>
      </c>
      <c r="V690" s="2">
        <v>157247</v>
      </c>
      <c r="W690" s="6">
        <v>6718</v>
      </c>
      <c r="X690" s="9">
        <v>2.1724000000000001</v>
      </c>
      <c r="Y690" s="14">
        <v>29</v>
      </c>
      <c r="Z690" s="2">
        <f t="shared" si="30"/>
        <v>41.987466161349367</v>
      </c>
      <c r="AA690" s="2">
        <f t="shared" si="31"/>
        <v>12.987466161349367</v>
      </c>
      <c r="AB690" s="34">
        <f t="shared" si="32"/>
        <v>0.44784366073618509</v>
      </c>
    </row>
    <row r="691" spans="1:28" x14ac:dyDescent="0.35">
      <c r="A691" s="23">
        <v>689</v>
      </c>
      <c r="B691" s="3" t="s">
        <v>514</v>
      </c>
      <c r="C691" s="3" t="s">
        <v>23</v>
      </c>
      <c r="D691" s="2" t="s">
        <v>274</v>
      </c>
      <c r="E691" s="2">
        <v>83</v>
      </c>
      <c r="F691" s="2">
        <v>4</v>
      </c>
      <c r="G691" s="2">
        <v>4</v>
      </c>
      <c r="H691" s="2">
        <v>0</v>
      </c>
      <c r="I691" s="2">
        <v>1</v>
      </c>
      <c r="J691" s="3">
        <v>1</v>
      </c>
      <c r="K691" s="2">
        <v>1</v>
      </c>
      <c r="L691" s="2">
        <v>2531</v>
      </c>
      <c r="M691" s="2">
        <v>135</v>
      </c>
      <c r="N691" s="2">
        <v>94</v>
      </c>
      <c r="O691" s="2">
        <v>180</v>
      </c>
      <c r="P691" s="2">
        <v>69</v>
      </c>
      <c r="Q691" s="2">
        <v>100.1</v>
      </c>
      <c r="R691" s="6">
        <v>2</v>
      </c>
      <c r="S691" s="5">
        <v>16</v>
      </c>
      <c r="T691" s="3">
        <v>1</v>
      </c>
      <c r="U691" s="3">
        <v>0</v>
      </c>
      <c r="V691" s="2">
        <v>80309</v>
      </c>
      <c r="W691" s="6">
        <v>8790</v>
      </c>
      <c r="X691" s="9">
        <v>2.9405999999999999</v>
      </c>
      <c r="Y691" s="14">
        <v>28</v>
      </c>
      <c r="Z691" s="2">
        <f t="shared" si="30"/>
        <v>42.788680305893571</v>
      </c>
      <c r="AA691" s="2">
        <f t="shared" si="31"/>
        <v>14.788680305893571</v>
      </c>
      <c r="AB691" s="34">
        <f t="shared" si="32"/>
        <v>0.52816715378191326</v>
      </c>
    </row>
    <row r="692" spans="1:28" x14ac:dyDescent="0.35">
      <c r="A692" s="23">
        <v>690</v>
      </c>
      <c r="B692" s="3" t="s">
        <v>514</v>
      </c>
      <c r="C692" s="3" t="s">
        <v>23</v>
      </c>
      <c r="D692" s="2" t="s">
        <v>287</v>
      </c>
      <c r="E692" s="2">
        <v>83</v>
      </c>
      <c r="F692" s="2">
        <v>4</v>
      </c>
      <c r="G692" s="2">
        <v>4</v>
      </c>
      <c r="H692" s="2">
        <v>0</v>
      </c>
      <c r="I692" s="2">
        <v>1</v>
      </c>
      <c r="J692" s="3">
        <v>1</v>
      </c>
      <c r="K692" s="2">
        <v>1</v>
      </c>
      <c r="L692" s="2">
        <v>2482</v>
      </c>
      <c r="M692" s="2">
        <v>135</v>
      </c>
      <c r="N692" s="2">
        <v>94</v>
      </c>
      <c r="O692" s="2">
        <v>182</v>
      </c>
      <c r="P692" s="2">
        <v>69</v>
      </c>
      <c r="Q692" s="2">
        <v>100.1</v>
      </c>
      <c r="R692" s="6">
        <v>2</v>
      </c>
      <c r="S692" s="5">
        <v>16</v>
      </c>
      <c r="T692" s="3">
        <v>1</v>
      </c>
      <c r="U692" s="3">
        <v>0</v>
      </c>
      <c r="V692" s="2">
        <v>28593</v>
      </c>
      <c r="W692" s="6">
        <v>8490</v>
      </c>
      <c r="X692" s="9">
        <v>2.8136999999999999</v>
      </c>
      <c r="Y692" s="14">
        <v>28</v>
      </c>
      <c r="Z692" s="2">
        <f t="shared" si="30"/>
        <v>42.780127429713261</v>
      </c>
      <c r="AA692" s="2">
        <f t="shared" si="31"/>
        <v>14.780127429713261</v>
      </c>
      <c r="AB692" s="34">
        <f t="shared" si="32"/>
        <v>0.52786169391833071</v>
      </c>
    </row>
    <row r="693" spans="1:28" x14ac:dyDescent="0.35">
      <c r="A693" s="23">
        <v>691</v>
      </c>
      <c r="B693" s="3" t="s">
        <v>514</v>
      </c>
      <c r="C693" s="3" t="s">
        <v>23</v>
      </c>
      <c r="D693" s="2" t="s">
        <v>263</v>
      </c>
      <c r="E693" s="2">
        <v>83</v>
      </c>
      <c r="F693" s="2">
        <v>4</v>
      </c>
      <c r="G693" s="2">
        <v>2</v>
      </c>
      <c r="H693" s="2">
        <v>0</v>
      </c>
      <c r="I693" s="2">
        <v>0</v>
      </c>
      <c r="J693" s="3">
        <v>1</v>
      </c>
      <c r="K693" s="2">
        <v>0</v>
      </c>
      <c r="L693" s="2">
        <v>2173</v>
      </c>
      <c r="M693" s="2">
        <v>135</v>
      </c>
      <c r="N693" s="2">
        <v>94</v>
      </c>
      <c r="O693" s="2">
        <v>174</v>
      </c>
      <c r="P693" s="2">
        <v>67</v>
      </c>
      <c r="Q693" s="2">
        <v>96.6</v>
      </c>
      <c r="R693" s="6">
        <v>1</v>
      </c>
      <c r="S693" s="5">
        <v>16</v>
      </c>
      <c r="T693" s="3">
        <v>1</v>
      </c>
      <c r="U693" s="3">
        <v>0</v>
      </c>
      <c r="V693" s="2">
        <v>45975</v>
      </c>
      <c r="W693" s="6">
        <v>6379</v>
      </c>
      <c r="X693" s="9">
        <v>2.0789</v>
      </c>
      <c r="Y693" s="14">
        <v>29</v>
      </c>
      <c r="Z693" s="2">
        <f t="shared" si="30"/>
        <v>40.641188378601832</v>
      </c>
      <c r="AA693" s="2">
        <f t="shared" si="31"/>
        <v>11.641188378601832</v>
      </c>
      <c r="AB693" s="34">
        <f t="shared" si="32"/>
        <v>0.40142028891730458</v>
      </c>
    </row>
    <row r="694" spans="1:28" x14ac:dyDescent="0.35">
      <c r="A694" s="23">
        <v>692</v>
      </c>
      <c r="B694" s="3" t="s">
        <v>514</v>
      </c>
      <c r="C694" s="3" t="s">
        <v>23</v>
      </c>
      <c r="D694" s="2" t="s">
        <v>268</v>
      </c>
      <c r="E694" s="2">
        <v>83</v>
      </c>
      <c r="F694" s="2">
        <v>6</v>
      </c>
      <c r="G694" s="2">
        <v>4</v>
      </c>
      <c r="H694" s="2">
        <v>1</v>
      </c>
      <c r="I694" s="2">
        <v>1</v>
      </c>
      <c r="J694" s="3">
        <v>1</v>
      </c>
      <c r="K694" s="2">
        <v>0</v>
      </c>
      <c r="L694" s="2">
        <v>3412</v>
      </c>
      <c r="M694" s="2">
        <v>225</v>
      </c>
      <c r="N694" s="2">
        <v>90</v>
      </c>
      <c r="O694" s="2">
        <v>206</v>
      </c>
      <c r="P694" s="2">
        <v>75</v>
      </c>
      <c r="Q694" s="2">
        <v>112.7</v>
      </c>
      <c r="R694" s="6">
        <v>2</v>
      </c>
      <c r="S694" s="5">
        <v>16</v>
      </c>
      <c r="T694" s="3">
        <v>1</v>
      </c>
      <c r="U694" s="3">
        <v>0</v>
      </c>
      <c r="V694" s="2">
        <v>15101</v>
      </c>
      <c r="W694" s="6">
        <v>8248</v>
      </c>
      <c r="X694" s="9">
        <v>2.5221</v>
      </c>
      <c r="Y694" s="14">
        <v>19</v>
      </c>
      <c r="Z694" s="2">
        <f t="shared" si="30"/>
        <v>44.222510571576542</v>
      </c>
      <c r="AA694" s="2">
        <f t="shared" si="31"/>
        <v>25.222510571576542</v>
      </c>
      <c r="AB694" s="34">
        <f t="shared" si="32"/>
        <v>1.3275005563987654</v>
      </c>
    </row>
    <row r="695" spans="1:28" x14ac:dyDescent="0.35">
      <c r="A695" s="23">
        <v>693</v>
      </c>
      <c r="B695" s="3" t="s">
        <v>514</v>
      </c>
      <c r="C695" s="3" t="s">
        <v>23</v>
      </c>
      <c r="D695" s="2" t="s">
        <v>278</v>
      </c>
      <c r="E695" s="2">
        <v>83</v>
      </c>
      <c r="F695" s="2">
        <v>4</v>
      </c>
      <c r="G695" s="2">
        <v>4</v>
      </c>
      <c r="H695" s="2">
        <v>0</v>
      </c>
      <c r="I695" s="2">
        <v>0</v>
      </c>
      <c r="J695" s="3">
        <v>1</v>
      </c>
      <c r="K695" s="2">
        <v>1</v>
      </c>
      <c r="L695" s="2">
        <v>2175</v>
      </c>
      <c r="M695" s="2">
        <v>97.1</v>
      </c>
      <c r="N695" s="2">
        <v>62</v>
      </c>
      <c r="O695" s="2">
        <v>165</v>
      </c>
      <c r="P695" s="2">
        <v>66</v>
      </c>
      <c r="Q695" s="2">
        <v>99.1</v>
      </c>
      <c r="R695" s="6">
        <v>1</v>
      </c>
      <c r="S695" s="5">
        <v>16</v>
      </c>
      <c r="T695" s="3">
        <v>1</v>
      </c>
      <c r="U695" s="3">
        <v>0</v>
      </c>
      <c r="V695" s="2">
        <v>56763</v>
      </c>
      <c r="W695" s="6">
        <v>5841</v>
      </c>
      <c r="X695" s="9">
        <v>1.8948</v>
      </c>
      <c r="Y695" s="14">
        <v>34</v>
      </c>
      <c r="Z695" s="2">
        <f t="shared" si="30"/>
        <v>41.066349960398718</v>
      </c>
      <c r="AA695" s="2">
        <f t="shared" si="31"/>
        <v>7.0663499603987177</v>
      </c>
      <c r="AB695" s="34">
        <f t="shared" si="32"/>
        <v>0.20783382236466816</v>
      </c>
    </row>
    <row r="696" spans="1:28" x14ac:dyDescent="0.35">
      <c r="A696" s="23">
        <v>694</v>
      </c>
      <c r="B696" s="3" t="s">
        <v>514</v>
      </c>
      <c r="C696" s="3" t="s">
        <v>23</v>
      </c>
      <c r="D696" s="2" t="s">
        <v>277</v>
      </c>
      <c r="E696" s="2">
        <v>83</v>
      </c>
      <c r="F696" s="2">
        <v>4</v>
      </c>
      <c r="G696" s="2">
        <v>4</v>
      </c>
      <c r="H696" s="2">
        <v>0</v>
      </c>
      <c r="I696" s="2">
        <v>0</v>
      </c>
      <c r="J696" s="3">
        <v>1</v>
      </c>
      <c r="K696" s="2">
        <v>1</v>
      </c>
      <c r="L696" s="2">
        <v>2093</v>
      </c>
      <c r="M696" s="2">
        <v>97.1</v>
      </c>
      <c r="N696" s="2">
        <v>62</v>
      </c>
      <c r="O696" s="2">
        <v>165</v>
      </c>
      <c r="P696" s="2">
        <v>66</v>
      </c>
      <c r="Q696" s="2">
        <v>99.1</v>
      </c>
      <c r="R696" s="6">
        <v>1</v>
      </c>
      <c r="S696" s="5">
        <v>16</v>
      </c>
      <c r="T696" s="3">
        <v>1</v>
      </c>
      <c r="U696" s="3">
        <v>0</v>
      </c>
      <c r="V696" s="2">
        <v>50451</v>
      </c>
      <c r="W696" s="6">
        <v>5841</v>
      </c>
      <c r="X696" s="9">
        <v>1.8951</v>
      </c>
      <c r="Y696" s="14">
        <v>34</v>
      </c>
      <c r="Z696" s="2">
        <f t="shared" si="30"/>
        <v>41.027937743853371</v>
      </c>
      <c r="AA696" s="2">
        <f t="shared" si="31"/>
        <v>7.0279377438533714</v>
      </c>
      <c r="AB696" s="34">
        <f t="shared" si="32"/>
        <v>0.20670405128980504</v>
      </c>
    </row>
    <row r="697" spans="1:28" x14ac:dyDescent="0.35">
      <c r="A697" s="23">
        <v>695</v>
      </c>
      <c r="B697" s="3" t="s">
        <v>514</v>
      </c>
      <c r="C697" s="3" t="s">
        <v>23</v>
      </c>
      <c r="D697" s="2" t="s">
        <v>258</v>
      </c>
      <c r="E697" s="2">
        <v>83</v>
      </c>
      <c r="F697" s="2">
        <v>4</v>
      </c>
      <c r="G697" s="2">
        <v>4</v>
      </c>
      <c r="H697" s="2">
        <v>1</v>
      </c>
      <c r="I697" s="2">
        <v>1</v>
      </c>
      <c r="J697" s="3">
        <v>1</v>
      </c>
      <c r="K697" s="2">
        <v>0</v>
      </c>
      <c r="L697" s="2">
        <v>2580</v>
      </c>
      <c r="M697" s="2">
        <v>135</v>
      </c>
      <c r="N697" s="2">
        <v>94</v>
      </c>
      <c r="O697" s="2">
        <v>186</v>
      </c>
      <c r="P697" s="2">
        <v>68</v>
      </c>
      <c r="Q697" s="2">
        <v>103.1</v>
      </c>
      <c r="R697" s="6">
        <v>3</v>
      </c>
      <c r="S697" s="5">
        <v>16</v>
      </c>
      <c r="T697" s="3">
        <v>1</v>
      </c>
      <c r="U697" s="3">
        <v>0</v>
      </c>
      <c r="V697" s="2">
        <v>123820</v>
      </c>
      <c r="W697" s="6">
        <v>10950</v>
      </c>
      <c r="X697" s="9">
        <v>3.7841999999999998</v>
      </c>
      <c r="Y697" s="14">
        <v>25</v>
      </c>
      <c r="Z697" s="2">
        <f t="shared" si="30"/>
        <v>42.855312420079279</v>
      </c>
      <c r="AA697" s="2">
        <f t="shared" si="31"/>
        <v>17.855312420079279</v>
      </c>
      <c r="AB697" s="34">
        <f t="shared" si="32"/>
        <v>0.71421249680317123</v>
      </c>
    </row>
    <row r="698" spans="1:28" x14ac:dyDescent="0.35">
      <c r="A698" s="23">
        <v>696</v>
      </c>
      <c r="B698" s="3" t="s">
        <v>514</v>
      </c>
      <c r="C698" s="3" t="s">
        <v>23</v>
      </c>
      <c r="D698" s="2" t="s">
        <v>269</v>
      </c>
      <c r="E698" s="2">
        <v>83</v>
      </c>
      <c r="F698" s="2">
        <v>6</v>
      </c>
      <c r="G698" s="2">
        <v>2</v>
      </c>
      <c r="H698" s="2">
        <v>1</v>
      </c>
      <c r="I698" s="2">
        <v>1</v>
      </c>
      <c r="J698" s="3">
        <v>1</v>
      </c>
      <c r="K698" s="2">
        <v>0</v>
      </c>
      <c r="L698" s="2">
        <v>3467</v>
      </c>
      <c r="M698" s="2">
        <v>225</v>
      </c>
      <c r="N698" s="2">
        <v>90</v>
      </c>
      <c r="O698" s="2">
        <v>211</v>
      </c>
      <c r="P698" s="2">
        <v>73</v>
      </c>
      <c r="Q698" s="2">
        <v>112.7</v>
      </c>
      <c r="R698" s="6">
        <v>2</v>
      </c>
      <c r="S698" s="5">
        <v>16</v>
      </c>
      <c r="T698" s="3">
        <v>1</v>
      </c>
      <c r="U698" s="3">
        <v>0</v>
      </c>
      <c r="V698" s="2">
        <v>10291</v>
      </c>
      <c r="W698" s="6">
        <v>9580</v>
      </c>
      <c r="X698" s="9">
        <v>3.0152999999999999</v>
      </c>
      <c r="Y698" s="14">
        <v>18</v>
      </c>
      <c r="Z698" s="2">
        <f t="shared" si="30"/>
        <v>43.724870571128761</v>
      </c>
      <c r="AA698" s="2">
        <f t="shared" si="31"/>
        <v>25.724870571128761</v>
      </c>
      <c r="AB698" s="34">
        <f t="shared" si="32"/>
        <v>1.42915947617382</v>
      </c>
    </row>
    <row r="699" spans="1:28" x14ac:dyDescent="0.35">
      <c r="A699" s="23">
        <v>697</v>
      </c>
      <c r="B699" s="3" t="s">
        <v>514</v>
      </c>
      <c r="C699" s="3" t="s">
        <v>23</v>
      </c>
      <c r="D699" s="2" t="s">
        <v>285</v>
      </c>
      <c r="E699" s="2">
        <v>83</v>
      </c>
      <c r="F699" s="2">
        <v>4</v>
      </c>
      <c r="G699" s="2">
        <v>4</v>
      </c>
      <c r="H699" s="2">
        <v>0</v>
      </c>
      <c r="I699" s="2">
        <v>0</v>
      </c>
      <c r="J699" s="3">
        <v>1</v>
      </c>
      <c r="K699" s="2">
        <v>1</v>
      </c>
      <c r="L699" s="2">
        <v>2263</v>
      </c>
      <c r="M699" s="2">
        <v>135</v>
      </c>
      <c r="N699" s="2">
        <v>94</v>
      </c>
      <c r="O699" s="2">
        <v>176</v>
      </c>
      <c r="P699" s="2">
        <v>69</v>
      </c>
      <c r="Q699" s="2">
        <v>100.1</v>
      </c>
      <c r="R699" s="6">
        <v>2</v>
      </c>
      <c r="S699" s="5">
        <v>16</v>
      </c>
      <c r="T699" s="3">
        <v>1</v>
      </c>
      <c r="U699" s="3">
        <v>0</v>
      </c>
      <c r="V699" s="2">
        <v>119400</v>
      </c>
      <c r="W699" s="6">
        <v>6718</v>
      </c>
      <c r="X699" s="9">
        <v>2.1724999999999999</v>
      </c>
      <c r="Y699" s="14">
        <v>29</v>
      </c>
      <c r="Z699" s="2">
        <f t="shared" si="30"/>
        <v>41.961309482700635</v>
      </c>
      <c r="AA699" s="2">
        <f t="shared" si="31"/>
        <v>12.961309482700635</v>
      </c>
      <c r="AB699" s="34">
        <f t="shared" si="32"/>
        <v>0.44694170630002189</v>
      </c>
    </row>
    <row r="700" spans="1:28" x14ac:dyDescent="0.35">
      <c r="A700" s="23">
        <v>698</v>
      </c>
      <c r="B700" s="3" t="s">
        <v>514</v>
      </c>
      <c r="C700" s="3" t="s">
        <v>23</v>
      </c>
      <c r="D700" s="2" t="s">
        <v>283</v>
      </c>
      <c r="E700" s="2">
        <v>83</v>
      </c>
      <c r="F700" s="2">
        <v>6</v>
      </c>
      <c r="G700" s="2">
        <v>2</v>
      </c>
      <c r="H700" s="2">
        <v>1</v>
      </c>
      <c r="I700" s="2">
        <v>1</v>
      </c>
      <c r="J700" s="3">
        <v>1</v>
      </c>
      <c r="K700" s="2">
        <v>0</v>
      </c>
      <c r="L700" s="2">
        <v>3310</v>
      </c>
      <c r="M700" s="2">
        <v>225</v>
      </c>
      <c r="N700" s="2">
        <v>90</v>
      </c>
      <c r="O700" s="2">
        <v>210</v>
      </c>
      <c r="P700" s="2">
        <v>73</v>
      </c>
      <c r="Q700" s="2">
        <v>112.7</v>
      </c>
      <c r="R700" s="6">
        <v>1</v>
      </c>
      <c r="S700" s="5">
        <v>16</v>
      </c>
      <c r="T700" s="3">
        <v>1</v>
      </c>
      <c r="U700" s="3">
        <v>0</v>
      </c>
      <c r="V700" s="2">
        <v>4417</v>
      </c>
      <c r="W700" s="6">
        <v>9011</v>
      </c>
      <c r="X700" s="9">
        <v>2.8064</v>
      </c>
      <c r="Y700" s="14">
        <v>19</v>
      </c>
      <c r="Z700" s="2">
        <f t="shared" si="30"/>
        <v>43.673814629579624</v>
      </c>
      <c r="AA700" s="2">
        <f t="shared" si="31"/>
        <v>24.673814629579624</v>
      </c>
      <c r="AB700" s="34">
        <f t="shared" si="32"/>
        <v>1.2986218226094539</v>
      </c>
    </row>
    <row r="701" spans="1:28" x14ac:dyDescent="0.35">
      <c r="A701" s="23">
        <v>699</v>
      </c>
      <c r="B701" s="3" t="s">
        <v>514</v>
      </c>
      <c r="C701" s="3" t="s">
        <v>23</v>
      </c>
      <c r="D701" s="2" t="s">
        <v>288</v>
      </c>
      <c r="E701" s="2">
        <v>83</v>
      </c>
      <c r="F701" s="2">
        <v>4</v>
      </c>
      <c r="G701" s="2">
        <v>4</v>
      </c>
      <c r="H701" s="2">
        <v>1</v>
      </c>
      <c r="I701" s="2">
        <v>1</v>
      </c>
      <c r="J701" s="3">
        <v>1</v>
      </c>
      <c r="K701" s="2">
        <v>1</v>
      </c>
      <c r="L701" s="2">
        <v>2583</v>
      </c>
      <c r="M701" s="2">
        <v>135</v>
      </c>
      <c r="N701" s="2">
        <v>94</v>
      </c>
      <c r="O701" s="2">
        <v>188</v>
      </c>
      <c r="P701" s="2">
        <v>69</v>
      </c>
      <c r="Q701" s="2">
        <v>103.1</v>
      </c>
      <c r="R701" s="6">
        <v>1</v>
      </c>
      <c r="S701" s="5">
        <v>16</v>
      </c>
      <c r="T701" s="3">
        <v>1</v>
      </c>
      <c r="U701" s="3">
        <v>0</v>
      </c>
      <c r="V701" s="2">
        <v>35283</v>
      </c>
      <c r="W701" s="6">
        <v>9341</v>
      </c>
      <c r="X701" s="9">
        <v>3.1120999999999999</v>
      </c>
      <c r="Y701" s="14">
        <v>25</v>
      </c>
      <c r="Z701" s="2">
        <f t="shared" si="30"/>
        <v>43.57464840148026</v>
      </c>
      <c r="AA701" s="2">
        <f t="shared" si="31"/>
        <v>18.57464840148026</v>
      </c>
      <c r="AB701" s="34">
        <f t="shared" si="32"/>
        <v>0.74298593605921037</v>
      </c>
    </row>
    <row r="702" spans="1:28" x14ac:dyDescent="0.35">
      <c r="A702" s="23">
        <v>700</v>
      </c>
      <c r="B702" s="3" t="s">
        <v>514</v>
      </c>
      <c r="C702" s="3" t="s">
        <v>23</v>
      </c>
      <c r="D702" s="2" t="s">
        <v>276</v>
      </c>
      <c r="E702" s="2">
        <v>83</v>
      </c>
      <c r="F702" s="2">
        <v>6</v>
      </c>
      <c r="G702" s="2">
        <v>4</v>
      </c>
      <c r="H702" s="2">
        <v>1</v>
      </c>
      <c r="I702" s="2">
        <v>1</v>
      </c>
      <c r="J702" s="3">
        <v>1</v>
      </c>
      <c r="K702" s="2">
        <v>0</v>
      </c>
      <c r="L702" s="2">
        <v>3321</v>
      </c>
      <c r="M702" s="2">
        <v>225</v>
      </c>
      <c r="N702" s="2">
        <v>90</v>
      </c>
      <c r="O702" s="2">
        <v>206</v>
      </c>
      <c r="P702" s="2">
        <v>75</v>
      </c>
      <c r="Q702" s="2">
        <v>112.7</v>
      </c>
      <c r="R702" s="6">
        <v>2</v>
      </c>
      <c r="S702" s="5">
        <v>16</v>
      </c>
      <c r="T702" s="3">
        <v>1</v>
      </c>
      <c r="U702" s="3">
        <v>0</v>
      </c>
      <c r="V702" s="2">
        <v>22498</v>
      </c>
      <c r="W702" s="6">
        <v>8248</v>
      </c>
      <c r="X702" s="9">
        <v>2.5221</v>
      </c>
      <c r="Y702" s="14">
        <v>19</v>
      </c>
      <c r="Z702" s="2">
        <f t="shared" si="30"/>
        <v>44.195485912843075</v>
      </c>
      <c r="AA702" s="2">
        <f t="shared" si="31"/>
        <v>25.195485912843075</v>
      </c>
      <c r="AB702" s="34">
        <f t="shared" si="32"/>
        <v>1.3260782059391092</v>
      </c>
    </row>
    <row r="703" spans="1:28" x14ac:dyDescent="0.35">
      <c r="A703" s="23">
        <v>701</v>
      </c>
      <c r="B703" s="3" t="s">
        <v>514</v>
      </c>
      <c r="C703" s="3" t="s">
        <v>23</v>
      </c>
      <c r="D703" s="2" t="s">
        <v>289</v>
      </c>
      <c r="E703" s="2">
        <v>83</v>
      </c>
      <c r="F703" s="2">
        <v>4</v>
      </c>
      <c r="G703" s="2">
        <v>4</v>
      </c>
      <c r="H703" s="2">
        <v>0</v>
      </c>
      <c r="I703" s="2">
        <v>1</v>
      </c>
      <c r="J703" s="3">
        <v>1</v>
      </c>
      <c r="K703" s="2">
        <v>1</v>
      </c>
      <c r="L703" s="2">
        <v>2524</v>
      </c>
      <c r="M703" s="2">
        <v>135</v>
      </c>
      <c r="N703" s="2">
        <v>94</v>
      </c>
      <c r="O703" s="2">
        <v>186</v>
      </c>
      <c r="P703" s="2">
        <v>69</v>
      </c>
      <c r="Q703" s="2">
        <v>103.1</v>
      </c>
      <c r="R703" s="6">
        <v>1</v>
      </c>
      <c r="S703" s="5">
        <v>16</v>
      </c>
      <c r="T703" s="3">
        <v>1</v>
      </c>
      <c r="U703" s="3">
        <v>0</v>
      </c>
      <c r="V703" s="2">
        <v>33882</v>
      </c>
      <c r="W703" s="6">
        <v>8841</v>
      </c>
      <c r="X703" s="9">
        <v>2.9312</v>
      </c>
      <c r="Y703" s="14">
        <v>25</v>
      </c>
      <c r="Z703" s="2">
        <f t="shared" si="30"/>
        <v>42.847765299522223</v>
      </c>
      <c r="AA703" s="2">
        <f t="shared" si="31"/>
        <v>17.847765299522223</v>
      </c>
      <c r="AB703" s="34">
        <f t="shared" si="32"/>
        <v>0.7139106119808889</v>
      </c>
    </row>
    <row r="704" spans="1:28" x14ac:dyDescent="0.35">
      <c r="A704" s="23">
        <v>702</v>
      </c>
      <c r="B704" s="3" t="s">
        <v>514</v>
      </c>
      <c r="C704" s="3" t="s">
        <v>24</v>
      </c>
      <c r="D704" s="2" t="s">
        <v>365</v>
      </c>
      <c r="E704" s="2">
        <v>83</v>
      </c>
      <c r="F704" s="2">
        <v>4</v>
      </c>
      <c r="G704" s="2">
        <v>3</v>
      </c>
      <c r="H704" s="2">
        <v>0</v>
      </c>
      <c r="I704" s="2">
        <v>0</v>
      </c>
      <c r="J704" s="3">
        <v>1</v>
      </c>
      <c r="K704" s="2">
        <v>1</v>
      </c>
      <c r="L704" s="2">
        <v>1922</v>
      </c>
      <c r="M704" s="2">
        <v>98</v>
      </c>
      <c r="N704" s="2">
        <v>70</v>
      </c>
      <c r="O704" s="2">
        <v>164</v>
      </c>
      <c r="P704" s="2">
        <v>66</v>
      </c>
      <c r="Q704" s="2">
        <v>94.2</v>
      </c>
      <c r="R704" s="6">
        <v>3</v>
      </c>
      <c r="S704" s="5">
        <v>18</v>
      </c>
      <c r="T704" s="3">
        <v>1</v>
      </c>
      <c r="U704" s="3">
        <v>0</v>
      </c>
      <c r="V704" s="2">
        <v>78876</v>
      </c>
      <c r="W704" s="6">
        <v>5751</v>
      </c>
      <c r="X704" s="9">
        <v>1.9657</v>
      </c>
      <c r="Y704" s="14">
        <v>33</v>
      </c>
      <c r="Z704" s="2">
        <f t="shared" si="30"/>
        <v>40.792050121930693</v>
      </c>
      <c r="AA704" s="2">
        <f t="shared" si="31"/>
        <v>7.7920501219306928</v>
      </c>
      <c r="AB704" s="34">
        <f t="shared" si="32"/>
        <v>0.23612273096759676</v>
      </c>
    </row>
    <row r="705" spans="1:28" x14ac:dyDescent="0.35">
      <c r="A705" s="23">
        <v>703</v>
      </c>
      <c r="B705" s="3" t="s">
        <v>514</v>
      </c>
      <c r="C705" s="3" t="s">
        <v>24</v>
      </c>
      <c r="D705" s="2" t="s">
        <v>369</v>
      </c>
      <c r="E705" s="2">
        <v>83</v>
      </c>
      <c r="F705" s="2">
        <v>8</v>
      </c>
      <c r="G705" s="2">
        <v>4</v>
      </c>
      <c r="H705" s="2">
        <v>1</v>
      </c>
      <c r="I705" s="2">
        <v>1</v>
      </c>
      <c r="J705" s="3">
        <v>1</v>
      </c>
      <c r="K705" s="2">
        <v>0</v>
      </c>
      <c r="L705" s="2">
        <v>3761</v>
      </c>
      <c r="M705" s="2">
        <v>302</v>
      </c>
      <c r="N705" s="2">
        <v>130</v>
      </c>
      <c r="O705" s="2">
        <v>214</v>
      </c>
      <c r="P705" s="2">
        <v>76</v>
      </c>
      <c r="Q705" s="2">
        <v>114.3</v>
      </c>
      <c r="R705" s="6">
        <v>3</v>
      </c>
      <c r="S705" s="5">
        <v>18</v>
      </c>
      <c r="T705" s="3">
        <v>1</v>
      </c>
      <c r="U705" s="3">
        <v>0</v>
      </c>
      <c r="V705" s="2">
        <v>96659</v>
      </c>
      <c r="W705" s="6">
        <v>10718</v>
      </c>
      <c r="X705" s="9">
        <v>3.5830000000000002</v>
      </c>
      <c r="Y705" s="14">
        <v>17</v>
      </c>
      <c r="Z705" s="2">
        <f t="shared" si="30"/>
        <v>45.293685026681281</v>
      </c>
      <c r="AA705" s="2">
        <f t="shared" si="31"/>
        <v>28.293685026681281</v>
      </c>
      <c r="AB705" s="34">
        <f t="shared" si="32"/>
        <v>1.6643344133341931</v>
      </c>
    </row>
    <row r="706" spans="1:28" x14ac:dyDescent="0.35">
      <c r="A706" s="23">
        <v>704</v>
      </c>
      <c r="B706" s="3" t="s">
        <v>514</v>
      </c>
      <c r="C706" s="3" t="s">
        <v>24</v>
      </c>
      <c r="D706" s="2" t="s">
        <v>363</v>
      </c>
      <c r="E706" s="2">
        <v>83</v>
      </c>
      <c r="F706" s="2">
        <v>4</v>
      </c>
      <c r="G706" s="2">
        <v>2</v>
      </c>
      <c r="H706" s="2">
        <v>0</v>
      </c>
      <c r="I706" s="2">
        <v>0</v>
      </c>
      <c r="J706" s="3">
        <v>1</v>
      </c>
      <c r="K706" s="2">
        <v>1</v>
      </c>
      <c r="L706" s="2">
        <v>2016</v>
      </c>
      <c r="M706" s="2">
        <v>98</v>
      </c>
      <c r="N706" s="2">
        <v>70</v>
      </c>
      <c r="O706" s="2">
        <v>164</v>
      </c>
      <c r="P706" s="2">
        <v>66</v>
      </c>
      <c r="Q706" s="2">
        <v>94.2</v>
      </c>
      <c r="R706" s="6">
        <v>3</v>
      </c>
      <c r="S706" s="5">
        <v>18</v>
      </c>
      <c r="T706" s="3">
        <v>1</v>
      </c>
      <c r="U706" s="3">
        <v>0</v>
      </c>
      <c r="V706" s="2">
        <v>326333</v>
      </c>
      <c r="W706" s="6">
        <v>5639</v>
      </c>
      <c r="X706" s="9">
        <v>1.9175</v>
      </c>
      <c r="Y706" s="14">
        <v>33</v>
      </c>
      <c r="Z706" s="2">
        <f t="shared" si="30"/>
        <v>40.552092841844342</v>
      </c>
      <c r="AA706" s="2">
        <f t="shared" si="31"/>
        <v>7.5520928418443418</v>
      </c>
      <c r="AB706" s="34">
        <f t="shared" si="32"/>
        <v>0.22885129823770733</v>
      </c>
    </row>
    <row r="707" spans="1:28" x14ac:dyDescent="0.35">
      <c r="A707" s="23">
        <v>705</v>
      </c>
      <c r="B707" s="3" t="s">
        <v>514</v>
      </c>
      <c r="C707" s="3" t="s">
        <v>24</v>
      </c>
      <c r="D707" s="2" t="s">
        <v>344</v>
      </c>
      <c r="E707" s="2">
        <v>83</v>
      </c>
      <c r="F707" s="2">
        <v>8</v>
      </c>
      <c r="G707" s="2">
        <v>4</v>
      </c>
      <c r="H707" s="2">
        <v>1</v>
      </c>
      <c r="I707" s="2">
        <v>1</v>
      </c>
      <c r="J707" s="3">
        <v>0</v>
      </c>
      <c r="K707" s="2">
        <v>0</v>
      </c>
      <c r="L707" s="2">
        <v>3719</v>
      </c>
      <c r="M707" s="2">
        <v>302</v>
      </c>
      <c r="N707" s="2">
        <v>130</v>
      </c>
      <c r="O707" s="2">
        <v>202</v>
      </c>
      <c r="P707" s="2">
        <v>74</v>
      </c>
      <c r="Q707" s="2">
        <v>108.6</v>
      </c>
      <c r="R707" s="6">
        <v>3</v>
      </c>
      <c r="S707" s="5">
        <v>18</v>
      </c>
      <c r="T707" s="3">
        <v>1</v>
      </c>
      <c r="U707" s="3">
        <v>0</v>
      </c>
      <c r="V707" s="2">
        <v>13691</v>
      </c>
      <c r="W707" s="6">
        <v>20985</v>
      </c>
      <c r="X707" s="9">
        <v>8.1462000000000003</v>
      </c>
      <c r="Y707" s="14">
        <v>17</v>
      </c>
      <c r="Z707" s="2">
        <f t="shared" si="30"/>
        <v>44.454861373363201</v>
      </c>
      <c r="AA707" s="2">
        <f t="shared" si="31"/>
        <v>27.454861373363201</v>
      </c>
      <c r="AB707" s="34">
        <f t="shared" si="32"/>
        <v>1.614991845491953</v>
      </c>
    </row>
    <row r="708" spans="1:28" x14ac:dyDescent="0.35">
      <c r="A708" s="23">
        <v>706</v>
      </c>
      <c r="B708" s="3" t="s">
        <v>514</v>
      </c>
      <c r="C708" s="3" t="s">
        <v>24</v>
      </c>
      <c r="D708" s="2" t="s">
        <v>341</v>
      </c>
      <c r="E708" s="2">
        <v>83</v>
      </c>
      <c r="F708" s="2">
        <v>4</v>
      </c>
      <c r="G708" s="2">
        <v>3</v>
      </c>
      <c r="H708" s="2">
        <v>0</v>
      </c>
      <c r="I708" s="2">
        <v>0</v>
      </c>
      <c r="J708" s="3">
        <v>1</v>
      </c>
      <c r="K708" s="2">
        <v>0</v>
      </c>
      <c r="L708" s="2">
        <v>2744</v>
      </c>
      <c r="M708" s="2">
        <v>140</v>
      </c>
      <c r="N708" s="2">
        <v>87</v>
      </c>
      <c r="O708" s="2">
        <v>180</v>
      </c>
      <c r="P708" s="2">
        <v>70</v>
      </c>
      <c r="Q708" s="2">
        <v>100.5</v>
      </c>
      <c r="R708" s="6">
        <v>2</v>
      </c>
      <c r="S708" s="5">
        <v>18</v>
      </c>
      <c r="T708" s="3">
        <v>1</v>
      </c>
      <c r="U708" s="3">
        <v>0</v>
      </c>
      <c r="V708" s="2">
        <v>116976</v>
      </c>
      <c r="W708" s="6">
        <v>7439</v>
      </c>
      <c r="X708" s="9">
        <v>2.5608</v>
      </c>
      <c r="Y708" s="14">
        <v>22</v>
      </c>
      <c r="Z708" s="2">
        <f t="shared" ref="Z708:Z771" si="33">SUM($E$1*LN(1+E708),$F$1*LN(1+F708),$G$1*LN(1+G708),$H$1*LN(1+H708),$I$1*LN(1+I708),$J$1*LN(1+J708),$K$1*LN(1+K708),$L$1*LN(1+L708),$M$1*LN(1+M708),$N$1*LN(1+N708),$O$1*LN(1+O708),$P$1*LN(1+P708),$Q$1*LN(1+Q708),$T$1*LN(1+T708),$U$1*LN(1+U708),$Z$1)</f>
        <v>41.237712199106191</v>
      </c>
      <c r="AA708" s="2">
        <f t="shared" ref="AA708:AA771" si="34">ABS(Y708-Z708)</f>
        <v>19.237712199106191</v>
      </c>
      <c r="AB708" s="34">
        <f t="shared" ref="AB708:AB771" si="35">AA708/Y708</f>
        <v>0.87444146359573593</v>
      </c>
    </row>
    <row r="709" spans="1:28" x14ac:dyDescent="0.35">
      <c r="A709" s="23">
        <v>707</v>
      </c>
      <c r="B709" s="3" t="s">
        <v>514</v>
      </c>
      <c r="C709" s="3" t="s">
        <v>24</v>
      </c>
      <c r="D709" s="2" t="s">
        <v>359</v>
      </c>
      <c r="E709" s="2">
        <v>83</v>
      </c>
      <c r="F709" s="2">
        <v>4</v>
      </c>
      <c r="G709" s="2">
        <v>4</v>
      </c>
      <c r="H709" s="2">
        <v>0</v>
      </c>
      <c r="I709" s="2">
        <v>0</v>
      </c>
      <c r="J709" s="3">
        <v>1</v>
      </c>
      <c r="K709" s="2">
        <v>0</v>
      </c>
      <c r="L709" s="2">
        <v>2630</v>
      </c>
      <c r="M709" s="2">
        <v>140</v>
      </c>
      <c r="N709" s="2">
        <v>87</v>
      </c>
      <c r="O709" s="2">
        <v>196</v>
      </c>
      <c r="P709" s="2">
        <v>71</v>
      </c>
      <c r="Q709" s="2">
        <v>105.6</v>
      </c>
      <c r="R709" s="6">
        <v>3</v>
      </c>
      <c r="S709" s="5">
        <v>18</v>
      </c>
      <c r="T709" s="3">
        <v>1</v>
      </c>
      <c r="U709" s="3">
        <v>0</v>
      </c>
      <c r="V709" s="2">
        <v>11583</v>
      </c>
      <c r="W709" s="6">
        <v>6545</v>
      </c>
      <c r="X709" s="9">
        <v>2.1408</v>
      </c>
      <c r="Y709" s="14">
        <v>21</v>
      </c>
      <c r="Z709" s="2">
        <f t="shared" si="33"/>
        <v>41.566156330213865</v>
      </c>
      <c r="AA709" s="2">
        <f t="shared" si="34"/>
        <v>20.566156330213865</v>
      </c>
      <c r="AB709" s="34">
        <f t="shared" si="35"/>
        <v>0.97934077762923166</v>
      </c>
    </row>
    <row r="710" spans="1:28" x14ac:dyDescent="0.35">
      <c r="A710" s="23">
        <v>708</v>
      </c>
      <c r="B710" s="3" t="s">
        <v>514</v>
      </c>
      <c r="C710" s="3" t="s">
        <v>24</v>
      </c>
      <c r="D710" s="2" t="s">
        <v>342</v>
      </c>
      <c r="E710" s="2">
        <v>83</v>
      </c>
      <c r="F710" s="2">
        <v>4</v>
      </c>
      <c r="G710" s="2">
        <v>4</v>
      </c>
      <c r="H710" s="2">
        <v>1</v>
      </c>
      <c r="I710" s="2">
        <v>0</v>
      </c>
      <c r="J710" s="3">
        <v>1</v>
      </c>
      <c r="K710" s="2">
        <v>0</v>
      </c>
      <c r="L710" s="2">
        <v>2869</v>
      </c>
      <c r="M710" s="2">
        <v>140</v>
      </c>
      <c r="N710" s="2">
        <v>87</v>
      </c>
      <c r="O710" s="2">
        <v>197</v>
      </c>
      <c r="P710" s="2">
        <v>71</v>
      </c>
      <c r="Q710" s="2">
        <v>105.5</v>
      </c>
      <c r="R710" s="6">
        <v>3</v>
      </c>
      <c r="S710" s="5">
        <v>18</v>
      </c>
      <c r="T710" s="3">
        <v>1</v>
      </c>
      <c r="U710" s="3">
        <v>0</v>
      </c>
      <c r="V710" s="2">
        <v>285301</v>
      </c>
      <c r="W710" s="6">
        <v>7777</v>
      </c>
      <c r="X710" s="9">
        <v>2.5962999999999998</v>
      </c>
      <c r="Y710" s="14">
        <v>21</v>
      </c>
      <c r="Z710" s="2">
        <f t="shared" si="33"/>
        <v>42.350376313861467</v>
      </c>
      <c r="AA710" s="2">
        <f t="shared" si="34"/>
        <v>21.350376313861467</v>
      </c>
      <c r="AB710" s="34">
        <f t="shared" si="35"/>
        <v>1.0166845863743557</v>
      </c>
    </row>
    <row r="711" spans="1:28" x14ac:dyDescent="0.35">
      <c r="A711" s="23">
        <v>709</v>
      </c>
      <c r="B711" s="3" t="s">
        <v>514</v>
      </c>
      <c r="C711" s="3" t="s">
        <v>24</v>
      </c>
      <c r="D711" s="2" t="s">
        <v>358</v>
      </c>
      <c r="E711" s="2">
        <v>83</v>
      </c>
      <c r="F711" s="2">
        <v>4</v>
      </c>
      <c r="G711" s="2">
        <v>4</v>
      </c>
      <c r="H711" s="2">
        <v>0</v>
      </c>
      <c r="I711" s="2">
        <v>0</v>
      </c>
      <c r="J711" s="3">
        <v>1</v>
      </c>
      <c r="K711" s="2">
        <v>0</v>
      </c>
      <c r="L711" s="2">
        <v>2613</v>
      </c>
      <c r="M711" s="2">
        <v>140</v>
      </c>
      <c r="N711" s="2">
        <v>87</v>
      </c>
      <c r="O711" s="2">
        <v>196</v>
      </c>
      <c r="P711" s="2">
        <v>71</v>
      </c>
      <c r="Q711" s="2">
        <v>105.6</v>
      </c>
      <c r="R711" s="6">
        <v>3</v>
      </c>
      <c r="S711" s="5">
        <v>18</v>
      </c>
      <c r="T711" s="3">
        <v>1</v>
      </c>
      <c r="U711" s="3">
        <v>0</v>
      </c>
      <c r="V711" s="2">
        <v>37521</v>
      </c>
      <c r="W711" s="6">
        <v>6125</v>
      </c>
      <c r="X711" s="9">
        <v>1.9799</v>
      </c>
      <c r="Y711" s="14">
        <v>21</v>
      </c>
      <c r="Z711" s="2">
        <f t="shared" si="33"/>
        <v>41.559673943357737</v>
      </c>
      <c r="AA711" s="2">
        <f t="shared" si="34"/>
        <v>20.559673943357737</v>
      </c>
      <c r="AB711" s="34">
        <f t="shared" si="35"/>
        <v>0.97903209254084467</v>
      </c>
    </row>
    <row r="712" spans="1:28" x14ac:dyDescent="0.35">
      <c r="A712" s="23">
        <v>710</v>
      </c>
      <c r="B712" s="3" t="s">
        <v>514</v>
      </c>
      <c r="C712" s="3" t="s">
        <v>24</v>
      </c>
      <c r="D712" s="2" t="s">
        <v>361</v>
      </c>
      <c r="E712" s="2">
        <v>83</v>
      </c>
      <c r="F712" s="2">
        <v>4</v>
      </c>
      <c r="G712" s="2">
        <v>3</v>
      </c>
      <c r="H712" s="2">
        <v>0</v>
      </c>
      <c r="I712" s="2">
        <v>0</v>
      </c>
      <c r="J712" s="3">
        <v>1</v>
      </c>
      <c r="K712" s="2">
        <v>0</v>
      </c>
      <c r="L712" s="2">
        <v>2589</v>
      </c>
      <c r="M712" s="2">
        <v>140</v>
      </c>
      <c r="N712" s="2">
        <v>87</v>
      </c>
      <c r="O712" s="2">
        <v>180</v>
      </c>
      <c r="P712" s="2">
        <v>70</v>
      </c>
      <c r="Q712" s="2">
        <v>100.4</v>
      </c>
      <c r="R712" s="6">
        <v>2</v>
      </c>
      <c r="S712" s="5">
        <v>18</v>
      </c>
      <c r="T712" s="3">
        <v>1</v>
      </c>
      <c r="U712" s="3">
        <v>0</v>
      </c>
      <c r="V712" s="2">
        <v>22708</v>
      </c>
      <c r="W712" s="6">
        <v>7156</v>
      </c>
      <c r="X712" s="9">
        <v>2.4533999999999998</v>
      </c>
      <c r="Y712" s="14">
        <v>22</v>
      </c>
      <c r="Z712" s="2">
        <f t="shared" si="33"/>
        <v>41.178603292531385</v>
      </c>
      <c r="AA712" s="2">
        <f t="shared" si="34"/>
        <v>19.178603292531385</v>
      </c>
      <c r="AB712" s="34">
        <f t="shared" si="35"/>
        <v>0.87175469511506298</v>
      </c>
    </row>
    <row r="713" spans="1:28" x14ac:dyDescent="0.35">
      <c r="A713" s="23">
        <v>711</v>
      </c>
      <c r="B713" s="3" t="s">
        <v>514</v>
      </c>
      <c r="C713" s="3" t="s">
        <v>24</v>
      </c>
      <c r="D713" s="2" t="s">
        <v>368</v>
      </c>
      <c r="E713" s="2">
        <v>83</v>
      </c>
      <c r="F713" s="2">
        <v>4</v>
      </c>
      <c r="G713" s="2">
        <v>3</v>
      </c>
      <c r="H713" s="2">
        <v>0</v>
      </c>
      <c r="I713" s="2">
        <v>0</v>
      </c>
      <c r="J713" s="3">
        <v>1</v>
      </c>
      <c r="K713" s="2">
        <v>0</v>
      </c>
      <c r="L713" s="2">
        <v>2076</v>
      </c>
      <c r="M713" s="2">
        <v>98</v>
      </c>
      <c r="N713" s="2">
        <v>70</v>
      </c>
      <c r="O713" s="2">
        <v>171</v>
      </c>
      <c r="P713" s="2">
        <v>66</v>
      </c>
      <c r="Q713" s="2">
        <v>94.2</v>
      </c>
      <c r="R713" s="6">
        <v>2</v>
      </c>
      <c r="S713" s="5">
        <v>18</v>
      </c>
      <c r="T713" s="3">
        <v>1</v>
      </c>
      <c r="U713" s="3">
        <v>0</v>
      </c>
      <c r="V713" s="2">
        <v>4694</v>
      </c>
      <c r="W713" s="6">
        <v>7398</v>
      </c>
      <c r="X713" s="9">
        <v>2.6202000000000001</v>
      </c>
      <c r="Y713" s="14">
        <v>28</v>
      </c>
      <c r="Z713" s="2">
        <f t="shared" si="33"/>
        <v>40.217490022570949</v>
      </c>
      <c r="AA713" s="2">
        <f t="shared" si="34"/>
        <v>12.217490022570949</v>
      </c>
      <c r="AB713" s="34">
        <f t="shared" si="35"/>
        <v>0.43633892937753388</v>
      </c>
    </row>
    <row r="714" spans="1:28" x14ac:dyDescent="0.35">
      <c r="A714" s="23">
        <v>712</v>
      </c>
      <c r="B714" s="3" t="s">
        <v>514</v>
      </c>
      <c r="C714" s="3" t="s">
        <v>24</v>
      </c>
      <c r="D714" s="2" t="s">
        <v>349</v>
      </c>
      <c r="E714" s="2">
        <v>83</v>
      </c>
      <c r="F714" s="2">
        <v>8</v>
      </c>
      <c r="G714" s="2">
        <v>2</v>
      </c>
      <c r="H714" s="2">
        <v>1</v>
      </c>
      <c r="I714" s="2">
        <v>1</v>
      </c>
      <c r="J714" s="3">
        <v>0</v>
      </c>
      <c r="K714" s="2">
        <v>0</v>
      </c>
      <c r="L714" s="2">
        <v>4004</v>
      </c>
      <c r="M714" s="2">
        <v>302</v>
      </c>
      <c r="N714" s="2">
        <v>130</v>
      </c>
      <c r="O714" s="2">
        <v>216</v>
      </c>
      <c r="P714" s="2">
        <v>79</v>
      </c>
      <c r="Q714" s="2">
        <v>114.3</v>
      </c>
      <c r="R714" s="6">
        <v>4</v>
      </c>
      <c r="S714" s="5">
        <v>18</v>
      </c>
      <c r="T714" s="3">
        <v>1</v>
      </c>
      <c r="U714" s="3">
        <v>0</v>
      </c>
      <c r="V714" s="2">
        <v>28257</v>
      </c>
      <c r="W714" s="6">
        <v>20229</v>
      </c>
      <c r="X714" s="9">
        <v>7.8752000000000004</v>
      </c>
      <c r="Y714" s="14">
        <v>17</v>
      </c>
      <c r="Z714" s="2">
        <f t="shared" si="33"/>
        <v>44.199785610229817</v>
      </c>
      <c r="AA714" s="2">
        <f t="shared" si="34"/>
        <v>27.199785610229817</v>
      </c>
      <c r="AB714" s="34">
        <f t="shared" si="35"/>
        <v>1.5999873888370482</v>
      </c>
    </row>
    <row r="715" spans="1:28" x14ac:dyDescent="0.35">
      <c r="A715" s="23">
        <v>713</v>
      </c>
      <c r="B715" s="3" t="s">
        <v>514</v>
      </c>
      <c r="C715" s="3" t="s">
        <v>24</v>
      </c>
      <c r="D715" s="2" t="s">
        <v>364</v>
      </c>
      <c r="E715" s="2">
        <v>83</v>
      </c>
      <c r="F715" s="2">
        <v>8</v>
      </c>
      <c r="G715" s="2">
        <v>4</v>
      </c>
      <c r="H715" s="2">
        <v>1</v>
      </c>
      <c r="I715" s="2">
        <v>1</v>
      </c>
      <c r="J715" s="3">
        <v>0</v>
      </c>
      <c r="K715" s="2">
        <v>0</v>
      </c>
      <c r="L715" s="2">
        <v>4062</v>
      </c>
      <c r="M715" s="2">
        <v>302</v>
      </c>
      <c r="N715" s="2">
        <v>130</v>
      </c>
      <c r="O715" s="2">
        <v>219</v>
      </c>
      <c r="P715" s="2">
        <v>79</v>
      </c>
      <c r="Q715" s="2">
        <v>117.3</v>
      </c>
      <c r="R715" s="6">
        <v>3</v>
      </c>
      <c r="S715" s="5">
        <v>18</v>
      </c>
      <c r="T715" s="3">
        <v>1</v>
      </c>
      <c r="U715" s="3">
        <v>0</v>
      </c>
      <c r="V715" s="2">
        <v>59626</v>
      </c>
      <c r="W715" s="6">
        <v>16923</v>
      </c>
      <c r="X715" s="9">
        <v>6.3127000000000004</v>
      </c>
      <c r="Y715" s="14">
        <v>17</v>
      </c>
      <c r="Z715" s="2">
        <f t="shared" si="33"/>
        <v>44.764405807002305</v>
      </c>
      <c r="AA715" s="2">
        <f t="shared" si="34"/>
        <v>27.764405807002305</v>
      </c>
      <c r="AB715" s="34">
        <f t="shared" si="35"/>
        <v>1.6332003415883709</v>
      </c>
    </row>
    <row r="716" spans="1:28" x14ac:dyDescent="0.35">
      <c r="A716" s="23">
        <v>714</v>
      </c>
      <c r="B716" s="3" t="s">
        <v>514</v>
      </c>
      <c r="C716" s="3" t="s">
        <v>24</v>
      </c>
      <c r="D716" s="2" t="s">
        <v>343</v>
      </c>
      <c r="E716" s="2">
        <v>83</v>
      </c>
      <c r="F716" s="2">
        <v>6</v>
      </c>
      <c r="G716" s="2">
        <v>2</v>
      </c>
      <c r="H716" s="2">
        <v>1</v>
      </c>
      <c r="I716" s="2">
        <v>1</v>
      </c>
      <c r="J716" s="3">
        <v>1</v>
      </c>
      <c r="K716" s="2">
        <v>0</v>
      </c>
      <c r="L716" s="2">
        <v>3076</v>
      </c>
      <c r="M716" s="2">
        <v>232</v>
      </c>
      <c r="N716" s="2">
        <v>120</v>
      </c>
      <c r="O716" s="2">
        <v>198</v>
      </c>
      <c r="P716" s="2">
        <v>72</v>
      </c>
      <c r="Q716" s="2">
        <v>104</v>
      </c>
      <c r="R716" s="6">
        <v>4</v>
      </c>
      <c r="S716" s="5">
        <v>18</v>
      </c>
      <c r="T716" s="3">
        <v>1</v>
      </c>
      <c r="U716" s="3">
        <v>0</v>
      </c>
      <c r="V716" s="2">
        <v>134710</v>
      </c>
      <c r="W716" s="6">
        <v>9197</v>
      </c>
      <c r="X716" s="9">
        <v>3.1158999999999999</v>
      </c>
      <c r="Y716" s="14">
        <v>21</v>
      </c>
      <c r="Z716" s="2">
        <f t="shared" si="33"/>
        <v>43.764191949321415</v>
      </c>
      <c r="AA716" s="2">
        <f t="shared" si="34"/>
        <v>22.764191949321415</v>
      </c>
      <c r="AB716" s="34">
        <f t="shared" si="35"/>
        <v>1.084009140443877</v>
      </c>
    </row>
    <row r="717" spans="1:28" x14ac:dyDescent="0.35">
      <c r="A717" s="23">
        <v>715</v>
      </c>
      <c r="B717" s="3" t="s">
        <v>514</v>
      </c>
      <c r="C717" s="3" t="s">
        <v>24</v>
      </c>
      <c r="D717" s="2" t="s">
        <v>348</v>
      </c>
      <c r="E717" s="2">
        <v>83</v>
      </c>
      <c r="F717" s="2">
        <v>4</v>
      </c>
      <c r="G717" s="2">
        <v>4</v>
      </c>
      <c r="H717" s="2">
        <v>0</v>
      </c>
      <c r="I717" s="2">
        <v>1</v>
      </c>
      <c r="J717" s="3">
        <v>1</v>
      </c>
      <c r="K717" s="2">
        <v>0</v>
      </c>
      <c r="L717" s="2">
        <v>2755</v>
      </c>
      <c r="M717" s="2">
        <v>140</v>
      </c>
      <c r="N717" s="2">
        <v>87</v>
      </c>
      <c r="O717" s="2">
        <v>197</v>
      </c>
      <c r="P717" s="2">
        <v>71</v>
      </c>
      <c r="Q717" s="2">
        <v>105.5</v>
      </c>
      <c r="R717" s="6">
        <v>3</v>
      </c>
      <c r="S717" s="5">
        <v>18</v>
      </c>
      <c r="T717" s="3">
        <v>1</v>
      </c>
      <c r="U717" s="3">
        <v>0</v>
      </c>
      <c r="V717" s="2">
        <v>65184</v>
      </c>
      <c r="W717" s="6">
        <v>7893</v>
      </c>
      <c r="X717" s="9">
        <v>2.6236999999999999</v>
      </c>
      <c r="Y717" s="14">
        <v>26</v>
      </c>
      <c r="Z717" s="2">
        <f t="shared" si="33"/>
        <v>42.309844637241348</v>
      </c>
      <c r="AA717" s="2">
        <f t="shared" si="34"/>
        <v>16.309844637241348</v>
      </c>
      <c r="AB717" s="34">
        <f t="shared" si="35"/>
        <v>0.62730171681697489</v>
      </c>
    </row>
    <row r="718" spans="1:28" x14ac:dyDescent="0.35">
      <c r="A718" s="23">
        <v>716</v>
      </c>
      <c r="B718" s="3" t="s">
        <v>514</v>
      </c>
      <c r="C718" s="3" t="s">
        <v>25</v>
      </c>
      <c r="D718" s="2" t="s">
        <v>420</v>
      </c>
      <c r="E718" s="2">
        <v>83</v>
      </c>
      <c r="F718" s="2">
        <v>4</v>
      </c>
      <c r="G718" s="2">
        <v>4</v>
      </c>
      <c r="H718" s="2">
        <v>0</v>
      </c>
      <c r="I718" s="2">
        <v>1</v>
      </c>
      <c r="J718" s="3">
        <v>1</v>
      </c>
      <c r="K718" s="2">
        <v>1</v>
      </c>
      <c r="L718" s="2">
        <v>2533</v>
      </c>
      <c r="M718" s="2">
        <v>151</v>
      </c>
      <c r="N718" s="2">
        <v>92</v>
      </c>
      <c r="O718" s="2">
        <v>183</v>
      </c>
      <c r="P718" s="2">
        <v>70</v>
      </c>
      <c r="Q718" s="2">
        <v>104.9</v>
      </c>
      <c r="R718" s="6">
        <v>2</v>
      </c>
      <c r="S718" s="5">
        <v>19</v>
      </c>
      <c r="T718" s="3">
        <v>1</v>
      </c>
      <c r="U718" s="3">
        <v>0</v>
      </c>
      <c r="V718" s="2">
        <v>49818</v>
      </c>
      <c r="W718" s="6">
        <v>7676</v>
      </c>
      <c r="X718" s="9">
        <v>3.3744000000000001</v>
      </c>
      <c r="Y718" s="14">
        <v>27</v>
      </c>
      <c r="Z718" s="2">
        <f t="shared" si="33"/>
        <v>42.956426608089572</v>
      </c>
      <c r="AA718" s="2">
        <f t="shared" si="34"/>
        <v>15.956426608089572</v>
      </c>
      <c r="AB718" s="34">
        <f t="shared" si="35"/>
        <v>0.5909787632625767</v>
      </c>
    </row>
    <row r="719" spans="1:28" x14ac:dyDescent="0.35">
      <c r="A719" s="23">
        <v>717</v>
      </c>
      <c r="B719" s="3" t="s">
        <v>514</v>
      </c>
      <c r="C719" s="3" t="s">
        <v>25</v>
      </c>
      <c r="D719" s="2" t="s">
        <v>404</v>
      </c>
      <c r="E719" s="2">
        <v>83</v>
      </c>
      <c r="F719" s="2">
        <v>6</v>
      </c>
      <c r="G719" s="2">
        <v>2</v>
      </c>
      <c r="H719" s="2">
        <v>0</v>
      </c>
      <c r="I719" s="2">
        <v>1</v>
      </c>
      <c r="J719" s="3">
        <v>1</v>
      </c>
      <c r="K719" s="2">
        <v>0</v>
      </c>
      <c r="L719" s="2">
        <v>2959</v>
      </c>
      <c r="M719" s="2">
        <v>173</v>
      </c>
      <c r="N719" s="2">
        <v>107</v>
      </c>
      <c r="O719" s="2">
        <v>188</v>
      </c>
      <c r="P719" s="2">
        <v>72</v>
      </c>
      <c r="Q719" s="2">
        <v>101</v>
      </c>
      <c r="R719" s="6">
        <v>1</v>
      </c>
      <c r="S719" s="5">
        <v>19</v>
      </c>
      <c r="T719" s="3">
        <v>1</v>
      </c>
      <c r="U719" s="3">
        <v>0</v>
      </c>
      <c r="V719" s="2">
        <v>178266</v>
      </c>
      <c r="W719" s="6">
        <v>8186</v>
      </c>
      <c r="X719" s="9">
        <v>3.6002999999999998</v>
      </c>
      <c r="Y719" s="14">
        <v>20</v>
      </c>
      <c r="Z719" s="2">
        <f t="shared" si="33"/>
        <v>42.54609112139574</v>
      </c>
      <c r="AA719" s="2">
        <f t="shared" si="34"/>
        <v>22.54609112139574</v>
      </c>
      <c r="AB719" s="34">
        <f t="shared" si="35"/>
        <v>1.127304556069787</v>
      </c>
    </row>
    <row r="720" spans="1:28" x14ac:dyDescent="0.35">
      <c r="A720" s="23">
        <v>718</v>
      </c>
      <c r="B720" s="3" t="s">
        <v>514</v>
      </c>
      <c r="C720" s="3" t="s">
        <v>25</v>
      </c>
      <c r="D720" s="2" t="s">
        <v>394</v>
      </c>
      <c r="E720" s="2">
        <v>83</v>
      </c>
      <c r="F720" s="2">
        <v>6</v>
      </c>
      <c r="G720" s="2">
        <v>4</v>
      </c>
      <c r="H720" s="2">
        <v>1</v>
      </c>
      <c r="I720" s="2">
        <v>1</v>
      </c>
      <c r="J720" s="3">
        <v>1</v>
      </c>
      <c r="K720" s="2">
        <v>0</v>
      </c>
      <c r="L720" s="2">
        <v>3488</v>
      </c>
      <c r="M720" s="2">
        <v>231</v>
      </c>
      <c r="N720" s="2">
        <v>110</v>
      </c>
      <c r="O720" s="2">
        <v>219</v>
      </c>
      <c r="P720" s="2">
        <v>78</v>
      </c>
      <c r="Q720" s="2">
        <v>115.9</v>
      </c>
      <c r="R720" s="6">
        <v>1</v>
      </c>
      <c r="S720" s="5">
        <v>19</v>
      </c>
      <c r="T720" s="3">
        <v>1</v>
      </c>
      <c r="U720" s="3">
        <v>0</v>
      </c>
      <c r="V720" s="2">
        <v>151555</v>
      </c>
      <c r="W720" s="6">
        <v>9394</v>
      </c>
      <c r="X720" s="9">
        <v>3.9781</v>
      </c>
      <c r="Y720" s="14">
        <v>19</v>
      </c>
      <c r="Z720" s="2">
        <f t="shared" si="33"/>
        <v>44.596785864035326</v>
      </c>
      <c r="AA720" s="2">
        <f t="shared" si="34"/>
        <v>25.596785864035326</v>
      </c>
      <c r="AB720" s="34">
        <f t="shared" si="35"/>
        <v>1.3471992560018593</v>
      </c>
    </row>
    <row r="721" spans="1:28" x14ac:dyDescent="0.35">
      <c r="A721" s="23">
        <v>719</v>
      </c>
      <c r="B721" s="3" t="s">
        <v>514</v>
      </c>
      <c r="C721" s="3" t="s">
        <v>25</v>
      </c>
      <c r="D721" s="2" t="s">
        <v>411</v>
      </c>
      <c r="E721" s="2">
        <v>83</v>
      </c>
      <c r="F721" s="2">
        <v>6</v>
      </c>
      <c r="G721" s="2">
        <v>4</v>
      </c>
      <c r="H721" s="2">
        <v>1</v>
      </c>
      <c r="I721" s="2">
        <v>1</v>
      </c>
      <c r="J721" s="3">
        <v>0</v>
      </c>
      <c r="K721" s="2">
        <v>0</v>
      </c>
      <c r="L721" s="2">
        <v>3885</v>
      </c>
      <c r="M721" s="2">
        <v>252</v>
      </c>
      <c r="N721" s="2">
        <v>125</v>
      </c>
      <c r="O721" s="2">
        <v>222</v>
      </c>
      <c r="P721" s="2">
        <v>77</v>
      </c>
      <c r="Q721" s="2">
        <v>119</v>
      </c>
      <c r="R721" s="6">
        <v>3</v>
      </c>
      <c r="S721" s="5">
        <v>19</v>
      </c>
      <c r="T721" s="3">
        <v>1</v>
      </c>
      <c r="U721" s="3">
        <v>0</v>
      </c>
      <c r="V721" s="2">
        <v>119528</v>
      </c>
      <c r="W721" s="6">
        <v>13120</v>
      </c>
      <c r="X721" s="9">
        <v>5.8040000000000003</v>
      </c>
      <c r="Y721" s="14">
        <v>18</v>
      </c>
      <c r="Z721" s="2">
        <f t="shared" si="33"/>
        <v>44.251785768560701</v>
      </c>
      <c r="AA721" s="2">
        <f t="shared" si="34"/>
        <v>26.251785768560701</v>
      </c>
      <c r="AB721" s="34">
        <f t="shared" si="35"/>
        <v>1.4584325426978166</v>
      </c>
    </row>
    <row r="722" spans="1:28" x14ac:dyDescent="0.35">
      <c r="A722" s="23">
        <v>720</v>
      </c>
      <c r="B722" s="3" t="s">
        <v>514</v>
      </c>
      <c r="C722" s="3" t="s">
        <v>25</v>
      </c>
      <c r="D722" s="2" t="s">
        <v>405</v>
      </c>
      <c r="E722" s="2">
        <v>83</v>
      </c>
      <c r="F722" s="2">
        <v>6</v>
      </c>
      <c r="G722" s="2">
        <v>2</v>
      </c>
      <c r="H722" s="2">
        <v>1</v>
      </c>
      <c r="I722" s="2">
        <v>1</v>
      </c>
      <c r="J722" s="3">
        <v>1</v>
      </c>
      <c r="K722" s="2">
        <v>0</v>
      </c>
      <c r="L722" s="2">
        <v>3220</v>
      </c>
      <c r="M722" s="2">
        <v>229</v>
      </c>
      <c r="N722" s="2">
        <v>110</v>
      </c>
      <c r="O722" s="2">
        <v>201</v>
      </c>
      <c r="P722" s="2">
        <v>72</v>
      </c>
      <c r="Q722" s="2">
        <v>108.1</v>
      </c>
      <c r="R722" s="6">
        <v>1</v>
      </c>
      <c r="S722" s="5">
        <v>19</v>
      </c>
      <c r="T722" s="3">
        <v>1</v>
      </c>
      <c r="U722" s="3">
        <v>0</v>
      </c>
      <c r="V722" s="2">
        <v>105797</v>
      </c>
      <c r="W722" s="6">
        <v>8552</v>
      </c>
      <c r="X722" s="9">
        <v>3.7187000000000001</v>
      </c>
      <c r="Y722" s="14">
        <v>20</v>
      </c>
      <c r="Z722" s="2">
        <f t="shared" si="33"/>
        <v>43.763976649761872</v>
      </c>
      <c r="AA722" s="2">
        <f t="shared" si="34"/>
        <v>23.763976649761872</v>
      </c>
      <c r="AB722" s="34">
        <f t="shared" si="35"/>
        <v>1.1881988324880937</v>
      </c>
    </row>
    <row r="723" spans="1:28" x14ac:dyDescent="0.35">
      <c r="A723" s="23">
        <v>721</v>
      </c>
      <c r="B723" s="3" t="s">
        <v>514</v>
      </c>
      <c r="C723" s="3" t="s">
        <v>25</v>
      </c>
      <c r="D723" s="2" t="s">
        <v>395</v>
      </c>
      <c r="E723" s="2">
        <v>83</v>
      </c>
      <c r="F723" s="2">
        <v>6</v>
      </c>
      <c r="G723" s="2">
        <v>4</v>
      </c>
      <c r="H723" s="2">
        <v>1</v>
      </c>
      <c r="I723" s="2">
        <v>1</v>
      </c>
      <c r="J723" s="3">
        <v>0</v>
      </c>
      <c r="K723" s="2">
        <v>0</v>
      </c>
      <c r="L723" s="2">
        <v>3704</v>
      </c>
      <c r="M723" s="2">
        <v>252</v>
      </c>
      <c r="N723" s="2">
        <v>125</v>
      </c>
      <c r="O723" s="2">
        <v>222</v>
      </c>
      <c r="P723" s="2">
        <v>76</v>
      </c>
      <c r="Q723" s="2">
        <v>118.9</v>
      </c>
      <c r="R723" s="6">
        <v>3</v>
      </c>
      <c r="S723" s="5">
        <v>19</v>
      </c>
      <c r="T723" s="3">
        <v>1</v>
      </c>
      <c r="U723" s="3">
        <v>0</v>
      </c>
      <c r="V723" s="2">
        <v>80106</v>
      </c>
      <c r="W723" s="6">
        <v>12586</v>
      </c>
      <c r="X723" s="9">
        <v>5.5391000000000004</v>
      </c>
      <c r="Y723" s="14">
        <v>18</v>
      </c>
      <c r="Z723" s="2">
        <f t="shared" si="33"/>
        <v>44.190351590769026</v>
      </c>
      <c r="AA723" s="2">
        <f t="shared" si="34"/>
        <v>26.190351590769026</v>
      </c>
      <c r="AB723" s="34">
        <f t="shared" si="35"/>
        <v>1.4550195328205016</v>
      </c>
    </row>
    <row r="724" spans="1:28" x14ac:dyDescent="0.35">
      <c r="A724" s="23">
        <v>722</v>
      </c>
      <c r="B724" s="3" t="s">
        <v>514</v>
      </c>
      <c r="C724" s="3" t="s">
        <v>25</v>
      </c>
      <c r="D724" s="2" t="s">
        <v>431</v>
      </c>
      <c r="E724" s="2">
        <v>83</v>
      </c>
      <c r="F724" s="2">
        <v>4</v>
      </c>
      <c r="G724" s="2">
        <v>5</v>
      </c>
      <c r="H724" s="2">
        <v>0</v>
      </c>
      <c r="I724" s="2">
        <v>0</v>
      </c>
      <c r="J724" s="3">
        <v>1</v>
      </c>
      <c r="K724" s="2">
        <v>1</v>
      </c>
      <c r="L724" s="2">
        <v>2511</v>
      </c>
      <c r="M724" s="2">
        <v>151</v>
      </c>
      <c r="N724" s="2">
        <v>92</v>
      </c>
      <c r="O724" s="2">
        <v>177</v>
      </c>
      <c r="P724" s="2">
        <v>69</v>
      </c>
      <c r="Q724" s="2">
        <v>104.9</v>
      </c>
      <c r="R724" s="6">
        <v>3</v>
      </c>
      <c r="S724" s="5">
        <v>19</v>
      </c>
      <c r="T724" s="3">
        <v>1</v>
      </c>
      <c r="U724" s="3">
        <v>0</v>
      </c>
      <c r="V724" s="2">
        <v>92379</v>
      </c>
      <c r="W724" s="6">
        <v>6934</v>
      </c>
      <c r="X724" s="9">
        <v>3.0491999999999999</v>
      </c>
      <c r="Y724" s="14">
        <v>27</v>
      </c>
      <c r="Z724" s="2">
        <f t="shared" si="33"/>
        <v>42.389544308721739</v>
      </c>
      <c r="AA724" s="2">
        <f t="shared" si="34"/>
        <v>15.389544308721739</v>
      </c>
      <c r="AB724" s="34">
        <f t="shared" si="35"/>
        <v>0.56998312254524963</v>
      </c>
    </row>
    <row r="725" spans="1:28" x14ac:dyDescent="0.35">
      <c r="A725" s="23">
        <v>723</v>
      </c>
      <c r="B725" s="3" t="s">
        <v>514</v>
      </c>
      <c r="C725" s="3" t="s">
        <v>25</v>
      </c>
      <c r="D725" s="2" t="s">
        <v>418</v>
      </c>
      <c r="E725" s="2">
        <v>83</v>
      </c>
      <c r="F725" s="2">
        <v>6</v>
      </c>
      <c r="G725" s="2">
        <v>2</v>
      </c>
      <c r="H725" s="2">
        <v>1</v>
      </c>
      <c r="I725" s="2">
        <v>1</v>
      </c>
      <c r="J725" s="3">
        <v>1</v>
      </c>
      <c r="K725" s="2">
        <v>0</v>
      </c>
      <c r="L725" s="2">
        <v>3261</v>
      </c>
      <c r="M725" s="2">
        <v>231</v>
      </c>
      <c r="N725" s="2">
        <v>110</v>
      </c>
      <c r="O725" s="2">
        <v>202</v>
      </c>
      <c r="P725" s="2">
        <v>73</v>
      </c>
      <c r="Q725" s="2">
        <v>108.1</v>
      </c>
      <c r="R725" s="6">
        <v>1</v>
      </c>
      <c r="S725" s="5">
        <v>19</v>
      </c>
      <c r="T725" s="3">
        <v>1</v>
      </c>
      <c r="U725" s="3">
        <v>0</v>
      </c>
      <c r="V725" s="2">
        <v>89355</v>
      </c>
      <c r="W725" s="6">
        <v>8698</v>
      </c>
      <c r="X725" s="9">
        <v>3.7684000000000002</v>
      </c>
      <c r="Y725" s="14">
        <v>21</v>
      </c>
      <c r="Z725" s="2">
        <f t="shared" si="33"/>
        <v>43.803827280051109</v>
      </c>
      <c r="AA725" s="2">
        <f t="shared" si="34"/>
        <v>22.803827280051109</v>
      </c>
      <c r="AB725" s="34">
        <f t="shared" si="35"/>
        <v>1.0858965371452909</v>
      </c>
    </row>
    <row r="726" spans="1:28" x14ac:dyDescent="0.35">
      <c r="A726" s="23">
        <v>724</v>
      </c>
      <c r="B726" s="3" t="s">
        <v>514</v>
      </c>
      <c r="C726" s="3" t="s">
        <v>25</v>
      </c>
      <c r="D726" s="2" t="s">
        <v>436</v>
      </c>
      <c r="E726" s="2">
        <v>83</v>
      </c>
      <c r="F726" s="2">
        <v>4</v>
      </c>
      <c r="G726" s="2">
        <v>4</v>
      </c>
      <c r="H726" s="2">
        <v>0</v>
      </c>
      <c r="I726" s="2">
        <v>0</v>
      </c>
      <c r="J726" s="3">
        <v>1</v>
      </c>
      <c r="K726" s="2">
        <v>1</v>
      </c>
      <c r="L726" s="2">
        <v>2418</v>
      </c>
      <c r="M726" s="2">
        <v>121</v>
      </c>
      <c r="N726" s="2">
        <v>88</v>
      </c>
      <c r="O726" s="2">
        <v>177</v>
      </c>
      <c r="P726" s="2">
        <v>65</v>
      </c>
      <c r="Q726" s="2">
        <v>101.2</v>
      </c>
      <c r="R726" s="6">
        <v>3</v>
      </c>
      <c r="S726" s="5">
        <v>19</v>
      </c>
      <c r="T726" s="3">
        <v>1</v>
      </c>
      <c r="U726" s="3">
        <v>0</v>
      </c>
      <c r="V726" s="2">
        <v>44753</v>
      </c>
      <c r="W726" s="6">
        <v>7094</v>
      </c>
      <c r="X726" s="9">
        <v>3.1785000000000001</v>
      </c>
      <c r="Y726" s="14">
        <v>26</v>
      </c>
      <c r="Z726" s="2">
        <f t="shared" si="33"/>
        <v>41.811271060554887</v>
      </c>
      <c r="AA726" s="2">
        <f t="shared" si="34"/>
        <v>15.811271060554887</v>
      </c>
      <c r="AB726" s="34">
        <f t="shared" si="35"/>
        <v>0.60812581002134181</v>
      </c>
    </row>
    <row r="727" spans="1:28" x14ac:dyDescent="0.35">
      <c r="A727" s="23">
        <v>725</v>
      </c>
      <c r="B727" s="3" t="s">
        <v>514</v>
      </c>
      <c r="C727" s="3" t="s">
        <v>25</v>
      </c>
      <c r="D727" s="2" t="s">
        <v>398</v>
      </c>
      <c r="E727" s="2">
        <v>83</v>
      </c>
      <c r="F727" s="2">
        <v>8</v>
      </c>
      <c r="G727" s="2">
        <v>4</v>
      </c>
      <c r="H727" s="2">
        <v>1</v>
      </c>
      <c r="I727" s="2">
        <v>1</v>
      </c>
      <c r="J727" s="3">
        <v>0</v>
      </c>
      <c r="K727" s="2">
        <v>0</v>
      </c>
      <c r="L727" s="2">
        <v>3993</v>
      </c>
      <c r="M727" s="2">
        <v>250</v>
      </c>
      <c r="N727" s="2">
        <v>135</v>
      </c>
      <c r="O727" s="2">
        <v>221</v>
      </c>
      <c r="P727" s="2">
        <v>76</v>
      </c>
      <c r="Q727" s="2">
        <v>121.5</v>
      </c>
      <c r="R727" s="6">
        <v>1</v>
      </c>
      <c r="S727" s="5">
        <v>19</v>
      </c>
      <c r="T727" s="3">
        <v>1</v>
      </c>
      <c r="U727" s="3">
        <v>0</v>
      </c>
      <c r="V727" s="2">
        <v>176003</v>
      </c>
      <c r="W727" s="6">
        <v>16441</v>
      </c>
      <c r="X727" s="9">
        <v>7.5411000000000001</v>
      </c>
      <c r="Y727" s="14">
        <v>17</v>
      </c>
      <c r="Z727" s="2">
        <f t="shared" si="33"/>
        <v>44.602171002847804</v>
      </c>
      <c r="AA727" s="2">
        <f t="shared" si="34"/>
        <v>27.602171002847804</v>
      </c>
      <c r="AB727" s="34">
        <f t="shared" si="35"/>
        <v>1.6236571178145767</v>
      </c>
    </row>
    <row r="728" spans="1:28" x14ac:dyDescent="0.35">
      <c r="A728" s="23">
        <v>726</v>
      </c>
      <c r="B728" s="3" t="s">
        <v>514</v>
      </c>
      <c r="C728" s="3" t="s">
        <v>25</v>
      </c>
      <c r="D728" s="2" t="s">
        <v>415</v>
      </c>
      <c r="E728" s="2">
        <v>83</v>
      </c>
      <c r="F728" s="2">
        <v>6</v>
      </c>
      <c r="G728" s="2">
        <v>2</v>
      </c>
      <c r="H728" s="2">
        <v>0</v>
      </c>
      <c r="I728" s="2">
        <v>1</v>
      </c>
      <c r="J728" s="3">
        <v>1</v>
      </c>
      <c r="K728" s="2">
        <v>0</v>
      </c>
      <c r="L728" s="2">
        <v>2900</v>
      </c>
      <c r="M728" s="2">
        <v>173</v>
      </c>
      <c r="N728" s="2">
        <v>110</v>
      </c>
      <c r="O728" s="2">
        <v>190</v>
      </c>
      <c r="P728" s="2">
        <v>73</v>
      </c>
      <c r="Q728" s="2">
        <v>101</v>
      </c>
      <c r="R728" s="6">
        <v>1</v>
      </c>
      <c r="S728" s="5">
        <v>19</v>
      </c>
      <c r="T728" s="3">
        <v>1</v>
      </c>
      <c r="U728" s="3">
        <v>0</v>
      </c>
      <c r="V728" s="2">
        <v>90777</v>
      </c>
      <c r="W728" s="6">
        <v>8549</v>
      </c>
      <c r="X728" s="9">
        <v>3.7505999999999999</v>
      </c>
      <c r="Y728" s="14">
        <v>20</v>
      </c>
      <c r="Z728" s="2">
        <f t="shared" si="33"/>
        <v>42.577488397429917</v>
      </c>
      <c r="AA728" s="2">
        <f t="shared" si="34"/>
        <v>22.577488397429917</v>
      </c>
      <c r="AB728" s="34">
        <f t="shared" si="35"/>
        <v>1.1288744198714959</v>
      </c>
    </row>
    <row r="729" spans="1:28" x14ac:dyDescent="0.35">
      <c r="A729" s="23">
        <v>727</v>
      </c>
      <c r="B729" s="3" t="s">
        <v>514</v>
      </c>
      <c r="C729" s="3" t="s">
        <v>25</v>
      </c>
      <c r="D729" s="2" t="s">
        <v>425</v>
      </c>
      <c r="E729" s="2">
        <v>83</v>
      </c>
      <c r="F729" s="2">
        <v>8</v>
      </c>
      <c r="G729" s="2">
        <v>4</v>
      </c>
      <c r="H729" s="2">
        <v>1</v>
      </c>
      <c r="I729" s="2">
        <v>1</v>
      </c>
      <c r="J729" s="3">
        <v>0</v>
      </c>
      <c r="K729" s="2">
        <v>1</v>
      </c>
      <c r="L729" s="2">
        <v>3844</v>
      </c>
      <c r="M729" s="2">
        <v>250</v>
      </c>
      <c r="N729" s="2">
        <v>135</v>
      </c>
      <c r="O729" s="2">
        <v>205</v>
      </c>
      <c r="P729" s="2">
        <v>71</v>
      </c>
      <c r="Q729" s="2">
        <v>114</v>
      </c>
      <c r="R729" s="6">
        <v>2</v>
      </c>
      <c r="S729" s="5">
        <v>19</v>
      </c>
      <c r="T729" s="3">
        <v>1</v>
      </c>
      <c r="U729" s="3">
        <v>0</v>
      </c>
      <c r="V729" s="2">
        <v>33522</v>
      </c>
      <c r="W729" s="6">
        <v>21440</v>
      </c>
      <c r="X729" s="9">
        <v>9.8840000000000003</v>
      </c>
      <c r="Y729" s="14">
        <v>17</v>
      </c>
      <c r="Z729" s="2">
        <f t="shared" si="33"/>
        <v>45.052179133829888</v>
      </c>
      <c r="AA729" s="2">
        <f t="shared" si="34"/>
        <v>28.052179133829888</v>
      </c>
      <c r="AB729" s="34">
        <f t="shared" si="35"/>
        <v>1.6501281843429345</v>
      </c>
    </row>
    <row r="730" spans="1:28" x14ac:dyDescent="0.35">
      <c r="A730" s="23">
        <v>728</v>
      </c>
      <c r="B730" s="3" t="s">
        <v>514</v>
      </c>
      <c r="C730" s="3" t="s">
        <v>25</v>
      </c>
      <c r="D730" s="2" t="s">
        <v>435</v>
      </c>
      <c r="E730" s="2">
        <v>83</v>
      </c>
      <c r="F730" s="2">
        <v>4</v>
      </c>
      <c r="G730" s="2">
        <v>4</v>
      </c>
      <c r="H730" s="2">
        <v>1</v>
      </c>
      <c r="I730" s="2">
        <v>1</v>
      </c>
      <c r="J730" s="3">
        <v>1</v>
      </c>
      <c r="K730" s="2">
        <v>1</v>
      </c>
      <c r="L730" s="2">
        <v>2730</v>
      </c>
      <c r="M730" s="2">
        <v>151</v>
      </c>
      <c r="N730" s="2">
        <v>92</v>
      </c>
      <c r="O730" s="2">
        <v>189</v>
      </c>
      <c r="P730" s="2">
        <v>68</v>
      </c>
      <c r="Q730" s="2">
        <v>104.9</v>
      </c>
      <c r="R730" s="6">
        <v>3</v>
      </c>
      <c r="S730" s="5">
        <v>19</v>
      </c>
      <c r="T730" s="3">
        <v>1</v>
      </c>
      <c r="U730" s="3">
        <v>0</v>
      </c>
      <c r="V730" s="2">
        <v>180627</v>
      </c>
      <c r="W730" s="6">
        <v>8209</v>
      </c>
      <c r="X730" s="9">
        <v>3.6368999999999998</v>
      </c>
      <c r="Y730" s="14">
        <v>24</v>
      </c>
      <c r="Z730" s="2">
        <f t="shared" si="33"/>
        <v>43.727957491349585</v>
      </c>
      <c r="AA730" s="2">
        <f t="shared" si="34"/>
        <v>19.727957491349585</v>
      </c>
      <c r="AB730" s="34">
        <f t="shared" si="35"/>
        <v>0.82199822880623274</v>
      </c>
    </row>
    <row r="731" spans="1:28" x14ac:dyDescent="0.35">
      <c r="A731" s="23">
        <v>729</v>
      </c>
      <c r="B731" s="3" t="s">
        <v>514</v>
      </c>
      <c r="C731" s="3" t="s">
        <v>25</v>
      </c>
      <c r="D731" s="2" t="s">
        <v>419</v>
      </c>
      <c r="E731" s="2">
        <v>83</v>
      </c>
      <c r="F731" s="2">
        <v>4</v>
      </c>
      <c r="G731" s="2">
        <v>4</v>
      </c>
      <c r="H731" s="2">
        <v>1</v>
      </c>
      <c r="I731" s="2">
        <v>1</v>
      </c>
      <c r="J731" s="3">
        <v>1</v>
      </c>
      <c r="K731" s="2">
        <v>1</v>
      </c>
      <c r="L731" s="2">
        <v>2662</v>
      </c>
      <c r="M731" s="2">
        <v>151</v>
      </c>
      <c r="N731" s="2">
        <v>90</v>
      </c>
      <c r="O731" s="2">
        <v>190</v>
      </c>
      <c r="P731" s="2">
        <v>68</v>
      </c>
      <c r="Q731" s="2">
        <v>104.9</v>
      </c>
      <c r="R731" s="6">
        <v>3</v>
      </c>
      <c r="S731" s="5">
        <v>19</v>
      </c>
      <c r="T731" s="3">
        <v>1</v>
      </c>
      <c r="U731" s="3">
        <v>0</v>
      </c>
      <c r="V731" s="2">
        <v>150280</v>
      </c>
      <c r="W731" s="6">
        <v>9002</v>
      </c>
      <c r="X731" s="9">
        <v>4.0065</v>
      </c>
      <c r="Y731" s="14">
        <v>24</v>
      </c>
      <c r="Z731" s="2">
        <f t="shared" si="33"/>
        <v>43.686252324939545</v>
      </c>
      <c r="AA731" s="2">
        <f t="shared" si="34"/>
        <v>19.686252324939545</v>
      </c>
      <c r="AB731" s="34">
        <f t="shared" si="35"/>
        <v>0.82026051353914775</v>
      </c>
    </row>
    <row r="732" spans="1:28" x14ac:dyDescent="0.35">
      <c r="A732" s="23">
        <v>730</v>
      </c>
      <c r="B732" s="3" t="s">
        <v>514</v>
      </c>
      <c r="C732" s="3" t="s">
        <v>25</v>
      </c>
      <c r="D732" s="2" t="s">
        <v>396</v>
      </c>
      <c r="E732" s="2">
        <v>83</v>
      </c>
      <c r="F732" s="2">
        <v>6</v>
      </c>
      <c r="G732" s="2">
        <v>2</v>
      </c>
      <c r="H732" s="2">
        <v>1</v>
      </c>
      <c r="I732" s="2">
        <v>1</v>
      </c>
      <c r="J732" s="3">
        <v>0</v>
      </c>
      <c r="K732" s="2">
        <v>1</v>
      </c>
      <c r="L732" s="2">
        <v>3609</v>
      </c>
      <c r="M732" s="2">
        <v>252</v>
      </c>
      <c r="N732" s="2">
        <v>125</v>
      </c>
      <c r="O732" s="2">
        <v>207</v>
      </c>
      <c r="P732" s="2">
        <v>73</v>
      </c>
      <c r="Q732" s="2">
        <v>114</v>
      </c>
      <c r="R732" s="6">
        <v>2</v>
      </c>
      <c r="S732" s="5">
        <v>19</v>
      </c>
      <c r="T732" s="3">
        <v>1</v>
      </c>
      <c r="U732" s="3">
        <v>0</v>
      </c>
      <c r="V732" s="2">
        <v>53346</v>
      </c>
      <c r="W732" s="6">
        <v>15238</v>
      </c>
      <c r="X732" s="9">
        <v>6.9223999999999997</v>
      </c>
      <c r="Y732" s="14">
        <v>17</v>
      </c>
      <c r="Z732" s="2">
        <f t="shared" si="33"/>
        <v>44.195597707081191</v>
      </c>
      <c r="AA732" s="2">
        <f t="shared" si="34"/>
        <v>27.195597707081191</v>
      </c>
      <c r="AB732" s="34">
        <f t="shared" si="35"/>
        <v>1.5997410415930113</v>
      </c>
    </row>
    <row r="733" spans="1:28" x14ac:dyDescent="0.35">
      <c r="A733" s="23">
        <v>731</v>
      </c>
      <c r="B733" s="3" t="s">
        <v>514</v>
      </c>
      <c r="C733" s="3" t="s">
        <v>25</v>
      </c>
      <c r="D733" s="2" t="s">
        <v>434</v>
      </c>
      <c r="E733" s="2">
        <v>83</v>
      </c>
      <c r="F733" s="2">
        <v>4</v>
      </c>
      <c r="G733" s="2">
        <v>4</v>
      </c>
      <c r="H733" s="2">
        <v>0</v>
      </c>
      <c r="I733" s="2">
        <v>0</v>
      </c>
      <c r="J733" s="3">
        <v>1</v>
      </c>
      <c r="K733" s="2">
        <v>1</v>
      </c>
      <c r="L733" s="2">
        <v>2403</v>
      </c>
      <c r="M733" s="2">
        <v>121</v>
      </c>
      <c r="N733" s="2">
        <v>88</v>
      </c>
      <c r="O733" s="2">
        <v>173</v>
      </c>
      <c r="P733" s="2">
        <v>66</v>
      </c>
      <c r="Q733" s="2">
        <v>101.2</v>
      </c>
      <c r="R733" s="6">
        <v>1</v>
      </c>
      <c r="S733" s="5">
        <v>19</v>
      </c>
      <c r="T733" s="3">
        <v>1</v>
      </c>
      <c r="U733" s="3">
        <v>0</v>
      </c>
      <c r="V733" s="2">
        <v>259397</v>
      </c>
      <c r="W733" s="6">
        <v>5999</v>
      </c>
      <c r="X733" s="9">
        <v>2.6314000000000002</v>
      </c>
      <c r="Y733" s="14">
        <v>26</v>
      </c>
      <c r="Z733" s="2">
        <f t="shared" si="33"/>
        <v>41.797360471886947</v>
      </c>
      <c r="AA733" s="2">
        <f t="shared" si="34"/>
        <v>15.797360471886947</v>
      </c>
      <c r="AB733" s="34">
        <f t="shared" si="35"/>
        <v>0.60759078738026717</v>
      </c>
    </row>
    <row r="734" spans="1:28" x14ac:dyDescent="0.35">
      <c r="A734" s="23">
        <v>732</v>
      </c>
      <c r="B734" s="3" t="s">
        <v>514</v>
      </c>
      <c r="C734" s="3" t="s">
        <v>25</v>
      </c>
      <c r="D734" s="2" t="s">
        <v>428</v>
      </c>
      <c r="E734" s="2">
        <v>83</v>
      </c>
      <c r="F734" s="2">
        <v>4</v>
      </c>
      <c r="G734" s="2">
        <v>5</v>
      </c>
      <c r="H734" s="2">
        <v>0</v>
      </c>
      <c r="I734" s="2">
        <v>0</v>
      </c>
      <c r="J734" s="3">
        <v>1</v>
      </c>
      <c r="K734" s="2">
        <v>1</v>
      </c>
      <c r="L734" s="2">
        <v>2531</v>
      </c>
      <c r="M734" s="2">
        <v>151</v>
      </c>
      <c r="N734" s="2">
        <v>90</v>
      </c>
      <c r="O734" s="2">
        <v>184</v>
      </c>
      <c r="P734" s="2">
        <v>70</v>
      </c>
      <c r="Q734" s="2">
        <v>104.9</v>
      </c>
      <c r="R734" s="6">
        <v>3</v>
      </c>
      <c r="S734" s="5">
        <v>19</v>
      </c>
      <c r="T734" s="3">
        <v>1</v>
      </c>
      <c r="U734" s="3">
        <v>0</v>
      </c>
      <c r="V734" s="2">
        <v>24362</v>
      </c>
      <c r="W734" s="6">
        <v>7087</v>
      </c>
      <c r="X734" s="9">
        <v>3.0838000000000001</v>
      </c>
      <c r="Y734" s="14">
        <v>27</v>
      </c>
      <c r="Z734" s="2">
        <f t="shared" si="33"/>
        <v>42.428491487539503</v>
      </c>
      <c r="AA734" s="2">
        <f t="shared" si="34"/>
        <v>15.428491487539503</v>
      </c>
      <c r="AB734" s="34">
        <f t="shared" si="35"/>
        <v>0.57142561064961128</v>
      </c>
    </row>
    <row r="735" spans="1:28" x14ac:dyDescent="0.35">
      <c r="A735" s="23">
        <v>733</v>
      </c>
      <c r="B735" s="3" t="s">
        <v>514</v>
      </c>
      <c r="C735" s="3" t="s">
        <v>25</v>
      </c>
      <c r="D735" s="2" t="s">
        <v>399</v>
      </c>
      <c r="E735" s="2">
        <v>83</v>
      </c>
      <c r="F735" s="2">
        <v>8</v>
      </c>
      <c r="G735" s="2">
        <v>2</v>
      </c>
      <c r="H735" s="2">
        <v>1</v>
      </c>
      <c r="I735" s="2">
        <v>1</v>
      </c>
      <c r="J735" s="3">
        <v>0</v>
      </c>
      <c r="K735" s="2">
        <v>1</v>
      </c>
      <c r="L735" s="2">
        <v>3748</v>
      </c>
      <c r="M735" s="2">
        <v>250</v>
      </c>
      <c r="N735" s="2">
        <v>135</v>
      </c>
      <c r="O735" s="2">
        <v>205</v>
      </c>
      <c r="P735" s="2">
        <v>71</v>
      </c>
      <c r="Q735" s="2">
        <v>114</v>
      </c>
      <c r="R735" s="6">
        <v>2</v>
      </c>
      <c r="S735" s="5">
        <v>19</v>
      </c>
      <c r="T735" s="3">
        <v>1</v>
      </c>
      <c r="U735" s="3">
        <v>0</v>
      </c>
      <c r="V735" s="2">
        <v>71624</v>
      </c>
      <c r="W735" s="6">
        <v>19334</v>
      </c>
      <c r="X735" s="9">
        <v>8.9056999999999995</v>
      </c>
      <c r="Y735" s="14">
        <v>17</v>
      </c>
      <c r="Z735" s="2">
        <f t="shared" si="33"/>
        <v>44.51606904486006</v>
      </c>
      <c r="AA735" s="2">
        <f t="shared" si="34"/>
        <v>27.51606904486006</v>
      </c>
      <c r="AB735" s="34">
        <f t="shared" si="35"/>
        <v>1.6185922967564741</v>
      </c>
    </row>
    <row r="736" spans="1:28" x14ac:dyDescent="0.35">
      <c r="A736" s="23">
        <v>734</v>
      </c>
      <c r="B736" s="3" t="s">
        <v>514</v>
      </c>
      <c r="C736" s="3" t="s">
        <v>25</v>
      </c>
      <c r="D736" s="2" t="s">
        <v>403</v>
      </c>
      <c r="E736" s="2">
        <v>83</v>
      </c>
      <c r="F736" s="2">
        <v>4</v>
      </c>
      <c r="G736" s="2">
        <v>5</v>
      </c>
      <c r="H736" s="2">
        <v>0</v>
      </c>
      <c r="I736" s="2">
        <v>0</v>
      </c>
      <c r="J736" s="3">
        <v>1</v>
      </c>
      <c r="K736" s="2">
        <v>0</v>
      </c>
      <c r="L736" s="2">
        <v>2098</v>
      </c>
      <c r="M736" s="2">
        <v>98</v>
      </c>
      <c r="N736" s="2">
        <v>65</v>
      </c>
      <c r="O736" s="2">
        <v>165</v>
      </c>
      <c r="P736" s="2">
        <v>62</v>
      </c>
      <c r="Q736" s="2">
        <v>97.3</v>
      </c>
      <c r="R736" s="6">
        <v>2</v>
      </c>
      <c r="S736" s="5">
        <v>19</v>
      </c>
      <c r="T736" s="3">
        <v>1</v>
      </c>
      <c r="U736" s="3">
        <v>0</v>
      </c>
      <c r="V736" s="2">
        <v>178759</v>
      </c>
      <c r="W736" s="6">
        <v>5333</v>
      </c>
      <c r="X736" s="9">
        <v>2.3258999999999999</v>
      </c>
      <c r="Y736" s="14">
        <v>30</v>
      </c>
      <c r="Z736" s="2">
        <f t="shared" si="33"/>
        <v>40.495445995508199</v>
      </c>
      <c r="AA736" s="2">
        <f t="shared" si="34"/>
        <v>10.495445995508199</v>
      </c>
      <c r="AB736" s="34">
        <f t="shared" si="35"/>
        <v>0.34984819985027327</v>
      </c>
    </row>
    <row r="737" spans="1:28" x14ac:dyDescent="0.35">
      <c r="A737" s="23">
        <v>735</v>
      </c>
      <c r="B737" s="3" t="s">
        <v>514</v>
      </c>
      <c r="C737" s="3" t="s">
        <v>25</v>
      </c>
      <c r="D737" s="2" t="s">
        <v>437</v>
      </c>
      <c r="E737" s="2">
        <v>83</v>
      </c>
      <c r="F737" s="2">
        <v>4</v>
      </c>
      <c r="G737" s="2">
        <v>4</v>
      </c>
      <c r="H737" s="2">
        <v>1</v>
      </c>
      <c r="I737" s="2">
        <v>1</v>
      </c>
      <c r="J737" s="3">
        <v>1</v>
      </c>
      <c r="K737" s="2">
        <v>1</v>
      </c>
      <c r="L737" s="2">
        <v>2714</v>
      </c>
      <c r="M737" s="2">
        <v>151</v>
      </c>
      <c r="N737" s="2">
        <v>92</v>
      </c>
      <c r="O737" s="2">
        <v>189</v>
      </c>
      <c r="P737" s="2">
        <v>70</v>
      </c>
      <c r="Q737" s="2">
        <v>104.9</v>
      </c>
      <c r="R737" s="6">
        <v>2</v>
      </c>
      <c r="S737" s="5">
        <v>19</v>
      </c>
      <c r="T737" s="3">
        <v>1</v>
      </c>
      <c r="U737" s="3">
        <v>0</v>
      </c>
      <c r="V737" s="2">
        <v>191720</v>
      </c>
      <c r="W737" s="6">
        <v>8892</v>
      </c>
      <c r="X737" s="9">
        <v>3.9356</v>
      </c>
      <c r="Y737" s="14">
        <v>24</v>
      </c>
      <c r="Z737" s="2">
        <f t="shared" si="33"/>
        <v>43.750654974687976</v>
      </c>
      <c r="AA737" s="2">
        <f t="shared" si="34"/>
        <v>19.750654974687976</v>
      </c>
      <c r="AB737" s="34">
        <f t="shared" si="35"/>
        <v>0.82294395727866565</v>
      </c>
    </row>
    <row r="738" spans="1:28" x14ac:dyDescent="0.35">
      <c r="A738" s="23">
        <v>736</v>
      </c>
      <c r="B738" s="3" t="s">
        <v>514</v>
      </c>
      <c r="C738" s="3" t="s">
        <v>25</v>
      </c>
      <c r="D738" s="2" t="s">
        <v>439</v>
      </c>
      <c r="E738" s="2">
        <v>83</v>
      </c>
      <c r="F738" s="2">
        <v>4</v>
      </c>
      <c r="G738" s="2">
        <v>4</v>
      </c>
      <c r="H738" s="2">
        <v>1</v>
      </c>
      <c r="I738" s="2">
        <v>1</v>
      </c>
      <c r="J738" s="3">
        <v>1</v>
      </c>
      <c r="K738" s="2">
        <v>1</v>
      </c>
      <c r="L738" s="2">
        <v>2717</v>
      </c>
      <c r="M738" s="2">
        <v>151</v>
      </c>
      <c r="N738" s="2">
        <v>90</v>
      </c>
      <c r="O738" s="2">
        <v>189</v>
      </c>
      <c r="P738" s="2">
        <v>69</v>
      </c>
      <c r="Q738" s="2">
        <v>104.8</v>
      </c>
      <c r="R738" s="6">
        <v>2</v>
      </c>
      <c r="S738" s="5">
        <v>19</v>
      </c>
      <c r="T738" s="3">
        <v>1</v>
      </c>
      <c r="U738" s="3">
        <v>0</v>
      </c>
      <c r="V738" s="2">
        <v>92513</v>
      </c>
      <c r="W738" s="6">
        <v>8569</v>
      </c>
      <c r="X738" s="9">
        <v>3.7917999999999998</v>
      </c>
      <c r="Y738" s="14">
        <v>25</v>
      </c>
      <c r="Z738" s="2">
        <f t="shared" si="33"/>
        <v>43.714889982219496</v>
      </c>
      <c r="AA738" s="2">
        <f t="shared" si="34"/>
        <v>18.714889982219496</v>
      </c>
      <c r="AB738" s="34">
        <f t="shared" si="35"/>
        <v>0.74859559928877983</v>
      </c>
    </row>
    <row r="739" spans="1:28" x14ac:dyDescent="0.35">
      <c r="A739" s="23">
        <v>737</v>
      </c>
      <c r="B739" s="3" t="s">
        <v>514</v>
      </c>
      <c r="C739" s="3" t="s">
        <v>25</v>
      </c>
      <c r="D739" s="2" t="s">
        <v>393</v>
      </c>
      <c r="E739" s="2">
        <v>83</v>
      </c>
      <c r="F739" s="2">
        <v>4</v>
      </c>
      <c r="G739" s="2">
        <v>4</v>
      </c>
      <c r="H739" s="2">
        <v>0</v>
      </c>
      <c r="I739" s="2">
        <v>1</v>
      </c>
      <c r="J739" s="3">
        <v>1</v>
      </c>
      <c r="K739" s="2">
        <v>1</v>
      </c>
      <c r="L739" s="2">
        <v>2493</v>
      </c>
      <c r="M739" s="2">
        <v>151</v>
      </c>
      <c r="N739" s="2">
        <v>90</v>
      </c>
      <c r="O739" s="2">
        <v>182</v>
      </c>
      <c r="P739" s="2">
        <v>70</v>
      </c>
      <c r="Q739" s="2">
        <v>104.9</v>
      </c>
      <c r="R739" s="6">
        <v>1</v>
      </c>
      <c r="S739" s="5">
        <v>19</v>
      </c>
      <c r="T739" s="3">
        <v>1</v>
      </c>
      <c r="U739" s="3">
        <v>0</v>
      </c>
      <c r="V739" s="2">
        <v>102763</v>
      </c>
      <c r="W739" s="6">
        <v>7718</v>
      </c>
      <c r="X739" s="9">
        <v>3.3988</v>
      </c>
      <c r="Y739" s="14">
        <v>27</v>
      </c>
      <c r="Z739" s="2">
        <f t="shared" si="33"/>
        <v>42.91332578204451</v>
      </c>
      <c r="AA739" s="2">
        <f t="shared" si="34"/>
        <v>15.91332578204451</v>
      </c>
      <c r="AB739" s="34">
        <f t="shared" si="35"/>
        <v>0.58938243637201893</v>
      </c>
    </row>
    <row r="740" spans="1:28" x14ac:dyDescent="0.35">
      <c r="A740" s="23">
        <v>738</v>
      </c>
      <c r="B740" s="3" t="s">
        <v>514</v>
      </c>
      <c r="C740" s="3" t="s">
        <v>25</v>
      </c>
      <c r="D740" s="2" t="s">
        <v>410</v>
      </c>
      <c r="E740" s="2">
        <v>83</v>
      </c>
      <c r="F740" s="2">
        <v>6</v>
      </c>
      <c r="G740" s="2">
        <v>4</v>
      </c>
      <c r="H740" s="2">
        <v>1</v>
      </c>
      <c r="I740" s="2">
        <v>1</v>
      </c>
      <c r="J740" s="3">
        <v>1</v>
      </c>
      <c r="K740" s="2">
        <v>0</v>
      </c>
      <c r="L740" s="2">
        <v>3585</v>
      </c>
      <c r="M740" s="2">
        <v>231</v>
      </c>
      <c r="N740" s="2">
        <v>110</v>
      </c>
      <c r="O740" s="2">
        <v>219</v>
      </c>
      <c r="P740" s="2">
        <v>77</v>
      </c>
      <c r="Q740" s="2">
        <v>116</v>
      </c>
      <c r="R740" s="6">
        <v>3</v>
      </c>
      <c r="S740" s="5">
        <v>19</v>
      </c>
      <c r="T740" s="3">
        <v>1</v>
      </c>
      <c r="U740" s="3">
        <v>0</v>
      </c>
      <c r="V740" s="2">
        <v>228770</v>
      </c>
      <c r="W740" s="6">
        <v>9084</v>
      </c>
      <c r="X740" s="9">
        <v>3.8464</v>
      </c>
      <c r="Y740" s="14">
        <v>19</v>
      </c>
      <c r="Z740" s="2">
        <f t="shared" si="33"/>
        <v>44.612324117555943</v>
      </c>
      <c r="AA740" s="2">
        <f t="shared" si="34"/>
        <v>25.612324117555943</v>
      </c>
      <c r="AB740" s="34">
        <f t="shared" si="35"/>
        <v>1.3480170588187339</v>
      </c>
    </row>
    <row r="741" spans="1:28" x14ac:dyDescent="0.35">
      <c r="A741" s="23">
        <v>739</v>
      </c>
      <c r="B741" s="3" t="s">
        <v>514</v>
      </c>
      <c r="C741" s="3" t="s">
        <v>25</v>
      </c>
      <c r="D741" s="2" t="s">
        <v>421</v>
      </c>
      <c r="E741" s="2">
        <v>83</v>
      </c>
      <c r="F741" s="2">
        <v>4</v>
      </c>
      <c r="G741" s="2">
        <v>4</v>
      </c>
      <c r="H741" s="2">
        <v>0</v>
      </c>
      <c r="I741" s="2">
        <v>0</v>
      </c>
      <c r="J741" s="3">
        <v>1</v>
      </c>
      <c r="K741" s="2">
        <v>1</v>
      </c>
      <c r="L741" s="2">
        <v>2369</v>
      </c>
      <c r="M741" s="2">
        <v>121</v>
      </c>
      <c r="N741" s="2">
        <v>86</v>
      </c>
      <c r="O741" s="2">
        <v>176</v>
      </c>
      <c r="P741" s="2">
        <v>62</v>
      </c>
      <c r="Q741" s="2">
        <v>101.2</v>
      </c>
      <c r="R741" s="6">
        <v>2</v>
      </c>
      <c r="S741" s="5">
        <v>19</v>
      </c>
      <c r="T741" s="3">
        <v>1</v>
      </c>
      <c r="U741" s="3">
        <v>0</v>
      </c>
      <c r="V741" s="2">
        <v>72998</v>
      </c>
      <c r="W741" s="6">
        <v>7166</v>
      </c>
      <c r="X741" s="9">
        <v>3.2532000000000001</v>
      </c>
      <c r="Y741" s="14">
        <v>26</v>
      </c>
      <c r="Z741" s="2">
        <f t="shared" si="33"/>
        <v>41.715924699643338</v>
      </c>
      <c r="AA741" s="2">
        <f t="shared" si="34"/>
        <v>15.715924699643338</v>
      </c>
      <c r="AB741" s="34">
        <f t="shared" si="35"/>
        <v>0.6044586422939745</v>
      </c>
    </row>
    <row r="742" spans="1:28" x14ac:dyDescent="0.35">
      <c r="A742" s="23">
        <v>740</v>
      </c>
      <c r="B742" s="3" t="s">
        <v>514</v>
      </c>
      <c r="C742" s="3" t="s">
        <v>25</v>
      </c>
      <c r="D742" s="2" t="s">
        <v>440</v>
      </c>
      <c r="E742" s="2">
        <v>83</v>
      </c>
      <c r="F742" s="2">
        <v>4</v>
      </c>
      <c r="G742" s="2">
        <v>4</v>
      </c>
      <c r="H742" s="2">
        <v>0</v>
      </c>
      <c r="I742" s="2">
        <v>0</v>
      </c>
      <c r="J742" s="3">
        <v>1</v>
      </c>
      <c r="K742" s="2">
        <v>1</v>
      </c>
      <c r="L742" s="2">
        <v>2412</v>
      </c>
      <c r="M742" s="2">
        <v>110</v>
      </c>
      <c r="N742" s="2">
        <v>84</v>
      </c>
      <c r="O742" s="2">
        <v>176</v>
      </c>
      <c r="P742" s="2">
        <v>69</v>
      </c>
      <c r="Q742" s="2">
        <v>101.2</v>
      </c>
      <c r="R742" s="6">
        <v>3</v>
      </c>
      <c r="S742" s="5">
        <v>19</v>
      </c>
      <c r="T742" s="3">
        <v>1</v>
      </c>
      <c r="U742" s="3">
        <v>0</v>
      </c>
      <c r="V742" s="2">
        <v>88313</v>
      </c>
      <c r="W742" s="6">
        <v>6621</v>
      </c>
      <c r="X742" s="9">
        <v>2.8711000000000002</v>
      </c>
      <c r="Y742" s="14">
        <v>31</v>
      </c>
      <c r="Z742" s="2">
        <f t="shared" si="33"/>
        <v>41.721518341211826</v>
      </c>
      <c r="AA742" s="2">
        <f t="shared" si="34"/>
        <v>10.721518341211826</v>
      </c>
      <c r="AB742" s="34">
        <f t="shared" si="35"/>
        <v>0.34585543036167182</v>
      </c>
    </row>
    <row r="743" spans="1:28" x14ac:dyDescent="0.35">
      <c r="A743" s="23">
        <v>741</v>
      </c>
      <c r="B743" s="3" t="s">
        <v>514</v>
      </c>
      <c r="C743" s="3" t="s">
        <v>25</v>
      </c>
      <c r="D743" s="2" t="s">
        <v>433</v>
      </c>
      <c r="E743" s="2">
        <v>83</v>
      </c>
      <c r="F743" s="2">
        <v>4</v>
      </c>
      <c r="G743" s="2">
        <v>4</v>
      </c>
      <c r="H743" s="2">
        <v>0</v>
      </c>
      <c r="I743" s="2">
        <v>1</v>
      </c>
      <c r="J743" s="3">
        <v>0</v>
      </c>
      <c r="K743" s="2">
        <v>1</v>
      </c>
      <c r="L743" s="2">
        <v>2639</v>
      </c>
      <c r="M743" s="2">
        <v>121</v>
      </c>
      <c r="N743" s="2">
        <v>88</v>
      </c>
      <c r="O743" s="2">
        <v>174</v>
      </c>
      <c r="P743" s="2">
        <v>65</v>
      </c>
      <c r="Q743" s="2">
        <v>101.2</v>
      </c>
      <c r="R743" s="6">
        <v>2</v>
      </c>
      <c r="S743" s="5">
        <v>19</v>
      </c>
      <c r="T743" s="3">
        <v>1</v>
      </c>
      <c r="U743" s="3">
        <v>0</v>
      </c>
      <c r="V743" s="2">
        <v>19188</v>
      </c>
      <c r="W743" s="6">
        <v>12215</v>
      </c>
      <c r="X743" s="9">
        <v>5.5621999999999998</v>
      </c>
      <c r="Y743" s="14">
        <v>23</v>
      </c>
      <c r="Z743" s="2">
        <f t="shared" si="33"/>
        <v>41.881698169716657</v>
      </c>
      <c r="AA743" s="2">
        <f t="shared" si="34"/>
        <v>18.881698169716657</v>
      </c>
      <c r="AB743" s="34">
        <f t="shared" si="35"/>
        <v>0.82094339868333288</v>
      </c>
    </row>
    <row r="744" spans="1:28" x14ac:dyDescent="0.35">
      <c r="A744" s="23">
        <v>742</v>
      </c>
      <c r="B744" s="3" t="s">
        <v>514</v>
      </c>
      <c r="C744" s="3" t="s">
        <v>25</v>
      </c>
      <c r="D744" s="2" t="s">
        <v>430</v>
      </c>
      <c r="E744" s="2">
        <v>83</v>
      </c>
      <c r="F744" s="2">
        <v>6</v>
      </c>
      <c r="G744" s="2">
        <v>4</v>
      </c>
      <c r="H744" s="2">
        <v>1</v>
      </c>
      <c r="I744" s="2">
        <v>1</v>
      </c>
      <c r="J744" s="3">
        <v>1</v>
      </c>
      <c r="K744" s="2">
        <v>0</v>
      </c>
      <c r="L744" s="2">
        <v>3139</v>
      </c>
      <c r="M744" s="2">
        <v>231</v>
      </c>
      <c r="N744" s="2">
        <v>110</v>
      </c>
      <c r="O744" s="2">
        <v>201</v>
      </c>
      <c r="P744" s="2">
        <v>72</v>
      </c>
      <c r="Q744" s="2">
        <v>108.1</v>
      </c>
      <c r="R744" s="6">
        <v>1</v>
      </c>
      <c r="S744" s="5">
        <v>19</v>
      </c>
      <c r="T744" s="3">
        <v>1</v>
      </c>
      <c r="U744" s="3">
        <v>0</v>
      </c>
      <c r="V744" s="2">
        <v>75869</v>
      </c>
      <c r="W744" s="6">
        <v>9279</v>
      </c>
      <c r="X744" s="9">
        <v>4.0542999999999996</v>
      </c>
      <c r="Y744" s="14">
        <v>21</v>
      </c>
      <c r="Z744" s="2">
        <f t="shared" si="33"/>
        <v>44.25799126584208</v>
      </c>
      <c r="AA744" s="2">
        <f t="shared" si="34"/>
        <v>23.25799126584208</v>
      </c>
      <c r="AB744" s="34">
        <f t="shared" si="35"/>
        <v>1.1075233936115276</v>
      </c>
    </row>
    <row r="745" spans="1:28" x14ac:dyDescent="0.35">
      <c r="A745" s="23">
        <v>743</v>
      </c>
      <c r="B745" s="3" t="s">
        <v>514</v>
      </c>
      <c r="C745" s="3" t="s">
        <v>25</v>
      </c>
      <c r="D745" s="2" t="s">
        <v>432</v>
      </c>
      <c r="E745" s="2">
        <v>83</v>
      </c>
      <c r="F745" s="2">
        <v>4</v>
      </c>
      <c r="G745" s="2">
        <v>5</v>
      </c>
      <c r="H745" s="2">
        <v>0</v>
      </c>
      <c r="I745" s="2">
        <v>0</v>
      </c>
      <c r="J745" s="3">
        <v>1</v>
      </c>
      <c r="K745" s="2">
        <v>0</v>
      </c>
      <c r="L745" s="2">
        <v>2143</v>
      </c>
      <c r="M745" s="2">
        <v>98</v>
      </c>
      <c r="N745" s="2">
        <v>65</v>
      </c>
      <c r="O745" s="2">
        <v>165</v>
      </c>
      <c r="P745" s="2">
        <v>62</v>
      </c>
      <c r="Q745" s="2">
        <v>97.3</v>
      </c>
      <c r="R745" s="6">
        <v>2</v>
      </c>
      <c r="S745" s="5">
        <v>19</v>
      </c>
      <c r="T745" s="3">
        <v>1</v>
      </c>
      <c r="U745" s="3">
        <v>0</v>
      </c>
      <c r="V745" s="2">
        <v>34173</v>
      </c>
      <c r="W745" s="6">
        <v>5785</v>
      </c>
      <c r="X745" s="9">
        <v>2.5733000000000001</v>
      </c>
      <c r="Y745" s="14">
        <v>30</v>
      </c>
      <c r="Z745" s="2">
        <f t="shared" si="33"/>
        <v>40.516658197878265</v>
      </c>
      <c r="AA745" s="2">
        <f t="shared" si="34"/>
        <v>10.516658197878265</v>
      </c>
      <c r="AB745" s="34">
        <f t="shared" si="35"/>
        <v>0.35055527326260882</v>
      </c>
    </row>
    <row r="746" spans="1:28" x14ac:dyDescent="0.35">
      <c r="A746" s="23">
        <v>744</v>
      </c>
      <c r="B746" s="3" t="s">
        <v>513</v>
      </c>
      <c r="C746" s="3" t="s">
        <v>526</v>
      </c>
      <c r="D746" s="2" t="s">
        <v>491</v>
      </c>
      <c r="E746" s="2">
        <v>83</v>
      </c>
      <c r="F746" s="2">
        <v>6</v>
      </c>
      <c r="G746" s="2">
        <v>2</v>
      </c>
      <c r="H746" s="2">
        <v>0</v>
      </c>
      <c r="I746" s="2">
        <v>0</v>
      </c>
      <c r="J746" s="3">
        <v>1</v>
      </c>
      <c r="K746" s="2">
        <v>0</v>
      </c>
      <c r="L746" s="2">
        <v>2823</v>
      </c>
      <c r="M746" s="2">
        <v>15.2</v>
      </c>
      <c r="N746" s="2">
        <v>154</v>
      </c>
      <c r="O746" s="2">
        <v>168</v>
      </c>
      <c r="P746" s="2">
        <v>66</v>
      </c>
      <c r="Q746" s="2">
        <v>94.5</v>
      </c>
      <c r="R746" s="6">
        <v>2</v>
      </c>
      <c r="S746" s="5">
        <v>20</v>
      </c>
      <c r="T746" s="3">
        <v>0</v>
      </c>
      <c r="U746" s="3">
        <v>1</v>
      </c>
      <c r="V746" s="2">
        <v>3002</v>
      </c>
      <c r="W746" s="6">
        <v>17995</v>
      </c>
      <c r="X746" s="9">
        <v>6.5818000000000003</v>
      </c>
      <c r="Y746" s="14">
        <v>22</v>
      </c>
      <c r="Z746" s="2">
        <f t="shared" si="33"/>
        <v>39.529697137258069</v>
      </c>
      <c r="AA746" s="2">
        <f t="shared" si="34"/>
        <v>17.529697137258069</v>
      </c>
      <c r="AB746" s="34">
        <f t="shared" si="35"/>
        <v>0.7968044153299122</v>
      </c>
    </row>
    <row r="747" spans="1:28" x14ac:dyDescent="0.35">
      <c r="A747" s="23">
        <v>745</v>
      </c>
      <c r="B747" s="3" t="s">
        <v>513</v>
      </c>
      <c r="C747" s="3" t="s">
        <v>29</v>
      </c>
      <c r="D747" s="2" t="s">
        <v>502</v>
      </c>
      <c r="E747" s="2">
        <v>83</v>
      </c>
      <c r="F747" s="2">
        <v>4</v>
      </c>
      <c r="G747" s="2">
        <v>2</v>
      </c>
      <c r="H747" s="2">
        <v>0</v>
      </c>
      <c r="I747" s="2">
        <v>0</v>
      </c>
      <c r="J747" s="3">
        <v>1</v>
      </c>
      <c r="K747" s="2">
        <v>1</v>
      </c>
      <c r="L747" s="2">
        <v>1820</v>
      </c>
      <c r="M747" s="2">
        <v>82.5</v>
      </c>
      <c r="N747" s="2">
        <v>51</v>
      </c>
      <c r="O747" s="2">
        <v>143</v>
      </c>
      <c r="P747" s="2">
        <v>60</v>
      </c>
      <c r="Q747" s="2">
        <v>95.2</v>
      </c>
      <c r="R747" s="6">
        <v>2</v>
      </c>
      <c r="S747" s="5">
        <v>24</v>
      </c>
      <c r="T747" s="3">
        <v>0</v>
      </c>
      <c r="U747" s="3">
        <v>1</v>
      </c>
      <c r="V747" s="2">
        <v>11148</v>
      </c>
      <c r="W747" s="6">
        <v>4795</v>
      </c>
      <c r="X747" s="9">
        <v>1.5064</v>
      </c>
      <c r="Y747" s="14">
        <v>33</v>
      </c>
      <c r="Z747" s="2">
        <f t="shared" si="33"/>
        <v>39.748656493212181</v>
      </c>
      <c r="AA747" s="2">
        <f t="shared" si="34"/>
        <v>6.7486564932121809</v>
      </c>
      <c r="AB747" s="34">
        <f t="shared" si="35"/>
        <v>0.20450474221855094</v>
      </c>
    </row>
    <row r="748" spans="1:28" x14ac:dyDescent="0.35">
      <c r="A748" s="23">
        <v>746</v>
      </c>
      <c r="B748" s="3" t="s">
        <v>513</v>
      </c>
      <c r="C748" s="3" t="s">
        <v>29</v>
      </c>
      <c r="D748" s="2" t="s">
        <v>503</v>
      </c>
      <c r="E748" s="2">
        <v>83</v>
      </c>
      <c r="F748" s="2">
        <v>4</v>
      </c>
      <c r="G748" s="2">
        <v>4</v>
      </c>
      <c r="H748" s="2">
        <v>0</v>
      </c>
      <c r="I748" s="2">
        <v>0</v>
      </c>
      <c r="J748" s="3">
        <v>1</v>
      </c>
      <c r="K748" s="2">
        <v>1</v>
      </c>
      <c r="L748" s="2">
        <v>2263</v>
      </c>
      <c r="M748" s="2">
        <v>100.5</v>
      </c>
      <c r="N748" s="2">
        <v>82</v>
      </c>
      <c r="O748" s="2">
        <v>179</v>
      </c>
      <c r="P748" s="2">
        <v>67</v>
      </c>
      <c r="Q748" s="2">
        <v>97</v>
      </c>
      <c r="R748" s="6">
        <v>2</v>
      </c>
      <c r="S748" s="5">
        <v>24</v>
      </c>
      <c r="T748" s="3">
        <v>0</v>
      </c>
      <c r="U748" s="3">
        <v>1</v>
      </c>
      <c r="V748" s="2">
        <v>6053</v>
      </c>
      <c r="W748" s="6">
        <v>8395</v>
      </c>
      <c r="X748" s="9">
        <v>2.6053000000000002</v>
      </c>
      <c r="Y748" s="14">
        <v>27</v>
      </c>
      <c r="Z748" s="2">
        <f t="shared" si="33"/>
        <v>41.490354045729752</v>
      </c>
      <c r="AA748" s="2">
        <f t="shared" si="34"/>
        <v>14.490354045729752</v>
      </c>
      <c r="AB748" s="34">
        <f t="shared" si="35"/>
        <v>0.53667977947147227</v>
      </c>
    </row>
    <row r="749" spans="1:28" x14ac:dyDescent="0.35">
      <c r="A749" s="23">
        <v>747</v>
      </c>
      <c r="B749" s="3" t="s">
        <v>513</v>
      </c>
      <c r="C749" s="3" t="s">
        <v>29</v>
      </c>
      <c r="D749" s="2" t="s">
        <v>504</v>
      </c>
      <c r="E749" s="2">
        <v>83</v>
      </c>
      <c r="F749" s="2">
        <v>4</v>
      </c>
      <c r="G749" s="2">
        <v>2</v>
      </c>
      <c r="H749" s="2">
        <v>0</v>
      </c>
      <c r="I749" s="2">
        <v>0</v>
      </c>
      <c r="J749" s="3">
        <v>1</v>
      </c>
      <c r="K749" s="2">
        <v>1</v>
      </c>
      <c r="L749" s="2">
        <v>2379</v>
      </c>
      <c r="M749" s="2">
        <v>95.5</v>
      </c>
      <c r="N749" s="2">
        <v>91</v>
      </c>
      <c r="O749" s="2">
        <v>177</v>
      </c>
      <c r="P749" s="2">
        <v>67</v>
      </c>
      <c r="Q749" s="2">
        <v>96.1</v>
      </c>
      <c r="R749" s="6">
        <v>1</v>
      </c>
      <c r="S749" s="5">
        <v>24</v>
      </c>
      <c r="T749" s="3">
        <v>0</v>
      </c>
      <c r="U749" s="3">
        <v>1</v>
      </c>
      <c r="V749" s="2">
        <v>16028</v>
      </c>
      <c r="W749" s="6">
        <v>8695</v>
      </c>
      <c r="X749" s="9">
        <v>2.7326999999999999</v>
      </c>
      <c r="Y749" s="14">
        <v>26</v>
      </c>
      <c r="Z749" s="2">
        <f t="shared" si="33"/>
        <v>41.061528524450331</v>
      </c>
      <c r="AA749" s="2">
        <f t="shared" si="34"/>
        <v>15.061528524450331</v>
      </c>
      <c r="AB749" s="34">
        <f t="shared" si="35"/>
        <v>0.57928955863270504</v>
      </c>
    </row>
    <row r="750" spans="1:28" x14ac:dyDescent="0.35">
      <c r="A750" s="23">
        <v>748</v>
      </c>
      <c r="B750" s="3" t="s">
        <v>512</v>
      </c>
      <c r="C750" s="3" t="s">
        <v>13</v>
      </c>
      <c r="D750" s="2" t="s">
        <v>35</v>
      </c>
      <c r="E750" s="2">
        <v>84</v>
      </c>
      <c r="F750" s="2">
        <v>6</v>
      </c>
      <c r="G750" s="2">
        <v>4</v>
      </c>
      <c r="H750" s="2">
        <v>1</v>
      </c>
      <c r="I750" s="2">
        <v>1</v>
      </c>
      <c r="J750" s="3">
        <v>0</v>
      </c>
      <c r="K750" s="2">
        <v>0</v>
      </c>
      <c r="L750" s="2">
        <v>2998</v>
      </c>
      <c r="M750" s="2">
        <v>168.4</v>
      </c>
      <c r="N750" s="2">
        <v>143</v>
      </c>
      <c r="O750" s="2">
        <v>186.2</v>
      </c>
      <c r="P750" s="2">
        <v>66.5</v>
      </c>
      <c r="Q750" s="2">
        <v>104.1</v>
      </c>
      <c r="R750" s="6">
        <v>5</v>
      </c>
      <c r="S750" s="5">
        <v>1</v>
      </c>
      <c r="T750" s="3">
        <v>0</v>
      </c>
      <c r="U750" s="3">
        <v>0</v>
      </c>
      <c r="V750" s="2">
        <v>34456</v>
      </c>
      <c r="W750" s="6">
        <v>13795</v>
      </c>
      <c r="X750" s="9">
        <v>4.2923999999999998</v>
      </c>
      <c r="Y750" s="14">
        <v>21</v>
      </c>
      <c r="Z750" s="2">
        <f t="shared" si="33"/>
        <v>42.591621379447467</v>
      </c>
      <c r="AA750" s="2">
        <f t="shared" si="34"/>
        <v>21.591621379447467</v>
      </c>
      <c r="AB750" s="34">
        <f t="shared" si="35"/>
        <v>1.0281724466403557</v>
      </c>
    </row>
    <row r="751" spans="1:28" x14ac:dyDescent="0.35">
      <c r="A751" s="23">
        <v>749</v>
      </c>
      <c r="B751" s="3" t="s">
        <v>512</v>
      </c>
      <c r="C751" s="3" t="s">
        <v>13</v>
      </c>
      <c r="D751" s="2" t="s">
        <v>45</v>
      </c>
      <c r="E751" s="2">
        <v>84</v>
      </c>
      <c r="F751" s="2">
        <v>4</v>
      </c>
      <c r="G751" s="2">
        <v>4</v>
      </c>
      <c r="H751" s="2">
        <v>0</v>
      </c>
      <c r="I751" s="2">
        <v>0</v>
      </c>
      <c r="J751" s="3">
        <v>1</v>
      </c>
      <c r="K751" s="2">
        <v>0</v>
      </c>
      <c r="L751" s="2">
        <v>2326</v>
      </c>
      <c r="M751" s="2">
        <v>121.7</v>
      </c>
      <c r="N751" s="2">
        <v>92</v>
      </c>
      <c r="O751" s="2">
        <v>175.6</v>
      </c>
      <c r="P751" s="2">
        <v>66.5</v>
      </c>
      <c r="Q751" s="2">
        <v>102.4</v>
      </c>
      <c r="R751" s="6">
        <v>5</v>
      </c>
      <c r="S751" s="5">
        <v>1</v>
      </c>
      <c r="T751" s="3">
        <v>0</v>
      </c>
      <c r="U751" s="3">
        <v>0</v>
      </c>
      <c r="V751" s="2">
        <v>93725</v>
      </c>
      <c r="W751" s="6">
        <v>8148</v>
      </c>
      <c r="X751" s="9">
        <v>2.2671000000000001</v>
      </c>
      <c r="Y751" s="14">
        <v>32</v>
      </c>
      <c r="Z751" s="2">
        <f t="shared" si="33"/>
        <v>40.473971118213555</v>
      </c>
      <c r="AA751" s="2">
        <f t="shared" si="34"/>
        <v>8.4739711182135551</v>
      </c>
      <c r="AB751" s="34">
        <f t="shared" si="35"/>
        <v>0.2648115974441736</v>
      </c>
    </row>
    <row r="752" spans="1:28" x14ac:dyDescent="0.35">
      <c r="A752" s="23">
        <v>750</v>
      </c>
      <c r="B752" s="3" t="s">
        <v>512</v>
      </c>
      <c r="C752" s="3" t="s">
        <v>13</v>
      </c>
      <c r="D752" s="2" t="s">
        <v>32</v>
      </c>
      <c r="E752" s="2">
        <v>84</v>
      </c>
      <c r="F752" s="2">
        <v>4</v>
      </c>
      <c r="G752" s="2">
        <v>4</v>
      </c>
      <c r="H752" s="2">
        <v>0</v>
      </c>
      <c r="I752" s="2">
        <v>0</v>
      </c>
      <c r="J752" s="3">
        <v>1</v>
      </c>
      <c r="K752" s="2">
        <v>1</v>
      </c>
      <c r="L752" s="2">
        <v>2081</v>
      </c>
      <c r="M752" s="2">
        <v>96.8</v>
      </c>
      <c r="N752" s="2">
        <v>70</v>
      </c>
      <c r="O752" s="2">
        <v>166.3</v>
      </c>
      <c r="P752" s="2">
        <v>64.400000000000006</v>
      </c>
      <c r="Q752" s="2">
        <v>95.7</v>
      </c>
      <c r="R752" s="6">
        <v>5</v>
      </c>
      <c r="S752" s="5">
        <v>1</v>
      </c>
      <c r="T752" s="3">
        <v>0</v>
      </c>
      <c r="U752" s="3">
        <v>0</v>
      </c>
      <c r="V752" s="2">
        <v>157876</v>
      </c>
      <c r="W752" s="6">
        <v>6498</v>
      </c>
      <c r="X752" s="9">
        <v>1.7190000000000001</v>
      </c>
      <c r="Y752" s="14">
        <v>34</v>
      </c>
      <c r="Z752" s="2">
        <f t="shared" si="33"/>
        <v>40.40643441465059</v>
      </c>
      <c r="AA752" s="2">
        <f t="shared" si="34"/>
        <v>6.4064344146505903</v>
      </c>
      <c r="AB752" s="34">
        <f t="shared" si="35"/>
        <v>0.18842454160737029</v>
      </c>
    </row>
    <row r="753" spans="1:28" x14ac:dyDescent="0.35">
      <c r="A753" s="23">
        <v>751</v>
      </c>
      <c r="B753" s="3" t="s">
        <v>512</v>
      </c>
      <c r="C753" s="3" t="s">
        <v>13</v>
      </c>
      <c r="D753" s="2" t="s">
        <v>33</v>
      </c>
      <c r="E753" s="2">
        <v>84</v>
      </c>
      <c r="F753" s="2">
        <v>4</v>
      </c>
      <c r="G753" s="2">
        <v>2</v>
      </c>
      <c r="H753" s="2">
        <v>0</v>
      </c>
      <c r="I753" s="2">
        <v>0</v>
      </c>
      <c r="J753" s="3">
        <v>1</v>
      </c>
      <c r="K753" s="2">
        <v>0</v>
      </c>
      <c r="L753" s="2">
        <v>2496</v>
      </c>
      <c r="M753" s="2">
        <v>144.4</v>
      </c>
      <c r="N753" s="2">
        <v>105</v>
      </c>
      <c r="O753" s="2">
        <v>176.2</v>
      </c>
      <c r="P753" s="2">
        <v>65.5</v>
      </c>
      <c r="Q753" s="2">
        <v>98.4</v>
      </c>
      <c r="R753" s="6">
        <v>5</v>
      </c>
      <c r="S753" s="5">
        <v>1</v>
      </c>
      <c r="T753" s="3">
        <v>0</v>
      </c>
      <c r="U753" s="3">
        <v>0</v>
      </c>
      <c r="V753" s="2">
        <v>85213</v>
      </c>
      <c r="W753" s="6">
        <v>7699</v>
      </c>
      <c r="X753" s="9">
        <v>2.1381000000000001</v>
      </c>
      <c r="Y753" s="14">
        <v>26</v>
      </c>
      <c r="Z753" s="2">
        <f t="shared" si="33"/>
        <v>40.283254687139049</v>
      </c>
      <c r="AA753" s="2">
        <f t="shared" si="34"/>
        <v>14.283254687139049</v>
      </c>
      <c r="AB753" s="34">
        <f t="shared" si="35"/>
        <v>0.54935594950534805</v>
      </c>
    </row>
    <row r="754" spans="1:28" x14ac:dyDescent="0.35">
      <c r="A754" s="23">
        <v>752</v>
      </c>
      <c r="B754" s="3" t="s">
        <v>512</v>
      </c>
      <c r="C754" s="3" t="s">
        <v>14</v>
      </c>
      <c r="D754" s="2" t="s">
        <v>75</v>
      </c>
      <c r="E754" s="2">
        <v>84</v>
      </c>
      <c r="F754" s="2">
        <v>4</v>
      </c>
      <c r="G754" s="2">
        <v>4</v>
      </c>
      <c r="H754" s="2">
        <v>0</v>
      </c>
      <c r="I754" s="2">
        <v>1</v>
      </c>
      <c r="J754" s="3">
        <v>1</v>
      </c>
      <c r="K754" s="2">
        <v>1</v>
      </c>
      <c r="L754" s="2">
        <v>2249</v>
      </c>
      <c r="M754" s="2">
        <v>120.4</v>
      </c>
      <c r="N754" s="2">
        <v>97</v>
      </c>
      <c r="O754" s="2">
        <v>173.4</v>
      </c>
      <c r="P754" s="2">
        <v>65.599999999999994</v>
      </c>
      <c r="Q754" s="2">
        <v>97.2</v>
      </c>
      <c r="R754" s="6">
        <v>5</v>
      </c>
      <c r="S754" s="5">
        <v>2</v>
      </c>
      <c r="T754" s="3">
        <v>0</v>
      </c>
      <c r="U754" s="3">
        <v>0</v>
      </c>
      <c r="V754" s="2">
        <v>44613</v>
      </c>
      <c r="W754" s="6">
        <v>9099</v>
      </c>
      <c r="X754" s="9">
        <v>2.6703000000000001</v>
      </c>
      <c r="Y754" s="14">
        <v>31</v>
      </c>
      <c r="Z754" s="2">
        <f t="shared" si="33"/>
        <v>41.790774779914429</v>
      </c>
      <c r="AA754" s="2">
        <f t="shared" si="34"/>
        <v>10.790774779914429</v>
      </c>
      <c r="AB754" s="34">
        <f t="shared" si="35"/>
        <v>0.3480895090294977</v>
      </c>
    </row>
    <row r="755" spans="1:28" x14ac:dyDescent="0.35">
      <c r="A755" s="23">
        <v>753</v>
      </c>
      <c r="B755" s="3" t="s">
        <v>512</v>
      </c>
      <c r="C755" s="3" t="s">
        <v>14</v>
      </c>
      <c r="D755" s="2" t="s">
        <v>76</v>
      </c>
      <c r="E755" s="2">
        <v>84</v>
      </c>
      <c r="F755" s="2">
        <v>4</v>
      </c>
      <c r="G755" s="2">
        <v>2</v>
      </c>
      <c r="H755" s="2">
        <v>0</v>
      </c>
      <c r="I755" s="2">
        <v>1</v>
      </c>
      <c r="J755" s="3">
        <v>1</v>
      </c>
      <c r="K755" s="2">
        <v>0</v>
      </c>
      <c r="L755" s="2">
        <v>2291</v>
      </c>
      <c r="M755" s="2">
        <v>120.4</v>
      </c>
      <c r="N755" s="2">
        <v>102</v>
      </c>
      <c r="O755" s="2">
        <v>174.4</v>
      </c>
      <c r="P755" s="2">
        <v>65.400000000000006</v>
      </c>
      <c r="Q755" s="2">
        <v>95.5</v>
      </c>
      <c r="R755" s="6">
        <v>4</v>
      </c>
      <c r="S755" s="5">
        <v>2</v>
      </c>
      <c r="T755" s="3">
        <v>0</v>
      </c>
      <c r="U755" s="3">
        <v>0</v>
      </c>
      <c r="V755" s="2">
        <v>63465</v>
      </c>
      <c r="W755" s="6">
        <v>8439</v>
      </c>
      <c r="X755" s="9">
        <v>2.4247000000000001</v>
      </c>
      <c r="Y755" s="14">
        <v>28</v>
      </c>
      <c r="Z755" s="2">
        <f t="shared" si="33"/>
        <v>40.640304908167494</v>
      </c>
      <c r="AA755" s="2">
        <f t="shared" si="34"/>
        <v>12.640304908167494</v>
      </c>
      <c r="AB755" s="34">
        <f t="shared" si="35"/>
        <v>0.45143946100598192</v>
      </c>
    </row>
    <row r="756" spans="1:28" x14ac:dyDescent="0.35">
      <c r="A756" s="23">
        <v>754</v>
      </c>
      <c r="B756" s="3" t="s">
        <v>512</v>
      </c>
      <c r="C756" s="3" t="s">
        <v>14</v>
      </c>
      <c r="D756" s="2" t="s">
        <v>77</v>
      </c>
      <c r="E756" s="2">
        <v>84</v>
      </c>
      <c r="F756" s="2">
        <v>6</v>
      </c>
      <c r="G756" s="2">
        <v>4</v>
      </c>
      <c r="H756" s="2">
        <v>0</v>
      </c>
      <c r="I756" s="2">
        <v>1</v>
      </c>
      <c r="J756" s="3">
        <v>0</v>
      </c>
      <c r="K756" s="2">
        <v>0</v>
      </c>
      <c r="L756" s="2">
        <v>2791</v>
      </c>
      <c r="M756" s="2">
        <v>146</v>
      </c>
      <c r="N756" s="2">
        <v>120</v>
      </c>
      <c r="O756" s="2">
        <v>183.3</v>
      </c>
      <c r="P756" s="2">
        <v>65.2</v>
      </c>
      <c r="Q756" s="2">
        <v>103.4</v>
      </c>
      <c r="R756" s="6">
        <v>5</v>
      </c>
      <c r="S756" s="5">
        <v>2</v>
      </c>
      <c r="T756" s="3">
        <v>0</v>
      </c>
      <c r="U756" s="3">
        <v>0</v>
      </c>
      <c r="V756" s="2">
        <v>68209</v>
      </c>
      <c r="W756" s="6">
        <v>11399</v>
      </c>
      <c r="X756" s="9">
        <v>3.4716</v>
      </c>
      <c r="Y756" s="14">
        <v>23</v>
      </c>
      <c r="Z756" s="2">
        <f t="shared" si="33"/>
        <v>41.469358097864692</v>
      </c>
      <c r="AA756" s="2">
        <f t="shared" si="34"/>
        <v>18.469358097864692</v>
      </c>
      <c r="AB756" s="34">
        <f t="shared" si="35"/>
        <v>0.80301556947237795</v>
      </c>
    </row>
    <row r="757" spans="1:28" x14ac:dyDescent="0.35">
      <c r="A757" s="23">
        <v>755</v>
      </c>
      <c r="B757" s="3" t="s">
        <v>512</v>
      </c>
      <c r="C757" s="3" t="s">
        <v>14</v>
      </c>
      <c r="D757" s="2" t="s">
        <v>78</v>
      </c>
      <c r="E757" s="2">
        <v>84</v>
      </c>
      <c r="F757" s="2">
        <v>6</v>
      </c>
      <c r="G757" s="2">
        <v>2</v>
      </c>
      <c r="H757" s="2">
        <v>0</v>
      </c>
      <c r="I757" s="2">
        <v>1</v>
      </c>
      <c r="J757" s="3">
        <v>0</v>
      </c>
      <c r="K757" s="2">
        <v>0</v>
      </c>
      <c r="L757" s="2">
        <v>2783</v>
      </c>
      <c r="M757" s="2">
        <v>180.6</v>
      </c>
      <c r="N757" s="2">
        <v>160</v>
      </c>
      <c r="O757" s="2">
        <v>170.7</v>
      </c>
      <c r="P757" s="2">
        <v>67.900000000000006</v>
      </c>
      <c r="Q757" s="2">
        <v>91.3</v>
      </c>
      <c r="R757" s="6">
        <v>4</v>
      </c>
      <c r="S757" s="5">
        <v>2</v>
      </c>
      <c r="T757" s="3">
        <v>0</v>
      </c>
      <c r="U757" s="3">
        <v>0</v>
      </c>
      <c r="V757" s="2">
        <v>73097</v>
      </c>
      <c r="W757" s="6">
        <v>15799</v>
      </c>
      <c r="X757" s="9">
        <v>5.1813000000000002</v>
      </c>
      <c r="Y757" s="14">
        <v>20</v>
      </c>
      <c r="Z757" s="2">
        <f t="shared" si="33"/>
        <v>41.298624814811504</v>
      </c>
      <c r="AA757" s="2">
        <f t="shared" si="34"/>
        <v>21.298624814811504</v>
      </c>
      <c r="AB757" s="34">
        <f t="shared" si="35"/>
        <v>1.0649312407405751</v>
      </c>
    </row>
    <row r="758" spans="1:28" x14ac:dyDescent="0.35">
      <c r="A758" s="23">
        <v>756</v>
      </c>
      <c r="B758" s="3" t="s">
        <v>512</v>
      </c>
      <c r="C758" s="3" t="s">
        <v>14</v>
      </c>
      <c r="D758" s="2" t="s">
        <v>73</v>
      </c>
      <c r="E758" s="2">
        <v>84</v>
      </c>
      <c r="F758" s="2">
        <v>4</v>
      </c>
      <c r="G758" s="2">
        <v>4</v>
      </c>
      <c r="H758" s="2">
        <v>0</v>
      </c>
      <c r="I758" s="2">
        <v>0</v>
      </c>
      <c r="J758" s="3">
        <v>1</v>
      </c>
      <c r="K758" s="2">
        <v>1</v>
      </c>
      <c r="L758" s="2">
        <v>1924</v>
      </c>
      <c r="M758" s="2">
        <v>97.5</v>
      </c>
      <c r="N758" s="2">
        <v>69</v>
      </c>
      <c r="O758" s="2">
        <v>167.3</v>
      </c>
      <c r="P758" s="2">
        <v>63.8</v>
      </c>
      <c r="Q758" s="2">
        <v>94.5</v>
      </c>
      <c r="R758" s="6">
        <v>4</v>
      </c>
      <c r="S758" s="5">
        <v>2</v>
      </c>
      <c r="T758" s="3">
        <v>0</v>
      </c>
      <c r="U758" s="3">
        <v>0</v>
      </c>
      <c r="V758" s="2">
        <v>189480</v>
      </c>
      <c r="W758" s="6">
        <v>6549</v>
      </c>
      <c r="X758" s="9">
        <v>1.7321</v>
      </c>
      <c r="Y758" s="14">
        <v>35</v>
      </c>
      <c r="Z758" s="2">
        <f t="shared" si="33"/>
        <v>40.305234431469373</v>
      </c>
      <c r="AA758" s="2">
        <f t="shared" si="34"/>
        <v>5.3052344314693727</v>
      </c>
      <c r="AB758" s="34">
        <f t="shared" si="35"/>
        <v>0.15157812661341064</v>
      </c>
    </row>
    <row r="759" spans="1:28" x14ac:dyDescent="0.35">
      <c r="A759" s="23">
        <v>757</v>
      </c>
      <c r="B759" s="3" t="s">
        <v>512</v>
      </c>
      <c r="C759" s="3" t="s">
        <v>15</v>
      </c>
      <c r="D759" s="2" t="s">
        <v>88</v>
      </c>
      <c r="E759" s="2">
        <v>84</v>
      </c>
      <c r="F759" s="2">
        <v>4</v>
      </c>
      <c r="G759" s="2">
        <v>4</v>
      </c>
      <c r="H759" s="2">
        <v>0</v>
      </c>
      <c r="I759" s="2">
        <v>0</v>
      </c>
      <c r="J759" s="3">
        <v>1</v>
      </c>
      <c r="K759" s="2">
        <v>1</v>
      </c>
      <c r="L759" s="2">
        <v>1940</v>
      </c>
      <c r="M759" s="2">
        <v>90.8</v>
      </c>
      <c r="N759" s="2">
        <v>76</v>
      </c>
      <c r="O759" s="2">
        <v>163.4</v>
      </c>
      <c r="P759" s="2">
        <v>64</v>
      </c>
      <c r="Q759" s="2">
        <v>96.5</v>
      </c>
      <c r="R759" s="6">
        <v>5</v>
      </c>
      <c r="S759" s="5">
        <v>3</v>
      </c>
      <c r="T759" s="3">
        <v>0</v>
      </c>
      <c r="U759" s="3">
        <v>0</v>
      </c>
      <c r="V759" s="2">
        <v>137405</v>
      </c>
      <c r="W759" s="6">
        <v>7092</v>
      </c>
      <c r="X759" s="9">
        <v>1.9643999999999999</v>
      </c>
      <c r="Y759" s="14">
        <v>35</v>
      </c>
      <c r="Z759" s="2">
        <f t="shared" si="33"/>
        <v>40.338739875649061</v>
      </c>
      <c r="AA759" s="2">
        <f t="shared" si="34"/>
        <v>5.3387398756490612</v>
      </c>
      <c r="AB759" s="34">
        <f t="shared" si="35"/>
        <v>0.15253542501854461</v>
      </c>
    </row>
    <row r="760" spans="1:28" x14ac:dyDescent="0.35">
      <c r="A760" s="23">
        <v>758</v>
      </c>
      <c r="B760" s="3" t="s">
        <v>512</v>
      </c>
      <c r="C760" s="3" t="s">
        <v>15</v>
      </c>
      <c r="D760" s="2" t="s">
        <v>85</v>
      </c>
      <c r="E760" s="2">
        <v>84</v>
      </c>
      <c r="F760" s="2">
        <v>4</v>
      </c>
      <c r="G760" s="2">
        <v>4</v>
      </c>
      <c r="H760" s="2">
        <v>0</v>
      </c>
      <c r="I760" s="2">
        <v>1</v>
      </c>
      <c r="J760" s="3">
        <v>1</v>
      </c>
      <c r="K760" s="2">
        <v>1</v>
      </c>
      <c r="L760" s="2">
        <v>2271</v>
      </c>
      <c r="M760" s="2">
        <v>112</v>
      </c>
      <c r="N760" s="2">
        <v>86</v>
      </c>
      <c r="O760" s="2">
        <v>175.4</v>
      </c>
      <c r="P760" s="2">
        <v>65.2</v>
      </c>
      <c r="Q760" s="2">
        <v>96.5</v>
      </c>
      <c r="R760" s="6">
        <v>5</v>
      </c>
      <c r="S760" s="5">
        <v>3</v>
      </c>
      <c r="T760" s="3">
        <v>0</v>
      </c>
      <c r="U760" s="3">
        <v>0</v>
      </c>
      <c r="V760" s="2">
        <v>256600</v>
      </c>
      <c r="W760" s="6">
        <v>8541</v>
      </c>
      <c r="X760" s="9">
        <v>2.4477000000000002</v>
      </c>
      <c r="Y760" s="14">
        <v>32</v>
      </c>
      <c r="Z760" s="2">
        <f t="shared" si="33"/>
        <v>41.607967324765767</v>
      </c>
      <c r="AA760" s="2">
        <f t="shared" si="34"/>
        <v>9.6079673247657666</v>
      </c>
      <c r="AB760" s="34">
        <f t="shared" si="35"/>
        <v>0.30024897889893021</v>
      </c>
    </row>
    <row r="761" spans="1:28" x14ac:dyDescent="0.35">
      <c r="A761" s="23">
        <v>759</v>
      </c>
      <c r="B761" s="3" t="s">
        <v>512</v>
      </c>
      <c r="C761" s="3" t="s">
        <v>15</v>
      </c>
      <c r="D761" s="2" t="s">
        <v>86</v>
      </c>
      <c r="E761" s="2">
        <v>84</v>
      </c>
      <c r="F761" s="2">
        <v>4</v>
      </c>
      <c r="G761" s="2">
        <v>2</v>
      </c>
      <c r="H761" s="2">
        <v>0</v>
      </c>
      <c r="I761" s="2">
        <v>1</v>
      </c>
      <c r="J761" s="3">
        <v>1</v>
      </c>
      <c r="K761" s="2">
        <v>1</v>
      </c>
      <c r="L761" s="2">
        <v>2266</v>
      </c>
      <c r="M761" s="2">
        <v>112</v>
      </c>
      <c r="N761" s="2">
        <v>100</v>
      </c>
      <c r="O761" s="2">
        <v>169.1</v>
      </c>
      <c r="P761" s="2">
        <v>66.900000000000006</v>
      </c>
      <c r="Q761" s="2">
        <v>96.5</v>
      </c>
      <c r="R761" s="6">
        <v>5</v>
      </c>
      <c r="S761" s="5">
        <v>3</v>
      </c>
      <c r="T761" s="3">
        <v>0</v>
      </c>
      <c r="U761" s="3">
        <v>0</v>
      </c>
      <c r="V761" s="2">
        <v>66924</v>
      </c>
      <c r="W761" s="6">
        <v>9987</v>
      </c>
      <c r="X761" s="9">
        <v>3.0306000000000002</v>
      </c>
      <c r="Y761" s="14">
        <v>23</v>
      </c>
      <c r="Z761" s="2">
        <f t="shared" si="33"/>
        <v>41.23313889730376</v>
      </c>
      <c r="AA761" s="2">
        <f t="shared" si="34"/>
        <v>18.23313889730376</v>
      </c>
      <c r="AB761" s="34">
        <f t="shared" si="35"/>
        <v>0.79274516944798956</v>
      </c>
    </row>
    <row r="762" spans="1:28" x14ac:dyDescent="0.35">
      <c r="A762" s="23">
        <v>760</v>
      </c>
      <c r="B762" s="3" t="s">
        <v>512</v>
      </c>
      <c r="C762" s="3" t="s">
        <v>16</v>
      </c>
      <c r="D762" s="2" t="s">
        <v>98</v>
      </c>
      <c r="E762" s="2">
        <v>84</v>
      </c>
      <c r="F762" s="2">
        <v>4</v>
      </c>
      <c r="G762" s="2">
        <v>4</v>
      </c>
      <c r="H762" s="2">
        <v>0</v>
      </c>
      <c r="I762" s="2">
        <v>0</v>
      </c>
      <c r="J762" s="3">
        <v>1</v>
      </c>
      <c r="K762" s="2">
        <v>1</v>
      </c>
      <c r="L762" s="2">
        <v>2410</v>
      </c>
      <c r="M762" s="2">
        <v>121.9</v>
      </c>
      <c r="N762" s="2">
        <v>84</v>
      </c>
      <c r="O762" s="2">
        <v>177.8</v>
      </c>
      <c r="P762" s="2">
        <v>66.5</v>
      </c>
      <c r="Q762" s="2">
        <v>98.8</v>
      </c>
      <c r="R762" s="6">
        <v>4</v>
      </c>
      <c r="S762" s="5">
        <v>4</v>
      </c>
      <c r="T762" s="3">
        <v>0</v>
      </c>
      <c r="U762" s="3">
        <v>0</v>
      </c>
      <c r="V762" s="2">
        <v>71407</v>
      </c>
      <c r="W762" s="6">
        <v>7895</v>
      </c>
      <c r="X762" s="9">
        <v>2.1145</v>
      </c>
      <c r="Y762" s="14">
        <v>29</v>
      </c>
      <c r="Z762" s="2">
        <f t="shared" si="33"/>
        <v>41.091204237657195</v>
      </c>
      <c r="AA762" s="2">
        <f t="shared" si="34"/>
        <v>12.091204237657195</v>
      </c>
      <c r="AB762" s="34">
        <f t="shared" si="35"/>
        <v>0.41693807716059295</v>
      </c>
    </row>
    <row r="763" spans="1:28" x14ac:dyDescent="0.35">
      <c r="A763" s="23">
        <v>761</v>
      </c>
      <c r="B763" s="3" t="s">
        <v>512</v>
      </c>
      <c r="C763" s="3" t="s">
        <v>16</v>
      </c>
      <c r="D763" s="2" t="s">
        <v>96</v>
      </c>
      <c r="E763" s="2">
        <v>84</v>
      </c>
      <c r="F763" s="2">
        <v>4</v>
      </c>
      <c r="G763" s="2">
        <v>4</v>
      </c>
      <c r="H763" s="2">
        <v>0</v>
      </c>
      <c r="I763" s="2">
        <v>0</v>
      </c>
      <c r="J763" s="3">
        <v>1</v>
      </c>
      <c r="K763" s="2">
        <v>1</v>
      </c>
      <c r="L763" s="2">
        <v>1945</v>
      </c>
      <c r="M763" s="2">
        <v>90.9</v>
      </c>
      <c r="N763" s="2">
        <v>68</v>
      </c>
      <c r="O763" s="2">
        <v>166.8</v>
      </c>
      <c r="P763" s="2">
        <v>64.2</v>
      </c>
      <c r="Q763" s="2">
        <v>93.1</v>
      </c>
      <c r="R763" s="6">
        <v>5</v>
      </c>
      <c r="S763" s="5">
        <v>4</v>
      </c>
      <c r="T763" s="3">
        <v>0</v>
      </c>
      <c r="U763" s="3">
        <v>0</v>
      </c>
      <c r="V763" s="2">
        <v>45221</v>
      </c>
      <c r="W763" s="6">
        <v>6445</v>
      </c>
      <c r="X763" s="9">
        <v>1.6335999999999999</v>
      </c>
      <c r="Y763" s="14">
        <v>35</v>
      </c>
      <c r="Z763" s="2">
        <f t="shared" si="33"/>
        <v>40.220750548740313</v>
      </c>
      <c r="AA763" s="2">
        <f t="shared" si="34"/>
        <v>5.2207505487403125</v>
      </c>
      <c r="AB763" s="34">
        <f t="shared" si="35"/>
        <v>0.14916430139258036</v>
      </c>
    </row>
    <row r="764" spans="1:28" x14ac:dyDescent="0.35">
      <c r="A764" s="23">
        <v>762</v>
      </c>
      <c r="B764" s="3" t="s">
        <v>512</v>
      </c>
      <c r="C764" s="3" t="s">
        <v>17</v>
      </c>
      <c r="D764" s="2" t="s">
        <v>105</v>
      </c>
      <c r="E764" s="2">
        <v>84</v>
      </c>
      <c r="F764" s="2">
        <v>4</v>
      </c>
      <c r="G764" s="2">
        <v>3</v>
      </c>
      <c r="H764" s="2">
        <v>0</v>
      </c>
      <c r="I764" s="2">
        <v>0</v>
      </c>
      <c r="J764" s="3">
        <v>1</v>
      </c>
      <c r="K764" s="2">
        <v>0</v>
      </c>
      <c r="L764" s="2">
        <v>2050</v>
      </c>
      <c r="M764" s="2">
        <v>97</v>
      </c>
      <c r="N764" s="2">
        <v>68</v>
      </c>
      <c r="O764" s="2">
        <v>166</v>
      </c>
      <c r="P764" s="2">
        <v>63</v>
      </c>
      <c r="Q764" s="2">
        <v>95.1</v>
      </c>
      <c r="R764" s="6">
        <v>5</v>
      </c>
      <c r="S764" s="5">
        <v>5</v>
      </c>
      <c r="T764" s="3">
        <v>0</v>
      </c>
      <c r="U764" s="3">
        <v>0</v>
      </c>
      <c r="V764" s="2">
        <v>157385</v>
      </c>
      <c r="W764" s="6">
        <v>4989</v>
      </c>
      <c r="X764" s="9">
        <v>1.1792</v>
      </c>
      <c r="Y764" s="14">
        <v>32</v>
      </c>
      <c r="Z764" s="2">
        <f t="shared" si="33"/>
        <v>39.418953663697138</v>
      </c>
      <c r="AA764" s="2">
        <f t="shared" si="34"/>
        <v>7.4189536636971383</v>
      </c>
      <c r="AB764" s="34">
        <f t="shared" si="35"/>
        <v>0.23184230199053557</v>
      </c>
    </row>
    <row r="765" spans="1:28" x14ac:dyDescent="0.35">
      <c r="A765" s="23">
        <v>763</v>
      </c>
      <c r="B765" s="3" t="s">
        <v>513</v>
      </c>
      <c r="C765" s="3" t="s">
        <v>18</v>
      </c>
      <c r="D765" s="2" t="s">
        <v>119</v>
      </c>
      <c r="E765" s="2">
        <v>84</v>
      </c>
      <c r="F765" s="2">
        <v>4</v>
      </c>
      <c r="G765" s="2">
        <v>4</v>
      </c>
      <c r="H765" s="2">
        <v>0</v>
      </c>
      <c r="I765" s="2">
        <v>1</v>
      </c>
      <c r="J765" s="3">
        <v>1</v>
      </c>
      <c r="K765" s="2">
        <v>0</v>
      </c>
      <c r="L765" s="2">
        <v>2965</v>
      </c>
      <c r="M765" s="2">
        <v>141</v>
      </c>
      <c r="N765" s="2">
        <v>111</v>
      </c>
      <c r="O765" s="2">
        <v>188.5</v>
      </c>
      <c r="P765" s="2">
        <v>67.3</v>
      </c>
      <c r="Q765" s="2">
        <v>104.3</v>
      </c>
      <c r="R765" s="6">
        <v>3</v>
      </c>
      <c r="S765" s="5">
        <v>6</v>
      </c>
      <c r="T765" s="3">
        <v>0</v>
      </c>
      <c r="U765" s="3">
        <v>1</v>
      </c>
      <c r="V765" s="2">
        <v>24271</v>
      </c>
      <c r="W765" s="6">
        <v>14995</v>
      </c>
      <c r="X765" s="9">
        <v>4.8132000000000001</v>
      </c>
      <c r="Y765" s="14">
        <v>25</v>
      </c>
      <c r="Z765" s="2">
        <f t="shared" si="33"/>
        <v>42.535376284871745</v>
      </c>
      <c r="AA765" s="2">
        <f t="shared" si="34"/>
        <v>17.535376284871745</v>
      </c>
      <c r="AB765" s="34">
        <f t="shared" si="35"/>
        <v>0.70141505139486982</v>
      </c>
    </row>
    <row r="766" spans="1:28" x14ac:dyDescent="0.35">
      <c r="A766" s="23">
        <v>764</v>
      </c>
      <c r="B766" s="3" t="s">
        <v>513</v>
      </c>
      <c r="C766" s="3" t="s">
        <v>18</v>
      </c>
      <c r="D766" s="2" t="s">
        <v>122</v>
      </c>
      <c r="E766" s="2">
        <v>84</v>
      </c>
      <c r="F766" s="2">
        <v>4</v>
      </c>
      <c r="G766" s="2">
        <v>4</v>
      </c>
      <c r="H766" s="2">
        <v>0</v>
      </c>
      <c r="I766" s="2">
        <v>1</v>
      </c>
      <c r="J766" s="3">
        <v>1</v>
      </c>
      <c r="K766" s="2">
        <v>0</v>
      </c>
      <c r="L766" s="2">
        <v>2919</v>
      </c>
      <c r="M766" s="2">
        <v>141</v>
      </c>
      <c r="N766" s="2">
        <v>111</v>
      </c>
      <c r="O766" s="2">
        <v>188.8</v>
      </c>
      <c r="P766" s="2">
        <v>67.3</v>
      </c>
      <c r="Q766" s="2">
        <v>104.3</v>
      </c>
      <c r="R766" s="6">
        <v>3</v>
      </c>
      <c r="S766" s="5">
        <v>6</v>
      </c>
      <c r="T766" s="3">
        <v>0</v>
      </c>
      <c r="U766" s="3">
        <v>1</v>
      </c>
      <c r="V766" s="2">
        <v>44339</v>
      </c>
      <c r="W766" s="6">
        <v>11960</v>
      </c>
      <c r="X766" s="9">
        <v>3.5844999999999998</v>
      </c>
      <c r="Y766" s="14">
        <v>25</v>
      </c>
      <c r="Z766" s="2">
        <f t="shared" si="33"/>
        <v>42.521327519089539</v>
      </c>
      <c r="AA766" s="2">
        <f t="shared" si="34"/>
        <v>17.521327519089539</v>
      </c>
      <c r="AB766" s="34">
        <f t="shared" si="35"/>
        <v>0.70085310076358154</v>
      </c>
    </row>
    <row r="767" spans="1:28" x14ac:dyDescent="0.35">
      <c r="A767" s="23">
        <v>765</v>
      </c>
      <c r="B767" s="3" t="s">
        <v>513</v>
      </c>
      <c r="C767" s="3" t="s">
        <v>522</v>
      </c>
      <c r="D767" s="2" t="s">
        <v>139</v>
      </c>
      <c r="E767" s="2">
        <v>84</v>
      </c>
      <c r="F767" s="2">
        <v>5</v>
      </c>
      <c r="G767" s="2">
        <v>4</v>
      </c>
      <c r="H767" s="2">
        <v>0</v>
      </c>
      <c r="I767" s="2">
        <v>1</v>
      </c>
      <c r="J767" s="3">
        <v>0</v>
      </c>
      <c r="K767" s="2">
        <v>1</v>
      </c>
      <c r="L767" s="2">
        <v>2844</v>
      </c>
      <c r="M767" s="2">
        <v>131</v>
      </c>
      <c r="N767" s="2">
        <v>100</v>
      </c>
      <c r="O767" s="2">
        <v>192.7</v>
      </c>
      <c r="P767" s="2">
        <v>71.400000000000006</v>
      </c>
      <c r="Q767" s="2">
        <v>105.8</v>
      </c>
      <c r="R767" s="6">
        <v>3</v>
      </c>
      <c r="S767" s="5">
        <v>7</v>
      </c>
      <c r="T767" s="3">
        <v>0</v>
      </c>
      <c r="U767" s="3">
        <v>1</v>
      </c>
      <c r="V767" s="2">
        <v>41651</v>
      </c>
      <c r="W767" s="6">
        <v>16480</v>
      </c>
      <c r="X767" s="9">
        <v>5.2477999999999998</v>
      </c>
      <c r="Y767" s="14">
        <v>22</v>
      </c>
      <c r="Z767" s="2">
        <f t="shared" si="33"/>
        <v>42.594005762151085</v>
      </c>
      <c r="AA767" s="2">
        <f t="shared" si="34"/>
        <v>20.594005762151085</v>
      </c>
      <c r="AB767" s="34">
        <f t="shared" si="35"/>
        <v>0.93609117100686745</v>
      </c>
    </row>
    <row r="768" spans="1:28" x14ac:dyDescent="0.35">
      <c r="A768" s="23">
        <v>766</v>
      </c>
      <c r="B768" s="3" t="s">
        <v>513</v>
      </c>
      <c r="C768" s="3" t="s">
        <v>522</v>
      </c>
      <c r="D768" s="2" t="s">
        <v>137</v>
      </c>
      <c r="E768" s="2">
        <v>84</v>
      </c>
      <c r="F768" s="2">
        <v>4</v>
      </c>
      <c r="G768" s="2">
        <v>4</v>
      </c>
      <c r="H768" s="2">
        <v>0</v>
      </c>
      <c r="I768" s="2">
        <v>0</v>
      </c>
      <c r="J768" s="3">
        <v>1</v>
      </c>
      <c r="K768" s="2">
        <v>1</v>
      </c>
      <c r="L768" s="2">
        <v>1878</v>
      </c>
      <c r="M768" s="2">
        <v>105</v>
      </c>
      <c r="N768" s="2">
        <v>74</v>
      </c>
      <c r="O768" s="2">
        <v>153.30000000000001</v>
      </c>
      <c r="P768" s="2">
        <v>63.4</v>
      </c>
      <c r="Q768" s="2">
        <v>94.5</v>
      </c>
      <c r="R768" s="6">
        <v>3</v>
      </c>
      <c r="S768" s="5">
        <v>7</v>
      </c>
      <c r="T768" s="3">
        <v>0</v>
      </c>
      <c r="U768" s="3">
        <v>1</v>
      </c>
      <c r="V768" s="2">
        <v>11552</v>
      </c>
      <c r="W768" s="6">
        <v>6740</v>
      </c>
      <c r="X768" s="9">
        <v>1.8532</v>
      </c>
      <c r="Y768" s="14">
        <v>31</v>
      </c>
      <c r="Z768" s="2">
        <f t="shared" si="33"/>
        <v>41.023529470066308</v>
      </c>
      <c r="AA768" s="2">
        <f t="shared" si="34"/>
        <v>10.023529470066308</v>
      </c>
      <c r="AB768" s="34">
        <f t="shared" si="35"/>
        <v>0.32333966032471961</v>
      </c>
    </row>
    <row r="769" spans="1:28" x14ac:dyDescent="0.35">
      <c r="A769" s="23">
        <v>767</v>
      </c>
      <c r="B769" s="3" t="s">
        <v>513</v>
      </c>
      <c r="C769" s="3" t="s">
        <v>522</v>
      </c>
      <c r="D769" s="2" t="s">
        <v>144</v>
      </c>
      <c r="E769" s="2">
        <v>84</v>
      </c>
      <c r="F769" s="2">
        <v>4</v>
      </c>
      <c r="G769" s="2">
        <v>4</v>
      </c>
      <c r="H769" s="2">
        <v>0</v>
      </c>
      <c r="I769" s="2">
        <v>0</v>
      </c>
      <c r="J769" s="3">
        <v>1</v>
      </c>
      <c r="K769" s="2">
        <v>0</v>
      </c>
      <c r="L769" s="2">
        <v>2048</v>
      </c>
      <c r="M769" s="2">
        <v>105</v>
      </c>
      <c r="N769" s="2">
        <v>74</v>
      </c>
      <c r="O769" s="2">
        <v>168</v>
      </c>
      <c r="P769" s="2">
        <v>64</v>
      </c>
      <c r="Q769" s="2">
        <v>94.5</v>
      </c>
      <c r="R769" s="6">
        <v>4</v>
      </c>
      <c r="S769" s="5">
        <v>7</v>
      </c>
      <c r="T769" s="3">
        <v>0</v>
      </c>
      <c r="U769" s="3">
        <v>1</v>
      </c>
      <c r="V769" s="2">
        <v>37975</v>
      </c>
      <c r="W769" s="6">
        <v>7850</v>
      </c>
      <c r="X769" s="9">
        <v>2.1867000000000001</v>
      </c>
      <c r="Y769" s="14">
        <v>30</v>
      </c>
      <c r="Z769" s="2">
        <f t="shared" si="33"/>
        <v>40.517268030671076</v>
      </c>
      <c r="AA769" s="2">
        <f t="shared" si="34"/>
        <v>10.517268030671076</v>
      </c>
      <c r="AB769" s="34">
        <f t="shared" si="35"/>
        <v>0.35057560102236918</v>
      </c>
    </row>
    <row r="770" spans="1:28" x14ac:dyDescent="0.35">
      <c r="A770" s="23">
        <v>768</v>
      </c>
      <c r="B770" s="3" t="s">
        <v>513</v>
      </c>
      <c r="C770" s="3" t="s">
        <v>522</v>
      </c>
      <c r="D770" s="2" t="s">
        <v>146</v>
      </c>
      <c r="E770" s="2">
        <v>84</v>
      </c>
      <c r="F770" s="2">
        <v>5</v>
      </c>
      <c r="G770" s="2">
        <v>4</v>
      </c>
      <c r="H770" s="2">
        <v>0</v>
      </c>
      <c r="I770" s="2">
        <v>1</v>
      </c>
      <c r="J770" s="3">
        <v>0</v>
      </c>
      <c r="K770" s="2">
        <v>1</v>
      </c>
      <c r="L770" s="2">
        <v>2516</v>
      </c>
      <c r="M770" s="2">
        <v>131</v>
      </c>
      <c r="N770" s="2">
        <v>100</v>
      </c>
      <c r="O770" s="2">
        <v>180.2</v>
      </c>
      <c r="P770" s="2">
        <v>66.900000000000006</v>
      </c>
      <c r="Q770" s="2">
        <v>100.4</v>
      </c>
      <c r="R770" s="6">
        <v>3</v>
      </c>
      <c r="S770" s="5">
        <v>7</v>
      </c>
      <c r="T770" s="3">
        <v>0</v>
      </c>
      <c r="U770" s="3">
        <v>1</v>
      </c>
      <c r="V770" s="2">
        <v>18645</v>
      </c>
      <c r="W770" s="6">
        <v>12980</v>
      </c>
      <c r="X770" s="9">
        <v>3.9832999999999998</v>
      </c>
      <c r="Y770" s="14">
        <v>20</v>
      </c>
      <c r="Z770" s="2">
        <f t="shared" si="33"/>
        <v>42.288746133725866</v>
      </c>
      <c r="AA770" s="2">
        <f t="shared" si="34"/>
        <v>22.288746133725866</v>
      </c>
      <c r="AB770" s="34">
        <f t="shared" si="35"/>
        <v>1.1144373066862934</v>
      </c>
    </row>
    <row r="771" spans="1:28" x14ac:dyDescent="0.35">
      <c r="A771" s="23">
        <v>769</v>
      </c>
      <c r="B771" s="3" t="s">
        <v>513</v>
      </c>
      <c r="C771" s="3" t="s">
        <v>522</v>
      </c>
      <c r="D771" s="2" t="s">
        <v>138</v>
      </c>
      <c r="E771" s="2">
        <v>84</v>
      </c>
      <c r="F771" s="2">
        <v>4</v>
      </c>
      <c r="G771" s="2">
        <v>2</v>
      </c>
      <c r="H771" s="2">
        <v>0</v>
      </c>
      <c r="I771" s="2">
        <v>0</v>
      </c>
      <c r="J771" s="3">
        <v>1</v>
      </c>
      <c r="K771" s="2">
        <v>1</v>
      </c>
      <c r="L771" s="2">
        <v>2070</v>
      </c>
      <c r="M771" s="2">
        <v>109</v>
      </c>
      <c r="N771" s="2">
        <v>90</v>
      </c>
      <c r="O771" s="2">
        <v>165.7</v>
      </c>
      <c r="P771" s="2">
        <v>64</v>
      </c>
      <c r="Q771" s="2">
        <v>94.5</v>
      </c>
      <c r="R771" s="6">
        <v>5</v>
      </c>
      <c r="S771" s="5">
        <v>7</v>
      </c>
      <c r="T771" s="3">
        <v>0</v>
      </c>
      <c r="U771" s="3">
        <v>1</v>
      </c>
      <c r="V771" s="2">
        <v>17245</v>
      </c>
      <c r="W771" s="6">
        <v>10870</v>
      </c>
      <c r="X771" s="9">
        <v>3.3732000000000002</v>
      </c>
      <c r="Y771" s="14">
        <v>28</v>
      </c>
      <c r="Z771" s="2">
        <f t="shared" si="33"/>
        <v>40.926979040116279</v>
      </c>
      <c r="AA771" s="2">
        <f t="shared" si="34"/>
        <v>12.926979040116279</v>
      </c>
      <c r="AB771" s="34">
        <f t="shared" si="35"/>
        <v>0.46167782286129572</v>
      </c>
    </row>
    <row r="772" spans="1:28" x14ac:dyDescent="0.35">
      <c r="A772" s="23">
        <v>770</v>
      </c>
      <c r="B772" s="3" t="s">
        <v>513</v>
      </c>
      <c r="C772" s="3" t="s">
        <v>522</v>
      </c>
      <c r="D772" s="2" t="s">
        <v>142</v>
      </c>
      <c r="E772" s="2">
        <v>84</v>
      </c>
      <c r="F772" s="2">
        <v>4</v>
      </c>
      <c r="G772" s="2">
        <v>4</v>
      </c>
      <c r="H772" s="2">
        <v>0</v>
      </c>
      <c r="I772" s="2">
        <v>1</v>
      </c>
      <c r="J772" s="3">
        <v>0</v>
      </c>
      <c r="K772" s="2">
        <v>1</v>
      </c>
      <c r="L772" s="2">
        <v>2215</v>
      </c>
      <c r="M772" s="2">
        <v>109</v>
      </c>
      <c r="N772" s="2">
        <v>88</v>
      </c>
      <c r="O772" s="2">
        <v>176.6</v>
      </c>
      <c r="P772" s="2">
        <v>66.2</v>
      </c>
      <c r="Q772" s="2">
        <v>99.8</v>
      </c>
      <c r="R772" s="6">
        <v>5</v>
      </c>
      <c r="S772" s="5">
        <v>7</v>
      </c>
      <c r="T772" s="3">
        <v>0</v>
      </c>
      <c r="U772" s="3">
        <v>1</v>
      </c>
      <c r="V772" s="2">
        <v>10430</v>
      </c>
      <c r="W772" s="6">
        <v>12980</v>
      </c>
      <c r="X772" s="9">
        <v>4.0019</v>
      </c>
      <c r="Y772" s="14">
        <v>28</v>
      </c>
      <c r="Z772" s="2">
        <f t="shared" ref="Z772:Z835" si="36">SUM($E$1*LN(1+E772),$F$1*LN(1+F772),$G$1*LN(1+G772),$H$1*LN(1+H772),$I$1*LN(1+I772),$J$1*LN(1+J772),$K$1*LN(1+K772),$L$1*LN(1+L772),$M$1*LN(1+M772),$N$1*LN(1+N772),$O$1*LN(1+O772),$P$1*LN(1+P772),$Q$1*LN(1+Q772),$T$1*LN(1+T772),$U$1*LN(1+U772),$Z$1)</f>
        <v>41.633889840154524</v>
      </c>
      <c r="AA772" s="2">
        <f t="shared" ref="AA772:AA835" si="37">ABS(Y772-Z772)</f>
        <v>13.633889840154524</v>
      </c>
      <c r="AB772" s="34">
        <f t="shared" ref="AB772:AB835" si="38">AA772/Y772</f>
        <v>0.48692463714837586</v>
      </c>
    </row>
    <row r="773" spans="1:28" x14ac:dyDescent="0.35">
      <c r="A773" s="23">
        <v>771</v>
      </c>
      <c r="B773" s="3" t="s">
        <v>513</v>
      </c>
      <c r="C773" s="3" t="s">
        <v>19</v>
      </c>
      <c r="D773" s="2" t="s">
        <v>169</v>
      </c>
      <c r="E773" s="2">
        <v>84</v>
      </c>
      <c r="F773" s="2">
        <v>6</v>
      </c>
      <c r="G773" s="2">
        <v>2</v>
      </c>
      <c r="H773" s="2">
        <v>0</v>
      </c>
      <c r="I773" s="2">
        <v>1</v>
      </c>
      <c r="J773" s="3">
        <v>0</v>
      </c>
      <c r="K773" s="2">
        <v>0</v>
      </c>
      <c r="L773" s="2">
        <v>2654</v>
      </c>
      <c r="M773" s="2">
        <v>164</v>
      </c>
      <c r="N773" s="2">
        <v>170</v>
      </c>
      <c r="O773" s="2">
        <v>176.8</v>
      </c>
      <c r="P773" s="2">
        <v>64.8</v>
      </c>
      <c r="Q773" s="2">
        <v>101.2</v>
      </c>
      <c r="R773" s="6">
        <v>5</v>
      </c>
      <c r="S773" s="5">
        <v>8</v>
      </c>
      <c r="T773" s="3">
        <v>0</v>
      </c>
      <c r="U773" s="3">
        <v>1</v>
      </c>
      <c r="V773" s="2">
        <v>15773</v>
      </c>
      <c r="W773" s="6">
        <v>20970</v>
      </c>
      <c r="X773" s="9">
        <v>7.1599000000000004</v>
      </c>
      <c r="Y773" s="14">
        <v>27</v>
      </c>
      <c r="Z773" s="2">
        <f t="shared" si="36"/>
        <v>41.999487858593596</v>
      </c>
      <c r="AA773" s="2">
        <f t="shared" si="37"/>
        <v>14.999487858593596</v>
      </c>
      <c r="AB773" s="34">
        <f t="shared" si="38"/>
        <v>0.55553658735531841</v>
      </c>
    </row>
    <row r="774" spans="1:28" x14ac:dyDescent="0.35">
      <c r="A774" s="23">
        <v>772</v>
      </c>
      <c r="B774" s="3" t="s">
        <v>513</v>
      </c>
      <c r="C774" s="3" t="s">
        <v>19</v>
      </c>
      <c r="D774" s="2" t="s">
        <v>170</v>
      </c>
      <c r="E774" s="2">
        <v>84</v>
      </c>
      <c r="F774" s="2">
        <v>6</v>
      </c>
      <c r="G774" s="2">
        <v>2</v>
      </c>
      <c r="H774" s="2">
        <v>0</v>
      </c>
      <c r="I774" s="2">
        <v>1</v>
      </c>
      <c r="J774" s="3">
        <v>0</v>
      </c>
      <c r="K774" s="2">
        <v>0</v>
      </c>
      <c r="L774" s="2">
        <v>3350</v>
      </c>
      <c r="M774" s="2">
        <v>196</v>
      </c>
      <c r="N774" s="2">
        <v>181</v>
      </c>
      <c r="O774" s="2">
        <v>193.8</v>
      </c>
      <c r="P774" s="2">
        <v>67.900000000000006</v>
      </c>
      <c r="Q774" s="2">
        <v>103.5</v>
      </c>
      <c r="R774" s="6">
        <v>4</v>
      </c>
      <c r="S774" s="5">
        <v>8</v>
      </c>
      <c r="T774" s="3">
        <v>0</v>
      </c>
      <c r="U774" s="3">
        <v>1</v>
      </c>
      <c r="V774" s="2">
        <v>2695</v>
      </c>
      <c r="W774" s="6">
        <v>40705</v>
      </c>
      <c r="X774" s="9">
        <v>14.459</v>
      </c>
      <c r="Y774" s="14">
        <v>19</v>
      </c>
      <c r="Z774" s="2">
        <f t="shared" si="36"/>
        <v>42.631509199518639</v>
      </c>
      <c r="AA774" s="2">
        <f t="shared" si="37"/>
        <v>23.631509199518639</v>
      </c>
      <c r="AB774" s="34">
        <f t="shared" si="38"/>
        <v>1.2437636420799283</v>
      </c>
    </row>
    <row r="775" spans="1:28" x14ac:dyDescent="0.35">
      <c r="A775" s="23">
        <v>773</v>
      </c>
      <c r="B775" s="3" t="s">
        <v>513</v>
      </c>
      <c r="C775" s="3" t="s">
        <v>19</v>
      </c>
      <c r="D775" s="2" t="s">
        <v>167</v>
      </c>
      <c r="E775" s="2">
        <v>84</v>
      </c>
      <c r="F775" s="2">
        <v>6</v>
      </c>
      <c r="G775" s="2">
        <v>4</v>
      </c>
      <c r="H775" s="2">
        <v>0</v>
      </c>
      <c r="I775" s="2">
        <v>1</v>
      </c>
      <c r="J775" s="3">
        <v>0</v>
      </c>
      <c r="K775" s="2">
        <v>0</v>
      </c>
      <c r="L775" s="2">
        <v>2953</v>
      </c>
      <c r="M775" s="2">
        <v>164</v>
      </c>
      <c r="N775" s="2">
        <v>121</v>
      </c>
      <c r="O775" s="2">
        <v>189</v>
      </c>
      <c r="P775" s="2">
        <v>66</v>
      </c>
      <c r="Q775" s="2">
        <v>103.3</v>
      </c>
      <c r="R775" s="6">
        <v>4</v>
      </c>
      <c r="S775" s="5">
        <v>8</v>
      </c>
      <c r="T775" s="3">
        <v>0</v>
      </c>
      <c r="U775" s="3">
        <v>1</v>
      </c>
      <c r="V775" s="2">
        <v>15395</v>
      </c>
      <c r="W775" s="6">
        <v>24565</v>
      </c>
      <c r="X775" s="9">
        <v>8.5683000000000007</v>
      </c>
      <c r="Y775" s="14">
        <v>22</v>
      </c>
      <c r="Z775" s="2">
        <f t="shared" si="36"/>
        <v>42.384163714382964</v>
      </c>
      <c r="AA775" s="2">
        <f t="shared" si="37"/>
        <v>20.384163714382964</v>
      </c>
      <c r="AB775" s="34">
        <f t="shared" si="38"/>
        <v>0.92655289610831659</v>
      </c>
    </row>
    <row r="776" spans="1:28" x14ac:dyDescent="0.35">
      <c r="A776" s="23">
        <v>774</v>
      </c>
      <c r="B776" s="3" t="s">
        <v>513</v>
      </c>
      <c r="C776" s="3" t="s">
        <v>19</v>
      </c>
      <c r="D776" s="2" t="s">
        <v>166</v>
      </c>
      <c r="E776" s="2">
        <v>84</v>
      </c>
      <c r="F776" s="2">
        <v>6</v>
      </c>
      <c r="G776" s="2">
        <v>4</v>
      </c>
      <c r="H776" s="2">
        <v>0</v>
      </c>
      <c r="I776" s="2">
        <v>1</v>
      </c>
      <c r="J776" s="3">
        <v>0</v>
      </c>
      <c r="K776" s="2">
        <v>0</v>
      </c>
      <c r="L776" s="2">
        <v>3440</v>
      </c>
      <c r="M776" s="2">
        <v>196</v>
      </c>
      <c r="N776" s="2">
        <v>181</v>
      </c>
      <c r="O776" s="2">
        <v>197.4</v>
      </c>
      <c r="P776" s="2">
        <v>70.900000000000006</v>
      </c>
      <c r="Q776" s="2">
        <v>110</v>
      </c>
      <c r="R776" s="6">
        <v>4</v>
      </c>
      <c r="S776" s="5">
        <v>8</v>
      </c>
      <c r="T776" s="3">
        <v>0</v>
      </c>
      <c r="U776" s="3">
        <v>1</v>
      </c>
      <c r="V776" s="2">
        <v>8359</v>
      </c>
      <c r="W776" s="6">
        <v>36335</v>
      </c>
      <c r="X776" s="9">
        <v>13.144</v>
      </c>
      <c r="Y776" s="14">
        <v>19</v>
      </c>
      <c r="Z776" s="2">
        <f t="shared" si="36"/>
        <v>43.290113161601994</v>
      </c>
      <c r="AA776" s="2">
        <f t="shared" si="37"/>
        <v>24.290113161601994</v>
      </c>
      <c r="AB776" s="34">
        <f t="shared" si="38"/>
        <v>1.2784270085053682</v>
      </c>
    </row>
    <row r="777" spans="1:28" x14ac:dyDescent="0.35">
      <c r="A777" s="23">
        <v>775</v>
      </c>
      <c r="B777" s="3" t="s">
        <v>513</v>
      </c>
      <c r="C777" s="3" t="s">
        <v>19</v>
      </c>
      <c r="D777" s="2" t="s">
        <v>168</v>
      </c>
      <c r="E777" s="2">
        <v>84</v>
      </c>
      <c r="F777" s="2">
        <v>4</v>
      </c>
      <c r="G777" s="2">
        <v>2</v>
      </c>
      <c r="H777" s="2">
        <v>0</v>
      </c>
      <c r="I777" s="2">
        <v>1</v>
      </c>
      <c r="J777" s="3">
        <v>0</v>
      </c>
      <c r="K777" s="2">
        <v>0</v>
      </c>
      <c r="L777" s="2">
        <v>2360</v>
      </c>
      <c r="M777" s="2">
        <v>107.8</v>
      </c>
      <c r="N777" s="2">
        <v>101</v>
      </c>
      <c r="O777" s="2">
        <v>176.8</v>
      </c>
      <c r="P777" s="2">
        <v>64.8</v>
      </c>
      <c r="Q777" s="2">
        <v>101.2</v>
      </c>
      <c r="R777" s="6">
        <v>2</v>
      </c>
      <c r="S777" s="5">
        <v>8</v>
      </c>
      <c r="T777" s="3">
        <v>0</v>
      </c>
      <c r="U777" s="3">
        <v>1</v>
      </c>
      <c r="V777" s="2">
        <v>28674</v>
      </c>
      <c r="W777" s="6">
        <v>16430</v>
      </c>
      <c r="X777" s="9">
        <v>5.3566000000000003</v>
      </c>
      <c r="Y777" s="14">
        <v>27</v>
      </c>
      <c r="Z777" s="2">
        <f t="shared" si="36"/>
        <v>40.612531342684733</v>
      </c>
      <c r="AA777" s="2">
        <f t="shared" si="37"/>
        <v>13.612531342684733</v>
      </c>
      <c r="AB777" s="34">
        <f t="shared" si="38"/>
        <v>0.50416782750684197</v>
      </c>
    </row>
    <row r="778" spans="1:28" x14ac:dyDescent="0.35">
      <c r="A778" s="23">
        <v>776</v>
      </c>
      <c r="B778" s="3" t="s">
        <v>513</v>
      </c>
      <c r="C778" s="3" t="s">
        <v>523</v>
      </c>
      <c r="D778" s="2" t="s">
        <v>194</v>
      </c>
      <c r="E778" s="2">
        <v>84</v>
      </c>
      <c r="F778" s="2">
        <v>8</v>
      </c>
      <c r="G778" s="2">
        <v>4</v>
      </c>
      <c r="H778" s="2">
        <v>1</v>
      </c>
      <c r="I778" s="2">
        <v>1</v>
      </c>
      <c r="J778" s="3">
        <v>0</v>
      </c>
      <c r="K778" s="2">
        <v>0</v>
      </c>
      <c r="L778" s="2">
        <v>3870</v>
      </c>
      <c r="M778" s="2">
        <v>303.5</v>
      </c>
      <c r="N778" s="2">
        <v>184</v>
      </c>
      <c r="O778" s="2">
        <v>208.1</v>
      </c>
      <c r="P778" s="2">
        <v>71.7</v>
      </c>
      <c r="Q778" s="2">
        <v>121.1</v>
      </c>
      <c r="R778" s="6">
        <v>5</v>
      </c>
      <c r="S778" s="5">
        <v>9</v>
      </c>
      <c r="T778" s="3">
        <v>0</v>
      </c>
      <c r="U778" s="3">
        <v>1</v>
      </c>
      <c r="V778" s="2">
        <v>4557</v>
      </c>
      <c r="W778" s="6">
        <v>51950</v>
      </c>
      <c r="X778" s="9">
        <v>18.602</v>
      </c>
      <c r="Y778" s="14">
        <v>15</v>
      </c>
      <c r="Z778" s="2">
        <f t="shared" si="36"/>
        <v>44.963044722837125</v>
      </c>
      <c r="AA778" s="2">
        <f t="shared" si="37"/>
        <v>29.963044722837125</v>
      </c>
      <c r="AB778" s="34">
        <f t="shared" si="38"/>
        <v>1.9975363148558083</v>
      </c>
    </row>
    <row r="779" spans="1:28" x14ac:dyDescent="0.35">
      <c r="A779" s="23">
        <v>777</v>
      </c>
      <c r="B779" s="3" t="s">
        <v>513</v>
      </c>
      <c r="C779" s="3" t="s">
        <v>523</v>
      </c>
      <c r="D779" s="2" t="s">
        <v>192</v>
      </c>
      <c r="E779" s="2">
        <v>84</v>
      </c>
      <c r="F779" s="2">
        <v>8</v>
      </c>
      <c r="G779" s="2">
        <v>4</v>
      </c>
      <c r="H779" s="2">
        <v>1</v>
      </c>
      <c r="I779" s="2">
        <v>1</v>
      </c>
      <c r="J779" s="3">
        <v>0</v>
      </c>
      <c r="K779" s="2">
        <v>0</v>
      </c>
      <c r="L779" s="2">
        <v>3685</v>
      </c>
      <c r="M779" s="2">
        <v>234.3</v>
      </c>
      <c r="N779" s="2">
        <v>155</v>
      </c>
      <c r="O779" s="2">
        <v>202.6</v>
      </c>
      <c r="P779" s="2">
        <v>71.7</v>
      </c>
      <c r="Q779" s="2">
        <v>115.6</v>
      </c>
      <c r="R779" s="6">
        <v>5</v>
      </c>
      <c r="S779" s="5">
        <v>9</v>
      </c>
      <c r="T779" s="3">
        <v>0</v>
      </c>
      <c r="U779" s="3">
        <v>1</v>
      </c>
      <c r="V779" s="2">
        <v>7135</v>
      </c>
      <c r="W779" s="6">
        <v>42730</v>
      </c>
      <c r="X779" s="9">
        <v>15.893000000000001</v>
      </c>
      <c r="Y779" s="14">
        <v>26</v>
      </c>
      <c r="Z779" s="2">
        <f t="shared" si="36"/>
        <v>44.413017672285335</v>
      </c>
      <c r="AA779" s="2">
        <f t="shared" si="37"/>
        <v>18.413017672285335</v>
      </c>
      <c r="AB779" s="34">
        <f t="shared" si="38"/>
        <v>0.70819298739558978</v>
      </c>
    </row>
    <row r="780" spans="1:28" x14ac:dyDescent="0.35">
      <c r="A780" s="23">
        <v>778</v>
      </c>
      <c r="B780" s="3" t="s">
        <v>513</v>
      </c>
      <c r="C780" s="3" t="s">
        <v>523</v>
      </c>
      <c r="D780" s="2" t="s">
        <v>193</v>
      </c>
      <c r="E780" s="2">
        <v>84</v>
      </c>
      <c r="F780" s="2">
        <v>4</v>
      </c>
      <c r="G780" s="2">
        <v>4</v>
      </c>
      <c r="H780" s="2">
        <v>0</v>
      </c>
      <c r="I780" s="2">
        <v>1</v>
      </c>
      <c r="J780" s="3">
        <v>0</v>
      </c>
      <c r="K780" s="2">
        <v>0</v>
      </c>
      <c r="L780" s="2">
        <v>2655</v>
      </c>
      <c r="M780" s="2">
        <v>140.30000000000001</v>
      </c>
      <c r="N780" s="2">
        <v>113</v>
      </c>
      <c r="O780" s="2">
        <v>175</v>
      </c>
      <c r="P780" s="2">
        <v>66.099999999999994</v>
      </c>
      <c r="Q780" s="2">
        <v>104.9</v>
      </c>
      <c r="R780" s="6">
        <v>4</v>
      </c>
      <c r="S780" s="5">
        <v>9</v>
      </c>
      <c r="T780" s="3">
        <v>0</v>
      </c>
      <c r="U780" s="3">
        <v>1</v>
      </c>
      <c r="V780" s="2">
        <v>17704</v>
      </c>
      <c r="W780" s="6">
        <v>23430</v>
      </c>
      <c r="X780" s="9">
        <v>8.0389999999999997</v>
      </c>
      <c r="Y780" s="14">
        <v>23</v>
      </c>
      <c r="Z780" s="2">
        <f t="shared" si="36"/>
        <v>41.65864498278286</v>
      </c>
      <c r="AA780" s="2">
        <f t="shared" si="37"/>
        <v>18.65864498278286</v>
      </c>
      <c r="AB780" s="34">
        <f t="shared" si="38"/>
        <v>0.81124543403403737</v>
      </c>
    </row>
    <row r="781" spans="1:28" x14ac:dyDescent="0.35">
      <c r="A781" s="23">
        <v>779</v>
      </c>
      <c r="B781" s="3" t="s">
        <v>512</v>
      </c>
      <c r="C781" s="3" t="s">
        <v>524</v>
      </c>
      <c r="D781" s="2" t="s">
        <v>203</v>
      </c>
      <c r="E781" s="2">
        <v>84</v>
      </c>
      <c r="F781" s="2">
        <v>4</v>
      </c>
      <c r="G781" s="2">
        <v>4</v>
      </c>
      <c r="H781" s="2">
        <v>0</v>
      </c>
      <c r="I781" s="2">
        <v>0</v>
      </c>
      <c r="J781" s="3">
        <v>1</v>
      </c>
      <c r="K781" s="2">
        <v>1</v>
      </c>
      <c r="L781" s="2">
        <v>2275</v>
      </c>
      <c r="M781" s="2">
        <v>109.5</v>
      </c>
      <c r="N781" s="2">
        <v>82</v>
      </c>
      <c r="O781" s="2">
        <v>172.4</v>
      </c>
      <c r="P781" s="2">
        <v>65</v>
      </c>
      <c r="Q781" s="2">
        <v>96.3</v>
      </c>
      <c r="R781" s="6">
        <v>3</v>
      </c>
      <c r="S781" s="5">
        <v>10</v>
      </c>
      <c r="T781" s="3">
        <v>0</v>
      </c>
      <c r="U781" s="3">
        <v>0</v>
      </c>
      <c r="V781" s="2">
        <v>13724</v>
      </c>
      <c r="W781" s="6">
        <v>6599</v>
      </c>
      <c r="X781" s="9">
        <v>1.7065999999999999</v>
      </c>
      <c r="Y781" s="14">
        <v>25</v>
      </c>
      <c r="Z781" s="2">
        <f t="shared" si="36"/>
        <v>40.824907162043864</v>
      </c>
      <c r="AA781" s="2">
        <f t="shared" si="37"/>
        <v>15.824907162043864</v>
      </c>
      <c r="AB781" s="34">
        <f t="shared" si="38"/>
        <v>0.63299628648175454</v>
      </c>
    </row>
    <row r="782" spans="1:28" x14ac:dyDescent="0.35">
      <c r="A782" s="23">
        <v>780</v>
      </c>
      <c r="B782" s="3" t="s">
        <v>512</v>
      </c>
      <c r="C782" s="3" t="s">
        <v>524</v>
      </c>
      <c r="D782" s="2" t="s">
        <v>205</v>
      </c>
      <c r="E782" s="2">
        <v>84</v>
      </c>
      <c r="F782" s="2">
        <v>4</v>
      </c>
      <c r="G782" s="2">
        <v>2</v>
      </c>
      <c r="H782" s="2">
        <v>0</v>
      </c>
      <c r="I782" s="2">
        <v>1</v>
      </c>
      <c r="J782" s="3">
        <v>1</v>
      </c>
      <c r="K782" s="2">
        <v>0</v>
      </c>
      <c r="L782" s="2">
        <v>2828</v>
      </c>
      <c r="M782" s="2">
        <v>155.9</v>
      </c>
      <c r="N782" s="2">
        <v>145</v>
      </c>
      <c r="O782" s="2">
        <v>173.2</v>
      </c>
      <c r="P782" s="2">
        <v>66.3</v>
      </c>
      <c r="Q782" s="2">
        <v>95.9</v>
      </c>
      <c r="R782" s="6">
        <v>4</v>
      </c>
      <c r="S782" s="5">
        <v>10</v>
      </c>
      <c r="T782" s="3">
        <v>0</v>
      </c>
      <c r="U782" s="3">
        <v>0</v>
      </c>
      <c r="V782" s="2">
        <v>6375</v>
      </c>
      <c r="W782" s="6">
        <v>12509</v>
      </c>
      <c r="X782" s="9">
        <v>3.9011999999999998</v>
      </c>
      <c r="Y782" s="14">
        <v>21</v>
      </c>
      <c r="Z782" s="2">
        <f t="shared" si="36"/>
        <v>41.466933491427106</v>
      </c>
      <c r="AA782" s="2">
        <f t="shared" si="37"/>
        <v>20.466933491427106</v>
      </c>
      <c r="AB782" s="34">
        <f t="shared" si="38"/>
        <v>0.97461588054414794</v>
      </c>
    </row>
    <row r="783" spans="1:28" x14ac:dyDescent="0.35">
      <c r="A783" s="23">
        <v>781</v>
      </c>
      <c r="B783" s="3" t="s">
        <v>512</v>
      </c>
      <c r="C783" s="3" t="s">
        <v>524</v>
      </c>
      <c r="D783" s="2" t="s">
        <v>204</v>
      </c>
      <c r="E783" s="2">
        <v>84</v>
      </c>
      <c r="F783" s="2">
        <v>4</v>
      </c>
      <c r="G783" s="2">
        <v>3</v>
      </c>
      <c r="H783" s="2">
        <v>0</v>
      </c>
      <c r="I783" s="2">
        <v>0</v>
      </c>
      <c r="J783" s="3">
        <v>1</v>
      </c>
      <c r="K783" s="2">
        <v>1</v>
      </c>
      <c r="L783" s="2">
        <v>2235</v>
      </c>
      <c r="M783" s="2">
        <v>109.5</v>
      </c>
      <c r="N783" s="2">
        <v>82</v>
      </c>
      <c r="O783" s="2">
        <v>173</v>
      </c>
      <c r="P783" s="2">
        <v>65.2</v>
      </c>
      <c r="Q783" s="2">
        <v>96.3</v>
      </c>
      <c r="R783" s="6">
        <v>5</v>
      </c>
      <c r="S783" s="5">
        <v>10</v>
      </c>
      <c r="T783" s="3">
        <v>0</v>
      </c>
      <c r="U783" s="3">
        <v>0</v>
      </c>
      <c r="V783" s="2">
        <v>13194</v>
      </c>
      <c r="W783" s="6">
        <v>6989</v>
      </c>
      <c r="X783" s="9">
        <v>1.8383</v>
      </c>
      <c r="Y783" s="14">
        <v>25</v>
      </c>
      <c r="Z783" s="2">
        <f t="shared" si="36"/>
        <v>40.590512605543047</v>
      </c>
      <c r="AA783" s="2">
        <f t="shared" si="37"/>
        <v>15.590512605543047</v>
      </c>
      <c r="AB783" s="34">
        <f t="shared" si="38"/>
        <v>0.62362050422172188</v>
      </c>
    </row>
    <row r="784" spans="1:28" x14ac:dyDescent="0.35">
      <c r="A784" s="23">
        <v>782</v>
      </c>
      <c r="B784" s="3" t="s">
        <v>513</v>
      </c>
      <c r="C784" s="3" t="s">
        <v>20</v>
      </c>
      <c r="D784" s="2" t="s">
        <v>215</v>
      </c>
      <c r="E784" s="2">
        <v>84</v>
      </c>
      <c r="F784" s="2">
        <v>4</v>
      </c>
      <c r="G784" s="2">
        <v>4</v>
      </c>
      <c r="H784" s="2">
        <v>0</v>
      </c>
      <c r="I784" s="2">
        <v>1</v>
      </c>
      <c r="J784" s="3">
        <v>1</v>
      </c>
      <c r="K784" s="2">
        <v>1</v>
      </c>
      <c r="L784" s="2">
        <v>2640</v>
      </c>
      <c r="M784" s="2">
        <v>121.1</v>
      </c>
      <c r="N784" s="2">
        <v>110</v>
      </c>
      <c r="O784" s="2">
        <v>187.6</v>
      </c>
      <c r="P784" s="2">
        <v>66.5</v>
      </c>
      <c r="Q784" s="2">
        <v>99.1</v>
      </c>
      <c r="R784" s="6">
        <v>5</v>
      </c>
      <c r="S784" s="5">
        <v>11</v>
      </c>
      <c r="T784" s="3">
        <v>0</v>
      </c>
      <c r="U784" s="3">
        <v>1</v>
      </c>
      <c r="V784" s="2">
        <v>8369</v>
      </c>
      <c r="W784" s="6">
        <v>11420</v>
      </c>
      <c r="X784" s="9">
        <v>3.3774999999999999</v>
      </c>
      <c r="Y784" s="14">
        <v>21</v>
      </c>
      <c r="Z784" s="2">
        <f t="shared" si="36"/>
        <v>42.885324952723444</v>
      </c>
      <c r="AA784" s="2">
        <f t="shared" si="37"/>
        <v>21.885324952723444</v>
      </c>
      <c r="AB784" s="34">
        <f t="shared" si="38"/>
        <v>1.0421583310820688</v>
      </c>
    </row>
    <row r="785" spans="1:28" x14ac:dyDescent="0.35">
      <c r="A785" s="23">
        <v>783</v>
      </c>
      <c r="B785" s="3" t="s">
        <v>513</v>
      </c>
      <c r="C785" s="3" t="s">
        <v>525</v>
      </c>
      <c r="D785" s="2" t="s">
        <v>219</v>
      </c>
      <c r="E785" s="2">
        <v>84</v>
      </c>
      <c r="F785" s="2">
        <v>6</v>
      </c>
      <c r="G785" s="2">
        <v>2</v>
      </c>
      <c r="H785" s="2">
        <v>0</v>
      </c>
      <c r="I785" s="2">
        <v>0</v>
      </c>
      <c r="J785" s="3">
        <v>0</v>
      </c>
      <c r="K785" s="2">
        <v>0</v>
      </c>
      <c r="L785" s="2">
        <v>2756</v>
      </c>
      <c r="M785" s="2">
        <v>193.2</v>
      </c>
      <c r="N785" s="2">
        <v>200</v>
      </c>
      <c r="O785" s="2">
        <v>168.9</v>
      </c>
      <c r="P785" s="2">
        <v>65</v>
      </c>
      <c r="Q785" s="2">
        <v>89.5</v>
      </c>
      <c r="R785" s="6">
        <v>3</v>
      </c>
      <c r="S785" s="5">
        <v>12</v>
      </c>
      <c r="T785" s="3">
        <v>0</v>
      </c>
      <c r="U785" s="3">
        <v>1</v>
      </c>
      <c r="V785" s="2">
        <v>4320</v>
      </c>
      <c r="W785" s="6">
        <v>31950</v>
      </c>
      <c r="X785" s="9">
        <v>10.888999999999999</v>
      </c>
      <c r="Y785" s="14">
        <v>17</v>
      </c>
      <c r="Z785" s="2">
        <f t="shared" si="36"/>
        <v>41.504627371123981</v>
      </c>
      <c r="AA785" s="2">
        <f t="shared" si="37"/>
        <v>24.504627371123981</v>
      </c>
      <c r="AB785" s="34">
        <f t="shared" si="38"/>
        <v>1.441448668889646</v>
      </c>
    </row>
    <row r="786" spans="1:28" x14ac:dyDescent="0.35">
      <c r="A786" s="23">
        <v>784</v>
      </c>
      <c r="B786" s="3" t="s">
        <v>513</v>
      </c>
      <c r="C786" s="3" t="s">
        <v>525</v>
      </c>
      <c r="D786" s="2" t="s">
        <v>229</v>
      </c>
      <c r="E786" s="2">
        <v>84</v>
      </c>
      <c r="F786" s="2">
        <v>8</v>
      </c>
      <c r="G786" s="2">
        <v>2</v>
      </c>
      <c r="H786" s="2">
        <v>1</v>
      </c>
      <c r="I786" s="2">
        <v>1</v>
      </c>
      <c r="J786" s="3">
        <v>0</v>
      </c>
      <c r="K786" s="2">
        <v>0</v>
      </c>
      <c r="L786" s="2">
        <v>3351</v>
      </c>
      <c r="M786" s="2">
        <v>285</v>
      </c>
      <c r="N786" s="2">
        <v>234</v>
      </c>
      <c r="O786" s="2">
        <v>175.7</v>
      </c>
      <c r="P786" s="2">
        <v>72.3</v>
      </c>
      <c r="Q786" s="2">
        <v>98.4</v>
      </c>
      <c r="R786" s="6">
        <v>3</v>
      </c>
      <c r="S786" s="5">
        <v>12</v>
      </c>
      <c r="T786" s="3">
        <v>0</v>
      </c>
      <c r="U786" s="3">
        <v>1</v>
      </c>
      <c r="V786" s="2">
        <v>2327</v>
      </c>
      <c r="W786" s="6">
        <v>44000</v>
      </c>
      <c r="X786" s="9">
        <v>14.988</v>
      </c>
      <c r="Y786" s="14">
        <v>14</v>
      </c>
      <c r="Z786" s="2">
        <f t="shared" si="36"/>
        <v>44.118985552621247</v>
      </c>
      <c r="AA786" s="2">
        <f t="shared" si="37"/>
        <v>30.118985552621247</v>
      </c>
      <c r="AB786" s="34">
        <f t="shared" si="38"/>
        <v>2.1513561109015176</v>
      </c>
    </row>
    <row r="787" spans="1:28" x14ac:dyDescent="0.35">
      <c r="A787" s="23">
        <v>785</v>
      </c>
      <c r="B787" s="3" t="s">
        <v>513</v>
      </c>
      <c r="C787" s="3" t="s">
        <v>525</v>
      </c>
      <c r="D787" s="2" t="s">
        <v>228</v>
      </c>
      <c r="E787" s="2">
        <v>84</v>
      </c>
      <c r="F787" s="2">
        <v>4</v>
      </c>
      <c r="G787" s="2">
        <v>2</v>
      </c>
      <c r="H787" s="2">
        <v>0</v>
      </c>
      <c r="I787" s="2">
        <v>1</v>
      </c>
      <c r="J787" s="3">
        <v>0</v>
      </c>
      <c r="K787" s="2">
        <v>0</v>
      </c>
      <c r="L787" s="2">
        <v>2778</v>
      </c>
      <c r="M787" s="2">
        <v>151</v>
      </c>
      <c r="N787" s="2">
        <v>143</v>
      </c>
      <c r="O787" s="2">
        <v>170</v>
      </c>
      <c r="P787" s="2">
        <v>68.3</v>
      </c>
      <c r="Q787" s="2">
        <v>94.5</v>
      </c>
      <c r="R787" s="6">
        <v>3</v>
      </c>
      <c r="S787" s="5">
        <v>12</v>
      </c>
      <c r="T787" s="3">
        <v>0</v>
      </c>
      <c r="U787" s="3">
        <v>1</v>
      </c>
      <c r="V787" s="2">
        <v>12784</v>
      </c>
      <c r="W787" s="6">
        <v>21440</v>
      </c>
      <c r="X787" s="9">
        <v>7.2388000000000003</v>
      </c>
      <c r="Y787" s="14">
        <v>22</v>
      </c>
      <c r="Z787" s="2">
        <f t="shared" si="36"/>
        <v>41.399770779062408</v>
      </c>
      <c r="AA787" s="2">
        <f t="shared" si="37"/>
        <v>19.399770779062408</v>
      </c>
      <c r="AB787" s="34">
        <f t="shared" si="38"/>
        <v>0.88180776268465488</v>
      </c>
    </row>
    <row r="788" spans="1:28" x14ac:dyDescent="0.35">
      <c r="A788" s="23">
        <v>786</v>
      </c>
      <c r="B788" s="3" t="s">
        <v>512</v>
      </c>
      <c r="C788" s="3" t="s">
        <v>21</v>
      </c>
      <c r="D788" s="2" t="s">
        <v>233</v>
      </c>
      <c r="E788" s="2">
        <v>84</v>
      </c>
      <c r="F788" s="2">
        <v>4</v>
      </c>
      <c r="G788" s="2">
        <v>4</v>
      </c>
      <c r="H788" s="2">
        <v>0</v>
      </c>
      <c r="I788" s="2">
        <v>0</v>
      </c>
      <c r="J788" s="3">
        <v>1</v>
      </c>
      <c r="K788" s="2">
        <v>0</v>
      </c>
      <c r="L788" s="2">
        <v>2337</v>
      </c>
      <c r="M788" s="2">
        <v>110.9</v>
      </c>
      <c r="N788" s="2">
        <v>78</v>
      </c>
      <c r="O788" s="2">
        <v>170.7</v>
      </c>
      <c r="P788" s="2">
        <v>61.8</v>
      </c>
      <c r="Q788" s="2">
        <v>94.3</v>
      </c>
      <c r="R788" s="6">
        <v>3</v>
      </c>
      <c r="S788" s="5">
        <v>13</v>
      </c>
      <c r="T788" s="3">
        <v>0</v>
      </c>
      <c r="U788" s="3">
        <v>0</v>
      </c>
      <c r="V788" s="2">
        <v>4427</v>
      </c>
      <c r="W788" s="6">
        <v>6535</v>
      </c>
      <c r="X788" s="9">
        <v>1.718</v>
      </c>
      <c r="Y788" s="14">
        <v>27</v>
      </c>
      <c r="Z788" s="2">
        <f t="shared" si="36"/>
        <v>40.041512523773115</v>
      </c>
      <c r="AA788" s="2">
        <f t="shared" si="37"/>
        <v>13.041512523773115</v>
      </c>
      <c r="AB788" s="34">
        <f t="shared" si="38"/>
        <v>0.48301898236196722</v>
      </c>
    </row>
    <row r="789" spans="1:28" x14ac:dyDescent="0.35">
      <c r="A789" s="23">
        <v>787</v>
      </c>
      <c r="B789" s="3" t="s">
        <v>512</v>
      </c>
      <c r="C789" s="3" t="s">
        <v>21</v>
      </c>
      <c r="D789" s="2" t="s">
        <v>234</v>
      </c>
      <c r="E789" s="2">
        <v>84</v>
      </c>
      <c r="F789" s="2">
        <v>4</v>
      </c>
      <c r="G789" s="2">
        <v>2</v>
      </c>
      <c r="H789" s="2">
        <v>0</v>
      </c>
      <c r="I789" s="2">
        <v>1</v>
      </c>
      <c r="J789" s="3">
        <v>0</v>
      </c>
      <c r="K789" s="2">
        <v>0</v>
      </c>
      <c r="L789" s="2">
        <v>2734</v>
      </c>
      <c r="M789" s="2">
        <v>118.9</v>
      </c>
      <c r="N789" s="2">
        <v>90</v>
      </c>
      <c r="O789" s="2">
        <v>172.6</v>
      </c>
      <c r="P789" s="2">
        <v>65.2</v>
      </c>
      <c r="Q789" s="2">
        <v>96</v>
      </c>
      <c r="R789" s="6">
        <v>3</v>
      </c>
      <c r="S789" s="5">
        <v>13</v>
      </c>
      <c r="T789" s="3">
        <v>0</v>
      </c>
      <c r="U789" s="3">
        <v>0</v>
      </c>
      <c r="V789" s="2">
        <v>12806</v>
      </c>
      <c r="W789" s="6">
        <v>10498</v>
      </c>
      <c r="X789" s="9">
        <v>3.0825</v>
      </c>
      <c r="Y789" s="14">
        <v>24</v>
      </c>
      <c r="Z789" s="2">
        <f t="shared" si="36"/>
        <v>39.979398165231466</v>
      </c>
      <c r="AA789" s="2">
        <f t="shared" si="37"/>
        <v>15.979398165231466</v>
      </c>
      <c r="AB789" s="34">
        <f t="shared" si="38"/>
        <v>0.6658082568846444</v>
      </c>
    </row>
    <row r="790" spans="1:28" x14ac:dyDescent="0.35">
      <c r="A790" s="23">
        <v>788</v>
      </c>
      <c r="B790" s="3" t="s">
        <v>513</v>
      </c>
      <c r="C790" s="3" t="s">
        <v>527</v>
      </c>
      <c r="D790" s="2" t="s">
        <v>240</v>
      </c>
      <c r="E790" s="2">
        <v>84</v>
      </c>
      <c r="F790" s="2">
        <v>4</v>
      </c>
      <c r="G790" s="2">
        <v>4</v>
      </c>
      <c r="H790" s="2">
        <v>0</v>
      </c>
      <c r="I790" s="2">
        <v>1</v>
      </c>
      <c r="J790" s="3">
        <v>1</v>
      </c>
      <c r="K790" s="2">
        <v>0</v>
      </c>
      <c r="L790" s="2">
        <v>3020</v>
      </c>
      <c r="M790" s="2">
        <v>120.3</v>
      </c>
      <c r="N790" s="2">
        <v>97</v>
      </c>
      <c r="O790" s="2">
        <v>186.7</v>
      </c>
      <c r="P790" s="2">
        <v>68.400000000000006</v>
      </c>
      <c r="Q790" s="2">
        <v>107.9</v>
      </c>
      <c r="R790" s="6">
        <v>2</v>
      </c>
      <c r="S790" s="5">
        <v>14</v>
      </c>
      <c r="T790" s="3">
        <v>0</v>
      </c>
      <c r="U790" s="3">
        <v>1</v>
      </c>
      <c r="V790" s="2">
        <v>20007</v>
      </c>
      <c r="W790" s="6">
        <v>11300</v>
      </c>
      <c r="X790" s="9">
        <v>3.3056999999999999</v>
      </c>
      <c r="Y790" s="14">
        <v>22</v>
      </c>
      <c r="Z790" s="2">
        <f t="shared" si="36"/>
        <v>42.302707940089746</v>
      </c>
      <c r="AA790" s="2">
        <f t="shared" si="37"/>
        <v>20.302707940089746</v>
      </c>
      <c r="AB790" s="34">
        <f t="shared" si="38"/>
        <v>0.9228503609131703</v>
      </c>
    </row>
    <row r="791" spans="1:28" x14ac:dyDescent="0.35">
      <c r="A791" s="23">
        <v>789</v>
      </c>
      <c r="B791" s="3" t="s">
        <v>514</v>
      </c>
      <c r="C791" s="3" t="s">
        <v>22</v>
      </c>
      <c r="D791" s="2" t="s">
        <v>255</v>
      </c>
      <c r="E791" s="2">
        <v>84</v>
      </c>
      <c r="F791" s="2">
        <v>4</v>
      </c>
      <c r="G791" s="2">
        <v>2</v>
      </c>
      <c r="H791" s="2">
        <v>0</v>
      </c>
      <c r="I791" s="2">
        <v>1</v>
      </c>
      <c r="J791" s="3">
        <v>1</v>
      </c>
      <c r="K791" s="2">
        <v>1</v>
      </c>
      <c r="L791" s="2">
        <v>1970</v>
      </c>
      <c r="M791" s="2">
        <v>85.2</v>
      </c>
      <c r="N791" s="2">
        <v>58</v>
      </c>
      <c r="O791" s="2">
        <v>163.80000000000001</v>
      </c>
      <c r="P791" s="2">
        <v>65</v>
      </c>
      <c r="Q791" s="2">
        <v>97.8</v>
      </c>
      <c r="R791" s="6">
        <v>1</v>
      </c>
      <c r="S791" s="5">
        <v>15</v>
      </c>
      <c r="T791" s="3">
        <v>1</v>
      </c>
      <c r="U791" s="3">
        <v>0</v>
      </c>
      <c r="V791" s="2">
        <v>100366</v>
      </c>
      <c r="W791" s="6">
        <v>5959</v>
      </c>
      <c r="X791" s="9">
        <v>1.5013000000000001</v>
      </c>
      <c r="Y791" s="14">
        <v>31</v>
      </c>
      <c r="Z791" s="2">
        <f t="shared" si="36"/>
        <v>40.931279072816011</v>
      </c>
      <c r="AA791" s="2">
        <f t="shared" si="37"/>
        <v>9.931279072816011</v>
      </c>
      <c r="AB791" s="34">
        <f t="shared" si="38"/>
        <v>0.32036384105858101</v>
      </c>
    </row>
    <row r="792" spans="1:28" x14ac:dyDescent="0.35">
      <c r="A792" s="23">
        <v>790</v>
      </c>
      <c r="B792" s="3" t="s">
        <v>514</v>
      </c>
      <c r="C792" s="3" t="s">
        <v>22</v>
      </c>
      <c r="D792" s="2" t="s">
        <v>251</v>
      </c>
      <c r="E792" s="2">
        <v>84</v>
      </c>
      <c r="F792" s="2">
        <v>4</v>
      </c>
      <c r="G792" s="2">
        <v>4</v>
      </c>
      <c r="H792" s="2">
        <v>0</v>
      </c>
      <c r="I792" s="2">
        <v>1</v>
      </c>
      <c r="J792" s="3">
        <v>1</v>
      </c>
      <c r="K792" s="2">
        <v>0</v>
      </c>
      <c r="L792" s="2">
        <v>3273</v>
      </c>
      <c r="M792" s="2">
        <v>150</v>
      </c>
      <c r="N792" s="2">
        <v>90</v>
      </c>
      <c r="O792" s="2">
        <v>180.9</v>
      </c>
      <c r="P792" s="2">
        <v>72.3</v>
      </c>
      <c r="Q792" s="2">
        <v>109.3</v>
      </c>
      <c r="R792" s="6">
        <v>1</v>
      </c>
      <c r="S792" s="5">
        <v>15</v>
      </c>
      <c r="T792" s="3">
        <v>1</v>
      </c>
      <c r="U792" s="3">
        <v>0</v>
      </c>
      <c r="V792" s="2">
        <v>20654</v>
      </c>
      <c r="W792" s="6">
        <v>9495</v>
      </c>
      <c r="X792" s="9">
        <v>2.6168</v>
      </c>
      <c r="Y792" s="14">
        <v>24</v>
      </c>
      <c r="Z792" s="2">
        <f t="shared" si="36"/>
        <v>42.564097344977348</v>
      </c>
      <c r="AA792" s="2">
        <f t="shared" si="37"/>
        <v>18.564097344977348</v>
      </c>
      <c r="AB792" s="34">
        <f t="shared" si="38"/>
        <v>0.77350405604072281</v>
      </c>
    </row>
    <row r="793" spans="1:28" x14ac:dyDescent="0.35">
      <c r="A793" s="23">
        <v>791</v>
      </c>
      <c r="B793" s="3" t="s">
        <v>514</v>
      </c>
      <c r="C793" s="3" t="s">
        <v>23</v>
      </c>
      <c r="D793" s="2" t="s">
        <v>259</v>
      </c>
      <c r="E793" s="2">
        <v>84</v>
      </c>
      <c r="F793" s="2">
        <v>4</v>
      </c>
      <c r="G793" s="2">
        <v>4</v>
      </c>
      <c r="H793" s="2">
        <v>0</v>
      </c>
      <c r="I793" s="2">
        <v>0</v>
      </c>
      <c r="J793" s="3">
        <v>1</v>
      </c>
      <c r="K793" s="2">
        <v>1</v>
      </c>
      <c r="L793" s="2">
        <v>1951</v>
      </c>
      <c r="M793" s="2">
        <v>97.5</v>
      </c>
      <c r="N793" s="2">
        <v>72</v>
      </c>
      <c r="O793" s="2">
        <v>161</v>
      </c>
      <c r="P793" s="2">
        <v>62.6</v>
      </c>
      <c r="Q793" s="2">
        <v>93.7</v>
      </c>
      <c r="R793" s="6">
        <v>3</v>
      </c>
      <c r="S793" s="5">
        <v>16</v>
      </c>
      <c r="T793" s="3">
        <v>1</v>
      </c>
      <c r="U793" s="3">
        <v>0</v>
      </c>
      <c r="V793" s="2">
        <v>69379</v>
      </c>
      <c r="W793" s="6">
        <v>5639</v>
      </c>
      <c r="X793" s="9">
        <v>1.5479000000000001</v>
      </c>
      <c r="Y793" s="14">
        <v>30</v>
      </c>
      <c r="Z793" s="2">
        <f t="shared" si="36"/>
        <v>40.989018185108314</v>
      </c>
      <c r="AA793" s="2">
        <f t="shared" si="37"/>
        <v>10.989018185108314</v>
      </c>
      <c r="AB793" s="34">
        <f t="shared" si="38"/>
        <v>0.36630060617027715</v>
      </c>
    </row>
    <row r="794" spans="1:28" x14ac:dyDescent="0.35">
      <c r="A794" s="23">
        <v>792</v>
      </c>
      <c r="B794" s="3" t="s">
        <v>514</v>
      </c>
      <c r="C794" s="3" t="s">
        <v>23</v>
      </c>
      <c r="D794" s="2" t="s">
        <v>294</v>
      </c>
      <c r="E794" s="2">
        <v>84</v>
      </c>
      <c r="F794" s="2">
        <v>4</v>
      </c>
      <c r="G794" s="2">
        <v>4</v>
      </c>
      <c r="H794" s="2">
        <v>1</v>
      </c>
      <c r="I794" s="2">
        <v>1</v>
      </c>
      <c r="J794" s="3">
        <v>1</v>
      </c>
      <c r="K794" s="2">
        <v>1</v>
      </c>
      <c r="L794" s="2">
        <v>2530</v>
      </c>
      <c r="M794" s="2">
        <v>135</v>
      </c>
      <c r="N794" s="2">
        <v>99</v>
      </c>
      <c r="O794" s="2">
        <v>187.2</v>
      </c>
      <c r="P794" s="2">
        <v>68.3</v>
      </c>
      <c r="Q794" s="2">
        <v>103.3</v>
      </c>
      <c r="R794" s="6">
        <v>1</v>
      </c>
      <c r="S794" s="5">
        <v>16</v>
      </c>
      <c r="T794" s="3">
        <v>1</v>
      </c>
      <c r="U794" s="3">
        <v>0</v>
      </c>
      <c r="V794" s="2">
        <v>40265</v>
      </c>
      <c r="W794" s="6">
        <v>9673</v>
      </c>
      <c r="X794" s="9">
        <v>2.8641999999999999</v>
      </c>
      <c r="Y794" s="14">
        <v>25</v>
      </c>
      <c r="Z794" s="2">
        <f t="shared" si="36"/>
        <v>43.604679311781382</v>
      </c>
      <c r="AA794" s="2">
        <f t="shared" si="37"/>
        <v>18.604679311781382</v>
      </c>
      <c r="AB794" s="34">
        <f t="shared" si="38"/>
        <v>0.74418717247125532</v>
      </c>
    </row>
    <row r="795" spans="1:28" x14ac:dyDescent="0.35">
      <c r="A795" s="23">
        <v>793</v>
      </c>
      <c r="B795" s="3" t="s">
        <v>514</v>
      </c>
      <c r="C795" s="3" t="s">
        <v>23</v>
      </c>
      <c r="D795" s="2" t="s">
        <v>276</v>
      </c>
      <c r="E795" s="2">
        <v>84</v>
      </c>
      <c r="F795" s="2">
        <v>8</v>
      </c>
      <c r="G795" s="2">
        <v>4</v>
      </c>
      <c r="H795" s="2">
        <v>1</v>
      </c>
      <c r="I795" s="2">
        <v>1</v>
      </c>
      <c r="J795" s="3">
        <v>1</v>
      </c>
      <c r="K795" s="2">
        <v>0</v>
      </c>
      <c r="L795" s="2">
        <v>3454</v>
      </c>
      <c r="M795" s="2">
        <v>318</v>
      </c>
      <c r="N795" s="2">
        <v>130</v>
      </c>
      <c r="O795" s="2">
        <v>205.7</v>
      </c>
      <c r="P795" s="2">
        <v>74.2</v>
      </c>
      <c r="Q795" s="2">
        <v>112.7</v>
      </c>
      <c r="R795" s="6">
        <v>2</v>
      </c>
      <c r="S795" s="5">
        <v>16</v>
      </c>
      <c r="T795" s="3">
        <v>1</v>
      </c>
      <c r="U795" s="3">
        <v>0</v>
      </c>
      <c r="V795" s="2">
        <v>28623</v>
      </c>
      <c r="W795" s="6">
        <v>8832</v>
      </c>
      <c r="X795" s="9">
        <v>2.3902999999999999</v>
      </c>
      <c r="Y795" s="14">
        <v>17</v>
      </c>
      <c r="Z795" s="2">
        <f t="shared" si="36"/>
        <v>45.194851729088192</v>
      </c>
      <c r="AA795" s="2">
        <f t="shared" si="37"/>
        <v>28.194851729088192</v>
      </c>
      <c r="AB795" s="34">
        <f t="shared" si="38"/>
        <v>1.6585206899463643</v>
      </c>
    </row>
    <row r="796" spans="1:28" x14ac:dyDescent="0.35">
      <c r="A796" s="23">
        <v>794</v>
      </c>
      <c r="B796" s="3" t="s">
        <v>514</v>
      </c>
      <c r="C796" s="3" t="s">
        <v>23</v>
      </c>
      <c r="D796" s="2" t="s">
        <v>285</v>
      </c>
      <c r="E796" s="2">
        <v>84</v>
      </c>
      <c r="F796" s="2">
        <v>4</v>
      </c>
      <c r="G796" s="2">
        <v>4</v>
      </c>
      <c r="H796" s="2">
        <v>0</v>
      </c>
      <c r="I796" s="2">
        <v>0</v>
      </c>
      <c r="J796" s="3">
        <v>1</v>
      </c>
      <c r="K796" s="2">
        <v>1</v>
      </c>
      <c r="L796" s="2">
        <v>2323</v>
      </c>
      <c r="M796" s="2">
        <v>135</v>
      </c>
      <c r="N796" s="2">
        <v>96</v>
      </c>
      <c r="O796" s="2">
        <v>176.1</v>
      </c>
      <c r="P796" s="2">
        <v>68.599999999999994</v>
      </c>
      <c r="Q796" s="2">
        <v>100.3</v>
      </c>
      <c r="R796" s="6">
        <v>1</v>
      </c>
      <c r="S796" s="5">
        <v>16</v>
      </c>
      <c r="T796" s="3">
        <v>1</v>
      </c>
      <c r="U796" s="3">
        <v>0</v>
      </c>
      <c r="V796" s="2">
        <v>111984</v>
      </c>
      <c r="W796" s="6">
        <v>6918</v>
      </c>
      <c r="X796" s="9">
        <v>1.8914</v>
      </c>
      <c r="Y796" s="14">
        <v>27</v>
      </c>
      <c r="Z796" s="2">
        <f t="shared" si="36"/>
        <v>42.016945128633395</v>
      </c>
      <c r="AA796" s="2">
        <f t="shared" si="37"/>
        <v>15.016945128633395</v>
      </c>
      <c r="AB796" s="34">
        <f t="shared" si="38"/>
        <v>0.55618315291234799</v>
      </c>
    </row>
    <row r="797" spans="1:28" x14ac:dyDescent="0.35">
      <c r="A797" s="23">
        <v>795</v>
      </c>
      <c r="B797" s="3" t="s">
        <v>514</v>
      </c>
      <c r="C797" s="3" t="s">
        <v>23</v>
      </c>
      <c r="D797" s="2" t="s">
        <v>292</v>
      </c>
      <c r="E797" s="2">
        <v>84</v>
      </c>
      <c r="F797" s="2">
        <v>4</v>
      </c>
      <c r="G797" s="2">
        <v>4</v>
      </c>
      <c r="H797" s="2">
        <v>0</v>
      </c>
      <c r="I797" s="2">
        <v>1</v>
      </c>
      <c r="J797" s="3">
        <v>1</v>
      </c>
      <c r="K797" s="2">
        <v>1</v>
      </c>
      <c r="L797" s="2">
        <v>2495</v>
      </c>
      <c r="M797" s="2">
        <v>135</v>
      </c>
      <c r="N797" s="2">
        <v>96</v>
      </c>
      <c r="O797" s="2">
        <v>179.8</v>
      </c>
      <c r="P797" s="2">
        <v>68.5</v>
      </c>
      <c r="Q797" s="2">
        <v>100.3</v>
      </c>
      <c r="R797" s="6">
        <v>2</v>
      </c>
      <c r="S797" s="5">
        <v>16</v>
      </c>
      <c r="T797" s="3">
        <v>1</v>
      </c>
      <c r="U797" s="3">
        <v>0</v>
      </c>
      <c r="V797" s="2">
        <v>98830</v>
      </c>
      <c r="W797" s="6">
        <v>8982</v>
      </c>
      <c r="X797" s="9">
        <v>2.6381999999999999</v>
      </c>
      <c r="Y797" s="14">
        <v>27</v>
      </c>
      <c r="Z797" s="2">
        <f t="shared" si="36"/>
        <v>42.800731009110521</v>
      </c>
      <c r="AA797" s="2">
        <f t="shared" si="37"/>
        <v>15.800731009110521</v>
      </c>
      <c r="AB797" s="34">
        <f t="shared" si="38"/>
        <v>0.58521225959668599</v>
      </c>
    </row>
    <row r="798" spans="1:28" x14ac:dyDescent="0.35">
      <c r="A798" s="23">
        <v>796</v>
      </c>
      <c r="B798" s="3" t="s">
        <v>514</v>
      </c>
      <c r="C798" s="3" t="s">
        <v>23</v>
      </c>
      <c r="D798" s="2" t="s">
        <v>289</v>
      </c>
      <c r="E798" s="2">
        <v>84</v>
      </c>
      <c r="F798" s="2">
        <v>4</v>
      </c>
      <c r="G798" s="2">
        <v>4</v>
      </c>
      <c r="H798" s="2">
        <v>1</v>
      </c>
      <c r="I798" s="2">
        <v>1</v>
      </c>
      <c r="J798" s="3">
        <v>1</v>
      </c>
      <c r="K798" s="2">
        <v>1</v>
      </c>
      <c r="L798" s="2">
        <v>2564</v>
      </c>
      <c r="M798" s="2">
        <v>135</v>
      </c>
      <c r="N798" s="2">
        <v>99</v>
      </c>
      <c r="O798" s="2">
        <v>187.4</v>
      </c>
      <c r="P798" s="2">
        <v>68.3</v>
      </c>
      <c r="Q798" s="2">
        <v>103.3</v>
      </c>
      <c r="R798" s="6">
        <v>1</v>
      </c>
      <c r="S798" s="5">
        <v>16</v>
      </c>
      <c r="T798" s="3">
        <v>1</v>
      </c>
      <c r="U798" s="3">
        <v>0</v>
      </c>
      <c r="V798" s="2">
        <v>42843</v>
      </c>
      <c r="W798" s="6">
        <v>9165</v>
      </c>
      <c r="X798" s="9">
        <v>2.6728999999999998</v>
      </c>
      <c r="Y798" s="14">
        <v>25</v>
      </c>
      <c r="Z798" s="2">
        <f t="shared" si="36"/>
        <v>43.619085443832113</v>
      </c>
      <c r="AA798" s="2">
        <f t="shared" si="37"/>
        <v>18.619085443832113</v>
      </c>
      <c r="AB798" s="34">
        <f t="shared" si="38"/>
        <v>0.74476341775328447</v>
      </c>
    </row>
    <row r="799" spans="1:28" x14ac:dyDescent="0.35">
      <c r="A799" s="23">
        <v>797</v>
      </c>
      <c r="B799" s="3" t="s">
        <v>514</v>
      </c>
      <c r="C799" s="3" t="s">
        <v>23</v>
      </c>
      <c r="D799" s="2" t="s">
        <v>297</v>
      </c>
      <c r="E799" s="2">
        <v>84</v>
      </c>
      <c r="F799" s="2">
        <v>8</v>
      </c>
      <c r="G799" s="2">
        <v>4</v>
      </c>
      <c r="H799" s="2">
        <v>1</v>
      </c>
      <c r="I799" s="2">
        <v>1</v>
      </c>
      <c r="J799" s="3">
        <v>1</v>
      </c>
      <c r="K799" s="2">
        <v>0</v>
      </c>
      <c r="L799" s="2">
        <v>3558</v>
      </c>
      <c r="M799" s="2">
        <v>318</v>
      </c>
      <c r="N799" s="2">
        <v>130</v>
      </c>
      <c r="O799" s="2">
        <v>205.7</v>
      </c>
      <c r="P799" s="2">
        <v>74.2</v>
      </c>
      <c r="Q799" s="2">
        <v>112.7</v>
      </c>
      <c r="R799" s="6">
        <v>2</v>
      </c>
      <c r="S799" s="5">
        <v>16</v>
      </c>
      <c r="T799" s="3">
        <v>1</v>
      </c>
      <c r="U799" s="3">
        <v>0</v>
      </c>
      <c r="V799" s="2">
        <v>16609</v>
      </c>
      <c r="W799" s="6">
        <v>8832</v>
      </c>
      <c r="X799" s="9">
        <v>2.3902999999999999</v>
      </c>
      <c r="Y799" s="14">
        <v>17</v>
      </c>
      <c r="Z799" s="2">
        <f t="shared" si="36"/>
        <v>45.224508878396612</v>
      </c>
      <c r="AA799" s="2">
        <f t="shared" si="37"/>
        <v>28.224508878396612</v>
      </c>
      <c r="AB799" s="34">
        <f t="shared" si="38"/>
        <v>1.6602652281409771</v>
      </c>
    </row>
    <row r="800" spans="1:28" x14ac:dyDescent="0.35">
      <c r="A800" s="23">
        <v>798</v>
      </c>
      <c r="B800" s="3" t="s">
        <v>514</v>
      </c>
      <c r="C800" s="3" t="s">
        <v>23</v>
      </c>
      <c r="D800" s="2" t="s">
        <v>295</v>
      </c>
      <c r="E800" s="2">
        <v>84</v>
      </c>
      <c r="F800" s="2">
        <v>8</v>
      </c>
      <c r="G800" s="2">
        <v>4</v>
      </c>
      <c r="H800" s="2">
        <v>1</v>
      </c>
      <c r="I800" s="2">
        <v>1</v>
      </c>
      <c r="J800" s="3">
        <v>0</v>
      </c>
      <c r="K800" s="2">
        <v>0</v>
      </c>
      <c r="L800" s="2">
        <v>3660</v>
      </c>
      <c r="M800" s="2">
        <v>318</v>
      </c>
      <c r="N800" s="2">
        <v>130</v>
      </c>
      <c r="O800" s="2">
        <v>206.7</v>
      </c>
      <c r="P800" s="2">
        <v>74.2</v>
      </c>
      <c r="Q800" s="2">
        <v>112.7</v>
      </c>
      <c r="R800" s="6">
        <v>1</v>
      </c>
      <c r="S800" s="5">
        <v>16</v>
      </c>
      <c r="T800" s="3">
        <v>1</v>
      </c>
      <c r="U800" s="3">
        <v>0</v>
      </c>
      <c r="V800" s="2">
        <v>94340</v>
      </c>
      <c r="W800" s="6">
        <v>13874</v>
      </c>
      <c r="X800" s="9">
        <v>4.2664999999999997</v>
      </c>
      <c r="Y800" s="14">
        <v>17</v>
      </c>
      <c r="Z800" s="2">
        <f t="shared" si="36"/>
        <v>44.564444689641057</v>
      </c>
      <c r="AA800" s="2">
        <f t="shared" si="37"/>
        <v>27.564444689641057</v>
      </c>
      <c r="AB800" s="34">
        <f t="shared" si="38"/>
        <v>1.6214379229200622</v>
      </c>
    </row>
    <row r="801" spans="1:28" x14ac:dyDescent="0.35">
      <c r="A801" s="23">
        <v>799</v>
      </c>
      <c r="B801" s="3" t="s">
        <v>514</v>
      </c>
      <c r="C801" s="3" t="s">
        <v>23</v>
      </c>
      <c r="D801" s="2" t="s">
        <v>296</v>
      </c>
      <c r="E801" s="2">
        <v>84</v>
      </c>
      <c r="F801" s="2">
        <v>4</v>
      </c>
      <c r="G801" s="2">
        <v>2</v>
      </c>
      <c r="H801" s="2">
        <v>0</v>
      </c>
      <c r="I801" s="2">
        <v>1</v>
      </c>
      <c r="J801" s="3">
        <v>1</v>
      </c>
      <c r="K801" s="2">
        <v>1</v>
      </c>
      <c r="L801" s="2">
        <v>2528</v>
      </c>
      <c r="M801" s="2">
        <v>135</v>
      </c>
      <c r="N801" s="2">
        <v>99</v>
      </c>
      <c r="O801" s="2">
        <v>175</v>
      </c>
      <c r="P801" s="2">
        <v>69.3</v>
      </c>
      <c r="Q801" s="2">
        <v>97</v>
      </c>
      <c r="R801" s="6">
        <v>1</v>
      </c>
      <c r="S801" s="5">
        <v>16</v>
      </c>
      <c r="T801" s="3">
        <v>1</v>
      </c>
      <c r="U801" s="3">
        <v>0</v>
      </c>
      <c r="V801" s="2">
        <v>44717</v>
      </c>
      <c r="W801" s="6">
        <v>8467</v>
      </c>
      <c r="X801" s="9">
        <v>2.4719000000000002</v>
      </c>
      <c r="Y801" s="14">
        <v>24</v>
      </c>
      <c r="Z801" s="2">
        <f t="shared" si="36"/>
        <v>42.284917770751761</v>
      </c>
      <c r="AA801" s="2">
        <f t="shared" si="37"/>
        <v>18.284917770751761</v>
      </c>
      <c r="AB801" s="34">
        <f t="shared" si="38"/>
        <v>0.76187157378132342</v>
      </c>
    </row>
    <row r="802" spans="1:28" x14ac:dyDescent="0.35">
      <c r="A802" s="23">
        <v>800</v>
      </c>
      <c r="B802" s="3" t="s">
        <v>514</v>
      </c>
      <c r="C802" s="3" t="s">
        <v>23</v>
      </c>
      <c r="D802" s="2" t="s">
        <v>293</v>
      </c>
      <c r="E802" s="2">
        <v>84</v>
      </c>
      <c r="F802" s="2">
        <v>4</v>
      </c>
      <c r="G802" s="2">
        <v>2</v>
      </c>
      <c r="H802" s="2">
        <v>0</v>
      </c>
      <c r="I802" s="2">
        <v>1</v>
      </c>
      <c r="J802" s="3">
        <v>1</v>
      </c>
      <c r="K802" s="2">
        <v>1</v>
      </c>
      <c r="L802" s="2">
        <v>2525</v>
      </c>
      <c r="M802" s="2">
        <v>135</v>
      </c>
      <c r="N802" s="2">
        <v>99</v>
      </c>
      <c r="O802" s="2">
        <v>175</v>
      </c>
      <c r="P802" s="2">
        <v>69.3</v>
      </c>
      <c r="Q802" s="2">
        <v>97</v>
      </c>
      <c r="R802" s="6">
        <v>1</v>
      </c>
      <c r="S802" s="5">
        <v>16</v>
      </c>
      <c r="T802" s="3">
        <v>1</v>
      </c>
      <c r="U802" s="3">
        <v>0</v>
      </c>
      <c r="V802" s="2">
        <v>53131</v>
      </c>
      <c r="W802" s="6">
        <v>8816</v>
      </c>
      <c r="X802" s="9">
        <v>2.6011000000000002</v>
      </c>
      <c r="Y802" s="14">
        <v>24</v>
      </c>
      <c r="Z802" s="2">
        <f t="shared" si="36"/>
        <v>42.283730826992233</v>
      </c>
      <c r="AA802" s="2">
        <f t="shared" si="37"/>
        <v>18.283730826992233</v>
      </c>
      <c r="AB802" s="34">
        <f t="shared" si="38"/>
        <v>0.76182211779134301</v>
      </c>
    </row>
    <row r="803" spans="1:28" x14ac:dyDescent="0.35">
      <c r="A803" s="23">
        <v>801</v>
      </c>
      <c r="B803" s="3" t="s">
        <v>514</v>
      </c>
      <c r="C803" s="3" t="s">
        <v>23</v>
      </c>
      <c r="D803" s="2" t="s">
        <v>278</v>
      </c>
      <c r="E803" s="2">
        <v>84</v>
      </c>
      <c r="F803" s="2">
        <v>4</v>
      </c>
      <c r="G803" s="2">
        <v>4</v>
      </c>
      <c r="H803" s="2">
        <v>0</v>
      </c>
      <c r="I803" s="2">
        <v>0</v>
      </c>
      <c r="J803" s="3">
        <v>1</v>
      </c>
      <c r="K803" s="2">
        <v>1</v>
      </c>
      <c r="L803" s="2">
        <v>2151</v>
      </c>
      <c r="M803" s="2">
        <v>97.1</v>
      </c>
      <c r="N803" s="2">
        <v>64</v>
      </c>
      <c r="O803" s="2">
        <v>164.8</v>
      </c>
      <c r="P803" s="2">
        <v>65.8</v>
      </c>
      <c r="Q803" s="2">
        <v>99.1</v>
      </c>
      <c r="R803" s="6">
        <v>1</v>
      </c>
      <c r="S803" s="5">
        <v>16</v>
      </c>
      <c r="T803" s="3">
        <v>1</v>
      </c>
      <c r="U803" s="3">
        <v>0</v>
      </c>
      <c r="V803" s="2">
        <v>78298</v>
      </c>
      <c r="W803" s="6">
        <v>5956</v>
      </c>
      <c r="X803" s="9">
        <v>1.5663</v>
      </c>
      <c r="Y803" s="14">
        <v>34</v>
      </c>
      <c r="Z803" s="2">
        <f t="shared" si="36"/>
        <v>41.094151190351951</v>
      </c>
      <c r="AA803" s="2">
        <f t="shared" si="37"/>
        <v>7.0941511903519512</v>
      </c>
      <c r="AB803" s="34">
        <f t="shared" si="38"/>
        <v>0.20865150559858681</v>
      </c>
    </row>
    <row r="804" spans="1:28" x14ac:dyDescent="0.35">
      <c r="A804" s="23">
        <v>802</v>
      </c>
      <c r="B804" s="3" t="s">
        <v>514</v>
      </c>
      <c r="C804" s="3" t="s">
        <v>24</v>
      </c>
      <c r="D804" s="2" t="s">
        <v>341</v>
      </c>
      <c r="E804" s="2">
        <v>84</v>
      </c>
      <c r="F804" s="2">
        <v>4</v>
      </c>
      <c r="G804" s="2">
        <v>2</v>
      </c>
      <c r="H804" s="2">
        <v>0</v>
      </c>
      <c r="I804" s="2">
        <v>0</v>
      </c>
      <c r="J804" s="3">
        <v>1</v>
      </c>
      <c r="K804" s="2">
        <v>0</v>
      </c>
      <c r="L804" s="2">
        <v>2664</v>
      </c>
      <c r="M804" s="2">
        <v>140</v>
      </c>
      <c r="N804" s="2">
        <v>88</v>
      </c>
      <c r="O804" s="2">
        <v>179.1</v>
      </c>
      <c r="P804" s="2">
        <v>69.099999999999994</v>
      </c>
      <c r="Q804" s="2">
        <v>100.5</v>
      </c>
      <c r="R804" s="6">
        <v>2</v>
      </c>
      <c r="S804" s="5">
        <v>18</v>
      </c>
      <c r="T804" s="3">
        <v>1</v>
      </c>
      <c r="U804" s="3">
        <v>0</v>
      </c>
      <c r="V804" s="2">
        <v>138296</v>
      </c>
      <c r="W804" s="6">
        <v>7098</v>
      </c>
      <c r="X804" s="9">
        <v>2.1608000000000001</v>
      </c>
      <c r="Y804" s="14">
        <v>24</v>
      </c>
      <c r="Z804" s="2">
        <f t="shared" si="36"/>
        <v>40.92584526012697</v>
      </c>
      <c r="AA804" s="2">
        <f t="shared" si="37"/>
        <v>16.92584526012697</v>
      </c>
      <c r="AB804" s="34">
        <f t="shared" si="38"/>
        <v>0.70524355250529036</v>
      </c>
    </row>
    <row r="805" spans="1:28" x14ac:dyDescent="0.35">
      <c r="A805" s="23">
        <v>803</v>
      </c>
      <c r="B805" s="3" t="s">
        <v>514</v>
      </c>
      <c r="C805" s="3" t="s">
        <v>24</v>
      </c>
      <c r="D805" s="2" t="s">
        <v>361</v>
      </c>
      <c r="E805" s="2">
        <v>84</v>
      </c>
      <c r="F805" s="2">
        <v>4</v>
      </c>
      <c r="G805" s="2">
        <v>3</v>
      </c>
      <c r="H805" s="2">
        <v>0</v>
      </c>
      <c r="I805" s="2">
        <v>0</v>
      </c>
      <c r="J805" s="3">
        <v>1</v>
      </c>
      <c r="K805" s="2">
        <v>0</v>
      </c>
      <c r="L805" s="2">
        <v>2768</v>
      </c>
      <c r="M805" s="2">
        <v>140</v>
      </c>
      <c r="N805" s="2">
        <v>88</v>
      </c>
      <c r="O805" s="2">
        <v>179.1</v>
      </c>
      <c r="P805" s="2">
        <v>69.099999999999994</v>
      </c>
      <c r="Q805" s="2">
        <v>100.5</v>
      </c>
      <c r="R805" s="6">
        <v>2</v>
      </c>
      <c r="S805" s="5">
        <v>18</v>
      </c>
      <c r="T805" s="3">
        <v>1</v>
      </c>
      <c r="U805" s="3">
        <v>0</v>
      </c>
      <c r="V805" s="2">
        <v>17739</v>
      </c>
      <c r="W805" s="6">
        <v>7758</v>
      </c>
      <c r="X805" s="9">
        <v>2.4161999999999999</v>
      </c>
      <c r="Y805" s="14">
        <v>24</v>
      </c>
      <c r="Z805" s="2">
        <f t="shared" si="36"/>
        <v>41.251809519149766</v>
      </c>
      <c r="AA805" s="2">
        <f t="shared" si="37"/>
        <v>17.251809519149766</v>
      </c>
      <c r="AB805" s="34">
        <f t="shared" si="38"/>
        <v>0.71882539663124023</v>
      </c>
    </row>
    <row r="806" spans="1:28" x14ac:dyDescent="0.35">
      <c r="A806" s="23">
        <v>804</v>
      </c>
      <c r="B806" s="3" t="s">
        <v>514</v>
      </c>
      <c r="C806" s="3" t="s">
        <v>24</v>
      </c>
      <c r="D806" s="2" t="s">
        <v>363</v>
      </c>
      <c r="E806" s="2">
        <v>84</v>
      </c>
      <c r="F806" s="2">
        <v>4</v>
      </c>
      <c r="G806" s="2">
        <v>4</v>
      </c>
      <c r="H806" s="2">
        <v>0</v>
      </c>
      <c r="I806" s="2">
        <v>0</v>
      </c>
      <c r="J806" s="3">
        <v>1</v>
      </c>
      <c r="K806" s="2">
        <v>1</v>
      </c>
      <c r="L806" s="2">
        <v>2078</v>
      </c>
      <c r="M806" s="2">
        <v>97.6</v>
      </c>
      <c r="N806" s="2">
        <v>80</v>
      </c>
      <c r="O806" s="2">
        <v>163.9</v>
      </c>
      <c r="P806" s="2">
        <v>65.900000000000006</v>
      </c>
      <c r="Q806" s="2">
        <v>94.2</v>
      </c>
      <c r="R806" s="6">
        <v>3</v>
      </c>
      <c r="S806" s="5">
        <v>18</v>
      </c>
      <c r="T806" s="3">
        <v>1</v>
      </c>
      <c r="U806" s="3">
        <v>0</v>
      </c>
      <c r="V806" s="2">
        <v>353578</v>
      </c>
      <c r="W806" s="6">
        <v>5835</v>
      </c>
      <c r="X806" s="9">
        <v>1.7585</v>
      </c>
      <c r="Y806" s="14">
        <v>27</v>
      </c>
      <c r="Z806" s="2">
        <f t="shared" si="36"/>
        <v>41.230649465674453</v>
      </c>
      <c r="AA806" s="2">
        <f t="shared" si="37"/>
        <v>14.230649465674453</v>
      </c>
      <c r="AB806" s="34">
        <f t="shared" si="38"/>
        <v>0.5270610913212761</v>
      </c>
    </row>
    <row r="807" spans="1:28" x14ac:dyDescent="0.35">
      <c r="A807" s="23">
        <v>805</v>
      </c>
      <c r="B807" s="3" t="s">
        <v>514</v>
      </c>
      <c r="C807" s="3" t="s">
        <v>24</v>
      </c>
      <c r="D807" s="2" t="s">
        <v>375</v>
      </c>
      <c r="E807" s="2">
        <v>84</v>
      </c>
      <c r="F807" s="2">
        <v>8</v>
      </c>
      <c r="G807" s="2">
        <v>4</v>
      </c>
      <c r="H807" s="2">
        <v>1</v>
      </c>
      <c r="I807" s="2">
        <v>1</v>
      </c>
      <c r="J807" s="3">
        <v>1</v>
      </c>
      <c r="K807" s="2">
        <v>0</v>
      </c>
      <c r="L807" s="2">
        <v>3780</v>
      </c>
      <c r="M807" s="2">
        <v>302</v>
      </c>
      <c r="N807" s="2">
        <v>140</v>
      </c>
      <c r="O807" s="2">
        <v>214</v>
      </c>
      <c r="P807" s="2">
        <v>77.5</v>
      </c>
      <c r="Q807" s="2">
        <v>114.3</v>
      </c>
      <c r="R807" s="6">
        <v>4</v>
      </c>
      <c r="S807" s="5">
        <v>18</v>
      </c>
      <c r="T807" s="3">
        <v>1</v>
      </c>
      <c r="U807" s="3">
        <v>0</v>
      </c>
      <c r="V807" s="2">
        <v>143594</v>
      </c>
      <c r="W807" s="6">
        <v>11640</v>
      </c>
      <c r="X807" s="9">
        <v>3.6406999999999998</v>
      </c>
      <c r="Y807" s="14">
        <v>17</v>
      </c>
      <c r="Z807" s="2">
        <f t="shared" si="36"/>
        <v>45.403413048469929</v>
      </c>
      <c r="AA807" s="2">
        <f t="shared" si="37"/>
        <v>28.403413048469929</v>
      </c>
      <c r="AB807" s="34">
        <f t="shared" si="38"/>
        <v>1.6707890028511723</v>
      </c>
    </row>
    <row r="808" spans="1:28" x14ac:dyDescent="0.35">
      <c r="A808" s="23">
        <v>806</v>
      </c>
      <c r="B808" s="3" t="s">
        <v>514</v>
      </c>
      <c r="C808" s="3" t="s">
        <v>24</v>
      </c>
      <c r="D808" s="2" t="s">
        <v>349</v>
      </c>
      <c r="E808" s="2">
        <v>84</v>
      </c>
      <c r="F808" s="2">
        <v>8</v>
      </c>
      <c r="G808" s="2">
        <v>2</v>
      </c>
      <c r="H808" s="2">
        <v>1</v>
      </c>
      <c r="I808" s="2">
        <v>1</v>
      </c>
      <c r="J808" s="3">
        <v>0</v>
      </c>
      <c r="K808" s="2">
        <v>0</v>
      </c>
      <c r="L808" s="2">
        <v>3625</v>
      </c>
      <c r="M808" s="2">
        <v>302</v>
      </c>
      <c r="N808" s="2">
        <v>140</v>
      </c>
      <c r="O808" s="2">
        <v>202.8</v>
      </c>
      <c r="P808" s="2">
        <v>70.900000000000006</v>
      </c>
      <c r="Q808" s="2">
        <v>108.5</v>
      </c>
      <c r="R808" s="6">
        <v>2</v>
      </c>
      <c r="S808" s="5">
        <v>18</v>
      </c>
      <c r="T808" s="3">
        <v>1</v>
      </c>
      <c r="U808" s="3">
        <v>0</v>
      </c>
      <c r="V808" s="2">
        <v>29496</v>
      </c>
      <c r="W808" s="6">
        <v>21707</v>
      </c>
      <c r="X808" s="9">
        <v>7.9737999999999998</v>
      </c>
      <c r="Y808" s="14">
        <v>17</v>
      </c>
      <c r="Z808" s="2">
        <f t="shared" si="36"/>
        <v>43.964647686149</v>
      </c>
      <c r="AA808" s="2">
        <f t="shared" si="37"/>
        <v>26.964647686149</v>
      </c>
      <c r="AB808" s="34">
        <f t="shared" si="38"/>
        <v>1.5861557462440588</v>
      </c>
    </row>
    <row r="809" spans="1:28" x14ac:dyDescent="0.35">
      <c r="A809" s="23">
        <v>807</v>
      </c>
      <c r="B809" s="3" t="s">
        <v>514</v>
      </c>
      <c r="C809" s="3" t="s">
        <v>24</v>
      </c>
      <c r="D809" s="2" t="s">
        <v>365</v>
      </c>
      <c r="E809" s="2">
        <v>84</v>
      </c>
      <c r="F809" s="2">
        <v>4</v>
      </c>
      <c r="G809" s="2">
        <v>3</v>
      </c>
      <c r="H809" s="2">
        <v>0</v>
      </c>
      <c r="I809" s="2">
        <v>0</v>
      </c>
      <c r="J809" s="3">
        <v>1</v>
      </c>
      <c r="K809" s="2">
        <v>1</v>
      </c>
      <c r="L809" s="2">
        <v>2176</v>
      </c>
      <c r="M809" s="2">
        <v>97.6</v>
      </c>
      <c r="N809" s="2">
        <v>80</v>
      </c>
      <c r="O809" s="2">
        <v>163.9</v>
      </c>
      <c r="P809" s="2">
        <v>65.900000000000006</v>
      </c>
      <c r="Q809" s="2">
        <v>94.2</v>
      </c>
      <c r="R809" s="6">
        <v>3</v>
      </c>
      <c r="S809" s="5">
        <v>18</v>
      </c>
      <c r="T809" s="3">
        <v>1</v>
      </c>
      <c r="U809" s="3">
        <v>0</v>
      </c>
      <c r="V809" s="2">
        <v>67725</v>
      </c>
      <c r="W809" s="6">
        <v>5758</v>
      </c>
      <c r="X809" s="9">
        <v>1.7274</v>
      </c>
      <c r="Y809" s="14">
        <v>27</v>
      </c>
      <c r="Z809" s="2">
        <f t="shared" si="36"/>
        <v>41.053566687736776</v>
      </c>
      <c r="AA809" s="2">
        <f t="shared" si="37"/>
        <v>14.053566687736776</v>
      </c>
      <c r="AB809" s="34">
        <f t="shared" si="38"/>
        <v>0.52050246991617688</v>
      </c>
    </row>
    <row r="810" spans="1:28" x14ac:dyDescent="0.35">
      <c r="A810" s="23">
        <v>808</v>
      </c>
      <c r="B810" s="3" t="s">
        <v>514</v>
      </c>
      <c r="C810" s="3" t="s">
        <v>24</v>
      </c>
      <c r="D810" s="2" t="s">
        <v>347</v>
      </c>
      <c r="E810" s="2">
        <v>84</v>
      </c>
      <c r="F810" s="2">
        <v>6</v>
      </c>
      <c r="G810" s="2">
        <v>2</v>
      </c>
      <c r="H810" s="2">
        <v>1</v>
      </c>
      <c r="I810" s="2">
        <v>1</v>
      </c>
      <c r="J810" s="3">
        <v>1</v>
      </c>
      <c r="K810" s="2">
        <v>0</v>
      </c>
      <c r="L810" s="2">
        <v>3065</v>
      </c>
      <c r="M810" s="2">
        <v>232</v>
      </c>
      <c r="N810" s="2">
        <v>120</v>
      </c>
      <c r="O810" s="2">
        <v>197.6</v>
      </c>
      <c r="P810" s="2">
        <v>71.099999999999994</v>
      </c>
      <c r="Q810" s="2">
        <v>104</v>
      </c>
      <c r="R810" s="6">
        <v>4</v>
      </c>
      <c r="S810" s="5">
        <v>18</v>
      </c>
      <c r="T810" s="3">
        <v>1</v>
      </c>
      <c r="U810" s="3">
        <v>0</v>
      </c>
      <c r="V810" s="2">
        <v>120964</v>
      </c>
      <c r="W810" s="6">
        <v>9978</v>
      </c>
      <c r="X810" s="9">
        <v>3.1604999999999999</v>
      </c>
      <c r="Y810" s="14">
        <v>20</v>
      </c>
      <c r="Z810" s="2">
        <f t="shared" si="36"/>
        <v>43.758027621107225</v>
      </c>
      <c r="AA810" s="2">
        <f t="shared" si="37"/>
        <v>23.758027621107225</v>
      </c>
      <c r="AB810" s="34">
        <f t="shared" si="38"/>
        <v>1.1879013810553611</v>
      </c>
    </row>
    <row r="811" spans="1:28" x14ac:dyDescent="0.35">
      <c r="A811" s="23">
        <v>809</v>
      </c>
      <c r="B811" s="3" t="s">
        <v>514</v>
      </c>
      <c r="C811" s="3" t="s">
        <v>24</v>
      </c>
      <c r="D811" s="2" t="s">
        <v>370</v>
      </c>
      <c r="E811" s="2">
        <v>84</v>
      </c>
      <c r="F811" s="2">
        <v>4</v>
      </c>
      <c r="G811" s="2">
        <v>4</v>
      </c>
      <c r="H811" s="2">
        <v>0</v>
      </c>
      <c r="I811" s="2">
        <v>0</v>
      </c>
      <c r="J811" s="3">
        <v>1</v>
      </c>
      <c r="K811" s="2">
        <v>1</v>
      </c>
      <c r="L811" s="2">
        <v>2348</v>
      </c>
      <c r="M811" s="2">
        <v>140</v>
      </c>
      <c r="N811" s="2">
        <v>84</v>
      </c>
      <c r="O811" s="2">
        <v>176.2</v>
      </c>
      <c r="P811" s="2">
        <v>66.2</v>
      </c>
      <c r="Q811" s="2">
        <v>99.9</v>
      </c>
      <c r="R811" s="6">
        <v>1</v>
      </c>
      <c r="S811" s="5">
        <v>18</v>
      </c>
      <c r="T811" s="3">
        <v>1</v>
      </c>
      <c r="U811" s="3">
        <v>0</v>
      </c>
      <c r="V811" s="2">
        <v>256532</v>
      </c>
      <c r="W811" s="6">
        <v>6840</v>
      </c>
      <c r="X811" s="9">
        <v>2.0914000000000001</v>
      </c>
      <c r="Y811" s="14">
        <v>27</v>
      </c>
      <c r="Z811" s="2">
        <f t="shared" si="36"/>
        <v>41.893206967625396</v>
      </c>
      <c r="AA811" s="2">
        <f t="shared" si="37"/>
        <v>14.893206967625396</v>
      </c>
      <c r="AB811" s="34">
        <f t="shared" si="38"/>
        <v>0.55160025806019986</v>
      </c>
    </row>
    <row r="812" spans="1:28" x14ac:dyDescent="0.35">
      <c r="A812" s="23">
        <v>810</v>
      </c>
      <c r="B812" s="3" t="s">
        <v>514</v>
      </c>
      <c r="C812" s="3" t="s">
        <v>24</v>
      </c>
      <c r="D812" s="2" t="s">
        <v>372</v>
      </c>
      <c r="E812" s="2">
        <v>84</v>
      </c>
      <c r="F812" s="2">
        <v>6</v>
      </c>
      <c r="G812" s="2">
        <v>2</v>
      </c>
      <c r="H812" s="2">
        <v>1</v>
      </c>
      <c r="I812" s="2">
        <v>1</v>
      </c>
      <c r="J812" s="3">
        <v>1</v>
      </c>
      <c r="K812" s="2">
        <v>0</v>
      </c>
      <c r="L812" s="2">
        <v>3069</v>
      </c>
      <c r="M812" s="2">
        <v>232</v>
      </c>
      <c r="N812" s="2">
        <v>120</v>
      </c>
      <c r="O812" s="2">
        <v>197.6</v>
      </c>
      <c r="P812" s="2">
        <v>71.099999999999994</v>
      </c>
      <c r="Q812" s="2">
        <v>104</v>
      </c>
      <c r="R812" s="6">
        <v>4</v>
      </c>
      <c r="S812" s="5">
        <v>18</v>
      </c>
      <c r="T812" s="3">
        <v>1</v>
      </c>
      <c r="U812" s="3">
        <v>0</v>
      </c>
      <c r="V812" s="2">
        <v>154865</v>
      </c>
      <c r="W812" s="6">
        <v>9633</v>
      </c>
      <c r="X812" s="9">
        <v>3.0278</v>
      </c>
      <c r="Y812" s="14">
        <v>20</v>
      </c>
      <c r="Z812" s="2">
        <f t="shared" si="36"/>
        <v>43.759331402256713</v>
      </c>
      <c r="AA812" s="2">
        <f t="shared" si="37"/>
        <v>23.759331402256713</v>
      </c>
      <c r="AB812" s="34">
        <f t="shared" si="38"/>
        <v>1.1879665701128357</v>
      </c>
    </row>
    <row r="813" spans="1:28" x14ac:dyDescent="0.35">
      <c r="A813" s="23">
        <v>811</v>
      </c>
      <c r="B813" s="3" t="s">
        <v>514</v>
      </c>
      <c r="C813" s="3" t="s">
        <v>24</v>
      </c>
      <c r="D813" s="2" t="s">
        <v>342</v>
      </c>
      <c r="E813" s="2">
        <v>84</v>
      </c>
      <c r="F813" s="2">
        <v>4</v>
      </c>
      <c r="G813" s="2">
        <v>4</v>
      </c>
      <c r="H813" s="2">
        <v>1</v>
      </c>
      <c r="I813" s="2">
        <v>1</v>
      </c>
      <c r="J813" s="3">
        <v>1</v>
      </c>
      <c r="K813" s="2">
        <v>0</v>
      </c>
      <c r="L813" s="2">
        <v>2792</v>
      </c>
      <c r="M813" s="2">
        <v>140</v>
      </c>
      <c r="N813" s="2">
        <v>88</v>
      </c>
      <c r="O813" s="2">
        <v>196.5</v>
      </c>
      <c r="P813" s="2">
        <v>71</v>
      </c>
      <c r="Q813" s="2">
        <v>105.6</v>
      </c>
      <c r="R813" s="6">
        <v>2</v>
      </c>
      <c r="S813" s="5">
        <v>18</v>
      </c>
      <c r="T813" s="3">
        <v>1</v>
      </c>
      <c r="U813" s="3">
        <v>0</v>
      </c>
      <c r="V813" s="2">
        <v>196907</v>
      </c>
      <c r="W813" s="6">
        <v>8598</v>
      </c>
      <c r="X813" s="9">
        <v>2.6307</v>
      </c>
      <c r="Y813" s="14">
        <v>23</v>
      </c>
      <c r="Z813" s="2">
        <f t="shared" si="36"/>
        <v>43.03787184474276</v>
      </c>
      <c r="AA813" s="2">
        <f t="shared" si="37"/>
        <v>20.03787184474276</v>
      </c>
      <c r="AB813" s="34">
        <f t="shared" si="38"/>
        <v>0.87121181933664171</v>
      </c>
    </row>
    <row r="814" spans="1:28" x14ac:dyDescent="0.35">
      <c r="A814" s="23">
        <v>812</v>
      </c>
      <c r="B814" s="3" t="s">
        <v>514</v>
      </c>
      <c r="C814" s="3" t="s">
        <v>24</v>
      </c>
      <c r="D814" s="2" t="s">
        <v>371</v>
      </c>
      <c r="E814" s="2">
        <v>84</v>
      </c>
      <c r="F814" s="2">
        <v>8</v>
      </c>
      <c r="G814" s="2">
        <v>4</v>
      </c>
      <c r="H814" s="2">
        <v>1</v>
      </c>
      <c r="I814" s="2">
        <v>1</v>
      </c>
      <c r="J814" s="3">
        <v>1</v>
      </c>
      <c r="K814" s="2">
        <v>0</v>
      </c>
      <c r="L814" s="2">
        <v>3728</v>
      </c>
      <c r="M814" s="2">
        <v>302</v>
      </c>
      <c r="N814" s="2">
        <v>140</v>
      </c>
      <c r="O814" s="2">
        <v>211.1</v>
      </c>
      <c r="P814" s="2">
        <v>77.5</v>
      </c>
      <c r="Q814" s="2">
        <v>114.3</v>
      </c>
      <c r="R814" s="6">
        <v>4</v>
      </c>
      <c r="S814" s="5">
        <v>18</v>
      </c>
      <c r="T814" s="3">
        <v>1</v>
      </c>
      <c r="U814" s="3">
        <v>0</v>
      </c>
      <c r="V814" s="2">
        <v>169253</v>
      </c>
      <c r="W814" s="6">
        <v>9815</v>
      </c>
      <c r="X814" s="9">
        <v>2.9464999999999999</v>
      </c>
      <c r="Y814" s="14">
        <v>17</v>
      </c>
      <c r="Z814" s="2">
        <f t="shared" si="36"/>
        <v>45.37598445820079</v>
      </c>
      <c r="AA814" s="2">
        <f t="shared" si="37"/>
        <v>28.37598445820079</v>
      </c>
      <c r="AB814" s="34">
        <f t="shared" si="38"/>
        <v>1.6691755563647523</v>
      </c>
    </row>
    <row r="815" spans="1:28" x14ac:dyDescent="0.35">
      <c r="A815" s="23">
        <v>813</v>
      </c>
      <c r="B815" s="3" t="s">
        <v>514</v>
      </c>
      <c r="C815" s="3" t="s">
        <v>24</v>
      </c>
      <c r="D815" s="2" t="s">
        <v>374</v>
      </c>
      <c r="E815" s="2">
        <v>84</v>
      </c>
      <c r="F815" s="2">
        <v>4</v>
      </c>
      <c r="G815" s="2">
        <v>4</v>
      </c>
      <c r="H815" s="2">
        <v>0</v>
      </c>
      <c r="I815" s="2">
        <v>0</v>
      </c>
      <c r="J815" s="3">
        <v>1</v>
      </c>
      <c r="K815" s="2">
        <v>1</v>
      </c>
      <c r="L815" s="2">
        <v>2362</v>
      </c>
      <c r="M815" s="2">
        <v>140</v>
      </c>
      <c r="N815" s="2">
        <v>84</v>
      </c>
      <c r="O815" s="2">
        <v>176.5</v>
      </c>
      <c r="P815" s="2">
        <v>66.2</v>
      </c>
      <c r="Q815" s="2">
        <v>99.9</v>
      </c>
      <c r="R815" s="6">
        <v>1</v>
      </c>
      <c r="S815" s="5">
        <v>18</v>
      </c>
      <c r="T815" s="3">
        <v>1</v>
      </c>
      <c r="U815" s="3">
        <v>0</v>
      </c>
      <c r="V815" s="2">
        <v>73454</v>
      </c>
      <c r="W815" s="6">
        <v>7000</v>
      </c>
      <c r="X815" s="9">
        <v>2.1534</v>
      </c>
      <c r="Y815" s="14">
        <v>27</v>
      </c>
      <c r="Z815" s="2">
        <f t="shared" si="36"/>
        <v>41.900840830897884</v>
      </c>
      <c r="AA815" s="2">
        <f t="shared" si="37"/>
        <v>14.900840830897884</v>
      </c>
      <c r="AB815" s="34">
        <f t="shared" si="38"/>
        <v>0.5518829937369587</v>
      </c>
    </row>
    <row r="816" spans="1:28" x14ac:dyDescent="0.35">
      <c r="A816" s="23">
        <v>814</v>
      </c>
      <c r="B816" s="3" t="s">
        <v>514</v>
      </c>
      <c r="C816" s="3" t="s">
        <v>24</v>
      </c>
      <c r="D816" s="2" t="s">
        <v>344</v>
      </c>
      <c r="E816" s="2">
        <v>84</v>
      </c>
      <c r="F816" s="2">
        <v>8</v>
      </c>
      <c r="G816" s="2">
        <v>4</v>
      </c>
      <c r="H816" s="2">
        <v>1</v>
      </c>
      <c r="I816" s="2">
        <v>1</v>
      </c>
      <c r="J816" s="3">
        <v>0</v>
      </c>
      <c r="K816" s="2">
        <v>0</v>
      </c>
      <c r="L816" s="2">
        <v>3750</v>
      </c>
      <c r="M816" s="2">
        <v>302</v>
      </c>
      <c r="N816" s="2">
        <v>140</v>
      </c>
      <c r="O816" s="2">
        <v>200.7</v>
      </c>
      <c r="P816" s="2">
        <v>73.599999999999994</v>
      </c>
      <c r="Q816" s="2">
        <v>108.5</v>
      </c>
      <c r="R816" s="6">
        <v>3</v>
      </c>
      <c r="S816" s="5">
        <v>18</v>
      </c>
      <c r="T816" s="3">
        <v>1</v>
      </c>
      <c r="U816" s="3">
        <v>0</v>
      </c>
      <c r="V816" s="2">
        <v>31110</v>
      </c>
      <c r="W816" s="6">
        <v>21769</v>
      </c>
      <c r="X816" s="9">
        <v>8.0162999999999993</v>
      </c>
      <c r="Y816" s="14">
        <v>17</v>
      </c>
      <c r="Z816" s="2">
        <f t="shared" si="36"/>
        <v>44.535872235336335</v>
      </c>
      <c r="AA816" s="2">
        <f t="shared" si="37"/>
        <v>27.535872235336335</v>
      </c>
      <c r="AB816" s="34">
        <f t="shared" si="38"/>
        <v>1.6197571903139021</v>
      </c>
    </row>
    <row r="817" spans="1:28" x14ac:dyDescent="0.35">
      <c r="A817" s="23">
        <v>815</v>
      </c>
      <c r="B817" s="3" t="s">
        <v>514</v>
      </c>
      <c r="C817" s="3" t="s">
        <v>25</v>
      </c>
      <c r="D817" s="2" t="s">
        <v>441</v>
      </c>
      <c r="E817" s="2">
        <v>84</v>
      </c>
      <c r="F817" s="2">
        <v>6</v>
      </c>
      <c r="G817" s="2">
        <v>4</v>
      </c>
      <c r="H817" s="2">
        <v>1</v>
      </c>
      <c r="I817" s="2">
        <v>1</v>
      </c>
      <c r="J817" s="3">
        <v>1</v>
      </c>
      <c r="K817" s="2">
        <v>0</v>
      </c>
      <c r="L817" s="2">
        <v>3622</v>
      </c>
      <c r="M817" s="2">
        <v>231</v>
      </c>
      <c r="N817" s="2">
        <v>110</v>
      </c>
      <c r="O817" s="2">
        <v>218.4</v>
      </c>
      <c r="P817" s="2">
        <v>76.2</v>
      </c>
      <c r="Q817" s="2">
        <v>115.9</v>
      </c>
      <c r="R817" s="6">
        <v>1</v>
      </c>
      <c r="S817" s="5">
        <v>19</v>
      </c>
      <c r="T817" s="3">
        <v>1</v>
      </c>
      <c r="U817" s="3">
        <v>0</v>
      </c>
      <c r="V817" s="2">
        <v>164314</v>
      </c>
      <c r="W817" s="6">
        <v>10140</v>
      </c>
      <c r="X817" s="9">
        <v>4.1962000000000002</v>
      </c>
      <c r="Y817" s="14">
        <v>19</v>
      </c>
      <c r="Z817" s="2">
        <f t="shared" si="36"/>
        <v>44.620528177443113</v>
      </c>
      <c r="AA817" s="2">
        <f t="shared" si="37"/>
        <v>25.620528177443113</v>
      </c>
      <c r="AB817" s="34">
        <f t="shared" si="38"/>
        <v>1.3484488514443744</v>
      </c>
    </row>
    <row r="818" spans="1:28" x14ac:dyDescent="0.35">
      <c r="A818" s="23">
        <v>816</v>
      </c>
      <c r="B818" s="3" t="s">
        <v>514</v>
      </c>
      <c r="C818" s="3" t="s">
        <v>25</v>
      </c>
      <c r="D818" s="2" t="s">
        <v>443</v>
      </c>
      <c r="E818" s="2">
        <v>84</v>
      </c>
      <c r="F818" s="2">
        <v>6</v>
      </c>
      <c r="G818" s="2">
        <v>2</v>
      </c>
      <c r="H818" s="2">
        <v>1</v>
      </c>
      <c r="I818" s="2">
        <v>1</v>
      </c>
      <c r="J818" s="3">
        <v>0</v>
      </c>
      <c r="K818" s="2">
        <v>1</v>
      </c>
      <c r="L818" s="2">
        <v>3679</v>
      </c>
      <c r="M818" s="2">
        <v>252</v>
      </c>
      <c r="N818" s="2">
        <v>125</v>
      </c>
      <c r="O818" s="2">
        <v>206.6</v>
      </c>
      <c r="P818" s="2">
        <v>71.5</v>
      </c>
      <c r="Q818" s="2">
        <v>114</v>
      </c>
      <c r="R818" s="6">
        <v>2</v>
      </c>
      <c r="S818" s="5">
        <v>19</v>
      </c>
      <c r="T818" s="3">
        <v>1</v>
      </c>
      <c r="U818" s="3">
        <v>0</v>
      </c>
      <c r="V818" s="2">
        <v>53398</v>
      </c>
      <c r="W818" s="6">
        <v>15979</v>
      </c>
      <c r="X818" s="9">
        <v>6.9253999999999998</v>
      </c>
      <c r="Y818" s="14">
        <v>16</v>
      </c>
      <c r="Z818" s="2">
        <f t="shared" si="36"/>
        <v>44.204233684811115</v>
      </c>
      <c r="AA818" s="2">
        <f t="shared" si="37"/>
        <v>28.204233684811115</v>
      </c>
      <c r="AB818" s="34">
        <f t="shared" si="38"/>
        <v>1.7627646053006947</v>
      </c>
    </row>
    <row r="819" spans="1:28" x14ac:dyDescent="0.35">
      <c r="A819" s="23">
        <v>817</v>
      </c>
      <c r="B819" s="3" t="s">
        <v>514</v>
      </c>
      <c r="C819" s="3" t="s">
        <v>25</v>
      </c>
      <c r="D819" s="2" t="s">
        <v>410</v>
      </c>
      <c r="E819" s="2">
        <v>84</v>
      </c>
      <c r="F819" s="2">
        <v>6</v>
      </c>
      <c r="G819" s="2">
        <v>4</v>
      </c>
      <c r="H819" s="2">
        <v>1</v>
      </c>
      <c r="I819" s="2">
        <v>1</v>
      </c>
      <c r="J819" s="3">
        <v>1</v>
      </c>
      <c r="K819" s="2">
        <v>0</v>
      </c>
      <c r="L819" s="2">
        <v>3531</v>
      </c>
      <c r="M819" s="2">
        <v>231</v>
      </c>
      <c r="N819" s="2">
        <v>110</v>
      </c>
      <c r="O819" s="2">
        <v>218.1</v>
      </c>
      <c r="P819" s="2">
        <v>76.3</v>
      </c>
      <c r="Q819" s="2">
        <v>115.9</v>
      </c>
      <c r="R819" s="6">
        <v>3</v>
      </c>
      <c r="S819" s="5">
        <v>19</v>
      </c>
      <c r="T819" s="3">
        <v>1</v>
      </c>
      <c r="U819" s="3">
        <v>0</v>
      </c>
      <c r="V819" s="2">
        <v>258297</v>
      </c>
      <c r="W819" s="6">
        <v>10051</v>
      </c>
      <c r="X819" s="9">
        <v>4.1559999999999997</v>
      </c>
      <c r="Y819" s="14">
        <v>19</v>
      </c>
      <c r="Z819" s="2">
        <f t="shared" si="36"/>
        <v>44.595016245594827</v>
      </c>
      <c r="AA819" s="2">
        <f t="shared" si="37"/>
        <v>25.595016245594827</v>
      </c>
      <c r="AB819" s="34">
        <f t="shared" si="38"/>
        <v>1.3471061181892015</v>
      </c>
    </row>
    <row r="820" spans="1:28" x14ac:dyDescent="0.35">
      <c r="A820" s="23">
        <v>818</v>
      </c>
      <c r="B820" s="3" t="s">
        <v>514</v>
      </c>
      <c r="C820" s="3" t="s">
        <v>25</v>
      </c>
      <c r="D820" s="2" t="s">
        <v>404</v>
      </c>
      <c r="E820" s="2">
        <v>84</v>
      </c>
      <c r="F820" s="2">
        <v>6</v>
      </c>
      <c r="G820" s="2">
        <v>2</v>
      </c>
      <c r="H820" s="2">
        <v>0</v>
      </c>
      <c r="I820" s="2">
        <v>1</v>
      </c>
      <c r="J820" s="3">
        <v>1</v>
      </c>
      <c r="K820" s="2">
        <v>0</v>
      </c>
      <c r="L820" s="2">
        <v>2883</v>
      </c>
      <c r="M820" s="2">
        <v>173</v>
      </c>
      <c r="N820" s="2">
        <v>107</v>
      </c>
      <c r="O820" s="2">
        <v>187.8</v>
      </c>
      <c r="P820" s="2">
        <v>72.8</v>
      </c>
      <c r="Q820" s="2">
        <v>101</v>
      </c>
      <c r="R820" s="6">
        <v>1</v>
      </c>
      <c r="S820" s="5">
        <v>19</v>
      </c>
      <c r="T820" s="3">
        <v>1</v>
      </c>
      <c r="U820" s="3">
        <v>0</v>
      </c>
      <c r="V820" s="2">
        <v>202172</v>
      </c>
      <c r="W820" s="6">
        <v>8245</v>
      </c>
      <c r="X820" s="9">
        <v>3.4765999999999999</v>
      </c>
      <c r="Y820" s="14">
        <v>20</v>
      </c>
      <c r="Z820" s="2">
        <f t="shared" si="36"/>
        <v>42.541755059239264</v>
      </c>
      <c r="AA820" s="2">
        <f t="shared" si="37"/>
        <v>22.541755059239264</v>
      </c>
      <c r="AB820" s="34">
        <f t="shared" si="38"/>
        <v>1.1270877529619632</v>
      </c>
    </row>
    <row r="821" spans="1:28" x14ac:dyDescent="0.35">
      <c r="A821" s="23">
        <v>819</v>
      </c>
      <c r="B821" s="3" t="s">
        <v>514</v>
      </c>
      <c r="C821" s="3" t="s">
        <v>25</v>
      </c>
      <c r="D821" s="2" t="s">
        <v>455</v>
      </c>
      <c r="E821" s="2">
        <v>84</v>
      </c>
      <c r="F821" s="2">
        <v>6</v>
      </c>
      <c r="G821" s="2">
        <v>4</v>
      </c>
      <c r="H821" s="2">
        <v>1</v>
      </c>
      <c r="I821" s="2">
        <v>1</v>
      </c>
      <c r="J821" s="3">
        <v>1</v>
      </c>
      <c r="K821" s="2">
        <v>0</v>
      </c>
      <c r="L821" s="2">
        <v>3156</v>
      </c>
      <c r="M821" s="2">
        <v>231</v>
      </c>
      <c r="N821" s="2">
        <v>110</v>
      </c>
      <c r="O821" s="2">
        <v>200.2</v>
      </c>
      <c r="P821" s="2">
        <v>71.599999999999994</v>
      </c>
      <c r="Q821" s="2">
        <v>108.1</v>
      </c>
      <c r="R821" s="6">
        <v>2</v>
      </c>
      <c r="S821" s="5">
        <v>19</v>
      </c>
      <c r="T821" s="3">
        <v>1</v>
      </c>
      <c r="U821" s="3">
        <v>0</v>
      </c>
      <c r="V821" s="2">
        <v>65387</v>
      </c>
      <c r="W821" s="6">
        <v>9131</v>
      </c>
      <c r="X821" s="9">
        <v>3.8481999999999998</v>
      </c>
      <c r="Y821" s="14">
        <v>21</v>
      </c>
      <c r="Z821" s="2">
        <f t="shared" si="36"/>
        <v>44.265762354651507</v>
      </c>
      <c r="AA821" s="2">
        <f t="shared" si="37"/>
        <v>23.265762354651507</v>
      </c>
      <c r="AB821" s="34">
        <f t="shared" si="38"/>
        <v>1.1078934454595957</v>
      </c>
    </row>
    <row r="822" spans="1:28" x14ac:dyDescent="0.35">
      <c r="A822" s="23">
        <v>820</v>
      </c>
      <c r="B822" s="3" t="s">
        <v>514</v>
      </c>
      <c r="C822" s="3" t="s">
        <v>25</v>
      </c>
      <c r="D822" s="2" t="s">
        <v>406</v>
      </c>
      <c r="E822" s="2">
        <v>84</v>
      </c>
      <c r="F822" s="2">
        <v>6</v>
      </c>
      <c r="G822" s="2">
        <v>4</v>
      </c>
      <c r="H822" s="2">
        <v>1</v>
      </c>
      <c r="I822" s="2">
        <v>1</v>
      </c>
      <c r="J822" s="3">
        <v>1</v>
      </c>
      <c r="K822" s="2">
        <v>0</v>
      </c>
      <c r="L822" s="2">
        <v>3489</v>
      </c>
      <c r="M822" s="2">
        <v>229</v>
      </c>
      <c r="N822" s="2">
        <v>110</v>
      </c>
      <c r="O822" s="2">
        <v>212.2</v>
      </c>
      <c r="P822" s="2">
        <v>75.400000000000006</v>
      </c>
      <c r="Q822" s="2">
        <v>116</v>
      </c>
      <c r="R822" s="6">
        <v>2</v>
      </c>
      <c r="S822" s="5">
        <v>19</v>
      </c>
      <c r="T822" s="3">
        <v>1</v>
      </c>
      <c r="U822" s="3">
        <v>0</v>
      </c>
      <c r="V822" s="2">
        <v>258902</v>
      </c>
      <c r="W822" s="6">
        <v>8895</v>
      </c>
      <c r="X822" s="9">
        <v>3.6606000000000001</v>
      </c>
      <c r="Y822" s="14">
        <v>19</v>
      </c>
      <c r="Z822" s="2">
        <f t="shared" si="36"/>
        <v>44.53624188891343</v>
      </c>
      <c r="AA822" s="2">
        <f t="shared" si="37"/>
        <v>25.53624188891343</v>
      </c>
      <c r="AB822" s="34">
        <f t="shared" si="38"/>
        <v>1.3440127309954437</v>
      </c>
    </row>
    <row r="823" spans="1:28" x14ac:dyDescent="0.35">
      <c r="A823" s="23">
        <v>821</v>
      </c>
      <c r="B823" s="3" t="s">
        <v>514</v>
      </c>
      <c r="C823" s="3" t="s">
        <v>25</v>
      </c>
      <c r="D823" s="2" t="s">
        <v>457</v>
      </c>
      <c r="E823" s="2">
        <v>84</v>
      </c>
      <c r="F823" s="2">
        <v>6</v>
      </c>
      <c r="G823" s="2">
        <v>4</v>
      </c>
      <c r="H823" s="2">
        <v>1</v>
      </c>
      <c r="I823" s="2">
        <v>1</v>
      </c>
      <c r="J823" s="3">
        <v>1</v>
      </c>
      <c r="K823" s="2">
        <v>0</v>
      </c>
      <c r="L823" s="2">
        <v>3484</v>
      </c>
      <c r="M823" s="2">
        <v>231</v>
      </c>
      <c r="N823" s="2">
        <v>110</v>
      </c>
      <c r="O823" s="2">
        <v>212.2</v>
      </c>
      <c r="P823" s="2">
        <v>75.3</v>
      </c>
      <c r="Q823" s="2">
        <v>116</v>
      </c>
      <c r="R823" s="6">
        <v>2</v>
      </c>
      <c r="S823" s="5">
        <v>19</v>
      </c>
      <c r="T823" s="3">
        <v>1</v>
      </c>
      <c r="U823" s="3">
        <v>0</v>
      </c>
      <c r="V823" s="2">
        <v>62084</v>
      </c>
      <c r="W823" s="6">
        <v>9881</v>
      </c>
      <c r="X823" s="9">
        <v>4.1117999999999997</v>
      </c>
      <c r="Y823" s="14">
        <v>19</v>
      </c>
      <c r="Z823" s="2">
        <f t="shared" si="36"/>
        <v>44.542156501772638</v>
      </c>
      <c r="AA823" s="2">
        <f t="shared" si="37"/>
        <v>25.542156501772638</v>
      </c>
      <c r="AB823" s="34">
        <f t="shared" si="38"/>
        <v>1.3443240264090861</v>
      </c>
    </row>
    <row r="824" spans="1:28" x14ac:dyDescent="0.35">
      <c r="A824" s="23">
        <v>822</v>
      </c>
      <c r="B824" s="3" t="s">
        <v>514</v>
      </c>
      <c r="C824" s="3" t="s">
        <v>25</v>
      </c>
      <c r="D824" s="2" t="s">
        <v>450</v>
      </c>
      <c r="E824" s="2">
        <v>84</v>
      </c>
      <c r="F824" s="2">
        <v>4</v>
      </c>
      <c r="G824" s="2">
        <v>4</v>
      </c>
      <c r="H824" s="2">
        <v>1</v>
      </c>
      <c r="I824" s="2">
        <v>1</v>
      </c>
      <c r="J824" s="3">
        <v>1</v>
      </c>
      <c r="K824" s="2">
        <v>1</v>
      </c>
      <c r="L824" s="2">
        <v>2711</v>
      </c>
      <c r="M824" s="2">
        <v>151</v>
      </c>
      <c r="N824" s="2">
        <v>92</v>
      </c>
      <c r="O824" s="2">
        <v>188.4</v>
      </c>
      <c r="P824" s="2">
        <v>69.5</v>
      </c>
      <c r="Q824" s="2">
        <v>104.9</v>
      </c>
      <c r="R824" s="6">
        <v>3</v>
      </c>
      <c r="S824" s="5">
        <v>19</v>
      </c>
      <c r="T824" s="3">
        <v>1</v>
      </c>
      <c r="U824" s="3">
        <v>0</v>
      </c>
      <c r="V824" s="2">
        <v>242209</v>
      </c>
      <c r="W824" s="6">
        <v>9203</v>
      </c>
      <c r="X824" s="9">
        <v>3.9380999999999999</v>
      </c>
      <c r="Y824" s="14">
        <v>25</v>
      </c>
      <c r="Z824" s="2">
        <f t="shared" si="36"/>
        <v>43.75115379039562</v>
      </c>
      <c r="AA824" s="2">
        <f t="shared" si="37"/>
        <v>18.75115379039562</v>
      </c>
      <c r="AB824" s="34">
        <f t="shared" si="38"/>
        <v>0.75004615161582477</v>
      </c>
    </row>
    <row r="825" spans="1:28" x14ac:dyDescent="0.35">
      <c r="A825" s="23">
        <v>823</v>
      </c>
      <c r="B825" s="3" t="s">
        <v>514</v>
      </c>
      <c r="C825" s="3" t="s">
        <v>25</v>
      </c>
      <c r="D825" s="2" t="s">
        <v>425</v>
      </c>
      <c r="E825" s="2">
        <v>84</v>
      </c>
      <c r="F825" s="2">
        <v>4</v>
      </c>
      <c r="G825" s="2">
        <v>4</v>
      </c>
      <c r="H825" s="2">
        <v>1</v>
      </c>
      <c r="I825" s="2">
        <v>1</v>
      </c>
      <c r="J825" s="3">
        <v>0</v>
      </c>
      <c r="K825" s="2">
        <v>1</v>
      </c>
      <c r="L825" s="2">
        <v>3804</v>
      </c>
      <c r="M825" s="2">
        <v>250</v>
      </c>
      <c r="N825" s="2">
        <v>135</v>
      </c>
      <c r="O825" s="2">
        <v>204.8</v>
      </c>
      <c r="P825" s="2">
        <v>70.900000000000006</v>
      </c>
      <c r="Q825" s="2">
        <v>114</v>
      </c>
      <c r="R825" s="6">
        <v>3</v>
      </c>
      <c r="S825" s="5">
        <v>19</v>
      </c>
      <c r="T825" s="3">
        <v>1</v>
      </c>
      <c r="U825" s="3">
        <v>0</v>
      </c>
      <c r="V825" s="2">
        <v>35349</v>
      </c>
      <c r="W825" s="6">
        <v>22468</v>
      </c>
      <c r="X825" s="9">
        <v>9.9072999999999993</v>
      </c>
      <c r="Y825" s="14">
        <v>18</v>
      </c>
      <c r="Z825" s="2">
        <f t="shared" si="36"/>
        <v>44.463408115252129</v>
      </c>
      <c r="AA825" s="2">
        <f t="shared" si="37"/>
        <v>26.463408115252129</v>
      </c>
      <c r="AB825" s="34">
        <f t="shared" si="38"/>
        <v>1.4701893397362293</v>
      </c>
    </row>
    <row r="826" spans="1:28" x14ac:dyDescent="0.35">
      <c r="A826" s="23">
        <v>824</v>
      </c>
      <c r="B826" s="3" t="s">
        <v>514</v>
      </c>
      <c r="C826" s="3" t="s">
        <v>25</v>
      </c>
      <c r="D826" s="2" t="s">
        <v>448</v>
      </c>
      <c r="E826" s="2">
        <v>84</v>
      </c>
      <c r="F826" s="2">
        <v>6</v>
      </c>
      <c r="G826" s="2">
        <v>2</v>
      </c>
      <c r="H826" s="2">
        <v>1</v>
      </c>
      <c r="I826" s="2">
        <v>1</v>
      </c>
      <c r="J826" s="3">
        <v>1</v>
      </c>
      <c r="K826" s="2">
        <v>0</v>
      </c>
      <c r="L826" s="2">
        <v>3176</v>
      </c>
      <c r="M826" s="2">
        <v>229</v>
      </c>
      <c r="N826" s="2">
        <v>110</v>
      </c>
      <c r="O826" s="2">
        <v>200.4</v>
      </c>
      <c r="P826" s="2">
        <v>71.8</v>
      </c>
      <c r="Q826" s="2">
        <v>108</v>
      </c>
      <c r="R826" s="6">
        <v>1</v>
      </c>
      <c r="S826" s="5">
        <v>19</v>
      </c>
      <c r="T826" s="3">
        <v>1</v>
      </c>
      <c r="U826" s="3">
        <v>0</v>
      </c>
      <c r="V826" s="2">
        <v>115930</v>
      </c>
      <c r="W826" s="6">
        <v>8936</v>
      </c>
      <c r="X826" s="9">
        <v>3.7593000000000001</v>
      </c>
      <c r="Y826" s="14">
        <v>20</v>
      </c>
      <c r="Z826" s="2">
        <f t="shared" si="36"/>
        <v>43.755421378674818</v>
      </c>
      <c r="AA826" s="2">
        <f t="shared" si="37"/>
        <v>23.755421378674818</v>
      </c>
      <c r="AB826" s="34">
        <f t="shared" si="38"/>
        <v>1.1877710689337408</v>
      </c>
    </row>
    <row r="827" spans="1:28" x14ac:dyDescent="0.35">
      <c r="A827" s="23">
        <v>825</v>
      </c>
      <c r="B827" s="3" t="s">
        <v>514</v>
      </c>
      <c r="C827" s="3" t="s">
        <v>25</v>
      </c>
      <c r="D827" s="2" t="s">
        <v>430</v>
      </c>
      <c r="E827" s="2">
        <v>84</v>
      </c>
      <c r="F827" s="2">
        <v>6</v>
      </c>
      <c r="G827" s="2">
        <v>4</v>
      </c>
      <c r="H827" s="2">
        <v>1</v>
      </c>
      <c r="I827" s="2">
        <v>1</v>
      </c>
      <c r="J827" s="3">
        <v>1</v>
      </c>
      <c r="K827" s="2">
        <v>0</v>
      </c>
      <c r="L827" s="2">
        <v>3219</v>
      </c>
      <c r="M827" s="2">
        <v>252</v>
      </c>
      <c r="N827" s="2">
        <v>125</v>
      </c>
      <c r="O827" s="2">
        <v>200.6</v>
      </c>
      <c r="P827" s="2">
        <v>71.599999999999994</v>
      </c>
      <c r="Q827" s="2">
        <v>108.1</v>
      </c>
      <c r="R827" s="6">
        <v>1</v>
      </c>
      <c r="S827" s="5">
        <v>19</v>
      </c>
      <c r="T827" s="3">
        <v>1</v>
      </c>
      <c r="U827" s="3">
        <v>0</v>
      </c>
      <c r="V827" s="2">
        <v>182185</v>
      </c>
      <c r="W827" s="6">
        <v>9681</v>
      </c>
      <c r="X827" s="9">
        <v>4.0995999999999997</v>
      </c>
      <c r="Y827" s="14">
        <v>21</v>
      </c>
      <c r="Z827" s="2">
        <f t="shared" si="36"/>
        <v>44.500911425303954</v>
      </c>
      <c r="AA827" s="2">
        <f t="shared" si="37"/>
        <v>23.500911425303954</v>
      </c>
      <c r="AB827" s="34">
        <f t="shared" si="38"/>
        <v>1.1190910202525692</v>
      </c>
    </row>
    <row r="828" spans="1:28" x14ac:dyDescent="0.35">
      <c r="A828" s="23">
        <v>826</v>
      </c>
      <c r="B828" s="3" t="s">
        <v>514</v>
      </c>
      <c r="C828" s="3" t="s">
        <v>25</v>
      </c>
      <c r="D828" s="2" t="s">
        <v>439</v>
      </c>
      <c r="E828" s="2">
        <v>84</v>
      </c>
      <c r="F828" s="2">
        <v>4</v>
      </c>
      <c r="G828" s="2">
        <v>4</v>
      </c>
      <c r="H828" s="2">
        <v>1</v>
      </c>
      <c r="I828" s="2">
        <v>1</v>
      </c>
      <c r="J828" s="3">
        <v>1</v>
      </c>
      <c r="K828" s="2">
        <v>1</v>
      </c>
      <c r="L828" s="2">
        <v>2748</v>
      </c>
      <c r="M828" s="2">
        <v>151</v>
      </c>
      <c r="N828" s="2">
        <v>92</v>
      </c>
      <c r="O828" s="2">
        <v>188.8</v>
      </c>
      <c r="P828" s="2">
        <v>72</v>
      </c>
      <c r="Q828" s="2">
        <v>104.9</v>
      </c>
      <c r="R828" s="6">
        <v>3</v>
      </c>
      <c r="S828" s="5">
        <v>19</v>
      </c>
      <c r="T828" s="3">
        <v>1</v>
      </c>
      <c r="U828" s="3">
        <v>0</v>
      </c>
      <c r="V828" s="2">
        <v>125828</v>
      </c>
      <c r="W828" s="6">
        <v>8873</v>
      </c>
      <c r="X828" s="9">
        <v>3.7526000000000002</v>
      </c>
      <c r="Y828" s="14">
        <v>25</v>
      </c>
      <c r="Z828" s="2">
        <f t="shared" si="36"/>
        <v>43.80166106625461</v>
      </c>
      <c r="AA828" s="2">
        <f t="shared" si="37"/>
        <v>18.80166106625461</v>
      </c>
      <c r="AB828" s="34">
        <f t="shared" si="38"/>
        <v>0.75206644265018441</v>
      </c>
    </row>
    <row r="829" spans="1:28" x14ac:dyDescent="0.35">
      <c r="A829" s="23">
        <v>827</v>
      </c>
      <c r="B829" s="3" t="s">
        <v>514</v>
      </c>
      <c r="C829" s="3" t="s">
        <v>25</v>
      </c>
      <c r="D829" s="2" t="s">
        <v>454</v>
      </c>
      <c r="E829" s="2">
        <v>84</v>
      </c>
      <c r="F829" s="2">
        <v>6</v>
      </c>
      <c r="G829" s="2">
        <v>2</v>
      </c>
      <c r="H829" s="2">
        <v>0</v>
      </c>
      <c r="I829" s="2">
        <v>1</v>
      </c>
      <c r="J829" s="3">
        <v>1</v>
      </c>
      <c r="K829" s="2">
        <v>0</v>
      </c>
      <c r="L829" s="2">
        <v>2955</v>
      </c>
      <c r="M829" s="2">
        <v>173</v>
      </c>
      <c r="N829" s="2">
        <v>107</v>
      </c>
      <c r="O829" s="2">
        <v>189.9</v>
      </c>
      <c r="P829" s="2">
        <v>72.400000000000006</v>
      </c>
      <c r="Q829" s="2">
        <v>101</v>
      </c>
      <c r="R829" s="6">
        <v>1</v>
      </c>
      <c r="S829" s="5">
        <v>19</v>
      </c>
      <c r="T829" s="3">
        <v>1</v>
      </c>
      <c r="U829" s="3">
        <v>0</v>
      </c>
      <c r="V829" s="2">
        <v>101414</v>
      </c>
      <c r="W829" s="6">
        <v>8599</v>
      </c>
      <c r="X829" s="9">
        <v>3.6389</v>
      </c>
      <c r="Y829" s="14">
        <v>20</v>
      </c>
      <c r="Z829" s="2">
        <f t="shared" si="36"/>
        <v>42.572040523936863</v>
      </c>
      <c r="AA829" s="2">
        <f t="shared" si="37"/>
        <v>22.572040523936863</v>
      </c>
      <c r="AB829" s="34">
        <f t="shared" si="38"/>
        <v>1.1286020261968432</v>
      </c>
    </row>
    <row r="830" spans="1:28" x14ac:dyDescent="0.35">
      <c r="A830" s="23">
        <v>828</v>
      </c>
      <c r="B830" s="3" t="s">
        <v>514</v>
      </c>
      <c r="C830" s="3" t="s">
        <v>25</v>
      </c>
      <c r="D830" s="2" t="s">
        <v>421</v>
      </c>
      <c r="E830" s="2">
        <v>84</v>
      </c>
      <c r="F830" s="2">
        <v>4</v>
      </c>
      <c r="G830" s="2">
        <v>4</v>
      </c>
      <c r="H830" s="2">
        <v>0</v>
      </c>
      <c r="I830" s="2">
        <v>0</v>
      </c>
      <c r="J830" s="3">
        <v>1</v>
      </c>
      <c r="K830" s="2">
        <v>1</v>
      </c>
      <c r="L830" s="2">
        <v>2436</v>
      </c>
      <c r="M830" s="2">
        <v>121</v>
      </c>
      <c r="N830" s="2">
        <v>86</v>
      </c>
      <c r="O830" s="2">
        <v>175.3</v>
      </c>
      <c r="P830" s="2">
        <v>62</v>
      </c>
      <c r="Q830" s="2">
        <v>101.2</v>
      </c>
      <c r="R830" s="6">
        <v>2</v>
      </c>
      <c r="S830" s="5">
        <v>19</v>
      </c>
      <c r="T830" s="3">
        <v>1</v>
      </c>
      <c r="U830" s="3">
        <v>0</v>
      </c>
      <c r="V830" s="2">
        <v>121858</v>
      </c>
      <c r="W830" s="6">
        <v>7353</v>
      </c>
      <c r="X830" s="9">
        <v>3.1732999999999998</v>
      </c>
      <c r="Y830" s="14">
        <v>28</v>
      </c>
      <c r="Z830" s="2">
        <f t="shared" si="36"/>
        <v>41.751674333616364</v>
      </c>
      <c r="AA830" s="2">
        <f t="shared" si="37"/>
        <v>13.751674333616364</v>
      </c>
      <c r="AB830" s="34">
        <f t="shared" si="38"/>
        <v>0.49113122620058441</v>
      </c>
    </row>
    <row r="831" spans="1:28" x14ac:dyDescent="0.35">
      <c r="A831" s="23">
        <v>829</v>
      </c>
      <c r="B831" s="3" t="s">
        <v>514</v>
      </c>
      <c r="C831" s="3" t="s">
        <v>25</v>
      </c>
      <c r="D831" s="2" t="s">
        <v>446</v>
      </c>
      <c r="E831" s="2">
        <v>84</v>
      </c>
      <c r="F831" s="2">
        <v>4</v>
      </c>
      <c r="G831" s="2">
        <v>4</v>
      </c>
      <c r="H831" s="2">
        <v>0</v>
      </c>
      <c r="I831" s="2">
        <v>0</v>
      </c>
      <c r="J831" s="3">
        <v>1</v>
      </c>
      <c r="K831" s="2">
        <v>1</v>
      </c>
      <c r="L831" s="2">
        <v>2386</v>
      </c>
      <c r="M831" s="2">
        <v>121</v>
      </c>
      <c r="N831" s="2">
        <v>88</v>
      </c>
      <c r="O831" s="2">
        <v>174.3</v>
      </c>
      <c r="P831" s="2">
        <v>66.3</v>
      </c>
      <c r="Q831" s="2">
        <v>101.2</v>
      </c>
      <c r="R831" s="6">
        <v>3</v>
      </c>
      <c r="S831" s="5">
        <v>19</v>
      </c>
      <c r="T831" s="3">
        <v>1</v>
      </c>
      <c r="U831" s="3">
        <v>0</v>
      </c>
      <c r="V831" s="2">
        <v>377446</v>
      </c>
      <c r="W831" s="6">
        <v>6222</v>
      </c>
      <c r="X831" s="9">
        <v>2.5183</v>
      </c>
      <c r="Y831" s="14">
        <v>28</v>
      </c>
      <c r="Z831" s="2">
        <f t="shared" si="36"/>
        <v>41.814009370190057</v>
      </c>
      <c r="AA831" s="2">
        <f t="shared" si="37"/>
        <v>13.814009370190057</v>
      </c>
      <c r="AB831" s="34">
        <f t="shared" si="38"/>
        <v>0.49335747750678777</v>
      </c>
    </row>
    <row r="832" spans="1:28" x14ac:dyDescent="0.35">
      <c r="A832" s="23">
        <v>830</v>
      </c>
      <c r="B832" s="3" t="s">
        <v>514</v>
      </c>
      <c r="C832" s="3" t="s">
        <v>25</v>
      </c>
      <c r="D832" s="2" t="s">
        <v>445</v>
      </c>
      <c r="E832" s="2">
        <v>84</v>
      </c>
      <c r="F832" s="2">
        <v>4</v>
      </c>
      <c r="G832" s="2">
        <v>2</v>
      </c>
      <c r="H832" s="2">
        <v>1</v>
      </c>
      <c r="I832" s="2">
        <v>1</v>
      </c>
      <c r="J832" s="3">
        <v>0</v>
      </c>
      <c r="K832" s="2">
        <v>1</v>
      </c>
      <c r="L832" s="2">
        <v>3734</v>
      </c>
      <c r="M832" s="2">
        <v>250</v>
      </c>
      <c r="N832" s="2">
        <v>135</v>
      </c>
      <c r="O832" s="2">
        <v>204.5</v>
      </c>
      <c r="P832" s="2">
        <v>70.599999999999994</v>
      </c>
      <c r="Q832" s="2">
        <v>114</v>
      </c>
      <c r="R832" s="6">
        <v>3</v>
      </c>
      <c r="S832" s="5">
        <v>19</v>
      </c>
      <c r="T832" s="3">
        <v>1</v>
      </c>
      <c r="U832" s="3">
        <v>0</v>
      </c>
      <c r="V832" s="2">
        <v>70577</v>
      </c>
      <c r="W832" s="6">
        <v>20342</v>
      </c>
      <c r="X832" s="9">
        <v>8.9360999999999997</v>
      </c>
      <c r="Y832" s="14">
        <v>18</v>
      </c>
      <c r="Z832" s="2">
        <f t="shared" si="36"/>
        <v>43.928374338533203</v>
      </c>
      <c r="AA832" s="2">
        <f t="shared" si="37"/>
        <v>25.928374338533203</v>
      </c>
      <c r="AB832" s="34">
        <f t="shared" si="38"/>
        <v>1.4404652410296224</v>
      </c>
    </row>
    <row r="833" spans="1:28" x14ac:dyDescent="0.35">
      <c r="A833" s="23">
        <v>831</v>
      </c>
      <c r="B833" s="3" t="s">
        <v>514</v>
      </c>
      <c r="C833" s="3" t="s">
        <v>25</v>
      </c>
      <c r="D833" s="2" t="s">
        <v>440</v>
      </c>
      <c r="E833" s="2">
        <v>84</v>
      </c>
      <c r="F833" s="2">
        <v>4</v>
      </c>
      <c r="G833" s="2">
        <v>4</v>
      </c>
      <c r="H833" s="2">
        <v>0</v>
      </c>
      <c r="I833" s="2">
        <v>0</v>
      </c>
      <c r="J833" s="3">
        <v>1</v>
      </c>
      <c r="K833" s="2">
        <v>1</v>
      </c>
      <c r="L833" s="2">
        <v>2406</v>
      </c>
      <c r="M833" s="2">
        <v>110</v>
      </c>
      <c r="N833" s="2">
        <v>84</v>
      </c>
      <c r="O833" s="2">
        <v>173.6</v>
      </c>
      <c r="P833" s="2">
        <v>68.599999999999994</v>
      </c>
      <c r="Q833" s="2">
        <v>101.2</v>
      </c>
      <c r="R833" s="6">
        <v>3</v>
      </c>
      <c r="S833" s="5">
        <v>19</v>
      </c>
      <c r="T833" s="3">
        <v>1</v>
      </c>
      <c r="U833" s="3">
        <v>0</v>
      </c>
      <c r="V833" s="2">
        <v>126916</v>
      </c>
      <c r="W833" s="6">
        <v>6799</v>
      </c>
      <c r="X833" s="9">
        <v>2.7936999999999999</v>
      </c>
      <c r="Y833" s="14">
        <v>29</v>
      </c>
      <c r="Z833" s="2">
        <f t="shared" si="36"/>
        <v>41.711480407139554</v>
      </c>
      <c r="AA833" s="2">
        <f t="shared" si="37"/>
        <v>12.711480407139554</v>
      </c>
      <c r="AB833" s="34">
        <f t="shared" si="38"/>
        <v>0.43832691059101908</v>
      </c>
    </row>
    <row r="834" spans="1:28" x14ac:dyDescent="0.35">
      <c r="A834" s="23">
        <v>832</v>
      </c>
      <c r="B834" s="3" t="s">
        <v>514</v>
      </c>
      <c r="C834" s="3" t="s">
        <v>25</v>
      </c>
      <c r="D834" s="2" t="s">
        <v>393</v>
      </c>
      <c r="E834" s="2">
        <v>84</v>
      </c>
      <c r="F834" s="2">
        <v>4</v>
      </c>
      <c r="G834" s="2">
        <v>4</v>
      </c>
      <c r="H834" s="2">
        <v>0</v>
      </c>
      <c r="I834" s="2">
        <v>1</v>
      </c>
      <c r="J834" s="3">
        <v>1</v>
      </c>
      <c r="K834" s="2">
        <v>1</v>
      </c>
      <c r="L834" s="2">
        <v>2562</v>
      </c>
      <c r="M834" s="2">
        <v>151</v>
      </c>
      <c r="N834" s="2">
        <v>92</v>
      </c>
      <c r="O834" s="2">
        <v>181.1</v>
      </c>
      <c r="P834" s="2">
        <v>68.900000000000006</v>
      </c>
      <c r="Q834" s="2">
        <v>104.9</v>
      </c>
      <c r="R834" s="6">
        <v>2</v>
      </c>
      <c r="S834" s="5">
        <v>19</v>
      </c>
      <c r="T834" s="3">
        <v>1</v>
      </c>
      <c r="U834" s="3">
        <v>0</v>
      </c>
      <c r="V834" s="2">
        <v>104589</v>
      </c>
      <c r="W834" s="6">
        <v>7716</v>
      </c>
      <c r="X834" s="9">
        <v>3.2631000000000001</v>
      </c>
      <c r="Y834" s="14">
        <v>25</v>
      </c>
      <c r="Z834" s="2">
        <f t="shared" si="36"/>
        <v>42.953646432542598</v>
      </c>
      <c r="AA834" s="2">
        <f t="shared" si="37"/>
        <v>17.953646432542598</v>
      </c>
      <c r="AB834" s="34">
        <f t="shared" si="38"/>
        <v>0.71814585730170388</v>
      </c>
    </row>
    <row r="835" spans="1:28" x14ac:dyDescent="0.35">
      <c r="A835" s="23">
        <v>833</v>
      </c>
      <c r="B835" s="3" t="s">
        <v>514</v>
      </c>
      <c r="C835" s="3" t="s">
        <v>25</v>
      </c>
      <c r="D835" s="2" t="s">
        <v>456</v>
      </c>
      <c r="E835" s="2">
        <v>84</v>
      </c>
      <c r="F835" s="2">
        <v>6</v>
      </c>
      <c r="G835" s="2">
        <v>2</v>
      </c>
      <c r="H835" s="2">
        <v>1</v>
      </c>
      <c r="I835" s="2">
        <v>1</v>
      </c>
      <c r="J835" s="3">
        <v>1</v>
      </c>
      <c r="K835" s="2">
        <v>0</v>
      </c>
      <c r="L835" s="2">
        <v>3207</v>
      </c>
      <c r="M835" s="2">
        <v>231</v>
      </c>
      <c r="N835" s="2">
        <v>110</v>
      </c>
      <c r="O835" s="2">
        <v>201.9</v>
      </c>
      <c r="P835" s="2">
        <v>72.3</v>
      </c>
      <c r="Q835" s="2">
        <v>108.1</v>
      </c>
      <c r="R835" s="6">
        <v>2</v>
      </c>
      <c r="S835" s="5">
        <v>19</v>
      </c>
      <c r="T835" s="3">
        <v>1</v>
      </c>
      <c r="U835" s="3">
        <v>0</v>
      </c>
      <c r="V835" s="2">
        <v>71609</v>
      </c>
      <c r="W835" s="6">
        <v>9145</v>
      </c>
      <c r="X835" s="9">
        <v>3.84</v>
      </c>
      <c r="Y835" s="14">
        <v>21</v>
      </c>
      <c r="Z835" s="2">
        <f t="shared" si="36"/>
        <v>43.788971706981968</v>
      </c>
      <c r="AA835" s="2">
        <f t="shared" si="37"/>
        <v>22.788971706981968</v>
      </c>
      <c r="AB835" s="34">
        <f t="shared" si="38"/>
        <v>1.0851891289039033</v>
      </c>
    </row>
    <row r="836" spans="1:28" x14ac:dyDescent="0.35">
      <c r="A836" s="23">
        <v>834</v>
      </c>
      <c r="B836" s="3" t="s">
        <v>514</v>
      </c>
      <c r="C836" s="3" t="s">
        <v>25</v>
      </c>
      <c r="D836" s="2" t="s">
        <v>409</v>
      </c>
      <c r="E836" s="2">
        <v>84</v>
      </c>
      <c r="F836" s="2">
        <v>6</v>
      </c>
      <c r="G836" s="2">
        <v>4</v>
      </c>
      <c r="H836" s="2">
        <v>1</v>
      </c>
      <c r="I836" s="2">
        <v>1</v>
      </c>
      <c r="J836" s="3">
        <v>1</v>
      </c>
      <c r="K836" s="2">
        <v>0</v>
      </c>
      <c r="L836" s="2">
        <v>3256</v>
      </c>
      <c r="M836" s="2">
        <v>231</v>
      </c>
      <c r="N836" s="2">
        <v>110</v>
      </c>
      <c r="O836" s="2">
        <v>200.4</v>
      </c>
      <c r="P836" s="2">
        <v>71.900000000000006</v>
      </c>
      <c r="Q836" s="2">
        <v>108.1</v>
      </c>
      <c r="R836" s="6">
        <v>2</v>
      </c>
      <c r="S836" s="5">
        <v>19</v>
      </c>
      <c r="T836" s="3">
        <v>1</v>
      </c>
      <c r="U836" s="3">
        <v>0</v>
      </c>
      <c r="V836" s="2">
        <v>302087</v>
      </c>
      <c r="W836" s="6">
        <v>9529</v>
      </c>
      <c r="X836" s="9">
        <v>4.0273000000000003</v>
      </c>
      <c r="Y836" s="14">
        <v>21</v>
      </c>
      <c r="Z836" s="2">
        <f t="shared" ref="Z836:Z899" si="39">SUM($E$1*LN(1+E836),$F$1*LN(1+F836),$G$1*LN(1+G836),$H$1*LN(1+H836),$I$1*LN(1+I836),$J$1*LN(1+J836),$K$1*LN(1+K836),$L$1*LN(1+L836),$M$1*LN(1+M836),$N$1*LN(1+N836),$O$1*LN(1+O836),$P$1*LN(1+P836),$Q$1*LN(1+Q836),$T$1*LN(1+T836),$U$1*LN(1+U836),$Z$1)</f>
        <v>44.302063930612491</v>
      </c>
      <c r="AA836" s="2">
        <f t="shared" ref="AA836:AA899" si="40">ABS(Y836-Z836)</f>
        <v>23.302063930612491</v>
      </c>
      <c r="AB836" s="34">
        <f t="shared" ref="AB836:AB899" si="41">AA836/Y836</f>
        <v>1.1096220919339281</v>
      </c>
    </row>
    <row r="837" spans="1:28" x14ac:dyDescent="0.35">
      <c r="A837" s="23">
        <v>835</v>
      </c>
      <c r="B837" s="3" t="s">
        <v>514</v>
      </c>
      <c r="C837" s="3" t="s">
        <v>25</v>
      </c>
      <c r="D837" s="2" t="s">
        <v>444</v>
      </c>
      <c r="E837" s="2">
        <v>84</v>
      </c>
      <c r="F837" s="2">
        <v>4</v>
      </c>
      <c r="G837" s="2">
        <v>4</v>
      </c>
      <c r="H837" s="2">
        <v>0</v>
      </c>
      <c r="I837" s="2">
        <v>1</v>
      </c>
      <c r="J837" s="3">
        <v>0</v>
      </c>
      <c r="K837" s="2">
        <v>1</v>
      </c>
      <c r="L837" s="2">
        <v>2583</v>
      </c>
      <c r="M837" s="2">
        <v>121</v>
      </c>
      <c r="N837" s="2">
        <v>88</v>
      </c>
      <c r="O837" s="2">
        <v>173.1</v>
      </c>
      <c r="P837" s="2">
        <v>65</v>
      </c>
      <c r="Q837" s="2">
        <v>101.2</v>
      </c>
      <c r="R837" s="6">
        <v>3</v>
      </c>
      <c r="S837" s="5">
        <v>19</v>
      </c>
      <c r="T837" s="3">
        <v>1</v>
      </c>
      <c r="U837" s="3">
        <v>0</v>
      </c>
      <c r="V837" s="2">
        <v>18014</v>
      </c>
      <c r="W837" s="6">
        <v>12614</v>
      </c>
      <c r="X837" s="9">
        <v>5.5236000000000001</v>
      </c>
      <c r="Y837" s="14">
        <v>27</v>
      </c>
      <c r="Z837" s="2">
        <f t="shared" si="39"/>
        <v>41.866936168976423</v>
      </c>
      <c r="AA837" s="2">
        <f t="shared" si="40"/>
        <v>14.866936168976423</v>
      </c>
      <c r="AB837" s="34">
        <f t="shared" si="41"/>
        <v>0.55062726551764529</v>
      </c>
    </row>
    <row r="838" spans="1:28" x14ac:dyDescent="0.35">
      <c r="A838" s="23">
        <v>836</v>
      </c>
      <c r="B838" s="3" t="s">
        <v>514</v>
      </c>
      <c r="C838" s="3" t="s">
        <v>25</v>
      </c>
      <c r="D838" s="2" t="s">
        <v>453</v>
      </c>
      <c r="E838" s="2">
        <v>84</v>
      </c>
      <c r="F838" s="2">
        <v>4</v>
      </c>
      <c r="G838" s="2">
        <v>2</v>
      </c>
      <c r="H838" s="2">
        <v>0</v>
      </c>
      <c r="I838" s="2">
        <v>0</v>
      </c>
      <c r="J838" s="3">
        <v>1</v>
      </c>
      <c r="K838" s="2">
        <v>0</v>
      </c>
      <c r="L838" s="2">
        <v>2437</v>
      </c>
      <c r="M838" s="2">
        <v>151</v>
      </c>
      <c r="N838" s="2">
        <v>92</v>
      </c>
      <c r="O838" s="2">
        <v>160.69999999999999</v>
      </c>
      <c r="P838" s="2">
        <v>68.900000000000006</v>
      </c>
      <c r="Q838" s="2">
        <v>93.4</v>
      </c>
      <c r="R838" s="6">
        <v>1</v>
      </c>
      <c r="S838" s="5">
        <v>19</v>
      </c>
      <c r="T838" s="3">
        <v>1</v>
      </c>
      <c r="U838" s="3">
        <v>0</v>
      </c>
      <c r="V838" s="2">
        <v>93485</v>
      </c>
      <c r="W838" s="6">
        <v>7679</v>
      </c>
      <c r="X838" s="9">
        <v>3.3416999999999999</v>
      </c>
      <c r="Y838" s="14">
        <v>25</v>
      </c>
      <c r="Z838" s="2">
        <f t="shared" si="39"/>
        <v>40.772758631727449</v>
      </c>
      <c r="AA838" s="2">
        <f t="shared" si="40"/>
        <v>15.772758631727449</v>
      </c>
      <c r="AB838" s="34">
        <f t="shared" si="41"/>
        <v>0.63091034526909795</v>
      </c>
    </row>
    <row r="839" spans="1:28" x14ac:dyDescent="0.35">
      <c r="A839" s="23">
        <v>837</v>
      </c>
      <c r="B839" s="3" t="s">
        <v>514</v>
      </c>
      <c r="C839" s="3" t="s">
        <v>25</v>
      </c>
      <c r="D839" s="2" t="s">
        <v>451</v>
      </c>
      <c r="E839" s="2">
        <v>84</v>
      </c>
      <c r="F839" s="2">
        <v>6</v>
      </c>
      <c r="G839" s="2">
        <v>2</v>
      </c>
      <c r="H839" s="2">
        <v>1</v>
      </c>
      <c r="I839" s="2">
        <v>1</v>
      </c>
      <c r="J839" s="3">
        <v>0</v>
      </c>
      <c r="K839" s="2">
        <v>1</v>
      </c>
      <c r="L839" s="2">
        <v>3704</v>
      </c>
      <c r="M839" s="2">
        <v>252</v>
      </c>
      <c r="N839" s="2">
        <v>125</v>
      </c>
      <c r="O839" s="2">
        <v>206</v>
      </c>
      <c r="P839" s="2">
        <v>71.400000000000006</v>
      </c>
      <c r="Q839" s="2">
        <v>114</v>
      </c>
      <c r="R839" s="6">
        <v>2</v>
      </c>
      <c r="S839" s="5">
        <v>19</v>
      </c>
      <c r="T839" s="3">
        <v>1</v>
      </c>
      <c r="U839" s="3">
        <v>0</v>
      </c>
      <c r="V839" s="2">
        <v>41605</v>
      </c>
      <c r="W839" s="6">
        <v>16107</v>
      </c>
      <c r="X839" s="9">
        <v>6.9851999999999999</v>
      </c>
      <c r="Y839" s="14">
        <v>16</v>
      </c>
      <c r="Z839" s="2">
        <f t="shared" si="39"/>
        <v>44.206729570883006</v>
      </c>
      <c r="AA839" s="2">
        <f t="shared" si="40"/>
        <v>28.206729570883006</v>
      </c>
      <c r="AB839" s="34">
        <f t="shared" si="41"/>
        <v>1.7629205981801879</v>
      </c>
    </row>
    <row r="840" spans="1:28" x14ac:dyDescent="0.35">
      <c r="A840" s="23">
        <v>838</v>
      </c>
      <c r="B840" s="3" t="s">
        <v>514</v>
      </c>
      <c r="C840" s="3" t="s">
        <v>25</v>
      </c>
      <c r="D840" s="2" t="s">
        <v>447</v>
      </c>
      <c r="E840" s="2">
        <v>84</v>
      </c>
      <c r="F840" s="2">
        <v>4</v>
      </c>
      <c r="G840" s="2">
        <v>4</v>
      </c>
      <c r="H840" s="2">
        <v>0</v>
      </c>
      <c r="I840" s="2">
        <v>1</v>
      </c>
      <c r="J840" s="3">
        <v>1</v>
      </c>
      <c r="K840" s="2">
        <v>1</v>
      </c>
      <c r="L840" s="2">
        <v>2703</v>
      </c>
      <c r="M840" s="2">
        <v>151</v>
      </c>
      <c r="N840" s="2">
        <v>92</v>
      </c>
      <c r="O840" s="2">
        <v>189</v>
      </c>
      <c r="P840" s="2">
        <v>70</v>
      </c>
      <c r="Q840" s="2">
        <v>104.9</v>
      </c>
      <c r="R840" s="6">
        <v>3</v>
      </c>
      <c r="S840" s="5">
        <v>19</v>
      </c>
      <c r="T840" s="3">
        <v>1</v>
      </c>
      <c r="U840" s="3">
        <v>0</v>
      </c>
      <c r="V840" s="2">
        <v>322198</v>
      </c>
      <c r="W840" s="6">
        <v>7890</v>
      </c>
      <c r="X840" s="9">
        <v>3.3001</v>
      </c>
      <c r="Y840" s="14">
        <v>25</v>
      </c>
      <c r="Z840" s="2">
        <f t="shared" si="39"/>
        <v>43.065282456569847</v>
      </c>
      <c r="AA840" s="2">
        <f t="shared" si="40"/>
        <v>18.065282456569847</v>
      </c>
      <c r="AB840" s="34">
        <f t="shared" si="41"/>
        <v>0.72261129826279391</v>
      </c>
    </row>
    <row r="841" spans="1:28" x14ac:dyDescent="0.35">
      <c r="A841" s="23">
        <v>839</v>
      </c>
      <c r="B841" s="3" t="s">
        <v>514</v>
      </c>
      <c r="C841" s="3" t="s">
        <v>25</v>
      </c>
      <c r="D841" s="2" t="s">
        <v>428</v>
      </c>
      <c r="E841" s="2">
        <v>84</v>
      </c>
      <c r="F841" s="2">
        <v>4</v>
      </c>
      <c r="G841" s="2">
        <v>2</v>
      </c>
      <c r="H841" s="2">
        <v>0</v>
      </c>
      <c r="I841" s="2">
        <v>0</v>
      </c>
      <c r="J841" s="3">
        <v>1</v>
      </c>
      <c r="K841" s="2">
        <v>1</v>
      </c>
      <c r="L841" s="2">
        <v>2463</v>
      </c>
      <c r="M841" s="2">
        <v>151</v>
      </c>
      <c r="N841" s="2">
        <v>92</v>
      </c>
      <c r="O841" s="2">
        <v>182.1</v>
      </c>
      <c r="P841" s="2">
        <v>69.099999999999994</v>
      </c>
      <c r="Q841" s="2">
        <v>104.9</v>
      </c>
      <c r="R841" s="6">
        <v>3</v>
      </c>
      <c r="S841" s="5">
        <v>19</v>
      </c>
      <c r="T841" s="3">
        <v>1</v>
      </c>
      <c r="U841" s="3">
        <v>0</v>
      </c>
      <c r="V841" s="2">
        <v>13202</v>
      </c>
      <c r="W841" s="6">
        <v>7090</v>
      </c>
      <c r="X841" s="9">
        <v>2.9373</v>
      </c>
      <c r="Y841" s="14">
        <v>25</v>
      </c>
      <c r="Z841" s="2">
        <f t="shared" si="39"/>
        <v>41.718614836253678</v>
      </c>
      <c r="AA841" s="2">
        <f t="shared" si="40"/>
        <v>16.718614836253678</v>
      </c>
      <c r="AB841" s="34">
        <f t="shared" si="41"/>
        <v>0.66874459345014714</v>
      </c>
    </row>
    <row r="842" spans="1:28" x14ac:dyDescent="0.35">
      <c r="A842" s="23">
        <v>840</v>
      </c>
      <c r="B842" s="3" t="s">
        <v>514</v>
      </c>
      <c r="C842" s="3" t="s">
        <v>25</v>
      </c>
      <c r="D842" s="2" t="s">
        <v>449</v>
      </c>
      <c r="E842" s="2">
        <v>84</v>
      </c>
      <c r="F842" s="2">
        <v>4</v>
      </c>
      <c r="G842" s="2">
        <v>4</v>
      </c>
      <c r="H842" s="2">
        <v>0</v>
      </c>
      <c r="I842" s="2">
        <v>0</v>
      </c>
      <c r="J842" s="3">
        <v>1</v>
      </c>
      <c r="K842" s="2">
        <v>1</v>
      </c>
      <c r="L842" s="2">
        <v>2461</v>
      </c>
      <c r="M842" s="2">
        <v>122</v>
      </c>
      <c r="N842" s="2">
        <v>88</v>
      </c>
      <c r="O842" s="2">
        <v>176.2</v>
      </c>
      <c r="P842" s="2">
        <v>65</v>
      </c>
      <c r="Q842" s="2">
        <v>101.2</v>
      </c>
      <c r="R842" s="6">
        <v>3</v>
      </c>
      <c r="S842" s="5">
        <v>19</v>
      </c>
      <c r="T842" s="3">
        <v>1</v>
      </c>
      <c r="U842" s="3">
        <v>0</v>
      </c>
      <c r="V842" s="2">
        <v>62456</v>
      </c>
      <c r="W842" s="6">
        <v>7301</v>
      </c>
      <c r="X842" s="9">
        <v>3.1110000000000002</v>
      </c>
      <c r="Y842" s="14">
        <v>27</v>
      </c>
      <c r="Z842" s="2">
        <f t="shared" si="39"/>
        <v>41.844384112854321</v>
      </c>
      <c r="AA842" s="2">
        <f t="shared" si="40"/>
        <v>14.844384112854321</v>
      </c>
      <c r="AB842" s="34">
        <f t="shared" si="41"/>
        <v>0.54979200417978968</v>
      </c>
    </row>
    <row r="843" spans="1:28" x14ac:dyDescent="0.35">
      <c r="A843" s="23">
        <v>841</v>
      </c>
      <c r="B843" s="3" t="s">
        <v>514</v>
      </c>
      <c r="C843" s="3" t="s">
        <v>25</v>
      </c>
      <c r="D843" s="2" t="s">
        <v>419</v>
      </c>
      <c r="E843" s="2">
        <v>84</v>
      </c>
      <c r="F843" s="2">
        <v>4</v>
      </c>
      <c r="G843" s="2">
        <v>4</v>
      </c>
      <c r="H843" s="2">
        <v>1</v>
      </c>
      <c r="I843" s="2">
        <v>1</v>
      </c>
      <c r="J843" s="3">
        <v>1</v>
      </c>
      <c r="K843" s="2">
        <v>1</v>
      </c>
      <c r="L843" s="2">
        <v>2738</v>
      </c>
      <c r="M843" s="2">
        <v>151</v>
      </c>
      <c r="N843" s="2">
        <v>92</v>
      </c>
      <c r="O843" s="2">
        <v>189.1</v>
      </c>
      <c r="P843" s="2">
        <v>67.7</v>
      </c>
      <c r="Q843" s="2">
        <v>104.9</v>
      </c>
      <c r="R843" s="6">
        <v>3</v>
      </c>
      <c r="S843" s="5">
        <v>19</v>
      </c>
      <c r="T843" s="3">
        <v>1</v>
      </c>
      <c r="U843" s="3">
        <v>0</v>
      </c>
      <c r="V843" s="2">
        <v>217042</v>
      </c>
      <c r="W843" s="6">
        <v>9283</v>
      </c>
      <c r="X843" s="9">
        <v>3.9937999999999998</v>
      </c>
      <c r="Y843" s="14">
        <v>25</v>
      </c>
      <c r="Z843" s="2">
        <f t="shared" si="39"/>
        <v>43.738885868750899</v>
      </c>
      <c r="AA843" s="2">
        <f t="shared" si="40"/>
        <v>18.738885868750899</v>
      </c>
      <c r="AB843" s="34">
        <f t="shared" si="41"/>
        <v>0.74955543475003594</v>
      </c>
    </row>
    <row r="844" spans="1:28" x14ac:dyDescent="0.35">
      <c r="A844" s="23">
        <v>842</v>
      </c>
      <c r="B844" s="3" t="s">
        <v>514</v>
      </c>
      <c r="C844" s="3" t="s">
        <v>25</v>
      </c>
      <c r="D844" s="2" t="s">
        <v>442</v>
      </c>
      <c r="E844" s="2">
        <v>84</v>
      </c>
      <c r="F844" s="2">
        <v>6</v>
      </c>
      <c r="G844" s="2">
        <v>4</v>
      </c>
      <c r="H844" s="2">
        <v>1</v>
      </c>
      <c r="I844" s="2">
        <v>1</v>
      </c>
      <c r="J844" s="3">
        <v>0</v>
      </c>
      <c r="K844" s="2">
        <v>1</v>
      </c>
      <c r="L844" s="2">
        <v>3854</v>
      </c>
      <c r="M844" s="2">
        <v>231</v>
      </c>
      <c r="N844" s="2">
        <v>125</v>
      </c>
      <c r="O844" s="2">
        <v>197.4</v>
      </c>
      <c r="P844" s="2">
        <v>72.099999999999994</v>
      </c>
      <c r="Q844" s="2">
        <v>110.8</v>
      </c>
      <c r="R844" s="6">
        <v>3</v>
      </c>
      <c r="S844" s="5">
        <v>19</v>
      </c>
      <c r="T844" s="3">
        <v>1</v>
      </c>
      <c r="U844" s="3">
        <v>0</v>
      </c>
      <c r="V844" s="2">
        <v>84414</v>
      </c>
      <c r="W844" s="6">
        <v>13344</v>
      </c>
      <c r="X844" s="9">
        <v>5.7297000000000002</v>
      </c>
      <c r="Y844" s="14">
        <v>17</v>
      </c>
      <c r="Z844" s="2">
        <f t="shared" si="39"/>
        <v>44.609558727162238</v>
      </c>
      <c r="AA844" s="2">
        <f t="shared" si="40"/>
        <v>27.609558727162238</v>
      </c>
      <c r="AB844" s="34">
        <f t="shared" si="41"/>
        <v>1.6240916898330728</v>
      </c>
    </row>
    <row r="845" spans="1:28" x14ac:dyDescent="0.35">
      <c r="A845" s="23">
        <v>843</v>
      </c>
      <c r="B845" s="3" t="s">
        <v>513</v>
      </c>
      <c r="C845" s="3" t="s">
        <v>526</v>
      </c>
      <c r="D845" s="2" t="s">
        <v>491</v>
      </c>
      <c r="E845" s="2">
        <v>84</v>
      </c>
      <c r="F845" s="2">
        <v>6</v>
      </c>
      <c r="G845" s="2">
        <v>2</v>
      </c>
      <c r="H845" s="2">
        <v>0</v>
      </c>
      <c r="I845" s="2">
        <v>0</v>
      </c>
      <c r="J845" s="3">
        <v>1</v>
      </c>
      <c r="K845" s="2">
        <v>0</v>
      </c>
      <c r="L845" s="2">
        <v>2823</v>
      </c>
      <c r="M845" s="2">
        <v>152</v>
      </c>
      <c r="N845" s="2">
        <v>154</v>
      </c>
      <c r="O845" s="2">
        <v>171.2</v>
      </c>
      <c r="P845" s="2">
        <v>65.5</v>
      </c>
      <c r="Q845" s="2">
        <v>94.5</v>
      </c>
      <c r="R845" s="6">
        <v>2</v>
      </c>
      <c r="S845" s="5">
        <v>20</v>
      </c>
      <c r="T845" s="3">
        <v>0</v>
      </c>
      <c r="U845" s="3">
        <v>1</v>
      </c>
      <c r="V845" s="2">
        <v>3702</v>
      </c>
      <c r="W845" s="6">
        <v>19000</v>
      </c>
      <c r="X845" s="9">
        <v>6.4865000000000004</v>
      </c>
      <c r="Y845" s="14">
        <v>21</v>
      </c>
      <c r="Z845" s="2">
        <f t="shared" si="39"/>
        <v>41.798225479400571</v>
      </c>
      <c r="AA845" s="2">
        <f t="shared" si="40"/>
        <v>20.798225479400571</v>
      </c>
      <c r="AB845" s="34">
        <f t="shared" si="41"/>
        <v>0.99039168949526535</v>
      </c>
    </row>
    <row r="846" spans="1:28" x14ac:dyDescent="0.35">
      <c r="A846" s="23">
        <v>844</v>
      </c>
      <c r="B846" s="3" t="s">
        <v>513</v>
      </c>
      <c r="C846" s="3" t="s">
        <v>29</v>
      </c>
      <c r="D846" s="2" t="s">
        <v>504</v>
      </c>
      <c r="E846" s="2">
        <v>84</v>
      </c>
      <c r="F846" s="2">
        <v>4</v>
      </c>
      <c r="G846" s="2">
        <v>2</v>
      </c>
      <c r="H846" s="2">
        <v>0</v>
      </c>
      <c r="I846" s="2">
        <v>1</v>
      </c>
      <c r="J846" s="3">
        <v>1</v>
      </c>
      <c r="K846" s="2">
        <v>0</v>
      </c>
      <c r="L846" s="2">
        <v>2480</v>
      </c>
      <c r="M846" s="2">
        <v>132</v>
      </c>
      <c r="N846" s="2">
        <v>91</v>
      </c>
      <c r="O846" s="2">
        <v>177</v>
      </c>
      <c r="P846" s="2">
        <v>67</v>
      </c>
      <c r="Q846" s="2">
        <v>96.1</v>
      </c>
      <c r="R846" s="6">
        <v>1</v>
      </c>
      <c r="S846" s="5">
        <v>24</v>
      </c>
      <c r="T846" s="3">
        <v>0</v>
      </c>
      <c r="U846" s="3">
        <v>1</v>
      </c>
      <c r="V846" s="2">
        <v>9272</v>
      </c>
      <c r="W846" s="6">
        <v>8995</v>
      </c>
      <c r="X846" s="9">
        <v>2.5055000000000001</v>
      </c>
      <c r="Y846" s="14">
        <v>26</v>
      </c>
      <c r="Z846" s="2">
        <f t="shared" si="39"/>
        <v>41.435730319000427</v>
      </c>
      <c r="AA846" s="2">
        <f t="shared" si="40"/>
        <v>15.435730319000427</v>
      </c>
      <c r="AB846" s="34">
        <f t="shared" si="41"/>
        <v>0.59368193534617031</v>
      </c>
    </row>
    <row r="847" spans="1:28" x14ac:dyDescent="0.35">
      <c r="A847" s="23">
        <v>845</v>
      </c>
      <c r="B847" s="3" t="s">
        <v>513</v>
      </c>
      <c r="C847" s="3" t="s">
        <v>29</v>
      </c>
      <c r="D847" s="2" t="s">
        <v>505</v>
      </c>
      <c r="E847" s="2">
        <v>84</v>
      </c>
      <c r="F847" s="2">
        <v>4</v>
      </c>
      <c r="G847" s="2">
        <v>4</v>
      </c>
      <c r="H847" s="2">
        <v>0</v>
      </c>
      <c r="I847" s="2">
        <v>1</v>
      </c>
      <c r="J847" s="3">
        <v>0</v>
      </c>
      <c r="K847" s="2">
        <v>1</v>
      </c>
      <c r="L847" s="2">
        <v>2579</v>
      </c>
      <c r="M847" s="2">
        <v>132</v>
      </c>
      <c r="N847" s="2">
        <v>91</v>
      </c>
      <c r="O847" s="2">
        <v>181.5</v>
      </c>
      <c r="P847" s="2">
        <v>66.5</v>
      </c>
      <c r="Q847" s="2">
        <v>96.1</v>
      </c>
      <c r="R847" s="6">
        <v>1</v>
      </c>
      <c r="S847" s="5">
        <v>24</v>
      </c>
      <c r="T847" s="3">
        <v>0</v>
      </c>
      <c r="U847" s="3">
        <v>1</v>
      </c>
      <c r="V847" s="2">
        <v>2971</v>
      </c>
      <c r="W847" s="6">
        <v>9595</v>
      </c>
      <c r="X847" s="9">
        <v>2.6909999999999998</v>
      </c>
      <c r="Y847" s="14">
        <v>25</v>
      </c>
      <c r="Z847" s="2">
        <f t="shared" si="39"/>
        <v>42.00327015242312</v>
      </c>
      <c r="AA847" s="2">
        <f t="shared" si="40"/>
        <v>17.00327015242312</v>
      </c>
      <c r="AB847" s="34">
        <f t="shared" si="41"/>
        <v>0.68013080609692478</v>
      </c>
    </row>
    <row r="848" spans="1:28" x14ac:dyDescent="0.35">
      <c r="A848" s="23">
        <v>846</v>
      </c>
      <c r="B848" s="3" t="s">
        <v>512</v>
      </c>
      <c r="C848" s="3" t="s">
        <v>13</v>
      </c>
      <c r="D848" s="2" t="s">
        <v>46</v>
      </c>
      <c r="E848" s="2">
        <v>85</v>
      </c>
      <c r="F848" s="2">
        <v>4</v>
      </c>
      <c r="G848" s="2">
        <v>2</v>
      </c>
      <c r="H848" s="2">
        <v>0</v>
      </c>
      <c r="I848" s="2">
        <v>0</v>
      </c>
      <c r="J848" s="3">
        <v>1</v>
      </c>
      <c r="K848" s="2">
        <v>0</v>
      </c>
      <c r="L848" s="2">
        <v>2350</v>
      </c>
      <c r="M848" s="2">
        <v>96.8</v>
      </c>
      <c r="N848" s="2">
        <v>112</v>
      </c>
      <c r="O848" s="2">
        <v>154.5</v>
      </c>
      <c r="P848" s="2">
        <v>65.599999999999994</v>
      </c>
      <c r="Q848" s="2">
        <v>91.3</v>
      </c>
      <c r="R848" s="6">
        <v>5</v>
      </c>
      <c r="S848" s="5">
        <v>1</v>
      </c>
      <c r="T848" s="3">
        <v>0</v>
      </c>
      <c r="U848" s="3">
        <v>0</v>
      </c>
      <c r="V848" s="2">
        <v>32309</v>
      </c>
      <c r="W848" s="6">
        <v>10999</v>
      </c>
      <c r="X848" s="9">
        <v>3.3129</v>
      </c>
      <c r="Y848" s="14">
        <v>26</v>
      </c>
      <c r="Z848" s="2">
        <f t="shared" si="39"/>
        <v>39.698847572883281</v>
      </c>
      <c r="AA848" s="2">
        <f t="shared" si="40"/>
        <v>13.698847572883281</v>
      </c>
      <c r="AB848" s="34">
        <f t="shared" si="41"/>
        <v>0.52687875280320307</v>
      </c>
    </row>
    <row r="849" spans="1:28" x14ac:dyDescent="0.35">
      <c r="A849" s="23">
        <v>847</v>
      </c>
      <c r="B849" s="3" t="s">
        <v>512</v>
      </c>
      <c r="C849" s="3" t="s">
        <v>13</v>
      </c>
      <c r="D849" s="2" t="s">
        <v>35</v>
      </c>
      <c r="E849" s="2">
        <v>85</v>
      </c>
      <c r="F849" s="2">
        <v>6</v>
      </c>
      <c r="G849" s="2">
        <v>4</v>
      </c>
      <c r="H849" s="2">
        <v>0</v>
      </c>
      <c r="I849" s="2">
        <v>1</v>
      </c>
      <c r="J849" s="3">
        <v>0</v>
      </c>
      <c r="K849" s="2">
        <v>0</v>
      </c>
      <c r="L849" s="2">
        <v>3131</v>
      </c>
      <c r="M849" s="2">
        <v>168.4</v>
      </c>
      <c r="N849" s="2">
        <v>156</v>
      </c>
      <c r="O849" s="2">
        <v>186.2</v>
      </c>
      <c r="P849" s="2">
        <v>66.5</v>
      </c>
      <c r="Q849" s="2">
        <v>104.1</v>
      </c>
      <c r="R849" s="6">
        <v>5</v>
      </c>
      <c r="S849" s="5">
        <v>1</v>
      </c>
      <c r="T849" s="3">
        <v>0</v>
      </c>
      <c r="U849" s="3">
        <v>0</v>
      </c>
      <c r="V849" s="2">
        <v>45290</v>
      </c>
      <c r="W849" s="6">
        <v>15690</v>
      </c>
      <c r="X849" s="9">
        <v>4.7512999999999996</v>
      </c>
      <c r="Y849" s="14">
        <v>20</v>
      </c>
      <c r="Z849" s="2">
        <f t="shared" si="39"/>
        <v>42.039995622784701</v>
      </c>
      <c r="AA849" s="2">
        <f t="shared" si="40"/>
        <v>22.039995622784701</v>
      </c>
      <c r="AB849" s="34">
        <f t="shared" si="41"/>
        <v>1.101999781139235</v>
      </c>
    </row>
    <row r="850" spans="1:28" x14ac:dyDescent="0.35">
      <c r="A850" s="23">
        <v>848</v>
      </c>
      <c r="B850" s="3" t="s">
        <v>512</v>
      </c>
      <c r="C850" s="3" t="s">
        <v>13</v>
      </c>
      <c r="D850" s="2" t="s">
        <v>33</v>
      </c>
      <c r="E850" s="2">
        <v>85</v>
      </c>
      <c r="F850" s="2">
        <v>4</v>
      </c>
      <c r="G850" s="2">
        <v>2</v>
      </c>
      <c r="H850" s="2">
        <v>0</v>
      </c>
      <c r="I850" s="2">
        <v>0</v>
      </c>
      <c r="J850" s="3">
        <v>1</v>
      </c>
      <c r="K850" s="2">
        <v>0</v>
      </c>
      <c r="L850" s="2">
        <v>2540</v>
      </c>
      <c r="M850" s="2">
        <v>144.4</v>
      </c>
      <c r="N850" s="2">
        <v>105</v>
      </c>
      <c r="O850" s="2">
        <v>176.2</v>
      </c>
      <c r="P850" s="2">
        <v>65.5</v>
      </c>
      <c r="Q850" s="2">
        <v>98.4</v>
      </c>
      <c r="R850" s="6">
        <v>5</v>
      </c>
      <c r="S850" s="5">
        <v>1</v>
      </c>
      <c r="T850" s="3">
        <v>0</v>
      </c>
      <c r="U850" s="3">
        <v>0</v>
      </c>
      <c r="V850" s="2">
        <v>80480</v>
      </c>
      <c r="W850" s="6">
        <v>8449</v>
      </c>
      <c r="X850" s="9">
        <v>2.2578999999999998</v>
      </c>
      <c r="Y850" s="14">
        <v>24</v>
      </c>
      <c r="Z850" s="2">
        <f t="shared" si="39"/>
        <v>40.312418419942631</v>
      </c>
      <c r="AA850" s="2">
        <f t="shared" si="40"/>
        <v>16.312418419942631</v>
      </c>
      <c r="AB850" s="34">
        <f t="shared" si="41"/>
        <v>0.67968410083094299</v>
      </c>
    </row>
    <row r="851" spans="1:28" x14ac:dyDescent="0.35">
      <c r="A851" s="23">
        <v>849</v>
      </c>
      <c r="B851" s="3" t="s">
        <v>512</v>
      </c>
      <c r="C851" s="3" t="s">
        <v>13</v>
      </c>
      <c r="D851" s="2" t="s">
        <v>45</v>
      </c>
      <c r="E851" s="2">
        <v>85</v>
      </c>
      <c r="F851" s="2">
        <v>4</v>
      </c>
      <c r="G851" s="2">
        <v>4</v>
      </c>
      <c r="H851" s="2">
        <v>0</v>
      </c>
      <c r="I851" s="2">
        <v>0</v>
      </c>
      <c r="J851" s="3">
        <v>1</v>
      </c>
      <c r="K851" s="2">
        <v>1</v>
      </c>
      <c r="L851" s="2">
        <v>2337</v>
      </c>
      <c r="M851" s="2">
        <v>121.7</v>
      </c>
      <c r="N851" s="2">
        <v>92</v>
      </c>
      <c r="O851" s="2">
        <v>175.6</v>
      </c>
      <c r="P851" s="2">
        <v>66.5</v>
      </c>
      <c r="Q851" s="2">
        <v>102.4</v>
      </c>
      <c r="R851" s="6">
        <v>5</v>
      </c>
      <c r="S851" s="5">
        <v>1</v>
      </c>
      <c r="T851" s="3">
        <v>0</v>
      </c>
      <c r="U851" s="3">
        <v>0</v>
      </c>
      <c r="V851" s="2">
        <v>128132</v>
      </c>
      <c r="W851" s="6">
        <v>8948</v>
      </c>
      <c r="X851" s="9">
        <v>2.4060000000000001</v>
      </c>
      <c r="Y851" s="14">
        <v>29</v>
      </c>
      <c r="Z851" s="2">
        <f t="shared" si="39"/>
        <v>41.183530317266403</v>
      </c>
      <c r="AA851" s="2">
        <f t="shared" si="40"/>
        <v>12.183530317266403</v>
      </c>
      <c r="AB851" s="34">
        <f t="shared" si="41"/>
        <v>0.42012173507815181</v>
      </c>
    </row>
    <row r="852" spans="1:28" x14ac:dyDescent="0.35">
      <c r="A852" s="23">
        <v>850</v>
      </c>
      <c r="B852" s="3" t="s">
        <v>512</v>
      </c>
      <c r="C852" s="3" t="s">
        <v>13</v>
      </c>
      <c r="D852" s="2" t="s">
        <v>32</v>
      </c>
      <c r="E852" s="2">
        <v>85</v>
      </c>
      <c r="F852" s="2">
        <v>4</v>
      </c>
      <c r="G852" s="2">
        <v>4</v>
      </c>
      <c r="H852" s="2">
        <v>0</v>
      </c>
      <c r="I852" s="2">
        <v>0</v>
      </c>
      <c r="J852" s="3">
        <v>1</v>
      </c>
      <c r="K852" s="2">
        <v>0</v>
      </c>
      <c r="L852" s="2">
        <v>2110</v>
      </c>
      <c r="M852" s="2">
        <v>96.8</v>
      </c>
      <c r="N852" s="2">
        <v>70</v>
      </c>
      <c r="O852" s="2">
        <v>168.7</v>
      </c>
      <c r="P852" s="2">
        <v>64</v>
      </c>
      <c r="Q852" s="2">
        <v>94.5</v>
      </c>
      <c r="R852" s="6">
        <v>5</v>
      </c>
      <c r="S852" s="5">
        <v>1</v>
      </c>
      <c r="T852" s="3">
        <v>0</v>
      </c>
      <c r="U852" s="3">
        <v>0</v>
      </c>
      <c r="V852" s="2">
        <v>168378</v>
      </c>
      <c r="W852" s="6">
        <v>6938</v>
      </c>
      <c r="X852" s="9">
        <v>1.7446999999999999</v>
      </c>
      <c r="Y852" s="14">
        <v>30</v>
      </c>
      <c r="Z852" s="2">
        <f t="shared" si="39"/>
        <v>39.734437493234566</v>
      </c>
      <c r="AA852" s="2">
        <f t="shared" si="40"/>
        <v>9.7344374932345659</v>
      </c>
      <c r="AB852" s="34">
        <f t="shared" si="41"/>
        <v>0.3244812497744855</v>
      </c>
    </row>
    <row r="853" spans="1:28" x14ac:dyDescent="0.35">
      <c r="A853" s="23">
        <v>851</v>
      </c>
      <c r="B853" s="3" t="s">
        <v>512</v>
      </c>
      <c r="C853" s="3" t="s">
        <v>14</v>
      </c>
      <c r="D853" s="2" t="s">
        <v>78</v>
      </c>
      <c r="E853" s="2">
        <v>85</v>
      </c>
      <c r="F853" s="2">
        <v>6</v>
      </c>
      <c r="G853" s="2">
        <v>2</v>
      </c>
      <c r="H853" s="2">
        <v>0</v>
      </c>
      <c r="I853" s="2">
        <v>1</v>
      </c>
      <c r="J853" s="3">
        <v>0</v>
      </c>
      <c r="K853" s="2">
        <v>0</v>
      </c>
      <c r="L853" s="2">
        <v>3071</v>
      </c>
      <c r="M853" s="2">
        <v>180.6</v>
      </c>
      <c r="N853" s="2">
        <v>160</v>
      </c>
      <c r="O853" s="2">
        <v>170.7</v>
      </c>
      <c r="P853" s="2">
        <v>67.900000000000006</v>
      </c>
      <c r="Q853" s="2">
        <v>91.3</v>
      </c>
      <c r="R853" s="6">
        <v>5</v>
      </c>
      <c r="S853" s="5">
        <v>2</v>
      </c>
      <c r="T853" s="3">
        <v>0</v>
      </c>
      <c r="U853" s="3">
        <v>0</v>
      </c>
      <c r="V853" s="2">
        <v>67409</v>
      </c>
      <c r="W853" s="6">
        <v>17199</v>
      </c>
      <c r="X853" s="9">
        <v>5.4135</v>
      </c>
      <c r="Y853" s="14">
        <v>19</v>
      </c>
      <c r="Z853" s="2">
        <f t="shared" si="39"/>
        <v>41.408760927387945</v>
      </c>
      <c r="AA853" s="2">
        <f t="shared" si="40"/>
        <v>22.408760927387945</v>
      </c>
      <c r="AB853" s="34">
        <f t="shared" si="41"/>
        <v>1.1794084698625233</v>
      </c>
    </row>
    <row r="854" spans="1:28" x14ac:dyDescent="0.35">
      <c r="A854" s="23">
        <v>852</v>
      </c>
      <c r="B854" s="3" t="s">
        <v>512</v>
      </c>
      <c r="C854" s="3" t="s">
        <v>14</v>
      </c>
      <c r="D854" s="2" t="s">
        <v>77</v>
      </c>
      <c r="E854" s="2">
        <v>85</v>
      </c>
      <c r="F854" s="2">
        <v>6</v>
      </c>
      <c r="G854" s="2">
        <v>4</v>
      </c>
      <c r="H854" s="2">
        <v>0</v>
      </c>
      <c r="I854" s="2">
        <v>1</v>
      </c>
      <c r="J854" s="3">
        <v>0</v>
      </c>
      <c r="K854" s="2">
        <v>0</v>
      </c>
      <c r="L854" s="2">
        <v>3060</v>
      </c>
      <c r="M854" s="2">
        <v>151</v>
      </c>
      <c r="N854" s="2">
        <v>152</v>
      </c>
      <c r="O854" s="2">
        <v>181.7</v>
      </c>
      <c r="P854" s="2">
        <v>66.5</v>
      </c>
      <c r="Q854" s="2">
        <v>100.4</v>
      </c>
      <c r="R854" s="6">
        <v>5</v>
      </c>
      <c r="S854" s="5">
        <v>2</v>
      </c>
      <c r="T854" s="3">
        <v>0</v>
      </c>
      <c r="U854" s="3">
        <v>0</v>
      </c>
      <c r="V854" s="2">
        <v>99051</v>
      </c>
      <c r="W854" s="6">
        <v>13499</v>
      </c>
      <c r="X854" s="9">
        <v>4.0225999999999997</v>
      </c>
      <c r="Y854" s="14">
        <v>19</v>
      </c>
      <c r="Z854" s="2">
        <f t="shared" si="39"/>
        <v>41.822704071906522</v>
      </c>
      <c r="AA854" s="2">
        <f t="shared" si="40"/>
        <v>22.822704071906522</v>
      </c>
      <c r="AB854" s="34">
        <f t="shared" si="41"/>
        <v>1.2011949511529749</v>
      </c>
    </row>
    <row r="855" spans="1:28" x14ac:dyDescent="0.35">
      <c r="A855" s="23">
        <v>853</v>
      </c>
      <c r="B855" s="3" t="s">
        <v>512</v>
      </c>
      <c r="C855" s="3" t="s">
        <v>14</v>
      </c>
      <c r="D855" s="2" t="s">
        <v>74</v>
      </c>
      <c r="E855" s="2">
        <v>85</v>
      </c>
      <c r="F855" s="2">
        <v>4</v>
      </c>
      <c r="G855" s="2">
        <v>2</v>
      </c>
      <c r="H855" s="2">
        <v>0</v>
      </c>
      <c r="I855" s="2">
        <v>1</v>
      </c>
      <c r="J855" s="3">
        <v>1</v>
      </c>
      <c r="K855" s="2">
        <v>1</v>
      </c>
      <c r="L855" s="2">
        <v>2008</v>
      </c>
      <c r="M855" s="2">
        <v>97.5</v>
      </c>
      <c r="N855" s="2">
        <v>69</v>
      </c>
      <c r="O855" s="2">
        <v>162.4</v>
      </c>
      <c r="P855" s="2">
        <v>63.8</v>
      </c>
      <c r="Q855" s="2">
        <v>95</v>
      </c>
      <c r="R855" s="6">
        <v>3</v>
      </c>
      <c r="S855" s="5">
        <v>2</v>
      </c>
      <c r="T855" s="3">
        <v>0</v>
      </c>
      <c r="U855" s="3">
        <v>0</v>
      </c>
      <c r="V855" s="2">
        <v>49816</v>
      </c>
      <c r="W855" s="6">
        <v>8249</v>
      </c>
      <c r="X855" s="9">
        <v>2.2557999999999998</v>
      </c>
      <c r="Y855" s="14">
        <v>31</v>
      </c>
      <c r="Z855" s="2">
        <f t="shared" si="39"/>
        <v>40.517638171329857</v>
      </c>
      <c r="AA855" s="2">
        <f t="shared" si="40"/>
        <v>9.5176381713298568</v>
      </c>
      <c r="AB855" s="34">
        <f t="shared" si="41"/>
        <v>0.30702058617193084</v>
      </c>
    </row>
    <row r="856" spans="1:28" x14ac:dyDescent="0.35">
      <c r="A856" s="23">
        <v>854</v>
      </c>
      <c r="B856" s="3" t="s">
        <v>512</v>
      </c>
      <c r="C856" s="3" t="s">
        <v>14</v>
      </c>
      <c r="D856" s="2" t="s">
        <v>73</v>
      </c>
      <c r="E856" s="2">
        <v>85</v>
      </c>
      <c r="F856" s="2">
        <v>4</v>
      </c>
      <c r="G856" s="2">
        <v>4</v>
      </c>
      <c r="H856" s="2">
        <v>1</v>
      </c>
      <c r="I856" s="2">
        <v>0</v>
      </c>
      <c r="J856" s="3">
        <v>1</v>
      </c>
      <c r="K856" s="2">
        <v>1</v>
      </c>
      <c r="L856" s="2">
        <v>1938</v>
      </c>
      <c r="M856" s="2">
        <v>97.5</v>
      </c>
      <c r="N856" s="2">
        <v>69</v>
      </c>
      <c r="O856" s="2">
        <v>165.3</v>
      </c>
      <c r="P856" s="2">
        <v>63.8</v>
      </c>
      <c r="Q856" s="2">
        <v>94.5</v>
      </c>
      <c r="R856" s="6">
        <v>4</v>
      </c>
      <c r="S856" s="5">
        <v>2</v>
      </c>
      <c r="T856" s="3">
        <v>0</v>
      </c>
      <c r="U856" s="3">
        <v>0</v>
      </c>
      <c r="V856" s="2">
        <v>179235</v>
      </c>
      <c r="W856" s="6">
        <v>6849</v>
      </c>
      <c r="X856" s="9">
        <v>1.7194</v>
      </c>
      <c r="Y856" s="14">
        <v>31</v>
      </c>
      <c r="Z856" s="2">
        <f t="shared" si="39"/>
        <v>41.005369345315401</v>
      </c>
      <c r="AA856" s="2">
        <f t="shared" si="40"/>
        <v>10.005369345315401</v>
      </c>
      <c r="AB856" s="34">
        <f t="shared" si="41"/>
        <v>0.32275384984888389</v>
      </c>
    </row>
    <row r="857" spans="1:28" x14ac:dyDescent="0.35">
      <c r="A857" s="23">
        <v>855</v>
      </c>
      <c r="B857" s="3" t="s">
        <v>512</v>
      </c>
      <c r="C857" s="3" t="s">
        <v>14</v>
      </c>
      <c r="D857" s="2" t="s">
        <v>75</v>
      </c>
      <c r="E857" s="2">
        <v>85</v>
      </c>
      <c r="F857" s="2">
        <v>4</v>
      </c>
      <c r="G857" s="2">
        <v>4</v>
      </c>
      <c r="H857" s="2">
        <v>0</v>
      </c>
      <c r="I857" s="2">
        <v>1</v>
      </c>
      <c r="J857" s="3">
        <v>1</v>
      </c>
      <c r="K857" s="2">
        <v>1</v>
      </c>
      <c r="L857" s="2">
        <v>2324</v>
      </c>
      <c r="M857" s="2">
        <v>120.4</v>
      </c>
      <c r="N857" s="2">
        <v>97</v>
      </c>
      <c r="O857" s="2">
        <v>173.4</v>
      </c>
      <c r="P857" s="2">
        <v>65.599999999999994</v>
      </c>
      <c r="Q857" s="2">
        <v>97.2</v>
      </c>
      <c r="R857" s="6">
        <v>5</v>
      </c>
      <c r="S857" s="5">
        <v>2</v>
      </c>
      <c r="T857" s="3">
        <v>0</v>
      </c>
      <c r="U857" s="3">
        <v>0</v>
      </c>
      <c r="V857" s="2">
        <v>64398</v>
      </c>
      <c r="W857" s="6">
        <v>8949</v>
      </c>
      <c r="X857" s="9">
        <v>2.4601000000000002</v>
      </c>
      <c r="Y857" s="14">
        <v>23</v>
      </c>
      <c r="Z857" s="2">
        <f t="shared" si="39"/>
        <v>41.835260642500607</v>
      </c>
      <c r="AA857" s="2">
        <f t="shared" si="40"/>
        <v>18.835260642500607</v>
      </c>
      <c r="AB857" s="34">
        <f t="shared" si="41"/>
        <v>0.81892437576089594</v>
      </c>
    </row>
    <row r="858" spans="1:28" x14ac:dyDescent="0.35">
      <c r="A858" s="23">
        <v>856</v>
      </c>
      <c r="B858" s="3" t="s">
        <v>512</v>
      </c>
      <c r="C858" s="3" t="s">
        <v>14</v>
      </c>
      <c r="D858" s="2" t="s">
        <v>76</v>
      </c>
      <c r="E858" s="2">
        <v>85</v>
      </c>
      <c r="F858" s="2">
        <v>4</v>
      </c>
      <c r="G858" s="2">
        <v>2</v>
      </c>
      <c r="H858" s="2">
        <v>0</v>
      </c>
      <c r="I858" s="2">
        <v>1</v>
      </c>
      <c r="J858" s="3">
        <v>1</v>
      </c>
      <c r="K858" s="2">
        <v>0</v>
      </c>
      <c r="L858" s="2">
        <v>2469</v>
      </c>
      <c r="M858" s="2">
        <v>120.4</v>
      </c>
      <c r="N858" s="2">
        <v>102</v>
      </c>
      <c r="O858" s="2">
        <v>174.4</v>
      </c>
      <c r="P858" s="2">
        <v>65.400000000000006</v>
      </c>
      <c r="Q858" s="2">
        <v>95.5</v>
      </c>
      <c r="R858" s="6">
        <v>4</v>
      </c>
      <c r="S858" s="5">
        <v>2</v>
      </c>
      <c r="T858" s="3">
        <v>0</v>
      </c>
      <c r="U858" s="3">
        <v>0</v>
      </c>
      <c r="V858" s="2">
        <v>65792</v>
      </c>
      <c r="W858" s="6">
        <v>8999</v>
      </c>
      <c r="X858" s="9">
        <v>2.4575999999999998</v>
      </c>
      <c r="Y858" s="14">
        <v>28</v>
      </c>
      <c r="Z858" s="2">
        <f t="shared" si="39"/>
        <v>40.72679429971808</v>
      </c>
      <c r="AA858" s="2">
        <f t="shared" si="40"/>
        <v>12.72679429971808</v>
      </c>
      <c r="AB858" s="34">
        <f t="shared" si="41"/>
        <v>0.45452836784707429</v>
      </c>
    </row>
    <row r="859" spans="1:28" x14ac:dyDescent="0.35">
      <c r="A859" s="23">
        <v>857</v>
      </c>
      <c r="B859" s="3" t="s">
        <v>512</v>
      </c>
      <c r="C859" s="3" t="s">
        <v>15</v>
      </c>
      <c r="D859" s="2" t="s">
        <v>83</v>
      </c>
      <c r="E859" s="2">
        <v>85</v>
      </c>
      <c r="F859" s="2">
        <v>4</v>
      </c>
      <c r="G859" s="2">
        <v>4</v>
      </c>
      <c r="H859" s="2">
        <v>0</v>
      </c>
      <c r="I859" s="2">
        <v>0</v>
      </c>
      <c r="J859" s="3">
        <v>1</v>
      </c>
      <c r="K859" s="2">
        <v>1</v>
      </c>
      <c r="L859" s="2">
        <v>1939</v>
      </c>
      <c r="M859" s="2">
        <v>90.8</v>
      </c>
      <c r="N859" s="2">
        <v>76</v>
      </c>
      <c r="O859" s="2">
        <v>163.4</v>
      </c>
      <c r="P859" s="2">
        <v>64</v>
      </c>
      <c r="Q859" s="2">
        <v>96.5</v>
      </c>
      <c r="R859" s="6">
        <v>5</v>
      </c>
      <c r="S859" s="5">
        <v>3</v>
      </c>
      <c r="T859" s="3">
        <v>0</v>
      </c>
      <c r="U859" s="3">
        <v>0</v>
      </c>
      <c r="V859" s="2">
        <v>155170</v>
      </c>
      <c r="W859" s="6">
        <v>7295</v>
      </c>
      <c r="X859" s="9">
        <v>1.9086000000000001</v>
      </c>
      <c r="Y859" s="14">
        <v>30</v>
      </c>
      <c r="Z859" s="2">
        <f t="shared" si="39"/>
        <v>40.349920584300619</v>
      </c>
      <c r="AA859" s="2">
        <f t="shared" si="40"/>
        <v>10.349920584300619</v>
      </c>
      <c r="AB859" s="34">
        <f t="shared" si="41"/>
        <v>0.34499735281002064</v>
      </c>
    </row>
    <row r="860" spans="1:28" x14ac:dyDescent="0.35">
      <c r="A860" s="23">
        <v>858</v>
      </c>
      <c r="B860" s="3" t="s">
        <v>512</v>
      </c>
      <c r="C860" s="3" t="s">
        <v>15</v>
      </c>
      <c r="D860" s="2" t="s">
        <v>86</v>
      </c>
      <c r="E860" s="2">
        <v>85</v>
      </c>
      <c r="F860" s="2">
        <v>4</v>
      </c>
      <c r="G860" s="2">
        <v>2</v>
      </c>
      <c r="H860" s="2">
        <v>0</v>
      </c>
      <c r="I860" s="2">
        <v>1</v>
      </c>
      <c r="J860" s="3">
        <v>1</v>
      </c>
      <c r="K860" s="2">
        <v>1</v>
      </c>
      <c r="L860" s="2">
        <v>2198</v>
      </c>
      <c r="M860" s="2">
        <v>112</v>
      </c>
      <c r="N860" s="2">
        <v>100</v>
      </c>
      <c r="O860" s="2">
        <v>169.1</v>
      </c>
      <c r="P860" s="2">
        <v>66.900000000000006</v>
      </c>
      <c r="Q860" s="2">
        <v>96.5</v>
      </c>
      <c r="R860" s="6">
        <v>5</v>
      </c>
      <c r="S860" s="5">
        <v>3</v>
      </c>
      <c r="T860" s="3">
        <v>0</v>
      </c>
      <c r="U860" s="3">
        <v>0</v>
      </c>
      <c r="V860" s="2">
        <v>75938</v>
      </c>
      <c r="W860" s="6">
        <v>10345</v>
      </c>
      <c r="X860" s="9">
        <v>2.9691000000000001</v>
      </c>
      <c r="Y860" s="14">
        <v>25</v>
      </c>
      <c r="Z860" s="2">
        <f t="shared" si="39"/>
        <v>41.214380277114181</v>
      </c>
      <c r="AA860" s="2">
        <f t="shared" si="40"/>
        <v>16.214380277114181</v>
      </c>
      <c r="AB860" s="34">
        <f t="shared" si="41"/>
        <v>0.64857521108456728</v>
      </c>
    </row>
    <row r="861" spans="1:28" x14ac:dyDescent="0.35">
      <c r="A861" s="23">
        <v>859</v>
      </c>
      <c r="B861" s="3" t="s">
        <v>512</v>
      </c>
      <c r="C861" s="3" t="s">
        <v>16</v>
      </c>
      <c r="D861" s="2" t="s">
        <v>96</v>
      </c>
      <c r="E861" s="2">
        <v>85</v>
      </c>
      <c r="F861" s="2">
        <v>4</v>
      </c>
      <c r="G861" s="2">
        <v>4</v>
      </c>
      <c r="H861" s="2">
        <v>0</v>
      </c>
      <c r="I861" s="2">
        <v>0</v>
      </c>
      <c r="J861" s="3">
        <v>1</v>
      </c>
      <c r="K861" s="2">
        <v>1</v>
      </c>
      <c r="L861" s="2">
        <v>1945</v>
      </c>
      <c r="M861" s="2">
        <v>90.1</v>
      </c>
      <c r="N861" s="2">
        <v>68</v>
      </c>
      <c r="O861" s="2">
        <v>166.8</v>
      </c>
      <c r="P861" s="2">
        <v>64.2</v>
      </c>
      <c r="Q861" s="2">
        <v>93.1</v>
      </c>
      <c r="R861" s="6">
        <v>5</v>
      </c>
      <c r="S861" s="5">
        <v>4</v>
      </c>
      <c r="T861" s="3">
        <v>0</v>
      </c>
      <c r="U861" s="3">
        <v>0</v>
      </c>
      <c r="V861" s="2">
        <v>64444</v>
      </c>
      <c r="W861" s="6">
        <v>6695</v>
      </c>
      <c r="X861" s="9">
        <v>1.607</v>
      </c>
      <c r="Y861" s="14">
        <v>30</v>
      </c>
      <c r="Z861" s="2">
        <f t="shared" si="39"/>
        <v>40.223703363407772</v>
      </c>
      <c r="AA861" s="2">
        <f t="shared" si="40"/>
        <v>10.223703363407772</v>
      </c>
      <c r="AB861" s="34">
        <f t="shared" si="41"/>
        <v>0.34079011211359239</v>
      </c>
    </row>
    <row r="862" spans="1:28" x14ac:dyDescent="0.35">
      <c r="A862" s="23">
        <v>860</v>
      </c>
      <c r="B862" s="3" t="s">
        <v>512</v>
      </c>
      <c r="C862" s="3" t="s">
        <v>16</v>
      </c>
      <c r="D862" s="2" t="s">
        <v>98</v>
      </c>
      <c r="E862" s="2">
        <v>85</v>
      </c>
      <c r="F862" s="2">
        <v>4</v>
      </c>
      <c r="G862" s="2">
        <v>4</v>
      </c>
      <c r="H862" s="2">
        <v>0</v>
      </c>
      <c r="I862" s="2">
        <v>0</v>
      </c>
      <c r="J862" s="3">
        <v>1</v>
      </c>
      <c r="K862" s="2">
        <v>1</v>
      </c>
      <c r="L862" s="2">
        <v>2360</v>
      </c>
      <c r="M862" s="2">
        <v>121.9</v>
      </c>
      <c r="N862" s="2">
        <v>84</v>
      </c>
      <c r="O862" s="2">
        <v>177.8</v>
      </c>
      <c r="P862" s="2">
        <v>66.5</v>
      </c>
      <c r="Q862" s="2">
        <v>98.8</v>
      </c>
      <c r="R862" s="6">
        <v>5</v>
      </c>
      <c r="S862" s="5">
        <v>4</v>
      </c>
      <c r="T862" s="3">
        <v>0</v>
      </c>
      <c r="U862" s="3">
        <v>0</v>
      </c>
      <c r="V862" s="2">
        <v>92839</v>
      </c>
      <c r="W862" s="6">
        <v>8495</v>
      </c>
      <c r="X862" s="9">
        <v>2.1787999999999998</v>
      </c>
      <c r="Y862" s="14">
        <v>26</v>
      </c>
      <c r="Z862" s="2">
        <f t="shared" si="39"/>
        <v>41.081943936324734</v>
      </c>
      <c r="AA862" s="2">
        <f t="shared" si="40"/>
        <v>15.081943936324734</v>
      </c>
      <c r="AB862" s="34">
        <f t="shared" si="41"/>
        <v>0.58007476678172054</v>
      </c>
    </row>
    <row r="863" spans="1:28" x14ac:dyDescent="0.35">
      <c r="A863" s="23">
        <v>861</v>
      </c>
      <c r="B863" s="3" t="s">
        <v>513</v>
      </c>
      <c r="C863" s="3" t="s">
        <v>18</v>
      </c>
      <c r="D863" s="2" t="s">
        <v>128</v>
      </c>
      <c r="E863" s="2">
        <v>85</v>
      </c>
      <c r="F863" s="2">
        <v>6</v>
      </c>
      <c r="G863" s="2">
        <v>4</v>
      </c>
      <c r="H863" s="2">
        <v>1</v>
      </c>
      <c r="I863" s="2">
        <v>1</v>
      </c>
      <c r="J863" s="3">
        <v>0</v>
      </c>
      <c r="K863" s="2">
        <v>0</v>
      </c>
      <c r="L863" s="2">
        <v>3012</v>
      </c>
      <c r="M863" s="2">
        <v>173</v>
      </c>
      <c r="N863" s="2">
        <v>134</v>
      </c>
      <c r="O863" s="2">
        <v>188.4</v>
      </c>
      <c r="P863" s="2">
        <v>68.900000000000006</v>
      </c>
      <c r="Q863" s="2">
        <v>109.1</v>
      </c>
      <c r="R863" s="6">
        <v>3</v>
      </c>
      <c r="S863" s="5">
        <v>6</v>
      </c>
      <c r="T863" s="3">
        <v>0</v>
      </c>
      <c r="U863" s="3">
        <v>1</v>
      </c>
      <c r="V863" s="2">
        <v>10186</v>
      </c>
      <c r="W863" s="6">
        <v>21485</v>
      </c>
      <c r="X863" s="9">
        <v>6.8791000000000002</v>
      </c>
      <c r="Y863" s="14">
        <v>18</v>
      </c>
      <c r="Z863" s="2">
        <f t="shared" si="39"/>
        <v>43.35647438992639</v>
      </c>
      <c r="AA863" s="2">
        <f t="shared" si="40"/>
        <v>25.35647438992639</v>
      </c>
      <c r="AB863" s="34">
        <f t="shared" si="41"/>
        <v>1.4086930216625773</v>
      </c>
    </row>
    <row r="864" spans="1:28" x14ac:dyDescent="0.35">
      <c r="A864" s="23">
        <v>862</v>
      </c>
      <c r="B864" s="3" t="s">
        <v>513</v>
      </c>
      <c r="C864" s="3" t="s">
        <v>18</v>
      </c>
      <c r="D864" s="2" t="s">
        <v>122</v>
      </c>
      <c r="E864" s="2">
        <v>85</v>
      </c>
      <c r="F864" s="2">
        <v>4</v>
      </c>
      <c r="G864" s="2">
        <v>4</v>
      </c>
      <c r="H864" s="2">
        <v>0</v>
      </c>
      <c r="I864" s="2">
        <v>1</v>
      </c>
      <c r="J864" s="3">
        <v>0</v>
      </c>
      <c r="K864" s="2">
        <v>0</v>
      </c>
      <c r="L864" s="2">
        <v>2917</v>
      </c>
      <c r="M864" s="2">
        <v>141</v>
      </c>
      <c r="N864" s="2">
        <v>111</v>
      </c>
      <c r="O864" s="2">
        <v>188.8</v>
      </c>
      <c r="P864" s="2">
        <v>67.2</v>
      </c>
      <c r="Q864" s="2">
        <v>104.3</v>
      </c>
      <c r="R864" s="6">
        <v>3</v>
      </c>
      <c r="S864" s="5">
        <v>6</v>
      </c>
      <c r="T864" s="3">
        <v>0</v>
      </c>
      <c r="U864" s="3">
        <v>1</v>
      </c>
      <c r="V864" s="2">
        <v>39169</v>
      </c>
      <c r="W864" s="6">
        <v>12940</v>
      </c>
      <c r="X864" s="9">
        <v>3.6686000000000001</v>
      </c>
      <c r="Y864" s="14">
        <v>23</v>
      </c>
      <c r="Z864" s="2">
        <f t="shared" si="39"/>
        <v>41.837726010385865</v>
      </c>
      <c r="AA864" s="2">
        <f t="shared" si="40"/>
        <v>18.837726010385865</v>
      </c>
      <c r="AB864" s="34">
        <f t="shared" si="41"/>
        <v>0.81903156566895063</v>
      </c>
    </row>
    <row r="865" spans="1:28" x14ac:dyDescent="0.35">
      <c r="A865" s="23">
        <v>863</v>
      </c>
      <c r="B865" s="3" t="s">
        <v>513</v>
      </c>
      <c r="C865" s="3" t="s">
        <v>18</v>
      </c>
      <c r="D865" s="2" t="s">
        <v>119</v>
      </c>
      <c r="E865" s="2">
        <v>85</v>
      </c>
      <c r="F865" s="2">
        <v>4</v>
      </c>
      <c r="G865" s="2">
        <v>4</v>
      </c>
      <c r="H865" s="2">
        <v>0</v>
      </c>
      <c r="I865" s="2">
        <v>1</v>
      </c>
      <c r="J865" s="3">
        <v>0</v>
      </c>
      <c r="K865" s="2">
        <v>0</v>
      </c>
      <c r="L865" s="2">
        <v>2939</v>
      </c>
      <c r="M865" s="2">
        <v>141</v>
      </c>
      <c r="N865" s="2">
        <v>111</v>
      </c>
      <c r="O865" s="2">
        <v>188.8</v>
      </c>
      <c r="P865" s="2">
        <v>67.2</v>
      </c>
      <c r="Q865" s="2">
        <v>104.3</v>
      </c>
      <c r="R865" s="6">
        <v>3</v>
      </c>
      <c r="S865" s="5">
        <v>6</v>
      </c>
      <c r="T865" s="3">
        <v>0</v>
      </c>
      <c r="U865" s="3">
        <v>1</v>
      </c>
      <c r="V865" s="2">
        <v>9578</v>
      </c>
      <c r="W865" s="6">
        <v>15985</v>
      </c>
      <c r="X865" s="9">
        <v>4.7840999999999996</v>
      </c>
      <c r="Y865" s="14">
        <v>23</v>
      </c>
      <c r="Z865" s="2">
        <f t="shared" si="39"/>
        <v>41.845237141635856</v>
      </c>
      <c r="AA865" s="2">
        <f t="shared" si="40"/>
        <v>18.845237141635856</v>
      </c>
      <c r="AB865" s="34">
        <f t="shared" si="41"/>
        <v>0.81935813659286327</v>
      </c>
    </row>
    <row r="866" spans="1:28" x14ac:dyDescent="0.35">
      <c r="A866" s="23">
        <v>864</v>
      </c>
      <c r="B866" s="3" t="s">
        <v>513</v>
      </c>
      <c r="C866" s="3" t="s">
        <v>522</v>
      </c>
      <c r="D866" s="2" t="s">
        <v>147</v>
      </c>
      <c r="E866" s="2">
        <v>85</v>
      </c>
      <c r="F866" s="2">
        <v>4</v>
      </c>
      <c r="G866" s="2">
        <v>2</v>
      </c>
      <c r="H866" s="2">
        <v>0</v>
      </c>
      <c r="I866" s="2">
        <v>0</v>
      </c>
      <c r="J866" s="3">
        <v>1</v>
      </c>
      <c r="K866" s="2">
        <v>1</v>
      </c>
      <c r="L866" s="2">
        <v>2254</v>
      </c>
      <c r="M866" s="2">
        <v>109</v>
      </c>
      <c r="N866" s="2">
        <v>90</v>
      </c>
      <c r="O866" s="2">
        <v>159.30000000000001</v>
      </c>
      <c r="P866" s="2">
        <v>64.2</v>
      </c>
      <c r="Q866" s="2">
        <v>94.5</v>
      </c>
      <c r="R866" s="6">
        <v>5</v>
      </c>
      <c r="S866" s="5">
        <v>7</v>
      </c>
      <c r="T866" s="3">
        <v>0</v>
      </c>
      <c r="U866" s="3">
        <v>1</v>
      </c>
      <c r="V866" s="2">
        <v>12644</v>
      </c>
      <c r="W866" s="6">
        <v>11595</v>
      </c>
      <c r="X866" s="9">
        <v>3.4779</v>
      </c>
      <c r="Y866" s="14">
        <v>24</v>
      </c>
      <c r="Z866" s="2">
        <f t="shared" si="39"/>
        <v>40.9877169393164</v>
      </c>
      <c r="AA866" s="2">
        <f t="shared" si="40"/>
        <v>16.9877169393164</v>
      </c>
      <c r="AB866" s="34">
        <f t="shared" si="41"/>
        <v>0.70782153913818335</v>
      </c>
    </row>
    <row r="867" spans="1:28" x14ac:dyDescent="0.35">
      <c r="A867" s="23">
        <v>865</v>
      </c>
      <c r="B867" s="3" t="s">
        <v>513</v>
      </c>
      <c r="C867" s="3" t="s">
        <v>522</v>
      </c>
      <c r="D867" s="2" t="s">
        <v>146</v>
      </c>
      <c r="E867" s="2">
        <v>85</v>
      </c>
      <c r="F867" s="2">
        <v>5</v>
      </c>
      <c r="G867" s="2">
        <v>5</v>
      </c>
      <c r="H867" s="2">
        <v>0</v>
      </c>
      <c r="I867" s="2">
        <v>1</v>
      </c>
      <c r="J867" s="3">
        <v>0</v>
      </c>
      <c r="K867" s="2">
        <v>1</v>
      </c>
      <c r="L867" s="2">
        <v>2551</v>
      </c>
      <c r="M867" s="2">
        <v>136</v>
      </c>
      <c r="N867" s="2">
        <v>110</v>
      </c>
      <c r="O867" s="2">
        <v>180.2</v>
      </c>
      <c r="P867" s="2">
        <v>66.900000000000006</v>
      </c>
      <c r="Q867" s="2">
        <v>100.4</v>
      </c>
      <c r="R867" s="6">
        <v>3</v>
      </c>
      <c r="S867" s="5">
        <v>7</v>
      </c>
      <c r="T867" s="3">
        <v>0</v>
      </c>
      <c r="U867" s="3">
        <v>1</v>
      </c>
      <c r="V867" s="2">
        <v>13948</v>
      </c>
      <c r="W867" s="6">
        <v>13295</v>
      </c>
      <c r="X867" s="9">
        <v>3.8595999999999999</v>
      </c>
      <c r="Y867" s="14">
        <v>22</v>
      </c>
      <c r="Z867" s="2">
        <f t="shared" si="39"/>
        <v>42.628162067325199</v>
      </c>
      <c r="AA867" s="2">
        <f t="shared" si="40"/>
        <v>20.628162067325199</v>
      </c>
      <c r="AB867" s="34">
        <f t="shared" si="41"/>
        <v>0.93764373033296355</v>
      </c>
    </row>
    <row r="868" spans="1:28" x14ac:dyDescent="0.35">
      <c r="A868" s="23">
        <v>866</v>
      </c>
      <c r="B868" s="3" t="s">
        <v>513</v>
      </c>
      <c r="C868" s="3" t="s">
        <v>522</v>
      </c>
      <c r="D868" s="2" t="s">
        <v>138</v>
      </c>
      <c r="E868" s="2">
        <v>85</v>
      </c>
      <c r="F868" s="2">
        <v>4</v>
      </c>
      <c r="G868" s="2">
        <v>2</v>
      </c>
      <c r="H868" s="2">
        <v>0</v>
      </c>
      <c r="I868" s="2">
        <v>0</v>
      </c>
      <c r="J868" s="3">
        <v>1</v>
      </c>
      <c r="K868" s="2">
        <v>1</v>
      </c>
      <c r="L868" s="2">
        <v>2181</v>
      </c>
      <c r="M868" s="2">
        <v>109</v>
      </c>
      <c r="N868" s="2">
        <v>90</v>
      </c>
      <c r="O868" s="2">
        <v>165.7</v>
      </c>
      <c r="P868" s="2">
        <v>64</v>
      </c>
      <c r="Q868" s="2">
        <v>94.5</v>
      </c>
      <c r="R868" s="6">
        <v>5</v>
      </c>
      <c r="S868" s="5">
        <v>7</v>
      </c>
      <c r="T868" s="3">
        <v>0</v>
      </c>
      <c r="U868" s="3">
        <v>1</v>
      </c>
      <c r="V868" s="2">
        <v>13552</v>
      </c>
      <c r="W868" s="6">
        <v>9980</v>
      </c>
      <c r="X868" s="9">
        <v>2.8338999999999999</v>
      </c>
      <c r="Y868" s="14">
        <v>24</v>
      </c>
      <c r="Z868" s="2">
        <f t="shared" si="39"/>
        <v>40.990885384876904</v>
      </c>
      <c r="AA868" s="2">
        <f t="shared" si="40"/>
        <v>16.990885384876904</v>
      </c>
      <c r="AB868" s="34">
        <f t="shared" si="41"/>
        <v>0.70795355770320434</v>
      </c>
    </row>
    <row r="869" spans="1:28" x14ac:dyDescent="0.35">
      <c r="A869" s="23">
        <v>867</v>
      </c>
      <c r="B869" s="3" t="s">
        <v>513</v>
      </c>
      <c r="C869" s="3" t="s">
        <v>522</v>
      </c>
      <c r="D869" s="2" t="s">
        <v>139</v>
      </c>
      <c r="E869" s="2">
        <v>85</v>
      </c>
      <c r="F869" s="2">
        <v>5</v>
      </c>
      <c r="G869" s="2">
        <v>4</v>
      </c>
      <c r="H869" s="2">
        <v>0</v>
      </c>
      <c r="I869" s="2">
        <v>1</v>
      </c>
      <c r="J869" s="3">
        <v>0</v>
      </c>
      <c r="K869" s="2">
        <v>1</v>
      </c>
      <c r="L869" s="2">
        <v>2844</v>
      </c>
      <c r="M869" s="2">
        <v>136</v>
      </c>
      <c r="N869" s="2">
        <v>110</v>
      </c>
      <c r="O869" s="2">
        <v>192.7</v>
      </c>
      <c r="P869" s="2">
        <v>71.400000000000006</v>
      </c>
      <c r="Q869" s="2">
        <v>105.8</v>
      </c>
      <c r="R869" s="6">
        <v>3</v>
      </c>
      <c r="S869" s="5">
        <v>7</v>
      </c>
      <c r="T869" s="3">
        <v>0</v>
      </c>
      <c r="U869" s="3">
        <v>1</v>
      </c>
      <c r="V869" s="2">
        <v>39742</v>
      </c>
      <c r="W869" s="6">
        <v>17710</v>
      </c>
      <c r="X869" s="9">
        <v>5.4080000000000004</v>
      </c>
      <c r="Y869" s="14">
        <v>19</v>
      </c>
      <c r="Z869" s="2">
        <f t="shared" si="39"/>
        <v>42.737290489627107</v>
      </c>
      <c r="AA869" s="2">
        <f t="shared" si="40"/>
        <v>23.737290489627107</v>
      </c>
      <c r="AB869" s="34">
        <f t="shared" si="41"/>
        <v>1.2493310784014267</v>
      </c>
    </row>
    <row r="870" spans="1:28" x14ac:dyDescent="0.35">
      <c r="A870" s="23">
        <v>868</v>
      </c>
      <c r="B870" s="3" t="s">
        <v>513</v>
      </c>
      <c r="C870" s="3" t="s">
        <v>19</v>
      </c>
      <c r="D870" s="2" t="s">
        <v>167</v>
      </c>
      <c r="E870" s="2">
        <v>85</v>
      </c>
      <c r="F870" s="2">
        <v>6</v>
      </c>
      <c r="G870" s="2">
        <v>4</v>
      </c>
      <c r="H870" s="2">
        <v>0</v>
      </c>
      <c r="I870" s="2">
        <v>1</v>
      </c>
      <c r="J870" s="3">
        <v>0</v>
      </c>
      <c r="K870" s="2">
        <v>0</v>
      </c>
      <c r="L870" s="2">
        <v>3055</v>
      </c>
      <c r="M870" s="2">
        <v>164</v>
      </c>
      <c r="N870" s="2">
        <v>121</v>
      </c>
      <c r="O870" s="2">
        <v>189</v>
      </c>
      <c r="P870" s="2">
        <v>66.900000000000006</v>
      </c>
      <c r="Q870" s="2">
        <v>103.3</v>
      </c>
      <c r="R870" s="6">
        <v>3</v>
      </c>
      <c r="S870" s="5">
        <v>8</v>
      </c>
      <c r="T870" s="3">
        <v>0</v>
      </c>
      <c r="U870" s="3">
        <v>1</v>
      </c>
      <c r="V870" s="2">
        <v>17749</v>
      </c>
      <c r="W870" s="6">
        <v>24565</v>
      </c>
      <c r="X870" s="9">
        <v>8.1358999999999995</v>
      </c>
      <c r="Y870" s="14">
        <v>20</v>
      </c>
      <c r="Z870" s="2">
        <f t="shared" si="39"/>
        <v>42.443149856514921</v>
      </c>
      <c r="AA870" s="2">
        <f t="shared" si="40"/>
        <v>22.443149856514921</v>
      </c>
      <c r="AB870" s="34">
        <f t="shared" si="41"/>
        <v>1.1221574928257461</v>
      </c>
    </row>
    <row r="871" spans="1:28" x14ac:dyDescent="0.35">
      <c r="A871" s="23">
        <v>869</v>
      </c>
      <c r="B871" s="3" t="s">
        <v>513</v>
      </c>
      <c r="C871" s="3" t="s">
        <v>19</v>
      </c>
      <c r="D871" s="2" t="s">
        <v>168</v>
      </c>
      <c r="E871" s="2">
        <v>85</v>
      </c>
      <c r="F871" s="2">
        <v>4</v>
      </c>
      <c r="G871" s="2">
        <v>4</v>
      </c>
      <c r="H871" s="2">
        <v>0</v>
      </c>
      <c r="I871" s="2">
        <v>1</v>
      </c>
      <c r="J871" s="3">
        <v>0</v>
      </c>
      <c r="K871" s="2">
        <v>0</v>
      </c>
      <c r="L871" s="2">
        <v>2450</v>
      </c>
      <c r="M871" s="2">
        <v>108</v>
      </c>
      <c r="N871" s="2">
        <v>101</v>
      </c>
      <c r="O871" s="2">
        <v>176.8</v>
      </c>
      <c r="P871" s="2">
        <v>64.8</v>
      </c>
      <c r="Q871" s="2">
        <v>101.2</v>
      </c>
      <c r="R871" s="6">
        <v>3</v>
      </c>
      <c r="S871" s="5">
        <v>8</v>
      </c>
      <c r="T871" s="3">
        <v>0</v>
      </c>
      <c r="U871" s="3">
        <v>1</v>
      </c>
      <c r="V871" s="2">
        <v>23111</v>
      </c>
      <c r="W871" s="6">
        <v>16925</v>
      </c>
      <c r="X871" s="9">
        <v>5.2324999999999999</v>
      </c>
      <c r="Y871" s="14">
        <v>23</v>
      </c>
      <c r="Z871" s="2">
        <f t="shared" si="39"/>
        <v>41.174300400463807</v>
      </c>
      <c r="AA871" s="2">
        <f t="shared" si="40"/>
        <v>18.174300400463807</v>
      </c>
      <c r="AB871" s="34">
        <f t="shared" si="41"/>
        <v>0.79018697393320902</v>
      </c>
    </row>
    <row r="872" spans="1:28" x14ac:dyDescent="0.35">
      <c r="A872" s="23">
        <v>870</v>
      </c>
      <c r="B872" s="3" t="s">
        <v>513</v>
      </c>
      <c r="C872" s="3" t="s">
        <v>19</v>
      </c>
      <c r="D872" s="2" t="s">
        <v>172</v>
      </c>
      <c r="E872" s="2">
        <v>85</v>
      </c>
      <c r="F872" s="2">
        <v>6</v>
      </c>
      <c r="G872" s="2">
        <v>2</v>
      </c>
      <c r="H872" s="2">
        <v>0</v>
      </c>
      <c r="I872" s="2">
        <v>1</v>
      </c>
      <c r="J872" s="3">
        <v>0</v>
      </c>
      <c r="K872" s="2">
        <v>0</v>
      </c>
      <c r="L872" s="2">
        <v>3380</v>
      </c>
      <c r="M872" s="2">
        <v>209</v>
      </c>
      <c r="N872" s="2">
        <v>182</v>
      </c>
      <c r="O872" s="2">
        <v>193.8</v>
      </c>
      <c r="P872" s="2">
        <v>67.900000000000006</v>
      </c>
      <c r="Q872" s="2">
        <v>103.5</v>
      </c>
      <c r="R872" s="6">
        <v>3</v>
      </c>
      <c r="S872" s="5">
        <v>8</v>
      </c>
      <c r="T872" s="3">
        <v>0</v>
      </c>
      <c r="U872" s="3">
        <v>1</v>
      </c>
      <c r="V872" s="2">
        <v>4423</v>
      </c>
      <c r="W872" s="6">
        <v>41315</v>
      </c>
      <c r="X872" s="9">
        <v>14.066000000000001</v>
      </c>
      <c r="Y872" s="14">
        <v>17</v>
      </c>
      <c r="Z872" s="2">
        <f t="shared" si="39"/>
        <v>42.721501221996512</v>
      </c>
      <c r="AA872" s="2">
        <f t="shared" si="40"/>
        <v>25.721501221996512</v>
      </c>
      <c r="AB872" s="34">
        <f t="shared" si="41"/>
        <v>1.5130294836468536</v>
      </c>
    </row>
    <row r="873" spans="1:28" x14ac:dyDescent="0.35">
      <c r="A873" s="23">
        <v>871</v>
      </c>
      <c r="B873" s="3" t="s">
        <v>513</v>
      </c>
      <c r="C873" s="3" t="s">
        <v>19</v>
      </c>
      <c r="D873" s="2" t="s">
        <v>169</v>
      </c>
      <c r="E873" s="2">
        <v>85</v>
      </c>
      <c r="F873" s="2">
        <v>6</v>
      </c>
      <c r="G873" s="2">
        <v>4</v>
      </c>
      <c r="H873" s="2">
        <v>0</v>
      </c>
      <c r="I873" s="2">
        <v>1</v>
      </c>
      <c r="J873" s="3">
        <v>0</v>
      </c>
      <c r="K873" s="2">
        <v>0</v>
      </c>
      <c r="L873" s="2">
        <v>2865</v>
      </c>
      <c r="M873" s="2">
        <v>164</v>
      </c>
      <c r="N873" s="2">
        <v>121</v>
      </c>
      <c r="O873" s="2">
        <v>176.8</v>
      </c>
      <c r="P873" s="2">
        <v>64.8</v>
      </c>
      <c r="Q873" s="2">
        <v>101.2</v>
      </c>
      <c r="R873" s="6">
        <v>4</v>
      </c>
      <c r="S873" s="5">
        <v>8</v>
      </c>
      <c r="T873" s="3">
        <v>0</v>
      </c>
      <c r="U873" s="3">
        <v>1</v>
      </c>
      <c r="V873" s="2">
        <v>30819</v>
      </c>
      <c r="W873" s="6">
        <v>21105</v>
      </c>
      <c r="X873" s="9">
        <v>6.81</v>
      </c>
      <c r="Y873" s="14">
        <v>21</v>
      </c>
      <c r="Z873" s="2">
        <f t="shared" si="39"/>
        <v>42.260839685065449</v>
      </c>
      <c r="AA873" s="2">
        <f t="shared" si="40"/>
        <v>21.260839685065449</v>
      </c>
      <c r="AB873" s="34">
        <f t="shared" si="41"/>
        <v>1.0124209373840689</v>
      </c>
    </row>
    <row r="874" spans="1:28" x14ac:dyDescent="0.35">
      <c r="A874" s="23">
        <v>872</v>
      </c>
      <c r="B874" s="3" t="s">
        <v>513</v>
      </c>
      <c r="C874" s="3" t="s">
        <v>19</v>
      </c>
      <c r="D874" s="2" t="s">
        <v>171</v>
      </c>
      <c r="E874" s="2">
        <v>85</v>
      </c>
      <c r="F874" s="2">
        <v>6</v>
      </c>
      <c r="G874" s="2">
        <v>4</v>
      </c>
      <c r="H874" s="2">
        <v>0</v>
      </c>
      <c r="I874" s="2">
        <v>1</v>
      </c>
      <c r="J874" s="3">
        <v>0</v>
      </c>
      <c r="K874" s="2">
        <v>0</v>
      </c>
      <c r="L874" s="2">
        <v>3505</v>
      </c>
      <c r="M874" s="2">
        <v>209</v>
      </c>
      <c r="N874" s="2">
        <v>182</v>
      </c>
      <c r="O874" s="2">
        <v>197.4</v>
      </c>
      <c r="P874" s="2">
        <v>70.900000000000006</v>
      </c>
      <c r="Q874" s="2">
        <v>110</v>
      </c>
      <c r="R874" s="6">
        <v>3</v>
      </c>
      <c r="S874" s="5">
        <v>8</v>
      </c>
      <c r="T874" s="3">
        <v>0</v>
      </c>
      <c r="U874" s="3">
        <v>1</v>
      </c>
      <c r="V874" s="2">
        <v>9937</v>
      </c>
      <c r="W874" s="6">
        <v>36880</v>
      </c>
      <c r="X874" s="9">
        <v>12.766</v>
      </c>
      <c r="Y874" s="14">
        <v>17</v>
      </c>
      <c r="Z874" s="2">
        <f t="shared" si="39"/>
        <v>43.389906128792987</v>
      </c>
      <c r="AA874" s="2">
        <f t="shared" si="40"/>
        <v>26.389906128792987</v>
      </c>
      <c r="AB874" s="34">
        <f t="shared" si="41"/>
        <v>1.552347419340764</v>
      </c>
    </row>
    <row r="875" spans="1:28" x14ac:dyDescent="0.35">
      <c r="A875" s="23">
        <v>873</v>
      </c>
      <c r="B875" s="3" t="s">
        <v>513</v>
      </c>
      <c r="C875" s="3" t="s">
        <v>523</v>
      </c>
      <c r="D875" s="2" t="s">
        <v>193</v>
      </c>
      <c r="E875" s="2">
        <v>85</v>
      </c>
      <c r="F875" s="2">
        <v>4</v>
      </c>
      <c r="G875" s="2">
        <v>4</v>
      </c>
      <c r="H875" s="2">
        <v>0</v>
      </c>
      <c r="I875" s="2">
        <v>1</v>
      </c>
      <c r="J875" s="3">
        <v>0</v>
      </c>
      <c r="K875" s="2">
        <v>0</v>
      </c>
      <c r="L875" s="2">
        <v>2670</v>
      </c>
      <c r="M875" s="2">
        <v>140.30000000000001</v>
      </c>
      <c r="N875" s="2">
        <v>120</v>
      </c>
      <c r="O875" s="2">
        <v>175</v>
      </c>
      <c r="P875" s="2">
        <v>66.099999999999994</v>
      </c>
      <c r="Q875" s="2">
        <v>104.9</v>
      </c>
      <c r="R875" s="6">
        <v>5</v>
      </c>
      <c r="S875" s="5">
        <v>9</v>
      </c>
      <c r="T875" s="3">
        <v>0</v>
      </c>
      <c r="U875" s="3">
        <v>1</v>
      </c>
      <c r="V875" s="2">
        <v>22325</v>
      </c>
      <c r="W875" s="6">
        <v>23430</v>
      </c>
      <c r="X875" s="9">
        <v>7.7698</v>
      </c>
      <c r="Y875" s="14">
        <v>19</v>
      </c>
      <c r="Z875" s="2">
        <f t="shared" si="39"/>
        <v>41.735564822261935</v>
      </c>
      <c r="AA875" s="2">
        <f t="shared" si="40"/>
        <v>22.735564822261935</v>
      </c>
      <c r="AB875" s="34">
        <f t="shared" si="41"/>
        <v>1.1966086748558913</v>
      </c>
    </row>
    <row r="876" spans="1:28" x14ac:dyDescent="0.35">
      <c r="A876" s="23">
        <v>874</v>
      </c>
      <c r="B876" s="3" t="s">
        <v>513</v>
      </c>
      <c r="C876" s="3" t="s">
        <v>523</v>
      </c>
      <c r="D876" s="2" t="s">
        <v>187</v>
      </c>
      <c r="E876" s="2">
        <v>85</v>
      </c>
      <c r="F876" s="2">
        <v>5</v>
      </c>
      <c r="G876" s="2">
        <v>4</v>
      </c>
      <c r="H876" s="2">
        <v>1</v>
      </c>
      <c r="I876" s="2">
        <v>1</v>
      </c>
      <c r="J876" s="3">
        <v>0</v>
      </c>
      <c r="K876" s="2">
        <v>0</v>
      </c>
      <c r="L876" s="2">
        <v>3515</v>
      </c>
      <c r="M876" s="2">
        <v>183</v>
      </c>
      <c r="N876" s="2">
        <v>123</v>
      </c>
      <c r="O876" s="2">
        <v>190.9</v>
      </c>
      <c r="P876" s="2">
        <v>70.3</v>
      </c>
      <c r="Q876" s="2">
        <v>110</v>
      </c>
      <c r="R876" s="6">
        <v>5</v>
      </c>
      <c r="S876" s="5">
        <v>9</v>
      </c>
      <c r="T876" s="3">
        <v>0</v>
      </c>
      <c r="U876" s="3">
        <v>1</v>
      </c>
      <c r="V876" s="2">
        <v>18596</v>
      </c>
      <c r="W876" s="6">
        <v>31940</v>
      </c>
      <c r="X876" s="9">
        <v>11.225</v>
      </c>
      <c r="Y876" s="14">
        <v>22</v>
      </c>
      <c r="Z876" s="2">
        <f t="shared" si="39"/>
        <v>43.368683733360818</v>
      </c>
      <c r="AA876" s="2">
        <f t="shared" si="40"/>
        <v>21.368683733360818</v>
      </c>
      <c r="AB876" s="34">
        <f t="shared" si="41"/>
        <v>0.9713038060618554</v>
      </c>
    </row>
    <row r="877" spans="1:28" x14ac:dyDescent="0.35">
      <c r="A877" s="23">
        <v>875</v>
      </c>
      <c r="B877" s="3" t="s">
        <v>513</v>
      </c>
      <c r="C877" s="3" t="s">
        <v>523</v>
      </c>
      <c r="D877" s="2" t="s">
        <v>192</v>
      </c>
      <c r="E877" s="2">
        <v>85</v>
      </c>
      <c r="F877" s="2">
        <v>8</v>
      </c>
      <c r="G877" s="2">
        <v>4</v>
      </c>
      <c r="H877" s="2">
        <v>1</v>
      </c>
      <c r="I877" s="2">
        <v>1</v>
      </c>
      <c r="J877" s="3">
        <v>0</v>
      </c>
      <c r="K877" s="2">
        <v>0</v>
      </c>
      <c r="L877" s="2">
        <v>3740</v>
      </c>
      <c r="M877" s="2">
        <v>234.3</v>
      </c>
      <c r="N877" s="2">
        <v>155</v>
      </c>
      <c r="O877" s="2">
        <v>202.6</v>
      </c>
      <c r="P877" s="2">
        <v>71.7</v>
      </c>
      <c r="Q877" s="2">
        <v>115.6</v>
      </c>
      <c r="R877" s="6">
        <v>3</v>
      </c>
      <c r="S877" s="5">
        <v>9</v>
      </c>
      <c r="T877" s="3">
        <v>0</v>
      </c>
      <c r="U877" s="3">
        <v>1</v>
      </c>
      <c r="V877" s="2">
        <v>10885</v>
      </c>
      <c r="W877" s="6">
        <v>42730</v>
      </c>
      <c r="X877" s="9">
        <v>15.302</v>
      </c>
      <c r="Y877" s="14">
        <v>16</v>
      </c>
      <c r="Z877" s="2">
        <f t="shared" si="39"/>
        <v>44.439524808166901</v>
      </c>
      <c r="AA877" s="2">
        <f t="shared" si="40"/>
        <v>28.439524808166901</v>
      </c>
      <c r="AB877" s="34">
        <f t="shared" si="41"/>
        <v>1.7774703005104313</v>
      </c>
    </row>
    <row r="878" spans="1:28" x14ac:dyDescent="0.35">
      <c r="A878" s="23">
        <v>876</v>
      </c>
      <c r="B878" s="3" t="s">
        <v>513</v>
      </c>
      <c r="C878" s="3" t="s">
        <v>523</v>
      </c>
      <c r="D878" s="2" t="s">
        <v>194</v>
      </c>
      <c r="E878" s="2">
        <v>85</v>
      </c>
      <c r="F878" s="2">
        <v>8</v>
      </c>
      <c r="G878" s="2">
        <v>4</v>
      </c>
      <c r="H878" s="2">
        <v>1</v>
      </c>
      <c r="I878" s="2">
        <v>1</v>
      </c>
      <c r="J878" s="3">
        <v>0</v>
      </c>
      <c r="K878" s="2">
        <v>0</v>
      </c>
      <c r="L878" s="2">
        <v>3900</v>
      </c>
      <c r="M878" s="2">
        <v>303.5</v>
      </c>
      <c r="N878" s="2">
        <v>184</v>
      </c>
      <c r="O878" s="2">
        <v>208.1</v>
      </c>
      <c r="P878" s="2">
        <v>71.7</v>
      </c>
      <c r="Q878" s="2">
        <v>121.1</v>
      </c>
      <c r="R878" s="6">
        <v>5</v>
      </c>
      <c r="S878" s="5">
        <v>9</v>
      </c>
      <c r="T878" s="3">
        <v>0</v>
      </c>
      <c r="U878" s="3">
        <v>1</v>
      </c>
      <c r="V878" s="2">
        <v>7842</v>
      </c>
      <c r="W878" s="6">
        <v>51200</v>
      </c>
      <c r="X878" s="9">
        <v>18.262</v>
      </c>
      <c r="Y878" s="14">
        <v>14</v>
      </c>
      <c r="Z878" s="2">
        <f t="shared" si="39"/>
        <v>44.982460821529315</v>
      </c>
      <c r="AA878" s="2">
        <f t="shared" si="40"/>
        <v>30.982460821529315</v>
      </c>
      <c r="AB878" s="34">
        <f t="shared" si="41"/>
        <v>2.2130329158235225</v>
      </c>
    </row>
    <row r="879" spans="1:28" x14ac:dyDescent="0.35">
      <c r="A879" s="23">
        <v>877</v>
      </c>
      <c r="B879" s="3" t="s">
        <v>513</v>
      </c>
      <c r="C879" s="3" t="s">
        <v>523</v>
      </c>
      <c r="D879" s="2" t="s">
        <v>189</v>
      </c>
      <c r="E879" s="2">
        <v>85</v>
      </c>
      <c r="F879" s="2">
        <v>5</v>
      </c>
      <c r="G879" s="2">
        <v>2</v>
      </c>
      <c r="H879" s="2">
        <v>1</v>
      </c>
      <c r="I879" s="2">
        <v>1</v>
      </c>
      <c r="J879" s="3">
        <v>0</v>
      </c>
      <c r="K879" s="2">
        <v>0</v>
      </c>
      <c r="L879" s="2">
        <v>3485</v>
      </c>
      <c r="M879" s="2">
        <v>183</v>
      </c>
      <c r="N879" s="2">
        <v>123</v>
      </c>
      <c r="O879" s="2">
        <v>187.5</v>
      </c>
      <c r="P879" s="2">
        <v>70.3</v>
      </c>
      <c r="Q879" s="2">
        <v>106.7</v>
      </c>
      <c r="R879" s="6">
        <v>5</v>
      </c>
      <c r="S879" s="5">
        <v>9</v>
      </c>
      <c r="T879" s="3">
        <v>0</v>
      </c>
      <c r="U879" s="3">
        <v>1</v>
      </c>
      <c r="V879" s="2">
        <v>1556</v>
      </c>
      <c r="W879" s="6">
        <v>35220</v>
      </c>
      <c r="X879" s="9">
        <v>12.416</v>
      </c>
      <c r="Y879" s="14">
        <v>22</v>
      </c>
      <c r="Z879" s="2">
        <f t="shared" si="39"/>
        <v>42.801232063594156</v>
      </c>
      <c r="AA879" s="2">
        <f t="shared" si="40"/>
        <v>20.801232063594156</v>
      </c>
      <c r="AB879" s="34">
        <f t="shared" si="41"/>
        <v>0.94551054834518888</v>
      </c>
    </row>
    <row r="880" spans="1:28" x14ac:dyDescent="0.35">
      <c r="A880" s="23">
        <v>878</v>
      </c>
      <c r="B880" s="3" t="s">
        <v>513</v>
      </c>
      <c r="C880" s="3" t="s">
        <v>523</v>
      </c>
      <c r="D880" s="2" t="s">
        <v>190</v>
      </c>
      <c r="E880" s="2">
        <v>85</v>
      </c>
      <c r="F880" s="2">
        <v>5</v>
      </c>
      <c r="G880" s="2">
        <v>4</v>
      </c>
      <c r="H880" s="2">
        <v>1</v>
      </c>
      <c r="I880" s="2">
        <v>1</v>
      </c>
      <c r="J880" s="3">
        <v>0</v>
      </c>
      <c r="K880" s="2">
        <v>0</v>
      </c>
      <c r="L880" s="2">
        <v>3770</v>
      </c>
      <c r="M880" s="2">
        <v>183</v>
      </c>
      <c r="N880" s="2">
        <v>123</v>
      </c>
      <c r="O880" s="2">
        <v>202.6</v>
      </c>
      <c r="P880" s="2">
        <v>71.7</v>
      </c>
      <c r="Q880" s="2">
        <v>115.6</v>
      </c>
      <c r="R880" s="6">
        <v>5</v>
      </c>
      <c r="S880" s="5">
        <v>9</v>
      </c>
      <c r="T880" s="3">
        <v>0</v>
      </c>
      <c r="U880" s="3">
        <v>1</v>
      </c>
      <c r="V880" s="2">
        <v>6746</v>
      </c>
      <c r="W880" s="6">
        <v>39500</v>
      </c>
      <c r="X880" s="9">
        <v>14.37</v>
      </c>
      <c r="Y880" s="14">
        <v>22</v>
      </c>
      <c r="Z880" s="2">
        <f t="shared" si="39"/>
        <v>43.566546983200112</v>
      </c>
      <c r="AA880" s="2">
        <f t="shared" si="40"/>
        <v>21.566546983200112</v>
      </c>
      <c r="AB880" s="34">
        <f t="shared" si="41"/>
        <v>0.9802975901454597</v>
      </c>
    </row>
    <row r="881" spans="1:28" x14ac:dyDescent="0.35">
      <c r="A881" s="23">
        <v>879</v>
      </c>
      <c r="B881" s="3" t="s">
        <v>512</v>
      </c>
      <c r="C881" s="3" t="s">
        <v>524</v>
      </c>
      <c r="D881" s="2" t="s">
        <v>205</v>
      </c>
      <c r="E881" s="2">
        <v>85</v>
      </c>
      <c r="F881" s="2">
        <v>4</v>
      </c>
      <c r="G881" s="2">
        <v>2</v>
      </c>
      <c r="H881" s="2">
        <v>0</v>
      </c>
      <c r="I881" s="2">
        <v>1</v>
      </c>
      <c r="J881" s="3">
        <v>1</v>
      </c>
      <c r="K881" s="2">
        <v>0</v>
      </c>
      <c r="L881" s="2">
        <v>2828</v>
      </c>
      <c r="M881" s="2">
        <v>156</v>
      </c>
      <c r="N881" s="2">
        <v>145</v>
      </c>
      <c r="O881" s="2">
        <v>173.2</v>
      </c>
      <c r="P881" s="2">
        <v>66.3</v>
      </c>
      <c r="Q881" s="2">
        <v>95.9</v>
      </c>
      <c r="R881" s="6">
        <v>3</v>
      </c>
      <c r="S881" s="5">
        <v>10</v>
      </c>
      <c r="T881" s="3">
        <v>0</v>
      </c>
      <c r="U881" s="3">
        <v>0</v>
      </c>
      <c r="V881" s="2">
        <v>4841</v>
      </c>
      <c r="W881" s="6">
        <v>12629</v>
      </c>
      <c r="X881" s="9">
        <v>3.7107000000000001</v>
      </c>
      <c r="Y881" s="14">
        <v>19</v>
      </c>
      <c r="Z881" s="2">
        <f t="shared" si="39"/>
        <v>41.479266676799618</v>
      </c>
      <c r="AA881" s="2">
        <f t="shared" si="40"/>
        <v>22.479266676799618</v>
      </c>
      <c r="AB881" s="34">
        <f t="shared" si="41"/>
        <v>1.1831192987789272</v>
      </c>
    </row>
    <row r="882" spans="1:28" x14ac:dyDescent="0.35">
      <c r="A882" s="23">
        <v>880</v>
      </c>
      <c r="B882" s="3" t="s">
        <v>512</v>
      </c>
      <c r="C882" s="3" t="s">
        <v>524</v>
      </c>
      <c r="D882" s="2" t="s">
        <v>203</v>
      </c>
      <c r="E882" s="2">
        <v>85</v>
      </c>
      <c r="F882" s="2">
        <v>4</v>
      </c>
      <c r="G882" s="2">
        <v>4</v>
      </c>
      <c r="H882" s="2">
        <v>0</v>
      </c>
      <c r="I882" s="2">
        <v>0</v>
      </c>
      <c r="J882" s="3">
        <v>1</v>
      </c>
      <c r="K882" s="2">
        <v>1</v>
      </c>
      <c r="L882" s="2">
        <v>2310</v>
      </c>
      <c r="M882" s="2">
        <v>122</v>
      </c>
      <c r="N882" s="2">
        <v>88</v>
      </c>
      <c r="O882" s="2">
        <v>172.4</v>
      </c>
      <c r="P882" s="2">
        <v>63.4</v>
      </c>
      <c r="Q882" s="2">
        <v>96.3</v>
      </c>
      <c r="R882" s="6">
        <v>3</v>
      </c>
      <c r="S882" s="5">
        <v>10</v>
      </c>
      <c r="T882" s="3">
        <v>0</v>
      </c>
      <c r="U882" s="3">
        <v>0</v>
      </c>
      <c r="V882" s="2">
        <v>10902</v>
      </c>
      <c r="W882" s="6">
        <v>6989</v>
      </c>
      <c r="X882" s="9">
        <v>1.7128000000000001</v>
      </c>
      <c r="Y882" s="14">
        <v>25</v>
      </c>
      <c r="Z882" s="2">
        <f t="shared" si="39"/>
        <v>41.00428750426925</v>
      </c>
      <c r="AA882" s="2">
        <f t="shared" si="40"/>
        <v>16.00428750426925</v>
      </c>
      <c r="AB882" s="34">
        <f t="shared" si="41"/>
        <v>0.64017150017076996</v>
      </c>
    </row>
    <row r="883" spans="1:28" x14ac:dyDescent="0.35">
      <c r="A883" s="23">
        <v>881</v>
      </c>
      <c r="B883" s="3" t="s">
        <v>512</v>
      </c>
      <c r="C883" s="3" t="s">
        <v>524</v>
      </c>
      <c r="D883" s="2" t="s">
        <v>207</v>
      </c>
      <c r="E883" s="2">
        <v>85</v>
      </c>
      <c r="F883" s="2">
        <v>4</v>
      </c>
      <c r="G883" s="2">
        <v>4</v>
      </c>
      <c r="H883" s="2">
        <v>1</v>
      </c>
      <c r="I883" s="2">
        <v>1</v>
      </c>
      <c r="J883" s="3">
        <v>0</v>
      </c>
      <c r="K883" s="2">
        <v>1</v>
      </c>
      <c r="L883" s="2">
        <v>2887</v>
      </c>
      <c r="M883" s="2">
        <v>143.4</v>
      </c>
      <c r="N883" s="2">
        <v>101</v>
      </c>
      <c r="O883" s="2">
        <v>183.1</v>
      </c>
      <c r="P883" s="2">
        <v>66.7</v>
      </c>
      <c r="Q883" s="2">
        <v>102.4</v>
      </c>
      <c r="R883" s="6">
        <v>3</v>
      </c>
      <c r="S883" s="5">
        <v>10</v>
      </c>
      <c r="T883" s="3">
        <v>0</v>
      </c>
      <c r="U883" s="3">
        <v>0</v>
      </c>
      <c r="V883" s="2">
        <v>12766</v>
      </c>
      <c r="W883" s="6">
        <v>11989</v>
      </c>
      <c r="X883" s="9">
        <v>3.3416000000000001</v>
      </c>
      <c r="Y883" s="14">
        <v>21</v>
      </c>
      <c r="Z883" s="2">
        <f t="shared" si="39"/>
        <v>42.387714432788854</v>
      </c>
      <c r="AA883" s="2">
        <f t="shared" si="40"/>
        <v>21.387714432788854</v>
      </c>
      <c r="AB883" s="34">
        <f t="shared" si="41"/>
        <v>1.0184625920375645</v>
      </c>
    </row>
    <row r="884" spans="1:28" x14ac:dyDescent="0.35">
      <c r="A884" s="23">
        <v>882</v>
      </c>
      <c r="B884" s="3" t="s">
        <v>513</v>
      </c>
      <c r="C884" s="3" t="s">
        <v>20</v>
      </c>
      <c r="D884" s="2" t="s">
        <v>215</v>
      </c>
      <c r="E884" s="2">
        <v>85</v>
      </c>
      <c r="F884" s="2">
        <v>4</v>
      </c>
      <c r="G884" s="2">
        <v>4</v>
      </c>
      <c r="H884" s="2">
        <v>0</v>
      </c>
      <c r="I884" s="2">
        <v>1</v>
      </c>
      <c r="J884" s="3">
        <v>0</v>
      </c>
      <c r="K884" s="2">
        <v>1</v>
      </c>
      <c r="L884" s="2">
        <v>2595</v>
      </c>
      <c r="M884" s="2">
        <v>121.1</v>
      </c>
      <c r="N884" s="2">
        <v>110</v>
      </c>
      <c r="O884" s="2">
        <v>187.6</v>
      </c>
      <c r="P884" s="2">
        <v>66.5</v>
      </c>
      <c r="Q884" s="2">
        <v>99.1</v>
      </c>
      <c r="R884" s="6">
        <v>4</v>
      </c>
      <c r="S884" s="5">
        <v>11</v>
      </c>
      <c r="T884" s="3">
        <v>0</v>
      </c>
      <c r="U884" s="3">
        <v>1</v>
      </c>
      <c r="V884" s="2">
        <v>11353</v>
      </c>
      <c r="W884" s="6">
        <v>12170</v>
      </c>
      <c r="X884" s="9">
        <v>3.3801000000000001</v>
      </c>
      <c r="Y884" s="14">
        <v>21</v>
      </c>
      <c r="Z884" s="2">
        <f t="shared" si="39"/>
        <v>42.186687977453538</v>
      </c>
      <c r="AA884" s="2">
        <f t="shared" si="40"/>
        <v>21.186687977453538</v>
      </c>
      <c r="AB884" s="34">
        <f t="shared" si="41"/>
        <v>1.0088899036882637</v>
      </c>
    </row>
    <row r="885" spans="1:28" x14ac:dyDescent="0.35">
      <c r="A885" s="23">
        <v>883</v>
      </c>
      <c r="B885" s="3" t="s">
        <v>513</v>
      </c>
      <c r="C885" s="3" t="s">
        <v>525</v>
      </c>
      <c r="D885" s="2" t="s">
        <v>228</v>
      </c>
      <c r="E885" s="2">
        <v>85</v>
      </c>
      <c r="F885" s="2">
        <v>4</v>
      </c>
      <c r="G885" s="2">
        <v>2</v>
      </c>
      <c r="H885" s="2">
        <v>0</v>
      </c>
      <c r="I885" s="2">
        <v>1</v>
      </c>
      <c r="J885" s="3">
        <v>0</v>
      </c>
      <c r="K885" s="2">
        <v>0</v>
      </c>
      <c r="L885" s="2">
        <v>2778</v>
      </c>
      <c r="M885" s="2">
        <v>151</v>
      </c>
      <c r="N885" s="2">
        <v>143</v>
      </c>
      <c r="O885" s="2">
        <v>170</v>
      </c>
      <c r="P885" s="2">
        <v>68.3</v>
      </c>
      <c r="Q885" s="2">
        <v>94.5</v>
      </c>
      <c r="R885" s="6">
        <v>4</v>
      </c>
      <c r="S885" s="5">
        <v>12</v>
      </c>
      <c r="T885" s="3">
        <v>0</v>
      </c>
      <c r="U885" s="3">
        <v>1</v>
      </c>
      <c r="V885" s="2">
        <v>16705</v>
      </c>
      <c r="W885" s="6">
        <v>21440</v>
      </c>
      <c r="X885" s="9">
        <v>6.8448000000000002</v>
      </c>
      <c r="Y885" s="14">
        <v>22</v>
      </c>
      <c r="Z885" s="2">
        <f t="shared" si="39"/>
        <v>41.411466818825588</v>
      </c>
      <c r="AA885" s="2">
        <f t="shared" si="40"/>
        <v>19.411466818825588</v>
      </c>
      <c r="AB885" s="34">
        <f t="shared" si="41"/>
        <v>0.8823394008557085</v>
      </c>
    </row>
    <row r="886" spans="1:28" x14ac:dyDescent="0.35">
      <c r="A886" s="23">
        <v>884</v>
      </c>
      <c r="B886" s="3" t="s">
        <v>513</v>
      </c>
      <c r="C886" s="3" t="s">
        <v>525</v>
      </c>
      <c r="D886" s="2" t="s">
        <v>219</v>
      </c>
      <c r="E886" s="2">
        <v>85</v>
      </c>
      <c r="F886" s="2">
        <v>6</v>
      </c>
      <c r="G886" s="2">
        <v>2</v>
      </c>
      <c r="H886" s="2">
        <v>0</v>
      </c>
      <c r="I886" s="2">
        <v>0</v>
      </c>
      <c r="J886" s="3">
        <v>0</v>
      </c>
      <c r="K886" s="2">
        <v>0</v>
      </c>
      <c r="L886" s="2">
        <v>2856</v>
      </c>
      <c r="M886" s="2">
        <v>193.2</v>
      </c>
      <c r="N886" s="2">
        <v>207</v>
      </c>
      <c r="O886" s="2">
        <v>168.9</v>
      </c>
      <c r="P886" s="2">
        <v>65</v>
      </c>
      <c r="Q886" s="2">
        <v>89.5</v>
      </c>
      <c r="R886" s="6">
        <v>4</v>
      </c>
      <c r="S886" s="5">
        <v>12</v>
      </c>
      <c r="T886" s="3">
        <v>0</v>
      </c>
      <c r="U886" s="3">
        <v>1</v>
      </c>
      <c r="V886" s="2">
        <v>5882</v>
      </c>
      <c r="W886" s="6">
        <v>31950</v>
      </c>
      <c r="X886" s="9">
        <v>10.45</v>
      </c>
      <c r="Y886" s="14">
        <v>17</v>
      </c>
      <c r="Z886" s="2">
        <f t="shared" si="39"/>
        <v>41.586185573736387</v>
      </c>
      <c r="AA886" s="2">
        <f t="shared" si="40"/>
        <v>24.586185573736387</v>
      </c>
      <c r="AB886" s="34">
        <f t="shared" si="41"/>
        <v>1.4462462102197875</v>
      </c>
    </row>
    <row r="887" spans="1:28" x14ac:dyDescent="0.35">
      <c r="A887" s="23">
        <v>885</v>
      </c>
      <c r="B887" s="3" t="s">
        <v>512</v>
      </c>
      <c r="C887" s="3" t="s">
        <v>21</v>
      </c>
      <c r="D887" s="2" t="s">
        <v>233</v>
      </c>
      <c r="E887" s="2">
        <v>85</v>
      </c>
      <c r="F887" s="2">
        <v>4</v>
      </c>
      <c r="G887" s="2">
        <v>4</v>
      </c>
      <c r="H887" s="2">
        <v>0</v>
      </c>
      <c r="I887" s="2">
        <v>0</v>
      </c>
      <c r="J887" s="3">
        <v>1</v>
      </c>
      <c r="K887" s="2">
        <v>0</v>
      </c>
      <c r="L887" s="2">
        <v>1933</v>
      </c>
      <c r="M887" s="2">
        <v>110.9</v>
      </c>
      <c r="N887" s="2">
        <v>78</v>
      </c>
      <c r="O887" s="2">
        <v>170.7</v>
      </c>
      <c r="P887" s="2">
        <v>61.8</v>
      </c>
      <c r="Q887" s="2">
        <v>94.3</v>
      </c>
      <c r="R887" s="6">
        <v>4</v>
      </c>
      <c r="S887" s="5">
        <v>13</v>
      </c>
      <c r="T887" s="3">
        <v>0</v>
      </c>
      <c r="U887" s="3">
        <v>0</v>
      </c>
      <c r="V887" s="2">
        <v>12780</v>
      </c>
      <c r="W887" s="6">
        <v>7249</v>
      </c>
      <c r="X887" s="9">
        <v>1.8342000000000001</v>
      </c>
      <c r="Y887" s="14">
        <v>24</v>
      </c>
      <c r="Z887" s="2">
        <f t="shared" si="39"/>
        <v>39.863503097517537</v>
      </c>
      <c r="AA887" s="2">
        <f t="shared" si="40"/>
        <v>15.863503097517537</v>
      </c>
      <c r="AB887" s="34">
        <f t="shared" si="41"/>
        <v>0.66097929572989733</v>
      </c>
    </row>
    <row r="888" spans="1:28" x14ac:dyDescent="0.35">
      <c r="A888" s="23">
        <v>886</v>
      </c>
      <c r="B888" s="3" t="s">
        <v>513</v>
      </c>
      <c r="C888" s="3" t="s">
        <v>527</v>
      </c>
      <c r="D888" s="2" t="s">
        <v>243</v>
      </c>
      <c r="E888" s="2">
        <v>85</v>
      </c>
      <c r="F888" s="2">
        <v>4</v>
      </c>
      <c r="G888" s="2">
        <v>4</v>
      </c>
      <c r="H888" s="2">
        <v>0</v>
      </c>
      <c r="I888" s="2">
        <v>1</v>
      </c>
      <c r="J888" s="3">
        <v>1</v>
      </c>
      <c r="K888" s="2">
        <v>0</v>
      </c>
      <c r="L888" s="2">
        <v>3020</v>
      </c>
      <c r="M888" s="2">
        <v>120</v>
      </c>
      <c r="N888" s="2">
        <v>97</v>
      </c>
      <c r="O888" s="2">
        <v>186.7</v>
      </c>
      <c r="P888" s="2">
        <v>68.400000000000006</v>
      </c>
      <c r="Q888" s="2">
        <v>107.9</v>
      </c>
      <c r="R888" s="6">
        <v>3</v>
      </c>
      <c r="S888" s="5">
        <v>14</v>
      </c>
      <c r="T888" s="3">
        <v>0</v>
      </c>
      <c r="U888" s="3">
        <v>1</v>
      </c>
      <c r="V888" s="2">
        <v>15636</v>
      </c>
      <c r="W888" s="6">
        <v>11900</v>
      </c>
      <c r="X888" s="9">
        <v>3.3189000000000002</v>
      </c>
      <c r="Y888" s="14">
        <v>19</v>
      </c>
      <c r="Z888" s="2">
        <f t="shared" si="39"/>
        <v>42.31192770949967</v>
      </c>
      <c r="AA888" s="2">
        <f t="shared" si="40"/>
        <v>23.31192770949967</v>
      </c>
      <c r="AB888" s="34">
        <f t="shared" si="41"/>
        <v>1.2269435636578774</v>
      </c>
    </row>
    <row r="889" spans="1:28" x14ac:dyDescent="0.35">
      <c r="A889" s="23">
        <v>887</v>
      </c>
      <c r="B889" s="3" t="s">
        <v>514</v>
      </c>
      <c r="C889" s="3" t="s">
        <v>22</v>
      </c>
      <c r="D889" s="2" t="s">
        <v>251</v>
      </c>
      <c r="E889" s="2">
        <v>85</v>
      </c>
      <c r="F889" s="2">
        <v>6</v>
      </c>
      <c r="G889" s="2">
        <v>4</v>
      </c>
      <c r="H889" s="2">
        <v>0</v>
      </c>
      <c r="I889" s="2">
        <v>1</v>
      </c>
      <c r="J889" s="3">
        <v>1</v>
      </c>
      <c r="K889" s="2">
        <v>0</v>
      </c>
      <c r="L889" s="2">
        <v>3390</v>
      </c>
      <c r="M889" s="2">
        <v>258</v>
      </c>
      <c r="N889" s="2">
        <v>112</v>
      </c>
      <c r="O889" s="2">
        <v>180.9</v>
      </c>
      <c r="P889" s="2">
        <v>72.3</v>
      </c>
      <c r="Q889" s="2">
        <v>109.3</v>
      </c>
      <c r="R889" s="6">
        <v>1</v>
      </c>
      <c r="S889" s="5">
        <v>15</v>
      </c>
      <c r="T889" s="3">
        <v>1</v>
      </c>
      <c r="U889" s="3">
        <v>0</v>
      </c>
      <c r="V889" s="2">
        <v>12776</v>
      </c>
      <c r="W889" s="6">
        <v>10457</v>
      </c>
      <c r="X889" s="9">
        <v>2.7673000000000001</v>
      </c>
      <c r="Y889" s="14">
        <v>24</v>
      </c>
      <c r="Z889" s="2">
        <f t="shared" si="39"/>
        <v>43.703454542636408</v>
      </c>
      <c r="AA889" s="2">
        <f t="shared" si="40"/>
        <v>19.703454542636408</v>
      </c>
      <c r="AB889" s="34">
        <f t="shared" si="41"/>
        <v>0.82097727260985032</v>
      </c>
    </row>
    <row r="890" spans="1:28" x14ac:dyDescent="0.35">
      <c r="A890" s="23">
        <v>888</v>
      </c>
      <c r="B890" s="3" t="s">
        <v>514</v>
      </c>
      <c r="C890" s="3" t="s">
        <v>22</v>
      </c>
      <c r="D890" s="2" t="s">
        <v>255</v>
      </c>
      <c r="E890" s="2">
        <v>85</v>
      </c>
      <c r="F890" s="2">
        <v>4</v>
      </c>
      <c r="G890" s="2">
        <v>2</v>
      </c>
      <c r="H890" s="2">
        <v>0</v>
      </c>
      <c r="I890" s="2">
        <v>0</v>
      </c>
      <c r="J890" s="3">
        <v>1</v>
      </c>
      <c r="K890" s="2">
        <v>1</v>
      </c>
      <c r="L890" s="2">
        <v>1958</v>
      </c>
      <c r="M890" s="2">
        <v>85.2</v>
      </c>
      <c r="N890" s="2">
        <v>56</v>
      </c>
      <c r="O890" s="2">
        <v>163.80000000000001</v>
      </c>
      <c r="P890" s="2">
        <v>65</v>
      </c>
      <c r="Q890" s="2">
        <v>97.8</v>
      </c>
      <c r="R890" s="6">
        <v>1</v>
      </c>
      <c r="S890" s="5">
        <v>15</v>
      </c>
      <c r="T890" s="3">
        <v>1</v>
      </c>
      <c r="U890" s="3">
        <v>0</v>
      </c>
      <c r="V890" s="2">
        <v>71494</v>
      </c>
      <c r="W890" s="6">
        <v>6161</v>
      </c>
      <c r="X890" s="9">
        <v>1.4117</v>
      </c>
      <c r="Y890" s="14">
        <v>31</v>
      </c>
      <c r="Z890" s="2">
        <f t="shared" si="39"/>
        <v>40.209234866739912</v>
      </c>
      <c r="AA890" s="2">
        <f t="shared" si="40"/>
        <v>9.2092348667399122</v>
      </c>
      <c r="AB890" s="34">
        <f t="shared" si="41"/>
        <v>0.29707209247548105</v>
      </c>
    </row>
    <row r="891" spans="1:28" x14ac:dyDescent="0.35">
      <c r="A891" s="23">
        <v>889</v>
      </c>
      <c r="B891" s="3" t="s">
        <v>514</v>
      </c>
      <c r="C891" s="3" t="s">
        <v>22</v>
      </c>
      <c r="D891" s="2" t="s">
        <v>254</v>
      </c>
      <c r="E891" s="2">
        <v>85</v>
      </c>
      <c r="F891" s="2">
        <v>4</v>
      </c>
      <c r="G891" s="2">
        <v>3</v>
      </c>
      <c r="H891" s="2">
        <v>0</v>
      </c>
      <c r="I891" s="2">
        <v>0</v>
      </c>
      <c r="J891" s="3">
        <v>1</v>
      </c>
      <c r="K891" s="2">
        <v>1</v>
      </c>
      <c r="L891" s="2">
        <v>1982</v>
      </c>
      <c r="M891" s="2">
        <v>85.2</v>
      </c>
      <c r="N891" s="2">
        <v>56</v>
      </c>
      <c r="O891" s="2">
        <v>160.6</v>
      </c>
      <c r="P891" s="2">
        <v>65</v>
      </c>
      <c r="Q891" s="2">
        <v>97.8</v>
      </c>
      <c r="R891" s="6">
        <v>1</v>
      </c>
      <c r="S891" s="5">
        <v>15</v>
      </c>
      <c r="T891" s="3">
        <v>1</v>
      </c>
      <c r="U891" s="3">
        <v>0</v>
      </c>
      <c r="V891" s="2">
        <v>39179</v>
      </c>
      <c r="W891" s="6">
        <v>5959</v>
      </c>
      <c r="X891" s="9">
        <v>1.3597999999999999</v>
      </c>
      <c r="Y891" s="14">
        <v>31</v>
      </c>
      <c r="Z891" s="2">
        <f t="shared" si="39"/>
        <v>40.489485178378573</v>
      </c>
      <c r="AA891" s="2">
        <f t="shared" si="40"/>
        <v>9.4894851783785725</v>
      </c>
      <c r="AB891" s="34">
        <f t="shared" si="41"/>
        <v>0.30611242510898623</v>
      </c>
    </row>
    <row r="892" spans="1:28" x14ac:dyDescent="0.35">
      <c r="A892" s="23">
        <v>890</v>
      </c>
      <c r="B892" s="3" t="s">
        <v>514</v>
      </c>
      <c r="C892" s="3" t="s">
        <v>23</v>
      </c>
      <c r="D892" s="2" t="s">
        <v>289</v>
      </c>
      <c r="E892" s="2">
        <v>85</v>
      </c>
      <c r="F892" s="2">
        <v>4</v>
      </c>
      <c r="G892" s="2">
        <v>4</v>
      </c>
      <c r="H892" s="2">
        <v>1</v>
      </c>
      <c r="I892" s="2">
        <v>1</v>
      </c>
      <c r="J892" s="3">
        <v>1</v>
      </c>
      <c r="K892" s="2">
        <v>1</v>
      </c>
      <c r="L892" s="2">
        <v>2591</v>
      </c>
      <c r="M892" s="2">
        <v>135</v>
      </c>
      <c r="N892" s="2">
        <v>99</v>
      </c>
      <c r="O892" s="2">
        <v>187.4</v>
      </c>
      <c r="P892" s="2">
        <v>68.3</v>
      </c>
      <c r="Q892" s="2">
        <v>103.3</v>
      </c>
      <c r="R892" s="6">
        <v>2</v>
      </c>
      <c r="S892" s="5">
        <v>16</v>
      </c>
      <c r="T892" s="3">
        <v>1</v>
      </c>
      <c r="U892" s="3">
        <v>0</v>
      </c>
      <c r="V892" s="2">
        <v>55330</v>
      </c>
      <c r="W892" s="6">
        <v>8953</v>
      </c>
      <c r="X892" s="9">
        <v>2.4763000000000002</v>
      </c>
      <c r="Y892" s="14">
        <v>23</v>
      </c>
      <c r="Z892" s="2">
        <f t="shared" si="39"/>
        <v>43.641252783462598</v>
      </c>
      <c r="AA892" s="2">
        <f t="shared" si="40"/>
        <v>20.641252783462598</v>
      </c>
      <c r="AB892" s="34">
        <f t="shared" si="41"/>
        <v>0.89744577319402596</v>
      </c>
    </row>
    <row r="893" spans="1:28" x14ac:dyDescent="0.35">
      <c r="A893" s="23">
        <v>891</v>
      </c>
      <c r="B893" s="3" t="s">
        <v>514</v>
      </c>
      <c r="C893" s="3" t="s">
        <v>23</v>
      </c>
      <c r="D893" s="2" t="s">
        <v>259</v>
      </c>
      <c r="E893" s="2">
        <v>85</v>
      </c>
      <c r="F893" s="2">
        <v>4</v>
      </c>
      <c r="G893" s="2">
        <v>4</v>
      </c>
      <c r="H893" s="2">
        <v>0</v>
      </c>
      <c r="I893" s="2">
        <v>0</v>
      </c>
      <c r="J893" s="3">
        <v>1</v>
      </c>
      <c r="K893" s="2">
        <v>1</v>
      </c>
      <c r="L893" s="2">
        <v>1967</v>
      </c>
      <c r="M893" s="2">
        <v>97.5</v>
      </c>
      <c r="N893" s="2">
        <v>68</v>
      </c>
      <c r="O893" s="2">
        <v>167.3</v>
      </c>
      <c r="P893" s="2">
        <v>63.8</v>
      </c>
      <c r="Q893" s="2">
        <v>93.7</v>
      </c>
      <c r="R893" s="6">
        <v>5</v>
      </c>
      <c r="S893" s="5">
        <v>16</v>
      </c>
      <c r="T893" s="3">
        <v>1</v>
      </c>
      <c r="U893" s="3">
        <v>0</v>
      </c>
      <c r="V893" s="2">
        <v>76313</v>
      </c>
      <c r="W893" s="6">
        <v>6029</v>
      </c>
      <c r="X893" s="9">
        <v>1.5262</v>
      </c>
      <c r="Y893" s="14">
        <v>31</v>
      </c>
      <c r="Z893" s="2">
        <f t="shared" si="39"/>
        <v>41.009368497936066</v>
      </c>
      <c r="AA893" s="2">
        <f t="shared" si="40"/>
        <v>10.009368497936066</v>
      </c>
      <c r="AB893" s="34">
        <f t="shared" si="41"/>
        <v>0.32288285477213113</v>
      </c>
    </row>
    <row r="894" spans="1:28" x14ac:dyDescent="0.35">
      <c r="A894" s="23">
        <v>892</v>
      </c>
      <c r="B894" s="3" t="s">
        <v>514</v>
      </c>
      <c r="C894" s="3" t="s">
        <v>23</v>
      </c>
      <c r="D894" s="2" t="s">
        <v>286</v>
      </c>
      <c r="E894" s="2">
        <v>85</v>
      </c>
      <c r="F894" s="2">
        <v>4</v>
      </c>
      <c r="G894" s="2">
        <v>4</v>
      </c>
      <c r="H894" s="2">
        <v>0</v>
      </c>
      <c r="I894" s="2">
        <v>0</v>
      </c>
      <c r="J894" s="3">
        <v>1</v>
      </c>
      <c r="K894" s="2">
        <v>1</v>
      </c>
      <c r="L894" s="2">
        <v>2393</v>
      </c>
      <c r="M894" s="2">
        <v>135</v>
      </c>
      <c r="N894" s="2">
        <v>96</v>
      </c>
      <c r="O894" s="2">
        <v>176.1</v>
      </c>
      <c r="P894" s="2">
        <v>68.599999999999994</v>
      </c>
      <c r="Q894" s="2">
        <v>100.3</v>
      </c>
      <c r="R894" s="6">
        <v>1</v>
      </c>
      <c r="S894" s="5">
        <v>16</v>
      </c>
      <c r="T894" s="3">
        <v>1</v>
      </c>
      <c r="U894" s="3">
        <v>0</v>
      </c>
      <c r="V894" s="2">
        <v>138833</v>
      </c>
      <c r="W894" s="6">
        <v>7039</v>
      </c>
      <c r="X894" s="9">
        <v>1.8280000000000001</v>
      </c>
      <c r="Y894" s="14">
        <v>26</v>
      </c>
      <c r="Z894" s="2">
        <f t="shared" si="39"/>
        <v>42.058316936542703</v>
      </c>
      <c r="AA894" s="2">
        <f t="shared" si="40"/>
        <v>16.058316936542703</v>
      </c>
      <c r="AB894" s="34">
        <f t="shared" si="41"/>
        <v>0.61762757448241168</v>
      </c>
    </row>
    <row r="895" spans="1:28" x14ac:dyDescent="0.35">
      <c r="A895" s="23">
        <v>893</v>
      </c>
      <c r="B895" s="3" t="s">
        <v>514</v>
      </c>
      <c r="C895" s="3" t="s">
        <v>23</v>
      </c>
      <c r="D895" s="2" t="s">
        <v>298</v>
      </c>
      <c r="E895" s="2">
        <v>85</v>
      </c>
      <c r="F895" s="2">
        <v>4</v>
      </c>
      <c r="G895" s="2">
        <v>4</v>
      </c>
      <c r="H895" s="2">
        <v>0</v>
      </c>
      <c r="I895" s="2">
        <v>1</v>
      </c>
      <c r="J895" s="3">
        <v>1</v>
      </c>
      <c r="K895" s="2">
        <v>1</v>
      </c>
      <c r="L895" s="2">
        <v>2660</v>
      </c>
      <c r="M895" s="2">
        <v>135</v>
      </c>
      <c r="N895" s="2">
        <v>99</v>
      </c>
      <c r="O895" s="2">
        <v>180.4</v>
      </c>
      <c r="P895" s="2">
        <v>68.3</v>
      </c>
      <c r="Q895" s="2">
        <v>103.1</v>
      </c>
      <c r="R895" s="6">
        <v>3</v>
      </c>
      <c r="S895" s="5">
        <v>16</v>
      </c>
      <c r="T895" s="3">
        <v>1</v>
      </c>
      <c r="U895" s="3">
        <v>0</v>
      </c>
      <c r="V895" s="2">
        <v>71018</v>
      </c>
      <c r="W895" s="6">
        <v>9024</v>
      </c>
      <c r="X895" s="9">
        <v>2.5377999999999998</v>
      </c>
      <c r="Y895" s="14">
        <v>23</v>
      </c>
      <c r="Z895" s="2">
        <f t="shared" si="39"/>
        <v>42.934595605561142</v>
      </c>
      <c r="AA895" s="2">
        <f t="shared" si="40"/>
        <v>19.934595605561142</v>
      </c>
      <c r="AB895" s="34">
        <f t="shared" si="41"/>
        <v>0.86672154806787571</v>
      </c>
    </row>
    <row r="896" spans="1:28" x14ac:dyDescent="0.35">
      <c r="A896" s="23">
        <v>894</v>
      </c>
      <c r="B896" s="3" t="s">
        <v>514</v>
      </c>
      <c r="C896" s="3" t="s">
        <v>23</v>
      </c>
      <c r="D896" s="2" t="s">
        <v>278</v>
      </c>
      <c r="E896" s="2">
        <v>85</v>
      </c>
      <c r="F896" s="2">
        <v>4</v>
      </c>
      <c r="G896" s="2">
        <v>4</v>
      </c>
      <c r="H896" s="2">
        <v>0</v>
      </c>
      <c r="I896" s="2">
        <v>0</v>
      </c>
      <c r="J896" s="3">
        <v>1</v>
      </c>
      <c r="K896" s="2">
        <v>1</v>
      </c>
      <c r="L896" s="2">
        <v>2174</v>
      </c>
      <c r="M896" s="2">
        <v>97.1</v>
      </c>
      <c r="N896" s="2">
        <v>64</v>
      </c>
      <c r="O896" s="2">
        <v>164.8</v>
      </c>
      <c r="P896" s="2">
        <v>65.8</v>
      </c>
      <c r="Q896" s="2">
        <v>99.1</v>
      </c>
      <c r="R896" s="6">
        <v>1</v>
      </c>
      <c r="S896" s="5">
        <v>16</v>
      </c>
      <c r="T896" s="3">
        <v>1</v>
      </c>
      <c r="U896" s="3">
        <v>0</v>
      </c>
      <c r="V896" s="2">
        <v>84500</v>
      </c>
      <c r="W896" s="6">
        <v>5977</v>
      </c>
      <c r="X896" s="9">
        <v>1.5206999999999999</v>
      </c>
      <c r="Y896" s="14">
        <v>28</v>
      </c>
      <c r="Z896" s="2">
        <f t="shared" si="39"/>
        <v>41.116478252356252</v>
      </c>
      <c r="AA896" s="2">
        <f t="shared" si="40"/>
        <v>13.116478252356252</v>
      </c>
      <c r="AB896" s="34">
        <f t="shared" si="41"/>
        <v>0.46844565186986614</v>
      </c>
    </row>
    <row r="897" spans="1:28" x14ac:dyDescent="0.35">
      <c r="A897" s="23">
        <v>895</v>
      </c>
      <c r="B897" s="3" t="s">
        <v>514</v>
      </c>
      <c r="C897" s="3" t="s">
        <v>23</v>
      </c>
      <c r="D897" s="2" t="s">
        <v>263</v>
      </c>
      <c r="E897" s="2">
        <v>85</v>
      </c>
      <c r="F897" s="2">
        <v>4</v>
      </c>
      <c r="G897" s="2">
        <v>2</v>
      </c>
      <c r="H897" s="2">
        <v>0</v>
      </c>
      <c r="I897" s="2">
        <v>0</v>
      </c>
      <c r="J897" s="3">
        <v>1</v>
      </c>
      <c r="K897" s="2">
        <v>1</v>
      </c>
      <c r="L897" s="2">
        <v>2215</v>
      </c>
      <c r="M897" s="2">
        <v>97.1</v>
      </c>
      <c r="N897" s="2">
        <v>64</v>
      </c>
      <c r="O897" s="2">
        <v>174.8</v>
      </c>
      <c r="P897" s="2">
        <v>66.7</v>
      </c>
      <c r="Q897" s="2">
        <v>96.6</v>
      </c>
      <c r="R897" s="6">
        <v>1</v>
      </c>
      <c r="S897" s="5">
        <v>16</v>
      </c>
      <c r="T897" s="3">
        <v>1</v>
      </c>
      <c r="U897" s="3">
        <v>0</v>
      </c>
      <c r="V897" s="2">
        <v>57171</v>
      </c>
      <c r="W897" s="6">
        <v>6584</v>
      </c>
      <c r="X897" s="9">
        <v>1.6740999999999999</v>
      </c>
      <c r="Y897" s="14">
        <v>28</v>
      </c>
      <c r="Z897" s="2">
        <f t="shared" si="39"/>
        <v>40.670983381958038</v>
      </c>
      <c r="AA897" s="2">
        <f t="shared" si="40"/>
        <v>12.670983381958038</v>
      </c>
      <c r="AB897" s="34">
        <f t="shared" si="41"/>
        <v>0.45253512078421565</v>
      </c>
    </row>
    <row r="898" spans="1:28" x14ac:dyDescent="0.35">
      <c r="A898" s="23">
        <v>896</v>
      </c>
      <c r="B898" s="3" t="s">
        <v>514</v>
      </c>
      <c r="C898" s="3" t="s">
        <v>23</v>
      </c>
      <c r="D898" s="2" t="s">
        <v>297</v>
      </c>
      <c r="E898" s="2">
        <v>85</v>
      </c>
      <c r="F898" s="2">
        <v>8</v>
      </c>
      <c r="G898" s="2">
        <v>4</v>
      </c>
      <c r="H898" s="2">
        <v>1</v>
      </c>
      <c r="I898" s="2">
        <v>1</v>
      </c>
      <c r="J898" s="3">
        <v>1</v>
      </c>
      <c r="K898" s="2">
        <v>0</v>
      </c>
      <c r="L898" s="2">
        <v>3553</v>
      </c>
      <c r="M898" s="2">
        <v>318</v>
      </c>
      <c r="N898" s="2">
        <v>130</v>
      </c>
      <c r="O898" s="2">
        <v>205.7</v>
      </c>
      <c r="P898" s="2">
        <v>74.2</v>
      </c>
      <c r="Q898" s="2">
        <v>112.7</v>
      </c>
      <c r="R898" s="6">
        <v>3</v>
      </c>
      <c r="S898" s="5">
        <v>16</v>
      </c>
      <c r="T898" s="3">
        <v>1</v>
      </c>
      <c r="U898" s="3">
        <v>0</v>
      </c>
      <c r="V898" s="2">
        <v>17627</v>
      </c>
      <c r="W898" s="6">
        <v>9399</v>
      </c>
      <c r="X898" s="9">
        <v>2.4811000000000001</v>
      </c>
      <c r="Y898" s="14">
        <v>16</v>
      </c>
      <c r="Z898" s="2">
        <f t="shared" si="39"/>
        <v>45.234799041364212</v>
      </c>
      <c r="AA898" s="2">
        <f t="shared" si="40"/>
        <v>29.234799041364212</v>
      </c>
      <c r="AB898" s="34">
        <f t="shared" si="41"/>
        <v>1.8271749400852633</v>
      </c>
    </row>
    <row r="899" spans="1:28" x14ac:dyDescent="0.35">
      <c r="A899" s="23">
        <v>897</v>
      </c>
      <c r="B899" s="3" t="s">
        <v>514</v>
      </c>
      <c r="C899" s="3" t="s">
        <v>23</v>
      </c>
      <c r="D899" s="2" t="s">
        <v>276</v>
      </c>
      <c r="E899" s="2">
        <v>85</v>
      </c>
      <c r="F899" s="2">
        <v>8</v>
      </c>
      <c r="G899" s="2">
        <v>4</v>
      </c>
      <c r="H899" s="2">
        <v>1</v>
      </c>
      <c r="I899" s="2">
        <v>1</v>
      </c>
      <c r="J899" s="3">
        <v>1</v>
      </c>
      <c r="K899" s="2">
        <v>0</v>
      </c>
      <c r="L899" s="2">
        <v>3558</v>
      </c>
      <c r="M899" s="2">
        <v>318</v>
      </c>
      <c r="N899" s="2">
        <v>130</v>
      </c>
      <c r="O899" s="2">
        <v>205.7</v>
      </c>
      <c r="P899" s="2">
        <v>74.2</v>
      </c>
      <c r="Q899" s="2">
        <v>112.7</v>
      </c>
      <c r="R899" s="6">
        <v>3</v>
      </c>
      <c r="S899" s="5">
        <v>16</v>
      </c>
      <c r="T899" s="3">
        <v>1</v>
      </c>
      <c r="U899" s="3">
        <v>0</v>
      </c>
      <c r="V899" s="2">
        <v>34919</v>
      </c>
      <c r="W899" s="6">
        <v>9399</v>
      </c>
      <c r="X899" s="9">
        <v>2.4811000000000001</v>
      </c>
      <c r="Y899" s="14">
        <v>16</v>
      </c>
      <c r="Z899" s="2">
        <f t="shared" si="39"/>
        <v>45.236204918159807</v>
      </c>
      <c r="AA899" s="2">
        <f t="shared" si="40"/>
        <v>29.236204918159807</v>
      </c>
      <c r="AB899" s="34">
        <f t="shared" si="41"/>
        <v>1.8272628073849879</v>
      </c>
    </row>
    <row r="900" spans="1:28" x14ac:dyDescent="0.35">
      <c r="A900" s="23">
        <v>898</v>
      </c>
      <c r="B900" s="3" t="s">
        <v>514</v>
      </c>
      <c r="C900" s="3" t="s">
        <v>23</v>
      </c>
      <c r="D900" s="2" t="s">
        <v>258</v>
      </c>
      <c r="E900" s="2">
        <v>85</v>
      </c>
      <c r="F900" s="2">
        <v>4</v>
      </c>
      <c r="G900" s="2">
        <v>4</v>
      </c>
      <c r="H900" s="2">
        <v>1</v>
      </c>
      <c r="I900" s="2">
        <v>1</v>
      </c>
      <c r="J900" s="3">
        <v>1</v>
      </c>
      <c r="K900" s="2">
        <v>1</v>
      </c>
      <c r="L900" s="2">
        <v>2583</v>
      </c>
      <c r="M900" s="2">
        <v>135</v>
      </c>
      <c r="N900" s="2">
        <v>140</v>
      </c>
      <c r="O900" s="2">
        <v>185.7</v>
      </c>
      <c r="P900" s="2">
        <v>68.3</v>
      </c>
      <c r="Q900" s="2">
        <v>103.3</v>
      </c>
      <c r="R900" s="6">
        <v>1</v>
      </c>
      <c r="S900" s="5">
        <v>16</v>
      </c>
      <c r="T900" s="3">
        <v>1</v>
      </c>
      <c r="U900" s="3">
        <v>0</v>
      </c>
      <c r="V900" s="2">
        <v>57413</v>
      </c>
      <c r="W900" s="6">
        <v>12865</v>
      </c>
      <c r="X900" s="9">
        <v>3.9298999999999999</v>
      </c>
      <c r="Y900" s="14">
        <v>20</v>
      </c>
      <c r="Z900" s="2">
        <f t="shared" ref="Z900:Z963" si="42">SUM($E$1*LN(1+E900),$F$1*LN(1+F900),$G$1*LN(1+G900),$H$1*LN(1+H900),$I$1*LN(1+I900),$J$1*LN(1+J900),$K$1*LN(1+K900),$L$1*LN(1+L900),$M$1*LN(1+M900),$N$1*LN(1+N900),$O$1*LN(1+O900),$P$1*LN(1+P900),$Q$1*LN(1+Q900),$T$1*LN(1+T900),$U$1*LN(1+U900),$Z$1)</f>
        <v>43.972686983688412</v>
      </c>
      <c r="AA900" s="2">
        <f t="shared" ref="AA900:AA963" si="43">ABS(Y900-Z900)</f>
        <v>23.972686983688412</v>
      </c>
      <c r="AB900" s="34">
        <f t="shared" ref="AB900:AB963" si="44">AA900/Y900</f>
        <v>1.1986343491844207</v>
      </c>
    </row>
    <row r="901" spans="1:28" x14ac:dyDescent="0.35">
      <c r="A901" s="23">
        <v>899</v>
      </c>
      <c r="B901" s="3" t="s">
        <v>514</v>
      </c>
      <c r="C901" s="3" t="s">
        <v>23</v>
      </c>
      <c r="D901" s="2" t="s">
        <v>296</v>
      </c>
      <c r="E901" s="2">
        <v>85</v>
      </c>
      <c r="F901" s="2">
        <v>4</v>
      </c>
      <c r="G901" s="2">
        <v>2</v>
      </c>
      <c r="H901" s="2">
        <v>0</v>
      </c>
      <c r="I901" s="2">
        <v>1</v>
      </c>
      <c r="J901" s="3">
        <v>1</v>
      </c>
      <c r="K901" s="2">
        <v>1</v>
      </c>
      <c r="L901" s="2">
        <v>2611</v>
      </c>
      <c r="M901" s="2">
        <v>135</v>
      </c>
      <c r="N901" s="2">
        <v>99</v>
      </c>
      <c r="O901" s="2">
        <v>175</v>
      </c>
      <c r="P901" s="2">
        <v>69.3</v>
      </c>
      <c r="Q901" s="2">
        <v>97</v>
      </c>
      <c r="R901" s="6">
        <v>1</v>
      </c>
      <c r="S901" s="5">
        <v>16</v>
      </c>
      <c r="T901" s="3">
        <v>1</v>
      </c>
      <c r="U901" s="3">
        <v>0</v>
      </c>
      <c r="V901" s="2">
        <v>49533</v>
      </c>
      <c r="W901" s="6">
        <v>8505</v>
      </c>
      <c r="X901" s="9">
        <v>2.3673999999999999</v>
      </c>
      <c r="Y901" s="14">
        <v>23</v>
      </c>
      <c r="Z901" s="2">
        <f t="shared" si="42"/>
        <v>42.328906054241308</v>
      </c>
      <c r="AA901" s="2">
        <f t="shared" si="43"/>
        <v>19.328906054241308</v>
      </c>
      <c r="AB901" s="34">
        <f t="shared" si="44"/>
        <v>0.84038721974962205</v>
      </c>
    </row>
    <row r="902" spans="1:28" x14ac:dyDescent="0.35">
      <c r="A902" s="23">
        <v>900</v>
      </c>
      <c r="B902" s="3" t="s">
        <v>514</v>
      </c>
      <c r="C902" s="3" t="s">
        <v>23</v>
      </c>
      <c r="D902" s="2" t="s">
        <v>301</v>
      </c>
      <c r="E902" s="2">
        <v>85</v>
      </c>
      <c r="F902" s="2">
        <v>4</v>
      </c>
      <c r="G902" s="2">
        <v>4</v>
      </c>
      <c r="H902" s="2">
        <v>1</v>
      </c>
      <c r="I902" s="2">
        <v>1</v>
      </c>
      <c r="J902" s="3">
        <v>1</v>
      </c>
      <c r="K902" s="2">
        <v>1</v>
      </c>
      <c r="L902" s="2">
        <v>2593</v>
      </c>
      <c r="M902" s="2">
        <v>135</v>
      </c>
      <c r="N902" s="2">
        <v>99</v>
      </c>
      <c r="O902" s="2">
        <v>186.6</v>
      </c>
      <c r="P902" s="2">
        <v>68</v>
      </c>
      <c r="Q902" s="2">
        <v>103.3</v>
      </c>
      <c r="R902" s="6">
        <v>2</v>
      </c>
      <c r="S902" s="5">
        <v>16</v>
      </c>
      <c r="T902" s="3">
        <v>1</v>
      </c>
      <c r="U902" s="3">
        <v>0</v>
      </c>
      <c r="V902" s="2">
        <v>35954</v>
      </c>
      <c r="W902" s="6">
        <v>8879</v>
      </c>
      <c r="X902" s="9">
        <v>2.4582999999999999</v>
      </c>
      <c r="Y902" s="14">
        <v>23</v>
      </c>
      <c r="Z902" s="2">
        <f t="shared" si="42"/>
        <v>43.633430363698082</v>
      </c>
      <c r="AA902" s="2">
        <f t="shared" si="43"/>
        <v>20.633430363698082</v>
      </c>
      <c r="AB902" s="34">
        <f t="shared" si="44"/>
        <v>0.89710566798687308</v>
      </c>
    </row>
    <row r="903" spans="1:28" x14ac:dyDescent="0.35">
      <c r="A903" s="23">
        <v>901</v>
      </c>
      <c r="B903" s="3" t="s">
        <v>514</v>
      </c>
      <c r="C903" s="3" t="s">
        <v>23</v>
      </c>
      <c r="D903" s="2" t="s">
        <v>300</v>
      </c>
      <c r="E903" s="2">
        <v>85</v>
      </c>
      <c r="F903" s="2">
        <v>4</v>
      </c>
      <c r="G903" s="2">
        <v>4</v>
      </c>
      <c r="H903" s="2">
        <v>0</v>
      </c>
      <c r="I903" s="2">
        <v>1</v>
      </c>
      <c r="J903" s="3">
        <v>1</v>
      </c>
      <c r="K903" s="2">
        <v>1</v>
      </c>
      <c r="L903" s="2">
        <v>2659</v>
      </c>
      <c r="M903" s="2">
        <v>135</v>
      </c>
      <c r="N903" s="2">
        <v>99</v>
      </c>
      <c r="O903" s="2">
        <v>180.4</v>
      </c>
      <c r="P903" s="2">
        <v>68.3</v>
      </c>
      <c r="Q903" s="2">
        <v>103.1</v>
      </c>
      <c r="R903" s="6">
        <v>3</v>
      </c>
      <c r="S903" s="5">
        <v>16</v>
      </c>
      <c r="T903" s="3">
        <v>1</v>
      </c>
      <c r="U903" s="3">
        <v>0</v>
      </c>
      <c r="V903" s="2">
        <v>49615</v>
      </c>
      <c r="W903" s="6">
        <v>8713</v>
      </c>
      <c r="X903" s="9">
        <v>2.4268000000000001</v>
      </c>
      <c r="Y903" s="14">
        <v>23</v>
      </c>
      <c r="Z903" s="2">
        <f t="shared" si="42"/>
        <v>42.934219736359204</v>
      </c>
      <c r="AA903" s="2">
        <f t="shared" si="43"/>
        <v>19.934219736359204</v>
      </c>
      <c r="AB903" s="34">
        <f t="shared" si="44"/>
        <v>0.86670520592866107</v>
      </c>
    </row>
    <row r="904" spans="1:28" x14ac:dyDescent="0.35">
      <c r="A904" s="23">
        <v>902</v>
      </c>
      <c r="B904" s="3" t="s">
        <v>514</v>
      </c>
      <c r="C904" s="3" t="s">
        <v>23</v>
      </c>
      <c r="D904" s="2" t="s">
        <v>292</v>
      </c>
      <c r="E904" s="2">
        <v>85</v>
      </c>
      <c r="F904" s="2">
        <v>4</v>
      </c>
      <c r="G904" s="2">
        <v>4</v>
      </c>
      <c r="H904" s="2">
        <v>1</v>
      </c>
      <c r="I904" s="2">
        <v>1</v>
      </c>
      <c r="J904" s="3">
        <v>1</v>
      </c>
      <c r="K904" s="2">
        <v>1</v>
      </c>
      <c r="L904" s="2">
        <v>2559</v>
      </c>
      <c r="M904" s="2">
        <v>135</v>
      </c>
      <c r="N904" s="2">
        <v>96</v>
      </c>
      <c r="O904" s="2">
        <v>179.8</v>
      </c>
      <c r="P904" s="2">
        <v>68.5</v>
      </c>
      <c r="Q904" s="2">
        <v>100.3</v>
      </c>
      <c r="R904" s="6">
        <v>3</v>
      </c>
      <c r="S904" s="5">
        <v>16</v>
      </c>
      <c r="T904" s="3">
        <v>1</v>
      </c>
      <c r="U904" s="3">
        <v>0</v>
      </c>
      <c r="V904" s="2">
        <v>87482</v>
      </c>
      <c r="W904" s="6">
        <v>9309</v>
      </c>
      <c r="X904" s="9">
        <v>2.6402999999999999</v>
      </c>
      <c r="Y904" s="14">
        <v>23</v>
      </c>
      <c r="Z904" s="2">
        <f t="shared" si="42"/>
        <v>43.530892037417942</v>
      </c>
      <c r="AA904" s="2">
        <f t="shared" si="43"/>
        <v>20.530892037417942</v>
      </c>
      <c r="AB904" s="34">
        <f t="shared" si="44"/>
        <v>0.89264747988773663</v>
      </c>
    </row>
    <row r="905" spans="1:28" x14ac:dyDescent="0.35">
      <c r="A905" s="23">
        <v>903</v>
      </c>
      <c r="B905" s="3" t="s">
        <v>514</v>
      </c>
      <c r="C905" s="3" t="s">
        <v>23</v>
      </c>
      <c r="D905" s="2" t="s">
        <v>291</v>
      </c>
      <c r="E905" s="2">
        <v>85</v>
      </c>
      <c r="F905" s="2">
        <v>4</v>
      </c>
      <c r="G905" s="2">
        <v>2</v>
      </c>
      <c r="H905" s="2">
        <v>0</v>
      </c>
      <c r="I905" s="2">
        <v>0</v>
      </c>
      <c r="J905" s="3">
        <v>1</v>
      </c>
      <c r="K905" s="2">
        <v>1</v>
      </c>
      <c r="L905" s="2">
        <v>2215</v>
      </c>
      <c r="M905" s="2">
        <v>135</v>
      </c>
      <c r="N905" s="2">
        <v>101</v>
      </c>
      <c r="O905" s="2">
        <v>174.8</v>
      </c>
      <c r="P905" s="2">
        <v>66.7</v>
      </c>
      <c r="Q905" s="2">
        <v>96.6</v>
      </c>
      <c r="R905" s="6">
        <v>1</v>
      </c>
      <c r="S905" s="5">
        <v>16</v>
      </c>
      <c r="T905" s="3">
        <v>1</v>
      </c>
      <c r="U905" s="3">
        <v>0</v>
      </c>
      <c r="V905" s="2">
        <v>52817</v>
      </c>
      <c r="W905" s="6">
        <v>6584</v>
      </c>
      <c r="X905" s="9">
        <v>1.7392000000000001</v>
      </c>
      <c r="Y905" s="14">
        <v>21</v>
      </c>
      <c r="Z905" s="2">
        <f t="shared" si="42"/>
        <v>41.448236444511409</v>
      </c>
      <c r="AA905" s="2">
        <f t="shared" si="43"/>
        <v>20.448236444511409</v>
      </c>
      <c r="AB905" s="34">
        <f t="shared" si="44"/>
        <v>0.97372554497673369</v>
      </c>
    </row>
    <row r="906" spans="1:28" x14ac:dyDescent="0.35">
      <c r="A906" s="23">
        <v>904</v>
      </c>
      <c r="B906" s="3" t="s">
        <v>514</v>
      </c>
      <c r="C906" s="3" t="s">
        <v>23</v>
      </c>
      <c r="D906" s="2" t="s">
        <v>299</v>
      </c>
      <c r="E906" s="2">
        <v>85</v>
      </c>
      <c r="F906" s="2">
        <v>4</v>
      </c>
      <c r="G906" s="2">
        <v>2</v>
      </c>
      <c r="H906" s="2">
        <v>0</v>
      </c>
      <c r="I906" s="2">
        <v>1</v>
      </c>
      <c r="J906" s="3">
        <v>1</v>
      </c>
      <c r="K906" s="2">
        <v>0</v>
      </c>
      <c r="L906" s="2">
        <v>2820</v>
      </c>
      <c r="M906" s="2">
        <v>155.9</v>
      </c>
      <c r="N906" s="2">
        <v>145</v>
      </c>
      <c r="O906" s="2">
        <v>173.2</v>
      </c>
      <c r="P906" s="2">
        <v>66.3</v>
      </c>
      <c r="Q906" s="2">
        <v>95.9</v>
      </c>
      <c r="R906" s="6">
        <v>1</v>
      </c>
      <c r="S906" s="5">
        <v>16</v>
      </c>
      <c r="T906" s="3">
        <v>1</v>
      </c>
      <c r="U906" s="3">
        <v>0</v>
      </c>
      <c r="V906" s="2">
        <v>5387</v>
      </c>
      <c r="W906" s="6">
        <v>12564</v>
      </c>
      <c r="X906" s="9">
        <v>3.9241999999999999</v>
      </c>
      <c r="Y906" s="14">
        <v>19</v>
      </c>
      <c r="Z906" s="2">
        <f t="shared" si="42"/>
        <v>42.168944851450675</v>
      </c>
      <c r="AA906" s="2">
        <f t="shared" si="43"/>
        <v>23.168944851450675</v>
      </c>
      <c r="AB906" s="34">
        <f t="shared" si="44"/>
        <v>1.2194181500763512</v>
      </c>
    </row>
    <row r="907" spans="1:28" x14ac:dyDescent="0.35">
      <c r="A907" s="23">
        <v>905</v>
      </c>
      <c r="B907" s="3" t="s">
        <v>514</v>
      </c>
      <c r="C907" s="3" t="s">
        <v>23</v>
      </c>
      <c r="D907" s="2" t="s">
        <v>295</v>
      </c>
      <c r="E907" s="2">
        <v>85</v>
      </c>
      <c r="F907" s="2">
        <v>8</v>
      </c>
      <c r="G907" s="2">
        <v>4</v>
      </c>
      <c r="H907" s="2">
        <v>1</v>
      </c>
      <c r="I907" s="2">
        <v>1</v>
      </c>
      <c r="J907" s="3">
        <v>0</v>
      </c>
      <c r="K907" s="2">
        <v>0</v>
      </c>
      <c r="L907" s="2">
        <v>3741</v>
      </c>
      <c r="M907" s="2">
        <v>318</v>
      </c>
      <c r="N907" s="2">
        <v>130</v>
      </c>
      <c r="O907" s="2">
        <v>206.7</v>
      </c>
      <c r="P907" s="2">
        <v>74.2</v>
      </c>
      <c r="Q907" s="2">
        <v>112.7</v>
      </c>
      <c r="R907" s="6">
        <v>1</v>
      </c>
      <c r="S907" s="5">
        <v>16</v>
      </c>
      <c r="T907" s="3">
        <v>1</v>
      </c>
      <c r="U907" s="3">
        <v>0</v>
      </c>
      <c r="V907" s="2">
        <v>109010</v>
      </c>
      <c r="W907" s="6">
        <v>13978</v>
      </c>
      <c r="X907" s="9">
        <v>4.0970000000000004</v>
      </c>
      <c r="Y907" s="14">
        <v>16</v>
      </c>
      <c r="Z907" s="2">
        <f t="shared" si="42"/>
        <v>44.598024623118043</v>
      </c>
      <c r="AA907" s="2">
        <f t="shared" si="43"/>
        <v>28.598024623118043</v>
      </c>
      <c r="AB907" s="34">
        <f t="shared" si="44"/>
        <v>1.7873765389448777</v>
      </c>
    </row>
    <row r="908" spans="1:28" x14ac:dyDescent="0.35">
      <c r="A908" s="23">
        <v>906</v>
      </c>
      <c r="B908" s="3" t="s">
        <v>514</v>
      </c>
      <c r="C908" s="3" t="s">
        <v>23</v>
      </c>
      <c r="D908" s="2" t="s">
        <v>285</v>
      </c>
      <c r="E908" s="2">
        <v>85</v>
      </c>
      <c r="F908" s="2">
        <v>4</v>
      </c>
      <c r="G908" s="2">
        <v>4</v>
      </c>
      <c r="H908" s="2">
        <v>0</v>
      </c>
      <c r="I908" s="2">
        <v>0</v>
      </c>
      <c r="J908" s="3">
        <v>1</v>
      </c>
      <c r="K908" s="2">
        <v>1</v>
      </c>
      <c r="L908" s="2">
        <v>2393</v>
      </c>
      <c r="M908" s="2">
        <v>135</v>
      </c>
      <c r="N908" s="2">
        <v>96</v>
      </c>
      <c r="O908" s="2">
        <v>176.1</v>
      </c>
      <c r="P908" s="2">
        <v>68.599999999999994</v>
      </c>
      <c r="Q908" s="2">
        <v>100.3</v>
      </c>
      <c r="R908" s="6">
        <v>1</v>
      </c>
      <c r="S908" s="5">
        <v>16</v>
      </c>
      <c r="T908" s="3">
        <v>1</v>
      </c>
      <c r="U908" s="3">
        <v>0</v>
      </c>
      <c r="V908" s="2">
        <v>116284</v>
      </c>
      <c r="W908" s="6">
        <v>7039</v>
      </c>
      <c r="X908" s="9">
        <v>1.8280000000000001</v>
      </c>
      <c r="Y908" s="14">
        <v>26</v>
      </c>
      <c r="Z908" s="2">
        <f t="shared" si="42"/>
        <v>42.058316936542703</v>
      </c>
      <c r="AA908" s="2">
        <f t="shared" si="43"/>
        <v>16.058316936542703</v>
      </c>
      <c r="AB908" s="34">
        <f t="shared" si="44"/>
        <v>0.61762757448241168</v>
      </c>
    </row>
    <row r="909" spans="1:28" x14ac:dyDescent="0.35">
      <c r="A909" s="23">
        <v>907</v>
      </c>
      <c r="B909" s="3" t="s">
        <v>514</v>
      </c>
      <c r="C909" s="3" t="s">
        <v>23</v>
      </c>
      <c r="D909" s="2" t="s">
        <v>293</v>
      </c>
      <c r="E909" s="2">
        <v>85</v>
      </c>
      <c r="F909" s="2">
        <v>4</v>
      </c>
      <c r="G909" s="2">
        <v>4</v>
      </c>
      <c r="H909" s="2">
        <v>0</v>
      </c>
      <c r="I909" s="2">
        <v>1</v>
      </c>
      <c r="J909" s="3">
        <v>1</v>
      </c>
      <c r="K909" s="2">
        <v>1</v>
      </c>
      <c r="L909" s="2">
        <v>2613</v>
      </c>
      <c r="M909" s="2">
        <v>135</v>
      </c>
      <c r="N909" s="2">
        <v>99</v>
      </c>
      <c r="O909" s="2">
        <v>175</v>
      </c>
      <c r="P909" s="2">
        <v>69.3</v>
      </c>
      <c r="Q909" s="2">
        <v>97</v>
      </c>
      <c r="R909" s="6">
        <v>1</v>
      </c>
      <c r="S909" s="5">
        <v>16</v>
      </c>
      <c r="T909" s="3">
        <v>1</v>
      </c>
      <c r="U909" s="3">
        <v>0</v>
      </c>
      <c r="V909" s="2">
        <v>50957</v>
      </c>
      <c r="W909" s="6">
        <v>8854</v>
      </c>
      <c r="X909" s="9">
        <v>2.4918999999999998</v>
      </c>
      <c r="Y909" s="14">
        <v>23</v>
      </c>
      <c r="Z909" s="2">
        <f t="shared" si="42"/>
        <v>42.840497081795149</v>
      </c>
      <c r="AA909" s="2">
        <f t="shared" si="43"/>
        <v>19.840497081795149</v>
      </c>
      <c r="AB909" s="34">
        <f t="shared" si="44"/>
        <v>0.86263030790413697</v>
      </c>
    </row>
    <row r="910" spans="1:28" x14ac:dyDescent="0.35">
      <c r="A910" s="23">
        <v>908</v>
      </c>
      <c r="B910" s="3" t="s">
        <v>514</v>
      </c>
      <c r="C910" s="3" t="s">
        <v>24</v>
      </c>
      <c r="D910" s="2" t="s">
        <v>373</v>
      </c>
      <c r="E910" s="2">
        <v>85</v>
      </c>
      <c r="F910" s="2">
        <v>8</v>
      </c>
      <c r="G910" s="2">
        <v>4</v>
      </c>
      <c r="H910" s="2">
        <v>1</v>
      </c>
      <c r="I910" s="2">
        <v>1</v>
      </c>
      <c r="J910" s="3">
        <v>0</v>
      </c>
      <c r="K910" s="2">
        <v>0</v>
      </c>
      <c r="L910" s="2">
        <v>4027</v>
      </c>
      <c r="M910" s="2">
        <v>302</v>
      </c>
      <c r="N910" s="2">
        <v>155</v>
      </c>
      <c r="O910" s="2">
        <v>219</v>
      </c>
      <c r="P910" s="2">
        <v>78.099999999999994</v>
      </c>
      <c r="Q910" s="2">
        <v>117.3</v>
      </c>
      <c r="R910" s="6">
        <v>4</v>
      </c>
      <c r="S910" s="5">
        <v>18</v>
      </c>
      <c r="T910" s="3">
        <v>1</v>
      </c>
      <c r="U910" s="3">
        <v>0</v>
      </c>
      <c r="V910" s="2">
        <v>117606</v>
      </c>
      <c r="W910" s="6">
        <v>19047</v>
      </c>
      <c r="X910" s="9">
        <v>6.4249000000000001</v>
      </c>
      <c r="Y910" s="14">
        <v>16</v>
      </c>
      <c r="Z910" s="2">
        <f t="shared" si="42"/>
        <v>44.942629586411343</v>
      </c>
      <c r="AA910" s="2">
        <f t="shared" si="43"/>
        <v>28.942629586411343</v>
      </c>
      <c r="AB910" s="34">
        <f t="shared" si="44"/>
        <v>1.8089143491507089</v>
      </c>
    </row>
    <row r="911" spans="1:28" x14ac:dyDescent="0.35">
      <c r="A911" s="23">
        <v>909</v>
      </c>
      <c r="B911" s="3" t="s">
        <v>514</v>
      </c>
      <c r="C911" s="3" t="s">
        <v>24</v>
      </c>
      <c r="D911" s="2" t="s">
        <v>375</v>
      </c>
      <c r="E911" s="2">
        <v>85</v>
      </c>
      <c r="F911" s="2">
        <v>8</v>
      </c>
      <c r="G911" s="2">
        <v>4</v>
      </c>
      <c r="H911" s="2">
        <v>1</v>
      </c>
      <c r="I911" s="2">
        <v>1</v>
      </c>
      <c r="J911" s="3">
        <v>1</v>
      </c>
      <c r="K911" s="2">
        <v>0</v>
      </c>
      <c r="L911" s="2">
        <v>3657</v>
      </c>
      <c r="M911" s="2">
        <v>302</v>
      </c>
      <c r="N911" s="2">
        <v>140</v>
      </c>
      <c r="O911" s="2">
        <v>214</v>
      </c>
      <c r="P911" s="2">
        <v>77.5</v>
      </c>
      <c r="Q911" s="2">
        <v>114.3</v>
      </c>
      <c r="R911" s="6">
        <v>4</v>
      </c>
      <c r="S911" s="5">
        <v>18</v>
      </c>
      <c r="T911" s="3">
        <v>1</v>
      </c>
      <c r="U911" s="3">
        <v>0</v>
      </c>
      <c r="V911" s="2">
        <v>135202</v>
      </c>
      <c r="W911" s="6">
        <v>12305</v>
      </c>
      <c r="X911" s="9">
        <v>3.6709000000000001</v>
      </c>
      <c r="Y911" s="14">
        <v>16</v>
      </c>
      <c r="Z911" s="2">
        <f t="shared" si="42"/>
        <v>45.382037113293002</v>
      </c>
      <c r="AA911" s="2">
        <f t="shared" si="43"/>
        <v>29.382037113293002</v>
      </c>
      <c r="AB911" s="34">
        <f t="shared" si="44"/>
        <v>1.8363773195808126</v>
      </c>
    </row>
    <row r="912" spans="1:28" x14ac:dyDescent="0.35">
      <c r="A912" s="23">
        <v>910</v>
      </c>
      <c r="B912" s="3" t="s">
        <v>514</v>
      </c>
      <c r="C912" s="3" t="s">
        <v>24</v>
      </c>
      <c r="D912" s="2" t="s">
        <v>363</v>
      </c>
      <c r="E912" s="2">
        <v>85</v>
      </c>
      <c r="F912" s="2">
        <v>4</v>
      </c>
      <c r="G912" s="2">
        <v>4</v>
      </c>
      <c r="H912" s="2">
        <v>0</v>
      </c>
      <c r="I912" s="2">
        <v>0</v>
      </c>
      <c r="J912" s="3">
        <v>1</v>
      </c>
      <c r="K912" s="2">
        <v>1</v>
      </c>
      <c r="L912" s="2">
        <v>2055</v>
      </c>
      <c r="M912" s="2">
        <v>97.6</v>
      </c>
      <c r="N912" s="2">
        <v>80</v>
      </c>
      <c r="O912" s="2">
        <v>163.9</v>
      </c>
      <c r="P912" s="2">
        <v>65.900000000000006</v>
      </c>
      <c r="Q912" s="2">
        <v>94.2</v>
      </c>
      <c r="R912" s="6">
        <v>3</v>
      </c>
      <c r="S912" s="5">
        <v>18</v>
      </c>
      <c r="T912" s="3">
        <v>1</v>
      </c>
      <c r="U912" s="3">
        <v>0</v>
      </c>
      <c r="V912" s="2">
        <v>420690</v>
      </c>
      <c r="W912" s="6">
        <v>5827</v>
      </c>
      <c r="X912" s="9">
        <v>1.6345000000000001</v>
      </c>
      <c r="Y912" s="14">
        <v>25</v>
      </c>
      <c r="Z912" s="2">
        <f t="shared" si="42"/>
        <v>41.231220844154691</v>
      </c>
      <c r="AA912" s="2">
        <f t="shared" si="43"/>
        <v>16.231220844154691</v>
      </c>
      <c r="AB912" s="34">
        <f t="shared" si="44"/>
        <v>0.64924883376618769</v>
      </c>
    </row>
    <row r="913" spans="1:28" x14ac:dyDescent="0.35">
      <c r="A913" s="23">
        <v>911</v>
      </c>
      <c r="B913" s="3" t="s">
        <v>514</v>
      </c>
      <c r="C913" s="3" t="s">
        <v>24</v>
      </c>
      <c r="D913" s="2" t="s">
        <v>367</v>
      </c>
      <c r="E913" s="2">
        <v>85</v>
      </c>
      <c r="F913" s="2">
        <v>4</v>
      </c>
      <c r="G913" s="2">
        <v>3</v>
      </c>
      <c r="H913" s="2">
        <v>0</v>
      </c>
      <c r="I913" s="2">
        <v>0</v>
      </c>
      <c r="J913" s="3">
        <v>1</v>
      </c>
      <c r="K913" s="2">
        <v>1</v>
      </c>
      <c r="L913" s="2">
        <v>2098</v>
      </c>
      <c r="M913" s="2">
        <v>97.6</v>
      </c>
      <c r="N913" s="2">
        <v>80</v>
      </c>
      <c r="O913" s="2">
        <v>170.3</v>
      </c>
      <c r="P913" s="2">
        <v>65.900000000000006</v>
      </c>
      <c r="Q913" s="2">
        <v>94.2</v>
      </c>
      <c r="R913" s="6">
        <v>3</v>
      </c>
      <c r="S913" s="5">
        <v>18</v>
      </c>
      <c r="T913" s="3">
        <v>1</v>
      </c>
      <c r="U913" s="3">
        <v>0</v>
      </c>
      <c r="V913" s="2">
        <v>17927</v>
      </c>
      <c r="W913" s="6">
        <v>6697</v>
      </c>
      <c r="X913" s="9">
        <v>1.9187000000000001</v>
      </c>
      <c r="Y913" s="14">
        <v>25</v>
      </c>
      <c r="Z913" s="2">
        <f t="shared" si="42"/>
        <v>41.066853161850574</v>
      </c>
      <c r="AA913" s="2">
        <f t="shared" si="43"/>
        <v>16.066853161850574</v>
      </c>
      <c r="AB913" s="34">
        <f t="shared" si="44"/>
        <v>0.642674126474023</v>
      </c>
    </row>
    <row r="914" spans="1:28" x14ac:dyDescent="0.35">
      <c r="A914" s="23">
        <v>912</v>
      </c>
      <c r="B914" s="3" t="s">
        <v>514</v>
      </c>
      <c r="C914" s="3" t="s">
        <v>24</v>
      </c>
      <c r="D914" s="2" t="s">
        <v>342</v>
      </c>
      <c r="E914" s="2">
        <v>85</v>
      </c>
      <c r="F914" s="2">
        <v>4</v>
      </c>
      <c r="G914" s="2">
        <v>4</v>
      </c>
      <c r="H914" s="2">
        <v>1</v>
      </c>
      <c r="I914" s="2">
        <v>1</v>
      </c>
      <c r="J914" s="3">
        <v>1</v>
      </c>
      <c r="K914" s="2">
        <v>0</v>
      </c>
      <c r="L914" s="2">
        <v>2916</v>
      </c>
      <c r="M914" s="2">
        <v>140</v>
      </c>
      <c r="N914" s="2">
        <v>88</v>
      </c>
      <c r="O914" s="2">
        <v>196.5</v>
      </c>
      <c r="P914" s="2">
        <v>71</v>
      </c>
      <c r="Q914" s="2">
        <v>105.6</v>
      </c>
      <c r="R914" s="6">
        <v>3</v>
      </c>
      <c r="S914" s="5">
        <v>18</v>
      </c>
      <c r="T914" s="3">
        <v>1</v>
      </c>
      <c r="U914" s="3">
        <v>0</v>
      </c>
      <c r="V914" s="2">
        <v>185014</v>
      </c>
      <c r="W914" s="6">
        <v>8874</v>
      </c>
      <c r="X914" s="9">
        <v>2.5556000000000001</v>
      </c>
      <c r="Y914" s="14">
        <v>21</v>
      </c>
      <c r="Z914" s="2">
        <f t="shared" si="42"/>
        <v>43.093007288428495</v>
      </c>
      <c r="AA914" s="2">
        <f t="shared" si="43"/>
        <v>22.093007288428495</v>
      </c>
      <c r="AB914" s="34">
        <f t="shared" si="44"/>
        <v>1.0520479661156426</v>
      </c>
    </row>
    <row r="915" spans="1:28" x14ac:dyDescent="0.35">
      <c r="A915" s="23">
        <v>913</v>
      </c>
      <c r="B915" s="3" t="s">
        <v>514</v>
      </c>
      <c r="C915" s="3" t="s">
        <v>24</v>
      </c>
      <c r="D915" s="2" t="s">
        <v>347</v>
      </c>
      <c r="E915" s="2">
        <v>85</v>
      </c>
      <c r="F915" s="2">
        <v>6</v>
      </c>
      <c r="G915" s="2">
        <v>2</v>
      </c>
      <c r="H915" s="2">
        <v>1</v>
      </c>
      <c r="I915" s="2">
        <v>1</v>
      </c>
      <c r="J915" s="3">
        <v>1</v>
      </c>
      <c r="K915" s="2">
        <v>0</v>
      </c>
      <c r="L915" s="2">
        <v>2925</v>
      </c>
      <c r="M915" s="2">
        <v>232</v>
      </c>
      <c r="N915" s="2">
        <v>120</v>
      </c>
      <c r="O915" s="2">
        <v>197.6</v>
      </c>
      <c r="P915" s="2">
        <v>71.099999999999994</v>
      </c>
      <c r="Q915" s="2">
        <v>104</v>
      </c>
      <c r="R915" s="6">
        <v>3</v>
      </c>
      <c r="S915" s="5">
        <v>18</v>
      </c>
      <c r="T915" s="3">
        <v>1</v>
      </c>
      <c r="U915" s="3">
        <v>0</v>
      </c>
      <c r="V915" s="2">
        <v>119225</v>
      </c>
      <c r="W915" s="6">
        <v>10650</v>
      </c>
      <c r="X915" s="9">
        <v>3.2063000000000001</v>
      </c>
      <c r="Y915" s="14">
        <v>19</v>
      </c>
      <c r="Z915" s="2">
        <f t="shared" si="42"/>
        <v>43.722986183018726</v>
      </c>
      <c r="AA915" s="2">
        <f t="shared" si="43"/>
        <v>24.722986183018726</v>
      </c>
      <c r="AB915" s="34">
        <f t="shared" si="44"/>
        <v>1.3012097991062488</v>
      </c>
    </row>
    <row r="916" spans="1:28" x14ac:dyDescent="0.35">
      <c r="A916" s="23">
        <v>914</v>
      </c>
      <c r="B916" s="3" t="s">
        <v>514</v>
      </c>
      <c r="C916" s="3" t="s">
        <v>24</v>
      </c>
      <c r="D916" s="2" t="s">
        <v>361</v>
      </c>
      <c r="E916" s="2">
        <v>85</v>
      </c>
      <c r="F916" s="2">
        <v>4</v>
      </c>
      <c r="G916" s="2">
        <v>3</v>
      </c>
      <c r="H916" s="2">
        <v>0</v>
      </c>
      <c r="I916" s="2">
        <v>1</v>
      </c>
      <c r="J916" s="3">
        <v>1</v>
      </c>
      <c r="K916" s="2">
        <v>0</v>
      </c>
      <c r="L916" s="2">
        <v>2820</v>
      </c>
      <c r="M916" s="2">
        <v>140</v>
      </c>
      <c r="N916" s="2">
        <v>88</v>
      </c>
      <c r="O916" s="2">
        <v>179.1</v>
      </c>
      <c r="P916" s="2">
        <v>69.099999999999994</v>
      </c>
      <c r="Q916" s="2">
        <v>100.5</v>
      </c>
      <c r="R916" s="6">
        <v>2</v>
      </c>
      <c r="S916" s="5">
        <v>18</v>
      </c>
      <c r="T916" s="3">
        <v>1</v>
      </c>
      <c r="U916" s="3">
        <v>0</v>
      </c>
      <c r="V916" s="2">
        <v>15389</v>
      </c>
      <c r="W916" s="6">
        <v>7944</v>
      </c>
      <c r="X916" s="9">
        <v>2.3113000000000001</v>
      </c>
      <c r="Y916" s="14">
        <v>23</v>
      </c>
      <c r="Z916" s="2">
        <f t="shared" si="42"/>
        <v>41.975257927303936</v>
      </c>
      <c r="AA916" s="2">
        <f t="shared" si="43"/>
        <v>18.975257927303936</v>
      </c>
      <c r="AB916" s="34">
        <f t="shared" si="44"/>
        <v>0.82501121423060586</v>
      </c>
    </row>
    <row r="917" spans="1:28" x14ac:dyDescent="0.35">
      <c r="A917" s="23">
        <v>915</v>
      </c>
      <c r="B917" s="3" t="s">
        <v>514</v>
      </c>
      <c r="C917" s="3" t="s">
        <v>24</v>
      </c>
      <c r="D917" s="2" t="s">
        <v>349</v>
      </c>
      <c r="E917" s="2">
        <v>85</v>
      </c>
      <c r="F917" s="2">
        <v>8</v>
      </c>
      <c r="G917" s="2">
        <v>2</v>
      </c>
      <c r="H917" s="2">
        <v>1</v>
      </c>
      <c r="I917" s="2">
        <v>1</v>
      </c>
      <c r="J917" s="3">
        <v>0</v>
      </c>
      <c r="K917" s="2">
        <v>0</v>
      </c>
      <c r="L917" s="2">
        <v>3615</v>
      </c>
      <c r="M917" s="2">
        <v>302</v>
      </c>
      <c r="N917" s="2">
        <v>140</v>
      </c>
      <c r="O917" s="2">
        <v>202.8</v>
      </c>
      <c r="P917" s="2">
        <v>70.900000000000006</v>
      </c>
      <c r="Q917" s="2">
        <v>108.5</v>
      </c>
      <c r="R917" s="6">
        <v>1</v>
      </c>
      <c r="S917" s="5">
        <v>18</v>
      </c>
      <c r="T917" s="3">
        <v>1</v>
      </c>
      <c r="U917" s="3">
        <v>0</v>
      </c>
      <c r="V917" s="2">
        <v>19853</v>
      </c>
      <c r="W917" s="6">
        <v>22399</v>
      </c>
      <c r="X917" s="9">
        <v>7.7872000000000003</v>
      </c>
      <c r="Y917" s="14">
        <v>16</v>
      </c>
      <c r="Z917" s="2">
        <f t="shared" si="42"/>
        <v>43.973582056109457</v>
      </c>
      <c r="AA917" s="2">
        <f t="shared" si="43"/>
        <v>27.973582056109457</v>
      </c>
      <c r="AB917" s="34">
        <f t="shared" si="44"/>
        <v>1.7483488785068411</v>
      </c>
    </row>
    <row r="918" spans="1:28" x14ac:dyDescent="0.35">
      <c r="A918" s="23">
        <v>916</v>
      </c>
      <c r="B918" s="3" t="s">
        <v>514</v>
      </c>
      <c r="C918" s="3" t="s">
        <v>24</v>
      </c>
      <c r="D918" s="2" t="s">
        <v>341</v>
      </c>
      <c r="E918" s="2">
        <v>85</v>
      </c>
      <c r="F918" s="2">
        <v>4</v>
      </c>
      <c r="G918" s="2">
        <v>2</v>
      </c>
      <c r="H918" s="2">
        <v>0</v>
      </c>
      <c r="I918" s="2">
        <v>1</v>
      </c>
      <c r="J918" s="3">
        <v>1</v>
      </c>
      <c r="K918" s="2">
        <v>0</v>
      </c>
      <c r="L918" s="2">
        <v>2592</v>
      </c>
      <c r="M918" s="2">
        <v>140</v>
      </c>
      <c r="N918" s="2">
        <v>88</v>
      </c>
      <c r="O918" s="2">
        <v>179.1</v>
      </c>
      <c r="P918" s="2">
        <v>69.099999999999994</v>
      </c>
      <c r="Q918" s="2">
        <v>100.5</v>
      </c>
      <c r="R918" s="6">
        <v>2</v>
      </c>
      <c r="S918" s="5">
        <v>18</v>
      </c>
      <c r="T918" s="3">
        <v>1</v>
      </c>
      <c r="U918" s="3">
        <v>0</v>
      </c>
      <c r="V918" s="2">
        <v>157821</v>
      </c>
      <c r="W918" s="6">
        <v>6885</v>
      </c>
      <c r="X918" s="9">
        <v>1.9202999999999999</v>
      </c>
      <c r="Y918" s="14">
        <v>23</v>
      </c>
      <c r="Z918" s="2">
        <f t="shared" si="42"/>
        <v>41.603299929388825</v>
      </c>
      <c r="AA918" s="2">
        <f t="shared" si="43"/>
        <v>18.603299929388825</v>
      </c>
      <c r="AB918" s="34">
        <f t="shared" si="44"/>
        <v>0.80883912736473151</v>
      </c>
    </row>
    <row r="919" spans="1:28" x14ac:dyDescent="0.35">
      <c r="A919" s="23">
        <v>917</v>
      </c>
      <c r="B919" s="3" t="s">
        <v>514</v>
      </c>
      <c r="C919" s="3" t="s">
        <v>24</v>
      </c>
      <c r="D919" s="2" t="s">
        <v>371</v>
      </c>
      <c r="E919" s="2">
        <v>85</v>
      </c>
      <c r="F919" s="2">
        <v>8</v>
      </c>
      <c r="G919" s="2">
        <v>4</v>
      </c>
      <c r="H919" s="2">
        <v>1</v>
      </c>
      <c r="I919" s="2">
        <v>1</v>
      </c>
      <c r="J919" s="3">
        <v>1</v>
      </c>
      <c r="K919" s="2">
        <v>0</v>
      </c>
      <c r="L919" s="2">
        <v>3709</v>
      </c>
      <c r="M919" s="2">
        <v>302</v>
      </c>
      <c r="N919" s="2">
        <v>140</v>
      </c>
      <c r="O919" s="2">
        <v>211.1</v>
      </c>
      <c r="P919" s="2">
        <v>77.5</v>
      </c>
      <c r="Q919" s="2">
        <v>114.3</v>
      </c>
      <c r="R919" s="6">
        <v>4</v>
      </c>
      <c r="S919" s="5">
        <v>18</v>
      </c>
      <c r="T919" s="3">
        <v>1</v>
      </c>
      <c r="U919" s="3">
        <v>0</v>
      </c>
      <c r="V919" s="2">
        <v>162334</v>
      </c>
      <c r="W919" s="6">
        <v>10609</v>
      </c>
      <c r="X919" s="9">
        <v>3.0474000000000001</v>
      </c>
      <c r="Y919" s="14">
        <v>16</v>
      </c>
      <c r="Z919" s="2">
        <f t="shared" si="42"/>
        <v>45.382572273386643</v>
      </c>
      <c r="AA919" s="2">
        <f t="shared" si="43"/>
        <v>29.382572273386643</v>
      </c>
      <c r="AB919" s="34">
        <f t="shared" si="44"/>
        <v>1.8364107670866652</v>
      </c>
    </row>
    <row r="920" spans="1:28" x14ac:dyDescent="0.35">
      <c r="A920" s="23">
        <v>918</v>
      </c>
      <c r="B920" s="3" t="s">
        <v>514</v>
      </c>
      <c r="C920" s="3" t="s">
        <v>24</v>
      </c>
      <c r="D920" s="2" t="s">
        <v>348</v>
      </c>
      <c r="E920" s="2">
        <v>85</v>
      </c>
      <c r="F920" s="2">
        <v>4</v>
      </c>
      <c r="G920" s="2">
        <v>4</v>
      </c>
      <c r="H920" s="2">
        <v>1</v>
      </c>
      <c r="I920" s="2">
        <v>1</v>
      </c>
      <c r="J920" s="3">
        <v>1</v>
      </c>
      <c r="K920" s="2">
        <v>0</v>
      </c>
      <c r="L920" s="2">
        <v>2889</v>
      </c>
      <c r="M920" s="2">
        <v>140</v>
      </c>
      <c r="N920" s="2">
        <v>88</v>
      </c>
      <c r="O920" s="2">
        <v>196.5</v>
      </c>
      <c r="P920" s="2">
        <v>71</v>
      </c>
      <c r="Q920" s="2">
        <v>105.6</v>
      </c>
      <c r="R920" s="6">
        <v>4</v>
      </c>
      <c r="S920" s="5">
        <v>18</v>
      </c>
      <c r="T920" s="3">
        <v>1</v>
      </c>
      <c r="U920" s="3">
        <v>0</v>
      </c>
      <c r="V920" s="2">
        <v>87844</v>
      </c>
      <c r="W920" s="6">
        <v>8996</v>
      </c>
      <c r="X920" s="9">
        <v>2.5998999999999999</v>
      </c>
      <c r="Y920" s="14">
        <v>21</v>
      </c>
      <c r="Z920" s="2">
        <f t="shared" si="42"/>
        <v>43.083708099667255</v>
      </c>
      <c r="AA920" s="2">
        <f t="shared" si="43"/>
        <v>22.083708099667255</v>
      </c>
      <c r="AB920" s="34">
        <f t="shared" si="44"/>
        <v>1.0516051476032027</v>
      </c>
    </row>
    <row r="921" spans="1:28" x14ac:dyDescent="0.35">
      <c r="A921" s="23">
        <v>919</v>
      </c>
      <c r="B921" s="3" t="s">
        <v>514</v>
      </c>
      <c r="C921" s="3" t="s">
        <v>24</v>
      </c>
      <c r="D921" s="2" t="s">
        <v>365</v>
      </c>
      <c r="E921" s="2">
        <v>85</v>
      </c>
      <c r="F921" s="2">
        <v>4</v>
      </c>
      <c r="G921" s="2">
        <v>3</v>
      </c>
      <c r="H921" s="2">
        <v>0</v>
      </c>
      <c r="I921" s="2">
        <v>0</v>
      </c>
      <c r="J921" s="3">
        <v>1</v>
      </c>
      <c r="K921" s="2">
        <v>1</v>
      </c>
      <c r="L921" s="2">
        <v>1980</v>
      </c>
      <c r="M921" s="2">
        <v>97.6</v>
      </c>
      <c r="N921" s="2">
        <v>70</v>
      </c>
      <c r="O921" s="2">
        <v>163.9</v>
      </c>
      <c r="P921" s="2">
        <v>65.900000000000006</v>
      </c>
      <c r="Q921" s="2">
        <v>94.2</v>
      </c>
      <c r="R921" s="6">
        <v>3</v>
      </c>
      <c r="S921" s="5">
        <v>18</v>
      </c>
      <c r="T921" s="3">
        <v>1</v>
      </c>
      <c r="U921" s="3">
        <v>0</v>
      </c>
      <c r="V921" s="2">
        <v>85871</v>
      </c>
      <c r="W921" s="6">
        <v>5750</v>
      </c>
      <c r="X921" s="9">
        <v>1.6057999999999999</v>
      </c>
      <c r="Y921" s="14">
        <v>25</v>
      </c>
      <c r="Z921" s="2">
        <f t="shared" si="42"/>
        <v>40.839147435332848</v>
      </c>
      <c r="AA921" s="2">
        <f t="shared" si="43"/>
        <v>15.839147435332848</v>
      </c>
      <c r="AB921" s="34">
        <f t="shared" si="44"/>
        <v>0.63356589741331393</v>
      </c>
    </row>
    <row r="922" spans="1:28" x14ac:dyDescent="0.35">
      <c r="A922" s="23">
        <v>920</v>
      </c>
      <c r="B922" s="3" t="s">
        <v>514</v>
      </c>
      <c r="C922" s="3" t="s">
        <v>25</v>
      </c>
      <c r="D922" s="2" t="s">
        <v>430</v>
      </c>
      <c r="E922" s="2">
        <v>85</v>
      </c>
      <c r="F922" s="2">
        <v>6</v>
      </c>
      <c r="G922" s="2">
        <v>2</v>
      </c>
      <c r="H922" s="2">
        <v>1</v>
      </c>
      <c r="I922" s="2">
        <v>1</v>
      </c>
      <c r="J922" s="3">
        <v>1</v>
      </c>
      <c r="K922" s="2">
        <v>0</v>
      </c>
      <c r="L922" s="2">
        <v>3172</v>
      </c>
      <c r="M922" s="2">
        <v>231</v>
      </c>
      <c r="N922" s="2">
        <v>110</v>
      </c>
      <c r="O922" s="2">
        <v>200.6</v>
      </c>
      <c r="P922" s="2">
        <v>71.599999999999994</v>
      </c>
      <c r="Q922" s="2">
        <v>108.1</v>
      </c>
      <c r="R922" s="6">
        <v>1</v>
      </c>
      <c r="S922" s="5">
        <v>19</v>
      </c>
      <c r="T922" s="3">
        <v>1</v>
      </c>
      <c r="U922" s="3">
        <v>0</v>
      </c>
      <c r="V922" s="2">
        <v>112590</v>
      </c>
      <c r="W922" s="6">
        <v>9928</v>
      </c>
      <c r="X922" s="9">
        <v>3.9009999999999998</v>
      </c>
      <c r="Y922" s="14">
        <v>19</v>
      </c>
      <c r="Z922" s="2">
        <f t="shared" si="42"/>
        <v>43.773674171645538</v>
      </c>
      <c r="AA922" s="2">
        <f t="shared" si="43"/>
        <v>24.773674171645538</v>
      </c>
      <c r="AB922" s="34">
        <f t="shared" si="44"/>
        <v>1.3038775879813442</v>
      </c>
    </row>
    <row r="923" spans="1:28" x14ac:dyDescent="0.35">
      <c r="A923" s="23">
        <v>921</v>
      </c>
      <c r="B923" s="3" t="s">
        <v>514</v>
      </c>
      <c r="C923" s="3" t="s">
        <v>25</v>
      </c>
      <c r="D923" s="2" t="s">
        <v>447</v>
      </c>
      <c r="E923" s="2">
        <v>85</v>
      </c>
      <c r="F923" s="2">
        <v>4</v>
      </c>
      <c r="G923" s="2">
        <v>4</v>
      </c>
      <c r="H923" s="2">
        <v>0</v>
      </c>
      <c r="I923" s="2">
        <v>1</v>
      </c>
      <c r="J923" s="3">
        <v>1</v>
      </c>
      <c r="K923" s="2">
        <v>1</v>
      </c>
      <c r="L923" s="2">
        <v>2692</v>
      </c>
      <c r="M923" s="2">
        <v>151</v>
      </c>
      <c r="N923" s="2">
        <v>92</v>
      </c>
      <c r="O923" s="2">
        <v>188.3</v>
      </c>
      <c r="P923" s="2">
        <v>69.3</v>
      </c>
      <c r="Q923" s="2">
        <v>104.9</v>
      </c>
      <c r="R923" s="6">
        <v>3</v>
      </c>
      <c r="S923" s="5">
        <v>19</v>
      </c>
      <c r="T923" s="3">
        <v>1</v>
      </c>
      <c r="U923" s="3">
        <v>0</v>
      </c>
      <c r="V923" s="2">
        <v>363619</v>
      </c>
      <c r="W923" s="6">
        <v>8288</v>
      </c>
      <c r="X923" s="9">
        <v>3.2206000000000001</v>
      </c>
      <c r="Y923" s="14">
        <v>24</v>
      </c>
      <c r="Z923" s="2">
        <f t="shared" si="42"/>
        <v>43.059303059811882</v>
      </c>
      <c r="AA923" s="2">
        <f t="shared" si="43"/>
        <v>19.059303059811882</v>
      </c>
      <c r="AB923" s="34">
        <f t="shared" si="44"/>
        <v>0.79413762749216177</v>
      </c>
    </row>
    <row r="924" spans="1:28" x14ac:dyDescent="0.35">
      <c r="A924" s="23">
        <v>922</v>
      </c>
      <c r="B924" s="3" t="s">
        <v>514</v>
      </c>
      <c r="C924" s="3" t="s">
        <v>25</v>
      </c>
      <c r="D924" s="2" t="s">
        <v>451</v>
      </c>
      <c r="E924" s="2">
        <v>85</v>
      </c>
      <c r="F924" s="2">
        <v>8</v>
      </c>
      <c r="G924" s="2">
        <v>2</v>
      </c>
      <c r="H924" s="2">
        <v>1</v>
      </c>
      <c r="I924" s="2">
        <v>1</v>
      </c>
      <c r="J924" s="3">
        <v>0</v>
      </c>
      <c r="K924" s="2">
        <v>1</v>
      </c>
      <c r="L924" s="2">
        <v>3853</v>
      </c>
      <c r="M924" s="2">
        <v>307</v>
      </c>
      <c r="N924" s="2">
        <v>140</v>
      </c>
      <c r="O924" s="2">
        <v>206</v>
      </c>
      <c r="P924" s="2">
        <v>71.400000000000006</v>
      </c>
      <c r="Q924" s="2">
        <v>114</v>
      </c>
      <c r="R924" s="6">
        <v>3</v>
      </c>
      <c r="S924" s="5">
        <v>19</v>
      </c>
      <c r="T924" s="3">
        <v>1</v>
      </c>
      <c r="U924" s="3">
        <v>0</v>
      </c>
      <c r="V924" s="2">
        <v>32093</v>
      </c>
      <c r="W924" s="6">
        <v>16798</v>
      </c>
      <c r="X924" s="9">
        <v>6.7252000000000001</v>
      </c>
      <c r="Y924" s="14">
        <v>17</v>
      </c>
      <c r="Z924" s="2">
        <f t="shared" si="42"/>
        <v>44.818356627843976</v>
      </c>
      <c r="AA924" s="2">
        <f t="shared" si="43"/>
        <v>27.818356627843976</v>
      </c>
      <c r="AB924" s="34">
        <f t="shared" si="44"/>
        <v>1.6363739192849398</v>
      </c>
    </row>
    <row r="925" spans="1:28" x14ac:dyDescent="0.35">
      <c r="A925" s="23">
        <v>923</v>
      </c>
      <c r="B925" s="3" t="s">
        <v>514</v>
      </c>
      <c r="C925" s="3" t="s">
        <v>25</v>
      </c>
      <c r="D925" s="2" t="s">
        <v>443</v>
      </c>
      <c r="E925" s="2">
        <v>85</v>
      </c>
      <c r="F925" s="2">
        <v>8</v>
      </c>
      <c r="G925" s="2">
        <v>2</v>
      </c>
      <c r="H925" s="2">
        <v>1</v>
      </c>
      <c r="I925" s="2">
        <v>1</v>
      </c>
      <c r="J925" s="3">
        <v>0</v>
      </c>
      <c r="K925" s="2">
        <v>1</v>
      </c>
      <c r="L925" s="2">
        <v>3857</v>
      </c>
      <c r="M925" s="2">
        <v>307</v>
      </c>
      <c r="N925" s="2">
        <v>140</v>
      </c>
      <c r="O925" s="2">
        <v>206.6</v>
      </c>
      <c r="P925" s="2">
        <v>71.5</v>
      </c>
      <c r="Q925" s="2">
        <v>114</v>
      </c>
      <c r="R925" s="6">
        <v>2</v>
      </c>
      <c r="S925" s="5">
        <v>19</v>
      </c>
      <c r="T925" s="3">
        <v>1</v>
      </c>
      <c r="U925" s="3">
        <v>0</v>
      </c>
      <c r="V925" s="2">
        <v>48834</v>
      </c>
      <c r="W925" s="6">
        <v>16710</v>
      </c>
      <c r="X925" s="9">
        <v>6.6867999999999999</v>
      </c>
      <c r="Y925" s="14">
        <v>17</v>
      </c>
      <c r="Z925" s="2">
        <f t="shared" si="42"/>
        <v>44.82366859283065</v>
      </c>
      <c r="AA925" s="2">
        <f t="shared" si="43"/>
        <v>27.82366859283065</v>
      </c>
      <c r="AB925" s="34">
        <f t="shared" si="44"/>
        <v>1.6366863878135676</v>
      </c>
    </row>
    <row r="926" spans="1:28" x14ac:dyDescent="0.35">
      <c r="A926" s="23">
        <v>924</v>
      </c>
      <c r="B926" s="3" t="s">
        <v>514</v>
      </c>
      <c r="C926" s="3" t="s">
        <v>25</v>
      </c>
      <c r="D926" s="2" t="s">
        <v>403</v>
      </c>
      <c r="E926" s="2">
        <v>85</v>
      </c>
      <c r="F926" s="2">
        <v>4</v>
      </c>
      <c r="G926" s="2">
        <v>4</v>
      </c>
      <c r="H926" s="2">
        <v>0</v>
      </c>
      <c r="I926" s="2">
        <v>0</v>
      </c>
      <c r="J926" s="3">
        <v>1</v>
      </c>
      <c r="K926" s="2">
        <v>0</v>
      </c>
      <c r="L926" s="2">
        <v>2145</v>
      </c>
      <c r="M926" s="2">
        <v>98</v>
      </c>
      <c r="N926" s="2">
        <v>65</v>
      </c>
      <c r="O926" s="2">
        <v>164.9</v>
      </c>
      <c r="P926" s="2">
        <v>61.8</v>
      </c>
      <c r="Q926" s="2">
        <v>97.3</v>
      </c>
      <c r="R926" s="6">
        <v>1</v>
      </c>
      <c r="S926" s="5">
        <v>19</v>
      </c>
      <c r="T926" s="3">
        <v>1</v>
      </c>
      <c r="U926" s="3">
        <v>0</v>
      </c>
      <c r="V926" s="2">
        <v>129927</v>
      </c>
      <c r="W926" s="6">
        <v>5690</v>
      </c>
      <c r="X926" s="9">
        <v>2.1230000000000002</v>
      </c>
      <c r="Y926" s="14">
        <v>27</v>
      </c>
      <c r="Z926" s="2">
        <f t="shared" si="42"/>
        <v>40.355017295416928</v>
      </c>
      <c r="AA926" s="2">
        <f t="shared" si="43"/>
        <v>13.355017295416928</v>
      </c>
      <c r="AB926" s="34">
        <f t="shared" si="44"/>
        <v>0.494630270200627</v>
      </c>
    </row>
    <row r="927" spans="1:28" x14ac:dyDescent="0.35">
      <c r="A927" s="23">
        <v>925</v>
      </c>
      <c r="B927" s="3" t="s">
        <v>514</v>
      </c>
      <c r="C927" s="3" t="s">
        <v>25</v>
      </c>
      <c r="D927" s="2" t="s">
        <v>445</v>
      </c>
      <c r="E927" s="2">
        <v>85</v>
      </c>
      <c r="F927" s="2">
        <v>8</v>
      </c>
      <c r="G927" s="2">
        <v>2</v>
      </c>
      <c r="H927" s="2">
        <v>1</v>
      </c>
      <c r="I927" s="2">
        <v>1</v>
      </c>
      <c r="J927" s="3">
        <v>0</v>
      </c>
      <c r="K927" s="2">
        <v>1</v>
      </c>
      <c r="L927" s="2">
        <v>3724</v>
      </c>
      <c r="M927" s="2">
        <v>249</v>
      </c>
      <c r="N927" s="2">
        <v>135</v>
      </c>
      <c r="O927" s="2">
        <v>204.5</v>
      </c>
      <c r="P927" s="2">
        <v>70.599999999999994</v>
      </c>
      <c r="Q927" s="2">
        <v>114</v>
      </c>
      <c r="R927" s="6">
        <v>2</v>
      </c>
      <c r="S927" s="5">
        <v>19</v>
      </c>
      <c r="T927" s="3">
        <v>1</v>
      </c>
      <c r="U927" s="3">
        <v>0</v>
      </c>
      <c r="V927" s="2">
        <v>58310</v>
      </c>
      <c r="W927" s="6">
        <v>20931</v>
      </c>
      <c r="X927" s="9">
        <v>8.4844000000000008</v>
      </c>
      <c r="Y927" s="14">
        <v>16</v>
      </c>
      <c r="Z927" s="2">
        <f t="shared" si="42"/>
        <v>44.521184055175723</v>
      </c>
      <c r="AA927" s="2">
        <f t="shared" si="43"/>
        <v>28.521184055175723</v>
      </c>
      <c r="AB927" s="34">
        <f t="shared" si="44"/>
        <v>1.7825740034484827</v>
      </c>
    </row>
    <row r="928" spans="1:28" x14ac:dyDescent="0.35">
      <c r="A928" s="23">
        <v>926</v>
      </c>
      <c r="B928" s="3" t="s">
        <v>514</v>
      </c>
      <c r="C928" s="3" t="s">
        <v>25</v>
      </c>
      <c r="D928" s="2" t="s">
        <v>452</v>
      </c>
      <c r="E928" s="2">
        <v>85</v>
      </c>
      <c r="F928" s="2">
        <v>4</v>
      </c>
      <c r="G928" s="2">
        <v>3</v>
      </c>
      <c r="H928" s="2">
        <v>0</v>
      </c>
      <c r="I928" s="2">
        <v>0</v>
      </c>
      <c r="J928" s="3">
        <v>1</v>
      </c>
      <c r="K928" s="2">
        <v>0</v>
      </c>
      <c r="L928" s="2">
        <v>2083</v>
      </c>
      <c r="M928" s="2">
        <v>98</v>
      </c>
      <c r="N928" s="2">
        <v>65</v>
      </c>
      <c r="O928" s="2">
        <v>164.8</v>
      </c>
      <c r="P928" s="2">
        <v>61.8</v>
      </c>
      <c r="Q928" s="2">
        <v>97.3</v>
      </c>
      <c r="R928" s="6">
        <v>1</v>
      </c>
      <c r="S928" s="5">
        <v>19</v>
      </c>
      <c r="T928" s="3">
        <v>1</v>
      </c>
      <c r="U928" s="3">
        <v>0</v>
      </c>
      <c r="V928" s="2">
        <v>22424</v>
      </c>
      <c r="W928" s="6">
        <v>5695</v>
      </c>
      <c r="X928" s="9">
        <v>2.1118999999999999</v>
      </c>
      <c r="Y928" s="14">
        <v>28</v>
      </c>
      <c r="Z928" s="2">
        <f t="shared" si="42"/>
        <v>40.101954269290125</v>
      </c>
      <c r="AA928" s="2">
        <f t="shared" si="43"/>
        <v>12.101954269290125</v>
      </c>
      <c r="AB928" s="34">
        <f t="shared" si="44"/>
        <v>0.43221265247464735</v>
      </c>
    </row>
    <row r="929" spans="1:28" x14ac:dyDescent="0.35">
      <c r="A929" s="23">
        <v>927</v>
      </c>
      <c r="B929" s="3" t="s">
        <v>514</v>
      </c>
      <c r="C929" s="3" t="s">
        <v>25</v>
      </c>
      <c r="D929" s="2" t="s">
        <v>398</v>
      </c>
      <c r="E929" s="2">
        <v>85</v>
      </c>
      <c r="F929" s="2">
        <v>8</v>
      </c>
      <c r="G929" s="2">
        <v>4</v>
      </c>
      <c r="H929" s="2">
        <v>1</v>
      </c>
      <c r="I929" s="2">
        <v>1</v>
      </c>
      <c r="J929" s="3">
        <v>0</v>
      </c>
      <c r="K929" s="2">
        <v>1</v>
      </c>
      <c r="L929" s="2">
        <v>3396</v>
      </c>
      <c r="M929" s="2">
        <v>249</v>
      </c>
      <c r="N929" s="2">
        <v>125</v>
      </c>
      <c r="O929" s="2">
        <v>195</v>
      </c>
      <c r="P929" s="2">
        <v>71.7</v>
      </c>
      <c r="Q929" s="2">
        <v>110.8</v>
      </c>
      <c r="R929" s="6">
        <v>1</v>
      </c>
      <c r="S929" s="5">
        <v>19</v>
      </c>
      <c r="T929" s="3">
        <v>1</v>
      </c>
      <c r="U929" s="3">
        <v>0</v>
      </c>
      <c r="V929" s="2">
        <v>187664</v>
      </c>
      <c r="W929" s="6">
        <v>18571</v>
      </c>
      <c r="X929" s="9">
        <v>7.4801000000000002</v>
      </c>
      <c r="Y929" s="14">
        <v>17</v>
      </c>
      <c r="Z929" s="2">
        <f t="shared" si="42"/>
        <v>44.803156905728912</v>
      </c>
      <c r="AA929" s="2">
        <f t="shared" si="43"/>
        <v>27.803156905728912</v>
      </c>
      <c r="AB929" s="34">
        <f t="shared" si="44"/>
        <v>1.6354798179840537</v>
      </c>
    </row>
    <row r="930" spans="1:28" x14ac:dyDescent="0.35">
      <c r="A930" s="23">
        <v>928</v>
      </c>
      <c r="B930" s="3" t="s">
        <v>514</v>
      </c>
      <c r="C930" s="3" t="s">
        <v>25</v>
      </c>
      <c r="D930" s="2" t="s">
        <v>442</v>
      </c>
      <c r="E930" s="2">
        <v>85</v>
      </c>
      <c r="F930" s="2">
        <v>6</v>
      </c>
      <c r="G930" s="2">
        <v>4</v>
      </c>
      <c r="H930" s="2">
        <v>1</v>
      </c>
      <c r="I930" s="2">
        <v>1</v>
      </c>
      <c r="J930" s="3">
        <v>0</v>
      </c>
      <c r="K930" s="2">
        <v>1</v>
      </c>
      <c r="L930" s="2">
        <v>3250</v>
      </c>
      <c r="M930" s="2">
        <v>231</v>
      </c>
      <c r="N930" s="2">
        <v>125</v>
      </c>
      <c r="O930" s="2">
        <v>197.4</v>
      </c>
      <c r="P930" s="2">
        <v>72.099999999999994</v>
      </c>
      <c r="Q930" s="2">
        <v>110.8</v>
      </c>
      <c r="R930" s="6">
        <v>1</v>
      </c>
      <c r="S930" s="5">
        <v>19</v>
      </c>
      <c r="T930" s="3">
        <v>1</v>
      </c>
      <c r="U930" s="3">
        <v>0</v>
      </c>
      <c r="V930" s="2">
        <v>99185</v>
      </c>
      <c r="W930" s="6">
        <v>13850</v>
      </c>
      <c r="X930" s="9">
        <v>5.5050999999999997</v>
      </c>
      <c r="Y930" s="14">
        <v>19</v>
      </c>
      <c r="Z930" s="2">
        <f t="shared" si="42"/>
        <v>44.4508464012319</v>
      </c>
      <c r="AA930" s="2">
        <f t="shared" si="43"/>
        <v>25.4508464012319</v>
      </c>
      <c r="AB930" s="34">
        <f t="shared" si="44"/>
        <v>1.3395182316437841</v>
      </c>
    </row>
    <row r="931" spans="1:28" x14ac:dyDescent="0.35">
      <c r="A931" s="23">
        <v>929</v>
      </c>
      <c r="B931" s="3" t="s">
        <v>514</v>
      </c>
      <c r="C931" s="3" t="s">
        <v>25</v>
      </c>
      <c r="D931" s="2" t="s">
        <v>455</v>
      </c>
      <c r="E931" s="2">
        <v>85</v>
      </c>
      <c r="F931" s="2">
        <v>6</v>
      </c>
      <c r="G931" s="2">
        <v>4</v>
      </c>
      <c r="H931" s="2">
        <v>1</v>
      </c>
      <c r="I931" s="2">
        <v>1</v>
      </c>
      <c r="J931" s="3">
        <v>1</v>
      </c>
      <c r="K931" s="2">
        <v>0</v>
      </c>
      <c r="L931" s="2">
        <v>3217</v>
      </c>
      <c r="M931" s="2">
        <v>231</v>
      </c>
      <c r="N931" s="2">
        <v>110</v>
      </c>
      <c r="O931" s="2">
        <v>200.2</v>
      </c>
      <c r="P931" s="2">
        <v>71.599999999999994</v>
      </c>
      <c r="Q931" s="2">
        <v>108.1</v>
      </c>
      <c r="R931" s="6">
        <v>3</v>
      </c>
      <c r="S931" s="5">
        <v>19</v>
      </c>
      <c r="T931" s="3">
        <v>1</v>
      </c>
      <c r="U931" s="3">
        <v>0</v>
      </c>
      <c r="V931" s="2">
        <v>52972</v>
      </c>
      <c r="W931" s="6">
        <v>9549</v>
      </c>
      <c r="X931" s="9">
        <v>3.7389000000000001</v>
      </c>
      <c r="Y931" s="14">
        <v>19</v>
      </c>
      <c r="Z931" s="2">
        <f t="shared" si="42"/>
        <v>44.296596233409034</v>
      </c>
      <c r="AA931" s="2">
        <f t="shared" si="43"/>
        <v>25.296596233409034</v>
      </c>
      <c r="AB931" s="34">
        <f t="shared" si="44"/>
        <v>1.3313998017583701</v>
      </c>
    </row>
    <row r="932" spans="1:28" x14ac:dyDescent="0.35">
      <c r="A932" s="23">
        <v>930</v>
      </c>
      <c r="B932" s="3" t="s">
        <v>514</v>
      </c>
      <c r="C932" s="3" t="s">
        <v>25</v>
      </c>
      <c r="D932" s="2" t="s">
        <v>439</v>
      </c>
      <c r="E932" s="2">
        <v>85</v>
      </c>
      <c r="F932" s="2">
        <v>4</v>
      </c>
      <c r="G932" s="2">
        <v>4</v>
      </c>
      <c r="H932" s="2">
        <v>1</v>
      </c>
      <c r="I932" s="2">
        <v>1</v>
      </c>
      <c r="J932" s="3">
        <v>1</v>
      </c>
      <c r="K932" s="2">
        <v>1</v>
      </c>
      <c r="L932" s="2">
        <v>2776</v>
      </c>
      <c r="M932" s="2">
        <v>151</v>
      </c>
      <c r="N932" s="2">
        <v>92</v>
      </c>
      <c r="O932" s="2">
        <v>188.8</v>
      </c>
      <c r="P932" s="2">
        <v>72</v>
      </c>
      <c r="Q932" s="2">
        <v>104.9</v>
      </c>
      <c r="R932" s="6">
        <v>1</v>
      </c>
      <c r="S932" s="5">
        <v>19</v>
      </c>
      <c r="T932" s="3">
        <v>1</v>
      </c>
      <c r="U932" s="3">
        <v>0</v>
      </c>
      <c r="V932" s="2">
        <v>165728</v>
      </c>
      <c r="W932" s="6">
        <v>9079</v>
      </c>
      <c r="X932" s="9">
        <v>3.5550999999999999</v>
      </c>
      <c r="Y932" s="14">
        <v>23</v>
      </c>
      <c r="Z932" s="2">
        <f t="shared" si="42"/>
        <v>43.823491105159349</v>
      </c>
      <c r="AA932" s="2">
        <f t="shared" si="43"/>
        <v>20.823491105159349</v>
      </c>
      <c r="AB932" s="34">
        <f t="shared" si="44"/>
        <v>0.90536917848518905</v>
      </c>
    </row>
    <row r="933" spans="1:28" x14ac:dyDescent="0.35">
      <c r="A933" s="23">
        <v>931</v>
      </c>
      <c r="B933" s="3" t="s">
        <v>514</v>
      </c>
      <c r="C933" s="3" t="s">
        <v>25</v>
      </c>
      <c r="D933" s="2" t="s">
        <v>454</v>
      </c>
      <c r="E933" s="2">
        <v>85</v>
      </c>
      <c r="F933" s="2">
        <v>6</v>
      </c>
      <c r="G933" s="2">
        <v>2</v>
      </c>
      <c r="H933" s="2">
        <v>0</v>
      </c>
      <c r="I933" s="2">
        <v>1</v>
      </c>
      <c r="J933" s="3">
        <v>1</v>
      </c>
      <c r="K933" s="2">
        <v>0</v>
      </c>
      <c r="L933" s="2">
        <v>2933</v>
      </c>
      <c r="M933" s="2">
        <v>173</v>
      </c>
      <c r="N933" s="2">
        <v>135</v>
      </c>
      <c r="O933" s="2">
        <v>189.9</v>
      </c>
      <c r="P933" s="2">
        <v>72.400000000000006</v>
      </c>
      <c r="Q933" s="2">
        <v>101</v>
      </c>
      <c r="R933" s="6">
        <v>1</v>
      </c>
      <c r="S933" s="5">
        <v>19</v>
      </c>
      <c r="T933" s="3">
        <v>1</v>
      </c>
      <c r="U933" s="3">
        <v>0</v>
      </c>
      <c r="V933" s="2">
        <v>100160</v>
      </c>
      <c r="W933" s="6">
        <v>8679</v>
      </c>
      <c r="X933" s="9">
        <v>3.3978999999999999</v>
      </c>
      <c r="Y933" s="14">
        <v>18</v>
      </c>
      <c r="Z933" s="2">
        <f t="shared" si="42"/>
        <v>42.806789898946725</v>
      </c>
      <c r="AA933" s="2">
        <f t="shared" si="43"/>
        <v>24.806789898946725</v>
      </c>
      <c r="AB933" s="34">
        <f t="shared" si="44"/>
        <v>1.3781549943859293</v>
      </c>
    </row>
    <row r="934" spans="1:28" x14ac:dyDescent="0.35">
      <c r="A934" s="23">
        <v>932</v>
      </c>
      <c r="B934" s="3" t="s">
        <v>514</v>
      </c>
      <c r="C934" s="3" t="s">
        <v>25</v>
      </c>
      <c r="D934" s="2" t="s">
        <v>458</v>
      </c>
      <c r="E934" s="2">
        <v>85</v>
      </c>
      <c r="F934" s="2">
        <v>4</v>
      </c>
      <c r="G934" s="2">
        <v>2</v>
      </c>
      <c r="H934" s="2">
        <v>0</v>
      </c>
      <c r="I934" s="2">
        <v>1</v>
      </c>
      <c r="J934" s="3">
        <v>1</v>
      </c>
      <c r="K934" s="2">
        <v>1</v>
      </c>
      <c r="L934" s="2">
        <v>2542</v>
      </c>
      <c r="M934" s="2">
        <v>151</v>
      </c>
      <c r="N934" s="2">
        <v>92</v>
      </c>
      <c r="O934" s="2">
        <v>180</v>
      </c>
      <c r="P934" s="2">
        <v>67.7</v>
      </c>
      <c r="Q934" s="2">
        <v>103.4</v>
      </c>
      <c r="R934" s="6">
        <v>3</v>
      </c>
      <c r="S934" s="5">
        <v>19</v>
      </c>
      <c r="T934" s="3">
        <v>1</v>
      </c>
      <c r="U934" s="3">
        <v>0</v>
      </c>
      <c r="V934" s="2">
        <v>95098</v>
      </c>
      <c r="W934" s="6">
        <v>8857</v>
      </c>
      <c r="X934" s="9">
        <v>3.5423</v>
      </c>
      <c r="Y934" s="14">
        <v>24</v>
      </c>
      <c r="Z934" s="2">
        <f t="shared" si="42"/>
        <v>42.409041904959821</v>
      </c>
      <c r="AA934" s="2">
        <f t="shared" si="43"/>
        <v>18.409041904959821</v>
      </c>
      <c r="AB934" s="34">
        <f t="shared" si="44"/>
        <v>0.76704341270665921</v>
      </c>
    </row>
    <row r="935" spans="1:28" x14ac:dyDescent="0.35">
      <c r="A935" s="23">
        <v>933</v>
      </c>
      <c r="B935" s="3" t="s">
        <v>514</v>
      </c>
      <c r="C935" s="3" t="s">
        <v>25</v>
      </c>
      <c r="D935" s="2" t="s">
        <v>457</v>
      </c>
      <c r="E935" s="2">
        <v>85</v>
      </c>
      <c r="F935" s="2">
        <v>6</v>
      </c>
      <c r="G935" s="2">
        <v>4</v>
      </c>
      <c r="H935" s="2">
        <v>1</v>
      </c>
      <c r="I935" s="2">
        <v>1</v>
      </c>
      <c r="J935" s="3">
        <v>1</v>
      </c>
      <c r="K935" s="2">
        <v>0</v>
      </c>
      <c r="L935" s="2">
        <v>3497</v>
      </c>
      <c r="M935" s="2">
        <v>263</v>
      </c>
      <c r="N935" s="2">
        <v>130</v>
      </c>
      <c r="O935" s="2">
        <v>212.2</v>
      </c>
      <c r="P935" s="2">
        <v>75.3</v>
      </c>
      <c r="Q935" s="2">
        <v>116</v>
      </c>
      <c r="R935" s="6">
        <v>3</v>
      </c>
      <c r="S935" s="5">
        <v>19</v>
      </c>
      <c r="T935" s="3">
        <v>1</v>
      </c>
      <c r="U935" s="3">
        <v>0</v>
      </c>
      <c r="V935" s="2">
        <v>69049</v>
      </c>
      <c r="W935" s="6">
        <v>10395</v>
      </c>
      <c r="X935" s="9">
        <v>4.0128000000000004</v>
      </c>
      <c r="Y935" s="14">
        <v>18</v>
      </c>
      <c r="Z935" s="2">
        <f t="shared" si="42"/>
        <v>44.852454727288574</v>
      </c>
      <c r="AA935" s="2">
        <f t="shared" si="43"/>
        <v>26.852454727288574</v>
      </c>
      <c r="AB935" s="34">
        <f t="shared" si="44"/>
        <v>1.4918030404049207</v>
      </c>
    </row>
    <row r="936" spans="1:28" x14ac:dyDescent="0.35">
      <c r="A936" s="23">
        <v>934</v>
      </c>
      <c r="B936" s="3" t="s">
        <v>514</v>
      </c>
      <c r="C936" s="3" t="s">
        <v>25</v>
      </c>
      <c r="D936" s="2" t="s">
        <v>411</v>
      </c>
      <c r="E936" s="2">
        <v>85</v>
      </c>
      <c r="F936" s="2">
        <v>6</v>
      </c>
      <c r="G936" s="2">
        <v>4</v>
      </c>
      <c r="H936" s="2">
        <v>1</v>
      </c>
      <c r="I936" s="2">
        <v>1</v>
      </c>
      <c r="J936" s="3">
        <v>0</v>
      </c>
      <c r="K936" s="2">
        <v>1</v>
      </c>
      <c r="L936" s="2">
        <v>3297</v>
      </c>
      <c r="M936" s="2">
        <v>231</v>
      </c>
      <c r="N936" s="2">
        <v>125</v>
      </c>
      <c r="O936" s="2">
        <v>196.4</v>
      </c>
      <c r="P936" s="2">
        <v>71.400000000000006</v>
      </c>
      <c r="Q936" s="2">
        <v>110.8</v>
      </c>
      <c r="R936" s="6">
        <v>1</v>
      </c>
      <c r="S936" s="5">
        <v>19</v>
      </c>
      <c r="T936" s="3">
        <v>1</v>
      </c>
      <c r="U936" s="3">
        <v>0</v>
      </c>
      <c r="V936" s="2">
        <v>122421</v>
      </c>
      <c r="W936" s="6">
        <v>14665</v>
      </c>
      <c r="X936" s="9">
        <v>5.8483999999999998</v>
      </c>
      <c r="Y936" s="14">
        <v>19</v>
      </c>
      <c r="Z936" s="2">
        <f t="shared" si="42"/>
        <v>44.450524848832075</v>
      </c>
      <c r="AA936" s="2">
        <f t="shared" si="43"/>
        <v>25.450524848832075</v>
      </c>
      <c r="AB936" s="34">
        <f t="shared" si="44"/>
        <v>1.3395013078332672</v>
      </c>
    </row>
    <row r="937" spans="1:28" x14ac:dyDescent="0.35">
      <c r="A937" s="23">
        <v>935</v>
      </c>
      <c r="B937" s="3" t="s">
        <v>514</v>
      </c>
      <c r="C937" s="3" t="s">
        <v>25</v>
      </c>
      <c r="D937" s="2" t="s">
        <v>393</v>
      </c>
      <c r="E937" s="2">
        <v>85</v>
      </c>
      <c r="F937" s="2">
        <v>6</v>
      </c>
      <c r="G937" s="2">
        <v>4</v>
      </c>
      <c r="H937" s="2">
        <v>0</v>
      </c>
      <c r="I937" s="2">
        <v>1</v>
      </c>
      <c r="J937" s="3">
        <v>1</v>
      </c>
      <c r="K937" s="2">
        <v>1</v>
      </c>
      <c r="L937" s="2">
        <v>2685</v>
      </c>
      <c r="M937" s="2">
        <v>173</v>
      </c>
      <c r="N937" s="2">
        <v>112</v>
      </c>
      <c r="O937" s="2">
        <v>181.1</v>
      </c>
      <c r="P937" s="2">
        <v>68.900000000000006</v>
      </c>
      <c r="Q937" s="2">
        <v>104.9</v>
      </c>
      <c r="R937" s="6">
        <v>3</v>
      </c>
      <c r="S937" s="5">
        <v>19</v>
      </c>
      <c r="T937" s="3">
        <v>1</v>
      </c>
      <c r="U937" s="3">
        <v>0</v>
      </c>
      <c r="V937" s="2">
        <v>54513</v>
      </c>
      <c r="W937" s="6">
        <v>7967</v>
      </c>
      <c r="X937" s="9">
        <v>3.1579999999999999</v>
      </c>
      <c r="Y937" s="14">
        <v>18</v>
      </c>
      <c r="Z937" s="2">
        <f t="shared" si="42"/>
        <v>43.678652463573442</v>
      </c>
      <c r="AA937" s="2">
        <f t="shared" si="43"/>
        <v>25.678652463573442</v>
      </c>
      <c r="AB937" s="34">
        <f t="shared" si="44"/>
        <v>1.4265918035318579</v>
      </c>
    </row>
    <row r="938" spans="1:28" x14ac:dyDescent="0.35">
      <c r="A938" s="23">
        <v>936</v>
      </c>
      <c r="B938" s="3" t="s">
        <v>514</v>
      </c>
      <c r="C938" s="3" t="s">
        <v>25</v>
      </c>
      <c r="D938" s="2" t="s">
        <v>449</v>
      </c>
      <c r="E938" s="2">
        <v>85</v>
      </c>
      <c r="F938" s="2">
        <v>4</v>
      </c>
      <c r="G938" s="2">
        <v>4</v>
      </c>
      <c r="H938" s="2">
        <v>0</v>
      </c>
      <c r="I938" s="2">
        <v>0</v>
      </c>
      <c r="J938" s="3">
        <v>1</v>
      </c>
      <c r="K938" s="2">
        <v>1</v>
      </c>
      <c r="L938" s="2">
        <v>2385</v>
      </c>
      <c r="M938" s="2">
        <v>122</v>
      </c>
      <c r="N938" s="2">
        <v>88</v>
      </c>
      <c r="O938" s="2">
        <v>176.2</v>
      </c>
      <c r="P938" s="2">
        <v>65</v>
      </c>
      <c r="Q938" s="2">
        <v>101.2</v>
      </c>
      <c r="R938" s="6">
        <v>3</v>
      </c>
      <c r="S938" s="5">
        <v>19</v>
      </c>
      <c r="T938" s="3">
        <v>1</v>
      </c>
      <c r="U938" s="3">
        <v>0</v>
      </c>
      <c r="V938" s="2">
        <v>49580</v>
      </c>
      <c r="W938" s="6">
        <v>7528</v>
      </c>
      <c r="X938" s="9">
        <v>3.0265</v>
      </c>
      <c r="Y938" s="14">
        <v>18</v>
      </c>
      <c r="Z938" s="2">
        <f t="shared" si="42"/>
        <v>41.824724448530972</v>
      </c>
      <c r="AA938" s="2">
        <f t="shared" si="43"/>
        <v>23.824724448530972</v>
      </c>
      <c r="AB938" s="34">
        <f t="shared" si="44"/>
        <v>1.3235958026961652</v>
      </c>
    </row>
    <row r="939" spans="1:28" x14ac:dyDescent="0.35">
      <c r="A939" s="23">
        <v>937</v>
      </c>
      <c r="B939" s="3" t="s">
        <v>514</v>
      </c>
      <c r="C939" s="3" t="s">
        <v>25</v>
      </c>
      <c r="D939" s="2" t="s">
        <v>460</v>
      </c>
      <c r="E939" s="2">
        <v>85</v>
      </c>
      <c r="F939" s="2">
        <v>3</v>
      </c>
      <c r="G939" s="2">
        <v>2</v>
      </c>
      <c r="H939" s="2">
        <v>0</v>
      </c>
      <c r="I939" s="2">
        <v>0</v>
      </c>
      <c r="J939" s="3">
        <v>1</v>
      </c>
      <c r="K939" s="2">
        <v>1</v>
      </c>
      <c r="L939" s="2">
        <v>1499</v>
      </c>
      <c r="M939" s="2">
        <v>60.6</v>
      </c>
      <c r="N939" s="2">
        <v>48</v>
      </c>
      <c r="O939" s="2">
        <v>141.1</v>
      </c>
      <c r="P939" s="2">
        <v>60.3</v>
      </c>
      <c r="Q939" s="2">
        <v>88.4</v>
      </c>
      <c r="R939" s="6">
        <v>3</v>
      </c>
      <c r="S939" s="5">
        <v>19</v>
      </c>
      <c r="T939" s="3">
        <v>1</v>
      </c>
      <c r="U939" s="3">
        <v>0</v>
      </c>
      <c r="V939" s="2">
        <v>31267</v>
      </c>
      <c r="W939" s="6">
        <v>4949</v>
      </c>
      <c r="X939" s="9">
        <v>1.6447000000000001</v>
      </c>
      <c r="Y939" s="14">
        <v>47</v>
      </c>
      <c r="Z939" s="2">
        <f t="shared" si="42"/>
        <v>38.909829603686433</v>
      </c>
      <c r="AA939" s="2">
        <f t="shared" si="43"/>
        <v>8.0901703963135674</v>
      </c>
      <c r="AB939" s="34">
        <f t="shared" si="44"/>
        <v>0.17213128502794825</v>
      </c>
    </row>
    <row r="940" spans="1:28" x14ac:dyDescent="0.35">
      <c r="A940" s="23">
        <v>938</v>
      </c>
      <c r="B940" s="3" t="s">
        <v>514</v>
      </c>
      <c r="C940" s="3" t="s">
        <v>25</v>
      </c>
      <c r="D940" s="2" t="s">
        <v>461</v>
      </c>
      <c r="E940" s="2">
        <v>85</v>
      </c>
      <c r="F940" s="2">
        <v>4</v>
      </c>
      <c r="G940" s="2">
        <v>4</v>
      </c>
      <c r="H940" s="2">
        <v>0</v>
      </c>
      <c r="I940" s="2">
        <v>0</v>
      </c>
      <c r="J940" s="3">
        <v>1</v>
      </c>
      <c r="K940" s="2">
        <v>1</v>
      </c>
      <c r="L940" s="2">
        <v>1823</v>
      </c>
      <c r="M940" s="2">
        <v>90</v>
      </c>
      <c r="N940" s="2">
        <v>70</v>
      </c>
      <c r="O940" s="2">
        <v>155.9</v>
      </c>
      <c r="P940" s="2">
        <v>63.6</v>
      </c>
      <c r="Q940" s="2">
        <v>94.5</v>
      </c>
      <c r="R940" s="6">
        <v>3</v>
      </c>
      <c r="S940" s="5">
        <v>19</v>
      </c>
      <c r="T940" s="3">
        <v>1</v>
      </c>
      <c r="U940" s="3">
        <v>0</v>
      </c>
      <c r="V940" s="2">
        <v>53593</v>
      </c>
      <c r="W940" s="6">
        <v>6575</v>
      </c>
      <c r="X940" s="9">
        <v>2.6116999999999999</v>
      </c>
      <c r="Y940" s="14">
        <v>26</v>
      </c>
      <c r="Z940" s="2">
        <f t="shared" si="42"/>
        <v>40.817940535008219</v>
      </c>
      <c r="AA940" s="2">
        <f t="shared" si="43"/>
        <v>14.817940535008219</v>
      </c>
      <c r="AB940" s="34">
        <f t="shared" si="44"/>
        <v>0.56992078980800842</v>
      </c>
    </row>
    <row r="941" spans="1:28" x14ac:dyDescent="0.35">
      <c r="A941" s="23">
        <v>939</v>
      </c>
      <c r="B941" s="3" t="s">
        <v>514</v>
      </c>
      <c r="C941" s="3" t="s">
        <v>25</v>
      </c>
      <c r="D941" s="2" t="s">
        <v>446</v>
      </c>
      <c r="E941" s="2">
        <v>85</v>
      </c>
      <c r="F941" s="2">
        <v>4</v>
      </c>
      <c r="G941" s="2">
        <v>4</v>
      </c>
      <c r="H941" s="2">
        <v>0</v>
      </c>
      <c r="I941" s="2">
        <v>0</v>
      </c>
      <c r="J941" s="3">
        <v>1</v>
      </c>
      <c r="K941" s="2">
        <v>1</v>
      </c>
      <c r="L941" s="2">
        <v>2339</v>
      </c>
      <c r="M941" s="2">
        <v>121</v>
      </c>
      <c r="N941" s="2">
        <v>88</v>
      </c>
      <c r="O941" s="2">
        <v>174.3</v>
      </c>
      <c r="P941" s="2">
        <v>66.3</v>
      </c>
      <c r="Q941" s="2">
        <v>101.2</v>
      </c>
      <c r="R941" s="6">
        <v>1</v>
      </c>
      <c r="S941" s="5">
        <v>19</v>
      </c>
      <c r="T941" s="3">
        <v>1</v>
      </c>
      <c r="U941" s="3">
        <v>0</v>
      </c>
      <c r="V941" s="2">
        <v>431031</v>
      </c>
      <c r="W941" s="6">
        <v>6477</v>
      </c>
      <c r="X941" s="9">
        <v>2.5204</v>
      </c>
      <c r="Y941" s="14">
        <v>18</v>
      </c>
      <c r="Z941" s="2">
        <f t="shared" si="42"/>
        <v>41.805818991966163</v>
      </c>
      <c r="AA941" s="2">
        <f t="shared" si="43"/>
        <v>23.805818991966163</v>
      </c>
      <c r="AB941" s="34">
        <f t="shared" si="44"/>
        <v>1.3225454995536756</v>
      </c>
    </row>
    <row r="942" spans="1:28" x14ac:dyDescent="0.35">
      <c r="A942" s="23">
        <v>940</v>
      </c>
      <c r="B942" s="3" t="s">
        <v>514</v>
      </c>
      <c r="C942" s="3" t="s">
        <v>25</v>
      </c>
      <c r="D942" s="2" t="s">
        <v>448</v>
      </c>
      <c r="E942" s="2">
        <v>85</v>
      </c>
      <c r="F942" s="2">
        <v>6</v>
      </c>
      <c r="G942" s="2">
        <v>2</v>
      </c>
      <c r="H942" s="2">
        <v>1</v>
      </c>
      <c r="I942" s="2">
        <v>1</v>
      </c>
      <c r="J942" s="3">
        <v>1</v>
      </c>
      <c r="K942" s="2">
        <v>0</v>
      </c>
      <c r="L942" s="2">
        <v>3181</v>
      </c>
      <c r="M942" s="2">
        <v>262</v>
      </c>
      <c r="N942" s="2">
        <v>130</v>
      </c>
      <c r="O942" s="2">
        <v>200.4</v>
      </c>
      <c r="P942" s="2">
        <v>71.8</v>
      </c>
      <c r="Q942" s="2">
        <v>108</v>
      </c>
      <c r="R942" s="6">
        <v>1</v>
      </c>
      <c r="S942" s="5">
        <v>19</v>
      </c>
      <c r="T942" s="3">
        <v>1</v>
      </c>
      <c r="U942" s="3">
        <v>0</v>
      </c>
      <c r="V942" s="2">
        <v>112585</v>
      </c>
      <c r="W942" s="6">
        <v>9540</v>
      </c>
      <c r="X942" s="9">
        <v>3.7370000000000001</v>
      </c>
      <c r="Y942" s="14">
        <v>18</v>
      </c>
      <c r="Z942" s="2">
        <f t="shared" si="42"/>
        <v>44.068431838209612</v>
      </c>
      <c r="AA942" s="2">
        <f t="shared" si="43"/>
        <v>26.068431838209612</v>
      </c>
      <c r="AB942" s="34">
        <f t="shared" si="44"/>
        <v>1.4482462132338674</v>
      </c>
    </row>
    <row r="943" spans="1:28" x14ac:dyDescent="0.35">
      <c r="A943" s="23">
        <v>941</v>
      </c>
      <c r="B943" s="3" t="s">
        <v>514</v>
      </c>
      <c r="C943" s="3" t="s">
        <v>25</v>
      </c>
      <c r="D943" s="2" t="s">
        <v>426</v>
      </c>
      <c r="E943" s="2">
        <v>85</v>
      </c>
      <c r="F943" s="2">
        <v>4</v>
      </c>
      <c r="G943" s="2">
        <v>4</v>
      </c>
      <c r="H943" s="2">
        <v>0</v>
      </c>
      <c r="I943" s="2">
        <v>0</v>
      </c>
      <c r="J943" s="3">
        <v>1</v>
      </c>
      <c r="K943" s="2">
        <v>1</v>
      </c>
      <c r="L943" s="2">
        <v>2372</v>
      </c>
      <c r="M943" s="2">
        <v>110</v>
      </c>
      <c r="N943" s="2">
        <v>150</v>
      </c>
      <c r="O943" s="2">
        <v>175.9</v>
      </c>
      <c r="P943" s="2">
        <v>68.599999999999994</v>
      </c>
      <c r="Q943" s="2">
        <v>101.2</v>
      </c>
      <c r="R943" s="6">
        <v>2</v>
      </c>
      <c r="S943" s="5">
        <v>19</v>
      </c>
      <c r="T943" s="3">
        <v>1</v>
      </c>
      <c r="U943" s="3">
        <v>0</v>
      </c>
      <c r="V943" s="2">
        <v>116837</v>
      </c>
      <c r="W943" s="6">
        <v>6995</v>
      </c>
      <c r="X943" s="9">
        <v>2.7376</v>
      </c>
      <c r="Y943" s="14">
        <v>18</v>
      </c>
      <c r="Z943" s="2">
        <f t="shared" si="42"/>
        <v>42.296665803640288</v>
      </c>
      <c r="AA943" s="2">
        <f t="shared" si="43"/>
        <v>24.296665803640288</v>
      </c>
      <c r="AB943" s="34">
        <f t="shared" si="44"/>
        <v>1.3498147668689049</v>
      </c>
    </row>
    <row r="944" spans="1:28" x14ac:dyDescent="0.35">
      <c r="A944" s="23">
        <v>942</v>
      </c>
      <c r="B944" s="3" t="s">
        <v>514</v>
      </c>
      <c r="C944" s="3" t="s">
        <v>25</v>
      </c>
      <c r="D944" s="2" t="s">
        <v>459</v>
      </c>
      <c r="E944" s="2">
        <v>85</v>
      </c>
      <c r="F944" s="2">
        <v>6</v>
      </c>
      <c r="G944" s="2">
        <v>4</v>
      </c>
      <c r="H944" s="2">
        <v>1</v>
      </c>
      <c r="I944" s="2">
        <v>1</v>
      </c>
      <c r="J944" s="3">
        <v>1</v>
      </c>
      <c r="K944" s="2">
        <v>0</v>
      </c>
      <c r="L944" s="2">
        <v>3587</v>
      </c>
      <c r="M944" s="2">
        <v>231</v>
      </c>
      <c r="N944" s="2">
        <v>110</v>
      </c>
      <c r="O944" s="2">
        <v>218.4</v>
      </c>
      <c r="P944" s="2">
        <v>76.2</v>
      </c>
      <c r="Q944" s="2">
        <v>115.9</v>
      </c>
      <c r="R944" s="6">
        <v>2</v>
      </c>
      <c r="S944" s="5">
        <v>19</v>
      </c>
      <c r="T944" s="3">
        <v>1</v>
      </c>
      <c r="U944" s="3">
        <v>0</v>
      </c>
      <c r="V944" s="2">
        <v>115212</v>
      </c>
      <c r="W944" s="6">
        <v>10603</v>
      </c>
      <c r="X944" s="9">
        <v>4.0694999999999997</v>
      </c>
      <c r="Y944" s="14">
        <v>17</v>
      </c>
      <c r="Z944" s="2">
        <f t="shared" si="42"/>
        <v>44.622516749489911</v>
      </c>
      <c r="AA944" s="2">
        <f t="shared" si="43"/>
        <v>27.622516749489911</v>
      </c>
      <c r="AB944" s="34">
        <f t="shared" si="44"/>
        <v>1.624853926440583</v>
      </c>
    </row>
    <row r="945" spans="1:28" x14ac:dyDescent="0.35">
      <c r="A945" s="23">
        <v>943</v>
      </c>
      <c r="B945" s="3" t="s">
        <v>514</v>
      </c>
      <c r="C945" s="3" t="s">
        <v>25</v>
      </c>
      <c r="D945" s="2" t="s">
        <v>453</v>
      </c>
      <c r="E945" s="2">
        <v>85</v>
      </c>
      <c r="F945" s="2">
        <v>4</v>
      </c>
      <c r="G945" s="2">
        <v>2</v>
      </c>
      <c r="H945" s="2">
        <v>0</v>
      </c>
      <c r="I945" s="2">
        <v>0</v>
      </c>
      <c r="J945" s="3">
        <v>1</v>
      </c>
      <c r="K945" s="2">
        <v>0</v>
      </c>
      <c r="L945" s="2">
        <v>2491</v>
      </c>
      <c r="M945" s="2">
        <v>151</v>
      </c>
      <c r="N945" s="2">
        <v>92</v>
      </c>
      <c r="O945" s="2">
        <v>160.69999999999999</v>
      </c>
      <c r="P945" s="2">
        <v>68.900000000000006</v>
      </c>
      <c r="Q945" s="2">
        <v>93.4</v>
      </c>
      <c r="R945" s="6">
        <v>1</v>
      </c>
      <c r="S945" s="5">
        <v>19</v>
      </c>
      <c r="T945" s="3">
        <v>1</v>
      </c>
      <c r="U945" s="3">
        <v>0</v>
      </c>
      <c r="V945" s="2">
        <v>90303</v>
      </c>
      <c r="W945" s="6">
        <v>8495</v>
      </c>
      <c r="X945" s="9">
        <v>3.4500999999999999</v>
      </c>
      <c r="Y945" s="14">
        <v>25</v>
      </c>
      <c r="Z945" s="2">
        <f t="shared" si="42"/>
        <v>40.806362241356766</v>
      </c>
      <c r="AA945" s="2">
        <f t="shared" si="43"/>
        <v>15.806362241356766</v>
      </c>
      <c r="AB945" s="34">
        <f t="shared" si="44"/>
        <v>0.63225448965427067</v>
      </c>
    </row>
    <row r="946" spans="1:28" x14ac:dyDescent="0.35">
      <c r="A946" s="23">
        <v>944</v>
      </c>
      <c r="B946" s="3" t="s">
        <v>514</v>
      </c>
      <c r="C946" s="3" t="s">
        <v>25</v>
      </c>
      <c r="D946" s="2" t="s">
        <v>406</v>
      </c>
      <c r="E946" s="2">
        <v>85</v>
      </c>
      <c r="F946" s="2">
        <v>6</v>
      </c>
      <c r="G946" s="2">
        <v>4</v>
      </c>
      <c r="H946" s="2">
        <v>1</v>
      </c>
      <c r="I946" s="2">
        <v>1</v>
      </c>
      <c r="J946" s="3">
        <v>1</v>
      </c>
      <c r="K946" s="2">
        <v>0</v>
      </c>
      <c r="L946" s="2">
        <v>3488</v>
      </c>
      <c r="M946" s="2">
        <v>262</v>
      </c>
      <c r="N946" s="2">
        <v>130</v>
      </c>
      <c r="O946" s="2">
        <v>212.2</v>
      </c>
      <c r="P946" s="2">
        <v>75.400000000000006</v>
      </c>
      <c r="Q946" s="2">
        <v>116</v>
      </c>
      <c r="R946" s="6">
        <v>3</v>
      </c>
      <c r="S946" s="5">
        <v>19</v>
      </c>
      <c r="T946" s="3">
        <v>1</v>
      </c>
      <c r="U946" s="3">
        <v>0</v>
      </c>
      <c r="V946" s="2">
        <v>245826</v>
      </c>
      <c r="W946" s="6">
        <v>9519</v>
      </c>
      <c r="X946" s="9">
        <v>3.6375000000000002</v>
      </c>
      <c r="Y946" s="14">
        <v>18</v>
      </c>
      <c r="Z946" s="2">
        <f t="shared" si="42"/>
        <v>44.847393199810313</v>
      </c>
      <c r="AA946" s="2">
        <f t="shared" si="43"/>
        <v>26.847393199810313</v>
      </c>
      <c r="AB946" s="34">
        <f t="shared" si="44"/>
        <v>1.4915218444339062</v>
      </c>
    </row>
    <row r="947" spans="1:28" x14ac:dyDescent="0.35">
      <c r="A947" s="23">
        <v>945</v>
      </c>
      <c r="B947" s="3" t="s">
        <v>514</v>
      </c>
      <c r="C947" s="3" t="s">
        <v>25</v>
      </c>
      <c r="D947" s="2" t="s">
        <v>431</v>
      </c>
      <c r="E947" s="2">
        <v>85</v>
      </c>
      <c r="F947" s="2">
        <v>4</v>
      </c>
      <c r="G947" s="2">
        <v>4</v>
      </c>
      <c r="H947" s="2">
        <v>0</v>
      </c>
      <c r="I947" s="2">
        <v>0</v>
      </c>
      <c r="J947" s="3">
        <v>1</v>
      </c>
      <c r="K947" s="2">
        <v>1</v>
      </c>
      <c r="L947" s="2">
        <v>2507</v>
      </c>
      <c r="M947" s="2">
        <v>151</v>
      </c>
      <c r="N947" s="2">
        <v>92</v>
      </c>
      <c r="O947" s="2">
        <v>176.7</v>
      </c>
      <c r="P947" s="2">
        <v>68.3</v>
      </c>
      <c r="Q947" s="2">
        <v>104.9</v>
      </c>
      <c r="R947" s="6">
        <v>3</v>
      </c>
      <c r="S947" s="5">
        <v>19</v>
      </c>
      <c r="T947" s="3">
        <v>1</v>
      </c>
      <c r="U947" s="3">
        <v>0</v>
      </c>
      <c r="V947" s="2">
        <v>43677</v>
      </c>
      <c r="W947" s="6">
        <v>7090</v>
      </c>
      <c r="X947" s="9">
        <v>2.71</v>
      </c>
      <c r="Y947" s="14">
        <v>24</v>
      </c>
      <c r="Z947" s="2">
        <f t="shared" si="42"/>
        <v>42.217422472517711</v>
      </c>
      <c r="AA947" s="2">
        <f t="shared" si="43"/>
        <v>18.217422472517711</v>
      </c>
      <c r="AB947" s="34">
        <f t="shared" si="44"/>
        <v>0.759059269688238</v>
      </c>
    </row>
    <row r="948" spans="1:28" x14ac:dyDescent="0.35">
      <c r="A948" s="23">
        <v>946</v>
      </c>
      <c r="B948" s="3" t="s">
        <v>514</v>
      </c>
      <c r="C948" s="3" t="s">
        <v>25</v>
      </c>
      <c r="D948" s="2" t="s">
        <v>410</v>
      </c>
      <c r="E948" s="2">
        <v>85</v>
      </c>
      <c r="F948" s="2">
        <v>6</v>
      </c>
      <c r="G948" s="2">
        <v>4</v>
      </c>
      <c r="H948" s="2">
        <v>1</v>
      </c>
      <c r="I948" s="2">
        <v>1</v>
      </c>
      <c r="J948" s="3">
        <v>1</v>
      </c>
      <c r="K948" s="2">
        <v>0</v>
      </c>
      <c r="L948" s="2">
        <v>3515</v>
      </c>
      <c r="M948" s="2">
        <v>231</v>
      </c>
      <c r="N948" s="2">
        <v>110</v>
      </c>
      <c r="O948" s="2">
        <v>218.1</v>
      </c>
      <c r="P948" s="2">
        <v>76.3</v>
      </c>
      <c r="Q948" s="2">
        <v>115.9</v>
      </c>
      <c r="R948" s="6">
        <v>3</v>
      </c>
      <c r="S948" s="5">
        <v>19</v>
      </c>
      <c r="T948" s="3">
        <v>1</v>
      </c>
      <c r="U948" s="3">
        <v>0</v>
      </c>
      <c r="V948" s="2">
        <v>188129</v>
      </c>
      <c r="W948" s="6">
        <v>10596</v>
      </c>
      <c r="X948" s="9">
        <v>4.0666000000000002</v>
      </c>
      <c r="Y948" s="14">
        <v>17</v>
      </c>
      <c r="Z948" s="2">
        <f t="shared" si="42"/>
        <v>44.602171982439238</v>
      </c>
      <c r="AA948" s="2">
        <f t="shared" si="43"/>
        <v>27.602171982439238</v>
      </c>
      <c r="AB948" s="34">
        <f t="shared" si="44"/>
        <v>1.6236571754376021</v>
      </c>
    </row>
    <row r="949" spans="1:28" x14ac:dyDescent="0.35">
      <c r="A949" s="23">
        <v>947</v>
      </c>
      <c r="B949" s="3" t="s">
        <v>514</v>
      </c>
      <c r="C949" s="3" t="s">
        <v>25</v>
      </c>
      <c r="D949" s="2" t="s">
        <v>409</v>
      </c>
      <c r="E949" s="2">
        <v>85</v>
      </c>
      <c r="F949" s="2">
        <v>6</v>
      </c>
      <c r="G949" s="2">
        <v>4</v>
      </c>
      <c r="H949" s="2">
        <v>1</v>
      </c>
      <c r="I949" s="2">
        <v>1</v>
      </c>
      <c r="J949" s="3">
        <v>1</v>
      </c>
      <c r="K949" s="2">
        <v>0</v>
      </c>
      <c r="L949" s="2">
        <v>3233</v>
      </c>
      <c r="M949" s="2">
        <v>231</v>
      </c>
      <c r="N949" s="2">
        <v>110</v>
      </c>
      <c r="O949" s="2">
        <v>200</v>
      </c>
      <c r="P949" s="2">
        <v>71.599999999999994</v>
      </c>
      <c r="Q949" s="2">
        <v>108.1</v>
      </c>
      <c r="R949" s="6">
        <v>1</v>
      </c>
      <c r="S949" s="5">
        <v>19</v>
      </c>
      <c r="T949" s="3">
        <v>1</v>
      </c>
      <c r="U949" s="3">
        <v>0</v>
      </c>
      <c r="V949" s="2">
        <v>217504</v>
      </c>
      <c r="W949" s="6">
        <v>9961</v>
      </c>
      <c r="X949" s="9">
        <v>3.9177</v>
      </c>
      <c r="Y949" s="14">
        <v>19</v>
      </c>
      <c r="Z949" s="2">
        <f t="shared" si="42"/>
        <v>44.300561415827254</v>
      </c>
      <c r="AA949" s="2">
        <f t="shared" si="43"/>
        <v>25.300561415827254</v>
      </c>
      <c r="AB949" s="34">
        <f t="shared" si="44"/>
        <v>1.3316084955698555</v>
      </c>
    </row>
    <row r="950" spans="1:28" x14ac:dyDescent="0.35">
      <c r="A950" s="23">
        <v>948</v>
      </c>
      <c r="B950" s="3" t="s">
        <v>514</v>
      </c>
      <c r="C950" s="3" t="s">
        <v>25</v>
      </c>
      <c r="D950" s="2" t="s">
        <v>425</v>
      </c>
      <c r="E950" s="2">
        <v>85</v>
      </c>
      <c r="F950" s="2">
        <v>8</v>
      </c>
      <c r="G950" s="2">
        <v>4</v>
      </c>
      <c r="H950" s="2">
        <v>1</v>
      </c>
      <c r="I950" s="2">
        <v>1</v>
      </c>
      <c r="J950" s="3">
        <v>0</v>
      </c>
      <c r="K950" s="2">
        <v>1</v>
      </c>
      <c r="L950" s="2">
        <v>3803</v>
      </c>
      <c r="M950" s="2">
        <v>249</v>
      </c>
      <c r="N950" s="2">
        <v>125</v>
      </c>
      <c r="O950" s="2">
        <v>204.8</v>
      </c>
      <c r="P950" s="2">
        <v>70.900000000000006</v>
      </c>
      <c r="Q950" s="2">
        <v>114</v>
      </c>
      <c r="R950" s="6">
        <v>1</v>
      </c>
      <c r="S950" s="5">
        <v>19</v>
      </c>
      <c r="T950" s="3">
        <v>1</v>
      </c>
      <c r="U950" s="3">
        <v>0</v>
      </c>
      <c r="V950" s="2">
        <v>29034</v>
      </c>
      <c r="W950" s="6">
        <v>23259</v>
      </c>
      <c r="X950" s="9">
        <v>9.4678000000000004</v>
      </c>
      <c r="Y950" s="14">
        <v>16</v>
      </c>
      <c r="Z950" s="2">
        <f t="shared" si="42"/>
        <v>44.982262973232814</v>
      </c>
      <c r="AA950" s="2">
        <f t="shared" si="43"/>
        <v>28.982262973232814</v>
      </c>
      <c r="AB950" s="34">
        <f t="shared" si="44"/>
        <v>1.8113914358270509</v>
      </c>
    </row>
    <row r="951" spans="1:28" x14ac:dyDescent="0.35">
      <c r="A951" s="23">
        <v>949</v>
      </c>
      <c r="B951" s="3" t="s">
        <v>514</v>
      </c>
      <c r="C951" s="3" t="s">
        <v>25</v>
      </c>
      <c r="D951" s="2" t="s">
        <v>402</v>
      </c>
      <c r="E951" s="2">
        <v>85</v>
      </c>
      <c r="F951" s="2">
        <v>4</v>
      </c>
      <c r="G951" s="2">
        <v>4</v>
      </c>
      <c r="H951" s="2">
        <v>0</v>
      </c>
      <c r="I951" s="2">
        <v>0</v>
      </c>
      <c r="J951" s="3">
        <v>1</v>
      </c>
      <c r="K951" s="2">
        <v>0</v>
      </c>
      <c r="L951" s="2">
        <v>2163</v>
      </c>
      <c r="M951" s="2">
        <v>97</v>
      </c>
      <c r="N951" s="2">
        <v>70</v>
      </c>
      <c r="O951" s="2">
        <v>167</v>
      </c>
      <c r="P951" s="2">
        <v>65</v>
      </c>
      <c r="Q951" s="2">
        <v>95.7</v>
      </c>
      <c r="R951" s="6">
        <v>5</v>
      </c>
      <c r="S951" s="5">
        <v>19</v>
      </c>
      <c r="T951" s="3">
        <v>1</v>
      </c>
      <c r="U951" s="3">
        <v>0</v>
      </c>
      <c r="V951" s="2">
        <v>35594</v>
      </c>
      <c r="W951" s="6">
        <v>7195</v>
      </c>
      <c r="X951" s="9">
        <v>2.8382999999999998</v>
      </c>
      <c r="Y951" s="14">
        <v>26</v>
      </c>
      <c r="Z951" s="2">
        <f t="shared" si="42"/>
        <v>40.472110601808794</v>
      </c>
      <c r="AA951" s="2">
        <f t="shared" si="43"/>
        <v>14.472110601808794</v>
      </c>
      <c r="AB951" s="34">
        <f t="shared" si="44"/>
        <v>0.55661963853110741</v>
      </c>
    </row>
    <row r="952" spans="1:28" x14ac:dyDescent="0.35">
      <c r="A952" s="23">
        <v>950</v>
      </c>
      <c r="B952" s="3" t="s">
        <v>514</v>
      </c>
      <c r="C952" s="3" t="s">
        <v>25</v>
      </c>
      <c r="D952" s="2" t="s">
        <v>450</v>
      </c>
      <c r="E952" s="2">
        <v>85</v>
      </c>
      <c r="F952" s="2">
        <v>4</v>
      </c>
      <c r="G952" s="2">
        <v>4</v>
      </c>
      <c r="H952" s="2">
        <v>1</v>
      </c>
      <c r="I952" s="2">
        <v>1</v>
      </c>
      <c r="J952" s="3">
        <v>1</v>
      </c>
      <c r="K952" s="2">
        <v>1</v>
      </c>
      <c r="L952" s="2">
        <v>2748</v>
      </c>
      <c r="M952" s="2">
        <v>151</v>
      </c>
      <c r="N952" s="2">
        <v>92</v>
      </c>
      <c r="O952" s="2">
        <v>188.4</v>
      </c>
      <c r="P952" s="2">
        <v>69.5</v>
      </c>
      <c r="Q952" s="2">
        <v>104.9</v>
      </c>
      <c r="R952" s="6">
        <v>4</v>
      </c>
      <c r="S952" s="5">
        <v>19</v>
      </c>
      <c r="T952" s="3">
        <v>1</v>
      </c>
      <c r="U952" s="3">
        <v>0</v>
      </c>
      <c r="V952" s="2">
        <v>333585</v>
      </c>
      <c r="W952" s="6">
        <v>9497</v>
      </c>
      <c r="X952" s="9">
        <v>3.7730999999999999</v>
      </c>
      <c r="Y952" s="14">
        <v>23</v>
      </c>
      <c r="Z952" s="2">
        <f t="shared" si="42"/>
        <v>43.776400669263779</v>
      </c>
      <c r="AA952" s="2">
        <f t="shared" si="43"/>
        <v>20.776400669263779</v>
      </c>
      <c r="AB952" s="34">
        <f t="shared" si="44"/>
        <v>0.90332176822886001</v>
      </c>
    </row>
    <row r="953" spans="1:28" x14ac:dyDescent="0.35">
      <c r="A953" s="23">
        <v>951</v>
      </c>
      <c r="B953" s="3" t="s">
        <v>514</v>
      </c>
      <c r="C953" s="3" t="s">
        <v>25</v>
      </c>
      <c r="D953" s="2" t="s">
        <v>419</v>
      </c>
      <c r="E953" s="2">
        <v>85</v>
      </c>
      <c r="F953" s="2">
        <v>4</v>
      </c>
      <c r="G953" s="2">
        <v>4</v>
      </c>
      <c r="H953" s="2">
        <v>1</v>
      </c>
      <c r="I953" s="2">
        <v>1</v>
      </c>
      <c r="J953" s="3">
        <v>1</v>
      </c>
      <c r="K953" s="2">
        <v>1</v>
      </c>
      <c r="L953" s="2">
        <v>2738</v>
      </c>
      <c r="M953" s="2">
        <v>151</v>
      </c>
      <c r="N953" s="2">
        <v>90</v>
      </c>
      <c r="O953" s="2">
        <v>189.1</v>
      </c>
      <c r="P953" s="2">
        <v>67.7</v>
      </c>
      <c r="Q953" s="2">
        <v>104.9</v>
      </c>
      <c r="R953" s="6">
        <v>3</v>
      </c>
      <c r="S953" s="5">
        <v>19</v>
      </c>
      <c r="T953" s="3">
        <v>1</v>
      </c>
      <c r="U953" s="3">
        <v>0</v>
      </c>
      <c r="V953" s="2">
        <v>234508</v>
      </c>
      <c r="W953" s="6">
        <v>9545</v>
      </c>
      <c r="X953" s="9">
        <v>3.8134000000000001</v>
      </c>
      <c r="Y953" s="14">
        <v>23</v>
      </c>
      <c r="Z953" s="2">
        <f t="shared" si="42"/>
        <v>43.728841921877688</v>
      </c>
      <c r="AA953" s="2">
        <f t="shared" si="43"/>
        <v>20.728841921877688</v>
      </c>
      <c r="AB953" s="34">
        <f t="shared" si="44"/>
        <v>0.90125399660337779</v>
      </c>
    </row>
    <row r="954" spans="1:28" x14ac:dyDescent="0.35">
      <c r="A954" s="23">
        <v>952</v>
      </c>
      <c r="B954" s="3" t="s">
        <v>513</v>
      </c>
      <c r="C954" s="3" t="s">
        <v>526</v>
      </c>
      <c r="D954" s="2" t="s">
        <v>491</v>
      </c>
      <c r="E954" s="2">
        <v>85</v>
      </c>
      <c r="F954" s="2">
        <v>6</v>
      </c>
      <c r="G954" s="2">
        <v>2</v>
      </c>
      <c r="H954" s="2">
        <v>0</v>
      </c>
      <c r="I954" s="2">
        <v>0</v>
      </c>
      <c r="J954" s="3">
        <v>0</v>
      </c>
      <c r="K954" s="2">
        <v>0</v>
      </c>
      <c r="L954" s="2">
        <v>2823</v>
      </c>
      <c r="M954" s="2">
        <v>152</v>
      </c>
      <c r="N954" s="2">
        <v>154</v>
      </c>
      <c r="O954" s="2">
        <v>171.2</v>
      </c>
      <c r="P954" s="2">
        <v>65.5</v>
      </c>
      <c r="Q954" s="2">
        <v>94.5</v>
      </c>
      <c r="R954" s="6">
        <v>2</v>
      </c>
      <c r="S954" s="5">
        <v>20</v>
      </c>
      <c r="T954" s="3">
        <v>0</v>
      </c>
      <c r="U954" s="3">
        <v>1</v>
      </c>
      <c r="V954" s="2">
        <v>4502</v>
      </c>
      <c r="W954" s="6">
        <v>16500</v>
      </c>
      <c r="X954" s="9">
        <v>5.0103999999999997</v>
      </c>
      <c r="Y954" s="14">
        <v>19</v>
      </c>
      <c r="Z954" s="2">
        <f t="shared" si="42"/>
        <v>41.116774338603818</v>
      </c>
      <c r="AA954" s="2">
        <f t="shared" si="43"/>
        <v>22.116774338603818</v>
      </c>
      <c r="AB954" s="34">
        <f t="shared" si="44"/>
        <v>1.1640407546633589</v>
      </c>
    </row>
    <row r="955" spans="1:28" x14ac:dyDescent="0.35">
      <c r="A955" s="23">
        <v>953</v>
      </c>
      <c r="B955" s="3" t="s">
        <v>513</v>
      </c>
      <c r="C955" s="3" t="s">
        <v>29</v>
      </c>
      <c r="D955" s="2" t="s">
        <v>504</v>
      </c>
      <c r="E955" s="2">
        <v>85</v>
      </c>
      <c r="F955" s="2">
        <v>4</v>
      </c>
      <c r="G955" s="2">
        <v>2</v>
      </c>
      <c r="H955" s="2">
        <v>0</v>
      </c>
      <c r="I955" s="2">
        <v>0</v>
      </c>
      <c r="J955" s="3">
        <v>1</v>
      </c>
      <c r="K955" s="2">
        <v>1</v>
      </c>
      <c r="L955" s="2">
        <v>2480</v>
      </c>
      <c r="M955" s="2">
        <v>132</v>
      </c>
      <c r="N955" s="2">
        <v>91</v>
      </c>
      <c r="O955" s="2">
        <v>176.8</v>
      </c>
      <c r="P955" s="2">
        <v>66.599999999999994</v>
      </c>
      <c r="Q955" s="2">
        <v>96.1</v>
      </c>
      <c r="R955" s="6">
        <v>1</v>
      </c>
      <c r="S955" s="5">
        <v>24</v>
      </c>
      <c r="T955" s="3">
        <v>0</v>
      </c>
      <c r="U955" s="3">
        <v>1</v>
      </c>
      <c r="V955" s="2">
        <v>4794</v>
      </c>
      <c r="W955" s="6">
        <v>9295</v>
      </c>
      <c r="X955" s="9">
        <v>2.4504999999999999</v>
      </c>
      <c r="Y955" s="14">
        <v>23</v>
      </c>
      <c r="Z955" s="2">
        <f t="shared" si="42"/>
        <v>41.440402409424152</v>
      </c>
      <c r="AA955" s="2">
        <f t="shared" si="43"/>
        <v>18.440402409424152</v>
      </c>
      <c r="AB955" s="34">
        <f t="shared" si="44"/>
        <v>0.80175662649670232</v>
      </c>
    </row>
    <row r="956" spans="1:28" x14ac:dyDescent="0.35">
      <c r="A956" s="23">
        <v>954</v>
      </c>
      <c r="B956" s="3" t="s">
        <v>512</v>
      </c>
      <c r="C956" s="3" t="s">
        <v>13</v>
      </c>
      <c r="D956" s="2" t="s">
        <v>42</v>
      </c>
      <c r="E956" s="2">
        <v>86</v>
      </c>
      <c r="F956" s="2">
        <v>4</v>
      </c>
      <c r="G956" s="2">
        <v>3</v>
      </c>
      <c r="H956" s="2">
        <v>0</v>
      </c>
      <c r="I956" s="2">
        <v>0</v>
      </c>
      <c r="J956" s="3">
        <v>1</v>
      </c>
      <c r="K956" s="2">
        <v>1</v>
      </c>
      <c r="L956" s="2">
        <v>1920</v>
      </c>
      <c r="M956" s="2">
        <v>88.6</v>
      </c>
      <c r="N956" s="2">
        <v>60</v>
      </c>
      <c r="O956" s="2">
        <v>158.69999999999999</v>
      </c>
      <c r="P956" s="2">
        <v>63.6</v>
      </c>
      <c r="Q956" s="2">
        <v>95.7</v>
      </c>
      <c r="R956" s="6">
        <v>5</v>
      </c>
      <c r="S956" s="5">
        <v>1</v>
      </c>
      <c r="T956" s="3">
        <v>0</v>
      </c>
      <c r="U956" s="3">
        <v>0</v>
      </c>
      <c r="V956" s="2">
        <v>76914</v>
      </c>
      <c r="W956" s="6">
        <v>5448</v>
      </c>
      <c r="X956" s="9">
        <v>1.1731</v>
      </c>
      <c r="Y956" s="14">
        <v>31</v>
      </c>
      <c r="Z956" s="2">
        <f t="shared" si="42"/>
        <v>39.827889968719987</v>
      </c>
      <c r="AA956" s="2">
        <f t="shared" si="43"/>
        <v>8.8278899687199868</v>
      </c>
      <c r="AB956" s="34">
        <f t="shared" si="44"/>
        <v>0.28477064415225761</v>
      </c>
    </row>
    <row r="957" spans="1:28" x14ac:dyDescent="0.35">
      <c r="A957" s="23">
        <v>955</v>
      </c>
      <c r="B957" s="3" t="s">
        <v>512</v>
      </c>
      <c r="C957" s="3" t="s">
        <v>13</v>
      </c>
      <c r="D957" s="2" t="s">
        <v>33</v>
      </c>
      <c r="E957" s="2">
        <v>86</v>
      </c>
      <c r="F957" s="2">
        <v>4</v>
      </c>
      <c r="G957" s="2">
        <v>2</v>
      </c>
      <c r="H957" s="2">
        <v>0</v>
      </c>
      <c r="I957" s="2">
        <v>1</v>
      </c>
      <c r="J957" s="3">
        <v>1</v>
      </c>
      <c r="K957" s="2">
        <v>0</v>
      </c>
      <c r="L957" s="2">
        <v>2359</v>
      </c>
      <c r="M957" s="2">
        <v>121.7</v>
      </c>
      <c r="N957" s="2">
        <v>105</v>
      </c>
      <c r="O957" s="2">
        <v>176.2</v>
      </c>
      <c r="P957" s="2">
        <v>65.5</v>
      </c>
      <c r="Q957" s="2">
        <v>98.4</v>
      </c>
      <c r="R957" s="6">
        <v>5</v>
      </c>
      <c r="S957" s="5">
        <v>1</v>
      </c>
      <c r="T957" s="3">
        <v>0</v>
      </c>
      <c r="U957" s="3">
        <v>0</v>
      </c>
      <c r="V957" s="2">
        <v>106731</v>
      </c>
      <c r="W957" s="6">
        <v>9098</v>
      </c>
      <c r="X957" s="9">
        <v>2.3298000000000001</v>
      </c>
      <c r="Y957" s="14">
        <v>27</v>
      </c>
      <c r="Z957" s="2">
        <f t="shared" si="42"/>
        <v>40.773484124220587</v>
      </c>
      <c r="AA957" s="2">
        <f t="shared" si="43"/>
        <v>13.773484124220587</v>
      </c>
      <c r="AB957" s="34">
        <f t="shared" si="44"/>
        <v>0.51012904163779949</v>
      </c>
    </row>
    <row r="958" spans="1:28" x14ac:dyDescent="0.35">
      <c r="A958" s="23">
        <v>956</v>
      </c>
      <c r="B958" s="3" t="s">
        <v>512</v>
      </c>
      <c r="C958" s="3" t="s">
        <v>13</v>
      </c>
      <c r="D958" s="2" t="s">
        <v>45</v>
      </c>
      <c r="E958" s="2">
        <v>86</v>
      </c>
      <c r="F958" s="2">
        <v>4</v>
      </c>
      <c r="G958" s="2">
        <v>4</v>
      </c>
      <c r="H958" s="2">
        <v>0</v>
      </c>
      <c r="I958" s="2">
        <v>1</v>
      </c>
      <c r="J958" s="3">
        <v>1</v>
      </c>
      <c r="K958" s="2">
        <v>1</v>
      </c>
      <c r="L958" s="2">
        <v>2326</v>
      </c>
      <c r="M958" s="2">
        <v>121.7</v>
      </c>
      <c r="N958" s="2">
        <v>95</v>
      </c>
      <c r="O958" s="2">
        <v>175.6</v>
      </c>
      <c r="P958" s="2">
        <v>66.5</v>
      </c>
      <c r="Q958" s="2">
        <v>102.4</v>
      </c>
      <c r="R958" s="6">
        <v>5</v>
      </c>
      <c r="S958" s="5">
        <v>1</v>
      </c>
      <c r="T958" s="3">
        <v>0</v>
      </c>
      <c r="U958" s="3">
        <v>0</v>
      </c>
      <c r="V958" s="2">
        <v>151767</v>
      </c>
      <c r="W958" s="6">
        <v>9378</v>
      </c>
      <c r="X958" s="9">
        <v>2.4113000000000002</v>
      </c>
      <c r="Y958" s="14">
        <v>28</v>
      </c>
      <c r="Z958" s="2">
        <f t="shared" si="42"/>
        <v>41.915271039812282</v>
      </c>
      <c r="AA958" s="2">
        <f t="shared" si="43"/>
        <v>13.915271039812282</v>
      </c>
      <c r="AB958" s="34">
        <f t="shared" si="44"/>
        <v>0.49697396570758151</v>
      </c>
    </row>
    <row r="959" spans="1:28" x14ac:dyDescent="0.35">
      <c r="A959" s="23">
        <v>957</v>
      </c>
      <c r="B959" s="3" t="s">
        <v>512</v>
      </c>
      <c r="C959" s="3" t="s">
        <v>13</v>
      </c>
      <c r="D959" s="2" t="s">
        <v>35</v>
      </c>
      <c r="E959" s="2">
        <v>86</v>
      </c>
      <c r="F959" s="2">
        <v>6</v>
      </c>
      <c r="G959" s="2">
        <v>4</v>
      </c>
      <c r="H959" s="2">
        <v>0</v>
      </c>
      <c r="I959" s="2">
        <v>1</v>
      </c>
      <c r="J959" s="3">
        <v>0</v>
      </c>
      <c r="K959" s="2">
        <v>0</v>
      </c>
      <c r="L959" s="2">
        <v>3146</v>
      </c>
      <c r="M959" s="2">
        <v>168</v>
      </c>
      <c r="N959" s="2">
        <v>156</v>
      </c>
      <c r="O959" s="2">
        <v>187</v>
      </c>
      <c r="P959" s="2">
        <v>67</v>
      </c>
      <c r="Q959" s="2">
        <v>104.6</v>
      </c>
      <c r="R959" s="6">
        <v>5</v>
      </c>
      <c r="S959" s="5">
        <v>1</v>
      </c>
      <c r="T959" s="3">
        <v>0</v>
      </c>
      <c r="U959" s="3">
        <v>0</v>
      </c>
      <c r="V959" s="2">
        <v>42180</v>
      </c>
      <c r="W959" s="6">
        <v>16130</v>
      </c>
      <c r="X959" s="9">
        <v>4.6875999999999998</v>
      </c>
      <c r="Y959" s="14">
        <v>20</v>
      </c>
      <c r="Z959" s="2">
        <f t="shared" si="42"/>
        <v>42.07036081731794</v>
      </c>
      <c r="AA959" s="2">
        <f t="shared" si="43"/>
        <v>22.07036081731794</v>
      </c>
      <c r="AB959" s="34">
        <f t="shared" si="44"/>
        <v>1.1035180408658971</v>
      </c>
    </row>
    <row r="960" spans="1:28" x14ac:dyDescent="0.35">
      <c r="A960" s="23">
        <v>958</v>
      </c>
      <c r="B960" s="3" t="s">
        <v>512</v>
      </c>
      <c r="C960" s="3" t="s">
        <v>13</v>
      </c>
      <c r="D960" s="2" t="s">
        <v>46</v>
      </c>
      <c r="E960" s="2">
        <v>86</v>
      </c>
      <c r="F960" s="2">
        <v>6</v>
      </c>
      <c r="G960" s="2">
        <v>2</v>
      </c>
      <c r="H960" s="2">
        <v>0</v>
      </c>
      <c r="I960" s="2">
        <v>1</v>
      </c>
      <c r="J960" s="3">
        <v>1</v>
      </c>
      <c r="K960" s="2">
        <v>0</v>
      </c>
      <c r="L960" s="2">
        <v>2231</v>
      </c>
      <c r="M960" s="2">
        <v>96.8</v>
      </c>
      <c r="N960" s="2">
        <v>156</v>
      </c>
      <c r="O960" s="2">
        <v>154.5</v>
      </c>
      <c r="P960" s="2">
        <v>65.599999999999994</v>
      </c>
      <c r="Q960" s="2">
        <v>91.3</v>
      </c>
      <c r="R960" s="6">
        <v>5</v>
      </c>
      <c r="S960" s="5">
        <v>1</v>
      </c>
      <c r="T960" s="3">
        <v>0</v>
      </c>
      <c r="U960" s="3">
        <v>0</v>
      </c>
      <c r="V960" s="2">
        <v>28851</v>
      </c>
      <c r="W960" s="6">
        <v>11298</v>
      </c>
      <c r="X960" s="9">
        <v>3.2494999999999998</v>
      </c>
      <c r="Y960" s="14">
        <v>26</v>
      </c>
      <c r="Z960" s="2">
        <f t="shared" si="42"/>
        <v>41.016943074062617</v>
      </c>
      <c r="AA960" s="2">
        <f t="shared" si="43"/>
        <v>15.016943074062617</v>
      </c>
      <c r="AB960" s="34">
        <f t="shared" si="44"/>
        <v>0.57757473361779299</v>
      </c>
    </row>
    <row r="961" spans="1:28" x14ac:dyDescent="0.35">
      <c r="A961" s="23">
        <v>959</v>
      </c>
      <c r="B961" s="3" t="s">
        <v>512</v>
      </c>
      <c r="C961" s="3" t="s">
        <v>13</v>
      </c>
      <c r="D961" s="2" t="s">
        <v>43</v>
      </c>
      <c r="E961" s="2">
        <v>86</v>
      </c>
      <c r="F961" s="2">
        <v>6</v>
      </c>
      <c r="G961" s="2">
        <v>3</v>
      </c>
      <c r="H961" s="2">
        <v>0</v>
      </c>
      <c r="I961" s="2">
        <v>1</v>
      </c>
      <c r="J961" s="3">
        <v>0</v>
      </c>
      <c r="K961" s="2">
        <v>0</v>
      </c>
      <c r="L961" s="2">
        <v>2888</v>
      </c>
      <c r="M961" s="2">
        <v>168.4</v>
      </c>
      <c r="N961" s="2">
        <v>200</v>
      </c>
      <c r="O961" s="2">
        <v>181.9</v>
      </c>
      <c r="P961" s="2">
        <v>68.7</v>
      </c>
      <c r="Q961" s="2">
        <v>102.2</v>
      </c>
      <c r="R961" s="6">
        <v>5</v>
      </c>
      <c r="S961" s="5">
        <v>1</v>
      </c>
      <c r="T961" s="3">
        <v>0</v>
      </c>
      <c r="U961" s="3">
        <v>0</v>
      </c>
      <c r="V961" s="2">
        <v>33823</v>
      </c>
      <c r="W961" s="6">
        <v>16558</v>
      </c>
      <c r="X961" s="9">
        <v>4.8487</v>
      </c>
      <c r="Y961" s="14">
        <v>19</v>
      </c>
      <c r="Z961" s="2">
        <f t="shared" si="42"/>
        <v>41.985301926343752</v>
      </c>
      <c r="AA961" s="2">
        <f t="shared" si="43"/>
        <v>22.985301926343752</v>
      </c>
      <c r="AB961" s="34">
        <f t="shared" si="44"/>
        <v>1.2097527329654607</v>
      </c>
    </row>
    <row r="962" spans="1:28" x14ac:dyDescent="0.35">
      <c r="A962" s="23">
        <v>960</v>
      </c>
      <c r="B962" s="3" t="s">
        <v>512</v>
      </c>
      <c r="C962" s="3" t="s">
        <v>14</v>
      </c>
      <c r="D962" s="2" t="s">
        <v>73</v>
      </c>
      <c r="E962" s="2">
        <v>86</v>
      </c>
      <c r="F962" s="2">
        <v>4</v>
      </c>
      <c r="G962" s="2">
        <v>4</v>
      </c>
      <c r="H962" s="2">
        <v>0</v>
      </c>
      <c r="I962" s="2">
        <v>0</v>
      </c>
      <c r="J962" s="3">
        <v>1</v>
      </c>
      <c r="K962" s="2">
        <v>1</v>
      </c>
      <c r="L962" s="2">
        <v>1914</v>
      </c>
      <c r="M962" s="2">
        <v>97.5</v>
      </c>
      <c r="N962" s="2">
        <v>69</v>
      </c>
      <c r="O962" s="2">
        <v>165.6</v>
      </c>
      <c r="P962" s="2">
        <v>63.8</v>
      </c>
      <c r="Q962" s="2">
        <v>94.5</v>
      </c>
      <c r="R962" s="6">
        <v>5</v>
      </c>
      <c r="S962" s="5">
        <v>2</v>
      </c>
      <c r="T962" s="3">
        <v>0</v>
      </c>
      <c r="U962" s="3">
        <v>0</v>
      </c>
      <c r="V962" s="2">
        <v>158890</v>
      </c>
      <c r="W962" s="6">
        <v>6899</v>
      </c>
      <c r="X962" s="9">
        <v>1.58</v>
      </c>
      <c r="Y962" s="14">
        <v>31</v>
      </c>
      <c r="Z962" s="2">
        <f t="shared" si="42"/>
        <v>40.313130577062481</v>
      </c>
      <c r="AA962" s="2">
        <f t="shared" si="43"/>
        <v>9.3131305770624806</v>
      </c>
      <c r="AB962" s="34">
        <f t="shared" si="44"/>
        <v>0.3004235670020155</v>
      </c>
    </row>
    <row r="963" spans="1:28" x14ac:dyDescent="0.35">
      <c r="A963" s="23">
        <v>961</v>
      </c>
      <c r="B963" s="3" t="s">
        <v>512</v>
      </c>
      <c r="C963" s="3" t="s">
        <v>14</v>
      </c>
      <c r="D963" s="2" t="s">
        <v>74</v>
      </c>
      <c r="E963" s="2">
        <v>86</v>
      </c>
      <c r="F963" s="2">
        <v>4</v>
      </c>
      <c r="G963" s="2">
        <v>2</v>
      </c>
      <c r="H963" s="2">
        <v>0</v>
      </c>
      <c r="I963" s="2">
        <v>1</v>
      </c>
      <c r="J963" s="3">
        <v>1</v>
      </c>
      <c r="K963" s="2">
        <v>1</v>
      </c>
      <c r="L963" s="2">
        <v>1939</v>
      </c>
      <c r="M963" s="2">
        <v>97.5</v>
      </c>
      <c r="N963" s="2">
        <v>69</v>
      </c>
      <c r="O963" s="2">
        <v>162.4</v>
      </c>
      <c r="P963" s="2">
        <v>63.8</v>
      </c>
      <c r="Q963" s="2">
        <v>95.1</v>
      </c>
      <c r="R963" s="6">
        <v>5</v>
      </c>
      <c r="S963" s="5">
        <v>2</v>
      </c>
      <c r="T963" s="3">
        <v>0</v>
      </c>
      <c r="U963" s="3">
        <v>0</v>
      </c>
      <c r="V963" s="2">
        <v>47350</v>
      </c>
      <c r="W963" s="6">
        <v>8349</v>
      </c>
      <c r="X963" s="9">
        <v>2.1187999999999998</v>
      </c>
      <c r="Y963" s="14">
        <v>31</v>
      </c>
      <c r="Z963" s="2">
        <f t="shared" si="42"/>
        <v>40.495291005481782</v>
      </c>
      <c r="AA963" s="2">
        <f t="shared" si="43"/>
        <v>9.4952910054817821</v>
      </c>
      <c r="AB963" s="34">
        <f t="shared" si="44"/>
        <v>0.30629970985425103</v>
      </c>
    </row>
    <row r="964" spans="1:28" x14ac:dyDescent="0.35">
      <c r="A964" s="23">
        <v>962</v>
      </c>
      <c r="B964" s="3" t="s">
        <v>512</v>
      </c>
      <c r="C964" s="3" t="s">
        <v>14</v>
      </c>
      <c r="D964" s="2" t="s">
        <v>77</v>
      </c>
      <c r="E964" s="2">
        <v>86</v>
      </c>
      <c r="F964" s="2">
        <v>6</v>
      </c>
      <c r="G964" s="2">
        <v>4</v>
      </c>
      <c r="H964" s="2">
        <v>0</v>
      </c>
      <c r="I964" s="2">
        <v>1</v>
      </c>
      <c r="J964" s="3">
        <v>0</v>
      </c>
      <c r="K964" s="2">
        <v>1</v>
      </c>
      <c r="L964" s="2">
        <v>2974</v>
      </c>
      <c r="M964" s="2">
        <v>151</v>
      </c>
      <c r="N964" s="2">
        <v>152</v>
      </c>
      <c r="O964" s="2">
        <v>181.7</v>
      </c>
      <c r="P964" s="2">
        <v>66.5</v>
      </c>
      <c r="Q964" s="2">
        <v>100.4</v>
      </c>
      <c r="R964" s="6">
        <v>4</v>
      </c>
      <c r="S964" s="5">
        <v>2</v>
      </c>
      <c r="T964" s="3">
        <v>0</v>
      </c>
      <c r="U964" s="3">
        <v>0</v>
      </c>
      <c r="V964" s="2">
        <v>112756</v>
      </c>
      <c r="W964" s="6">
        <v>13699</v>
      </c>
      <c r="X964" s="9">
        <v>3.8687</v>
      </c>
      <c r="Y964" s="14">
        <v>19</v>
      </c>
      <c r="Z964" s="2">
        <f t="shared" ref="Z964:Z1027" si="45">SUM($E$1*LN(1+E964),$F$1*LN(1+F964),$G$1*LN(1+G964),$H$1*LN(1+H964),$I$1*LN(1+I964),$J$1*LN(1+J964),$K$1*LN(1+K964),$L$1*LN(1+L964),$M$1*LN(1+M964),$N$1*LN(1+N964),$O$1*LN(1+O964),$P$1*LN(1+P964),$Q$1*LN(1+Q964),$T$1*LN(1+T964),$U$1*LN(1+U964),$Z$1)</f>
        <v>42.498914453901861</v>
      </c>
      <c r="AA964" s="2">
        <f t="shared" ref="AA964:AA1027" si="46">ABS(Y964-Z964)</f>
        <v>23.498914453901861</v>
      </c>
      <c r="AB964" s="34">
        <f t="shared" ref="AB964:AB1027" si="47">AA964/Y964</f>
        <v>1.2367849712579926</v>
      </c>
    </row>
    <row r="965" spans="1:28" x14ac:dyDescent="0.35">
      <c r="A965" s="23">
        <v>963</v>
      </c>
      <c r="B965" s="3" t="s">
        <v>512</v>
      </c>
      <c r="C965" s="3" t="s">
        <v>14</v>
      </c>
      <c r="D965" s="2" t="s">
        <v>76</v>
      </c>
      <c r="E965" s="2">
        <v>86</v>
      </c>
      <c r="F965" s="2">
        <v>4</v>
      </c>
      <c r="G965" s="2">
        <v>2</v>
      </c>
      <c r="H965" s="2">
        <v>0</v>
      </c>
      <c r="I965" s="2">
        <v>1</v>
      </c>
      <c r="J965" s="3">
        <v>1</v>
      </c>
      <c r="K965" s="2">
        <v>0</v>
      </c>
      <c r="L965" s="2">
        <v>2528</v>
      </c>
      <c r="M965" s="2">
        <v>120.4</v>
      </c>
      <c r="N965" s="2">
        <v>102</v>
      </c>
      <c r="O965" s="2">
        <v>174.4</v>
      </c>
      <c r="P965" s="2">
        <v>65</v>
      </c>
      <c r="Q965" s="2">
        <v>95.5</v>
      </c>
      <c r="R965" s="6">
        <v>5</v>
      </c>
      <c r="S965" s="5">
        <v>2</v>
      </c>
      <c r="T965" s="3">
        <v>0</v>
      </c>
      <c r="U965" s="3">
        <v>0</v>
      </c>
      <c r="V965" s="2">
        <v>45952</v>
      </c>
      <c r="W965" s="6">
        <v>9199</v>
      </c>
      <c r="X965" s="9">
        <v>2.3938000000000001</v>
      </c>
      <c r="Y965" s="14">
        <v>22</v>
      </c>
      <c r="Z965" s="2">
        <f t="shared" si="45"/>
        <v>40.755918624711143</v>
      </c>
      <c r="AA965" s="2">
        <f t="shared" si="46"/>
        <v>18.755918624711143</v>
      </c>
      <c r="AB965" s="34">
        <f t="shared" si="47"/>
        <v>0.85254175566868828</v>
      </c>
    </row>
    <row r="966" spans="1:28" x14ac:dyDescent="0.35">
      <c r="A966" s="23">
        <v>964</v>
      </c>
      <c r="B966" s="3" t="s">
        <v>512</v>
      </c>
      <c r="C966" s="3" t="s">
        <v>15</v>
      </c>
      <c r="D966" s="2" t="s">
        <v>86</v>
      </c>
      <c r="E966" s="2">
        <v>86</v>
      </c>
      <c r="F966" s="2">
        <v>4</v>
      </c>
      <c r="G966" s="2">
        <v>2</v>
      </c>
      <c r="H966" s="2">
        <v>0</v>
      </c>
      <c r="I966" s="2">
        <v>1</v>
      </c>
      <c r="J966" s="3">
        <v>1</v>
      </c>
      <c r="K966" s="2">
        <v>1</v>
      </c>
      <c r="L966" s="2">
        <v>2293</v>
      </c>
      <c r="M966" s="2">
        <v>119</v>
      </c>
      <c r="N966" s="2">
        <v>110</v>
      </c>
      <c r="O966" s="2">
        <v>172</v>
      </c>
      <c r="P966" s="2">
        <v>66.900000000000006</v>
      </c>
      <c r="Q966" s="2">
        <v>96.5</v>
      </c>
      <c r="R966" s="6">
        <v>5</v>
      </c>
      <c r="S966" s="5">
        <v>3</v>
      </c>
      <c r="T966" s="3">
        <v>0</v>
      </c>
      <c r="U966" s="3">
        <v>0</v>
      </c>
      <c r="V966" s="2">
        <v>79841</v>
      </c>
      <c r="W966" s="6">
        <v>10549</v>
      </c>
      <c r="X966" s="9">
        <v>2.8797999999999999</v>
      </c>
      <c r="Y966" s="14">
        <v>25</v>
      </c>
      <c r="Z966" s="2">
        <f t="shared" si="45"/>
        <v>41.439654110286554</v>
      </c>
      <c r="AA966" s="2">
        <f t="shared" si="46"/>
        <v>16.439654110286554</v>
      </c>
      <c r="AB966" s="34">
        <f t="shared" si="47"/>
        <v>0.65758616441146212</v>
      </c>
    </row>
    <row r="967" spans="1:28" x14ac:dyDescent="0.35">
      <c r="A967" s="23">
        <v>965</v>
      </c>
      <c r="B967" s="3" t="s">
        <v>512</v>
      </c>
      <c r="C967" s="3" t="s">
        <v>15</v>
      </c>
      <c r="D967" s="2" t="s">
        <v>83</v>
      </c>
      <c r="E967" s="2">
        <v>86</v>
      </c>
      <c r="F967" s="2">
        <v>4</v>
      </c>
      <c r="G967" s="2">
        <v>4</v>
      </c>
      <c r="H967" s="2">
        <v>1</v>
      </c>
      <c r="I967" s="2">
        <v>0</v>
      </c>
      <c r="J967" s="3">
        <v>1</v>
      </c>
      <c r="K967" s="2">
        <v>1</v>
      </c>
      <c r="L967" s="2">
        <v>2064</v>
      </c>
      <c r="M967" s="2">
        <v>90.8</v>
      </c>
      <c r="N967" s="2">
        <v>76</v>
      </c>
      <c r="O967" s="2">
        <v>163.4</v>
      </c>
      <c r="P967" s="2">
        <v>64</v>
      </c>
      <c r="Q967" s="2">
        <v>96.5</v>
      </c>
      <c r="R967" s="6">
        <v>5</v>
      </c>
      <c r="S967" s="5">
        <v>3</v>
      </c>
      <c r="T967" s="3">
        <v>0</v>
      </c>
      <c r="U967" s="3">
        <v>0</v>
      </c>
      <c r="V967" s="2">
        <v>212791</v>
      </c>
      <c r="W967" s="6">
        <v>7499</v>
      </c>
      <c r="X967" s="9">
        <v>1.8537999999999999</v>
      </c>
      <c r="Y967" s="14">
        <v>30</v>
      </c>
      <c r="Z967" s="2">
        <f t="shared" si="45"/>
        <v>41.117070840599396</v>
      </c>
      <c r="AA967" s="2">
        <f t="shared" si="46"/>
        <v>11.117070840599396</v>
      </c>
      <c r="AB967" s="34">
        <f t="shared" si="47"/>
        <v>0.37056902801997987</v>
      </c>
    </row>
    <row r="968" spans="1:28" x14ac:dyDescent="0.35">
      <c r="A968" s="23">
        <v>966</v>
      </c>
      <c r="B968" s="3" t="s">
        <v>512</v>
      </c>
      <c r="C968" s="3" t="s">
        <v>15</v>
      </c>
      <c r="D968" s="2" t="s">
        <v>85</v>
      </c>
      <c r="E968" s="2">
        <v>86</v>
      </c>
      <c r="F968" s="2">
        <v>4</v>
      </c>
      <c r="G968" s="2">
        <v>4</v>
      </c>
      <c r="H968" s="2">
        <v>0</v>
      </c>
      <c r="I968" s="2">
        <v>1</v>
      </c>
      <c r="J968" s="3">
        <v>1</v>
      </c>
      <c r="K968" s="2">
        <v>1</v>
      </c>
      <c r="L968" s="2">
        <v>2421</v>
      </c>
      <c r="M968" s="2">
        <v>119</v>
      </c>
      <c r="N968" s="2">
        <v>98</v>
      </c>
      <c r="O968" s="2">
        <v>174.8</v>
      </c>
      <c r="P968" s="2">
        <v>66.7</v>
      </c>
      <c r="Q968" s="2">
        <v>102.4</v>
      </c>
      <c r="R968" s="6">
        <v>5</v>
      </c>
      <c r="S968" s="5">
        <v>3</v>
      </c>
      <c r="T968" s="3">
        <v>0</v>
      </c>
      <c r="U968" s="3">
        <v>0</v>
      </c>
      <c r="V968" s="2">
        <v>348000</v>
      </c>
      <c r="W968" s="6">
        <v>9299</v>
      </c>
      <c r="X968" s="9">
        <v>2.4180000000000001</v>
      </c>
      <c r="Y968" s="14">
        <v>27</v>
      </c>
      <c r="Z968" s="2">
        <f t="shared" si="45"/>
        <v>41.962224129475928</v>
      </c>
      <c r="AA968" s="2">
        <f t="shared" si="46"/>
        <v>14.962224129475928</v>
      </c>
      <c r="AB968" s="34">
        <f t="shared" si="47"/>
        <v>0.55415644923984919</v>
      </c>
    </row>
    <row r="969" spans="1:28" x14ac:dyDescent="0.35">
      <c r="A969" s="23">
        <v>967</v>
      </c>
      <c r="B969" s="3" t="s">
        <v>512</v>
      </c>
      <c r="C969" s="3" t="s">
        <v>15</v>
      </c>
      <c r="D969" s="2" t="s">
        <v>90</v>
      </c>
      <c r="E969" s="2">
        <v>86</v>
      </c>
      <c r="F969" s="2">
        <v>4</v>
      </c>
      <c r="G969" s="2">
        <v>3</v>
      </c>
      <c r="H969" s="2">
        <v>0</v>
      </c>
      <c r="I969" s="2">
        <v>1</v>
      </c>
      <c r="J969" s="3">
        <v>1</v>
      </c>
      <c r="K969" s="2">
        <v>1</v>
      </c>
      <c r="L969" s="2">
        <v>2249</v>
      </c>
      <c r="M969" s="2">
        <v>97</v>
      </c>
      <c r="N969" s="2">
        <v>113</v>
      </c>
      <c r="O969" s="2">
        <v>168.5</v>
      </c>
      <c r="P969" s="2">
        <v>65.599999999999994</v>
      </c>
      <c r="Q969" s="2">
        <v>96.5</v>
      </c>
      <c r="R969" s="6">
        <v>5</v>
      </c>
      <c r="S969" s="5">
        <v>3</v>
      </c>
      <c r="T969" s="3">
        <v>0</v>
      </c>
      <c r="U969" s="3">
        <v>0</v>
      </c>
      <c r="V969" s="2">
        <v>27807</v>
      </c>
      <c r="W969" s="6">
        <v>9298</v>
      </c>
      <c r="X969" s="9">
        <v>2.4683000000000002</v>
      </c>
      <c r="Y969" s="14">
        <v>27</v>
      </c>
      <c r="Z969" s="2">
        <f t="shared" si="45"/>
        <v>41.492343238522594</v>
      </c>
      <c r="AA969" s="2">
        <f t="shared" si="46"/>
        <v>14.492343238522594</v>
      </c>
      <c r="AB969" s="34">
        <f t="shared" si="47"/>
        <v>0.53675345327861457</v>
      </c>
    </row>
    <row r="970" spans="1:28" x14ac:dyDescent="0.35">
      <c r="A970" s="23">
        <v>968</v>
      </c>
      <c r="B970" s="3" t="s">
        <v>512</v>
      </c>
      <c r="C970" s="3" t="s">
        <v>16</v>
      </c>
      <c r="D970" s="2" t="s">
        <v>98</v>
      </c>
      <c r="E970" s="2">
        <v>86</v>
      </c>
      <c r="F970" s="2">
        <v>4</v>
      </c>
      <c r="G970" s="2">
        <v>4</v>
      </c>
      <c r="H970" s="2">
        <v>0</v>
      </c>
      <c r="I970" s="2">
        <v>0</v>
      </c>
      <c r="J970" s="3">
        <v>1</v>
      </c>
      <c r="K970" s="2">
        <v>1</v>
      </c>
      <c r="L970" s="2">
        <v>2450</v>
      </c>
      <c r="M970" s="2">
        <v>121.9</v>
      </c>
      <c r="N970" s="2">
        <v>93</v>
      </c>
      <c r="O970" s="2">
        <v>177.8</v>
      </c>
      <c r="P970" s="2">
        <v>66.5</v>
      </c>
      <c r="Q970" s="2">
        <v>98.8</v>
      </c>
      <c r="R970" s="6">
        <v>5</v>
      </c>
      <c r="S970" s="5">
        <v>4</v>
      </c>
      <c r="T970" s="3">
        <v>0</v>
      </c>
      <c r="U970" s="3">
        <v>0</v>
      </c>
      <c r="V970" s="2">
        <v>92411</v>
      </c>
      <c r="W970" s="6">
        <v>8695</v>
      </c>
      <c r="X970" s="9">
        <v>2.1017999999999999</v>
      </c>
      <c r="Y970" s="14">
        <v>26</v>
      </c>
      <c r="Z970" s="2">
        <f t="shared" si="45"/>
        <v>41.231559130948099</v>
      </c>
      <c r="AA970" s="2">
        <f t="shared" si="46"/>
        <v>15.231559130948099</v>
      </c>
      <c r="AB970" s="34">
        <f t="shared" si="47"/>
        <v>0.58582919734415762</v>
      </c>
    </row>
    <row r="971" spans="1:28" x14ac:dyDescent="0.35">
      <c r="A971" s="23">
        <v>969</v>
      </c>
      <c r="B971" s="3" t="s">
        <v>512</v>
      </c>
      <c r="C971" s="3" t="s">
        <v>17</v>
      </c>
      <c r="D971" s="2" t="s">
        <v>104</v>
      </c>
      <c r="E971" s="2">
        <v>86</v>
      </c>
      <c r="F971" s="2">
        <v>4</v>
      </c>
      <c r="G971" s="2">
        <v>4</v>
      </c>
      <c r="H971" s="2">
        <v>0</v>
      </c>
      <c r="I971" s="2">
        <v>0</v>
      </c>
      <c r="J971" s="3">
        <v>1</v>
      </c>
      <c r="K971" s="2">
        <v>1</v>
      </c>
      <c r="L971" s="2">
        <v>2175</v>
      </c>
      <c r="M971" s="2">
        <v>109</v>
      </c>
      <c r="N971" s="2">
        <v>82</v>
      </c>
      <c r="O971" s="2">
        <v>172</v>
      </c>
      <c r="P971" s="2">
        <v>65.400000000000006</v>
      </c>
      <c r="Q971" s="2">
        <v>97.2</v>
      </c>
      <c r="R971" s="6">
        <v>5</v>
      </c>
      <c r="S971" s="5">
        <v>5</v>
      </c>
      <c r="T971" s="3">
        <v>0</v>
      </c>
      <c r="U971" s="3">
        <v>0</v>
      </c>
      <c r="V971" s="2">
        <v>49706</v>
      </c>
      <c r="W971" s="6">
        <v>7391</v>
      </c>
      <c r="X971" s="9">
        <v>1.7076</v>
      </c>
      <c r="Y971" s="14">
        <v>26</v>
      </c>
      <c r="Z971" s="2">
        <f t="shared" si="45"/>
        <v>40.811637752548108</v>
      </c>
      <c r="AA971" s="2">
        <f t="shared" si="46"/>
        <v>14.811637752548108</v>
      </c>
      <c r="AB971" s="34">
        <f t="shared" si="47"/>
        <v>0.56967837509800412</v>
      </c>
    </row>
    <row r="972" spans="1:28" x14ac:dyDescent="0.35">
      <c r="A972" s="23">
        <v>970</v>
      </c>
      <c r="B972" s="3" t="s">
        <v>512</v>
      </c>
      <c r="C972" s="3" t="s">
        <v>17</v>
      </c>
      <c r="D972" s="2" t="s">
        <v>105</v>
      </c>
      <c r="E972" s="2">
        <v>86</v>
      </c>
      <c r="F972" s="2">
        <v>4</v>
      </c>
      <c r="G972" s="2">
        <v>3</v>
      </c>
      <c r="H972" s="2">
        <v>0</v>
      </c>
      <c r="I972" s="2">
        <v>0</v>
      </c>
      <c r="J972" s="3">
        <v>1</v>
      </c>
      <c r="K972" s="2">
        <v>1</v>
      </c>
      <c r="L972" s="2">
        <v>2050</v>
      </c>
      <c r="M972" s="2">
        <v>97</v>
      </c>
      <c r="N972" s="2">
        <v>69</v>
      </c>
      <c r="O972" s="2">
        <v>156.9</v>
      </c>
      <c r="P972" s="2">
        <v>63.4</v>
      </c>
      <c r="Q972" s="2">
        <v>93.7</v>
      </c>
      <c r="R972" s="6">
        <v>5</v>
      </c>
      <c r="S972" s="5">
        <v>5</v>
      </c>
      <c r="T972" s="3">
        <v>0</v>
      </c>
      <c r="U972" s="3">
        <v>0</v>
      </c>
      <c r="V972" s="2">
        <v>15972</v>
      </c>
      <c r="W972" s="6">
        <v>4989</v>
      </c>
      <c r="X972" s="9">
        <v>1.026</v>
      </c>
      <c r="Y972" s="14">
        <v>30</v>
      </c>
      <c r="Z972" s="2">
        <f t="shared" si="45"/>
        <v>40.085269786684705</v>
      </c>
      <c r="AA972" s="2">
        <f t="shared" si="46"/>
        <v>10.085269786684705</v>
      </c>
      <c r="AB972" s="34">
        <f t="shared" si="47"/>
        <v>0.33617565955615686</v>
      </c>
    </row>
    <row r="973" spans="1:28" x14ac:dyDescent="0.35">
      <c r="A973" s="23">
        <v>971</v>
      </c>
      <c r="B973" s="3" t="s">
        <v>513</v>
      </c>
      <c r="C973" s="3" t="s">
        <v>18</v>
      </c>
      <c r="D973" s="2" t="s">
        <v>129</v>
      </c>
      <c r="E973" s="2">
        <v>86</v>
      </c>
      <c r="F973" s="2">
        <v>4</v>
      </c>
      <c r="G973" s="2">
        <v>4</v>
      </c>
      <c r="H973" s="2">
        <v>0</v>
      </c>
      <c r="I973" s="2">
        <v>1</v>
      </c>
      <c r="J973" s="3">
        <v>0</v>
      </c>
      <c r="K973" s="2">
        <v>0</v>
      </c>
      <c r="L973" s="2">
        <v>2928</v>
      </c>
      <c r="M973" s="2">
        <v>141</v>
      </c>
      <c r="N973" s="2">
        <v>114</v>
      </c>
      <c r="O973" s="2">
        <v>188.4</v>
      </c>
      <c r="P973" s="2">
        <v>68.900000000000006</v>
      </c>
      <c r="Q973" s="2">
        <v>109.1</v>
      </c>
      <c r="R973" s="6">
        <v>4</v>
      </c>
      <c r="S973" s="5">
        <v>6</v>
      </c>
      <c r="T973" s="3">
        <v>0</v>
      </c>
      <c r="U973" s="3">
        <v>1</v>
      </c>
      <c r="V973" s="2">
        <v>46578</v>
      </c>
      <c r="W973" s="6">
        <v>18240</v>
      </c>
      <c r="X973" s="9">
        <v>5.3792</v>
      </c>
      <c r="Y973" s="14">
        <v>23</v>
      </c>
      <c r="Z973" s="2">
        <f t="shared" si="45"/>
        <v>41.946569711155291</v>
      </c>
      <c r="AA973" s="2">
        <f t="shared" si="46"/>
        <v>18.946569711155291</v>
      </c>
      <c r="AB973" s="34">
        <f t="shared" si="47"/>
        <v>0.82376390048501269</v>
      </c>
    </row>
    <row r="974" spans="1:28" x14ac:dyDescent="0.35">
      <c r="A974" s="23">
        <v>972</v>
      </c>
      <c r="B974" s="3" t="s">
        <v>513</v>
      </c>
      <c r="C974" s="3" t="s">
        <v>18</v>
      </c>
      <c r="D974" s="2" t="s">
        <v>126</v>
      </c>
      <c r="E974" s="2">
        <v>86</v>
      </c>
      <c r="F974" s="2">
        <v>6</v>
      </c>
      <c r="G974" s="2">
        <v>4</v>
      </c>
      <c r="H974" s="2">
        <v>1</v>
      </c>
      <c r="I974" s="2">
        <v>1</v>
      </c>
      <c r="J974" s="3">
        <v>0</v>
      </c>
      <c r="K974" s="2">
        <v>0</v>
      </c>
      <c r="L974" s="2">
        <v>3064</v>
      </c>
      <c r="M974" s="2">
        <v>173</v>
      </c>
      <c r="N974" s="2">
        <v>134</v>
      </c>
      <c r="O974" s="2">
        <v>188.4</v>
      </c>
      <c r="P974" s="2">
        <v>68.900000000000006</v>
      </c>
      <c r="Q974" s="2">
        <v>109.1</v>
      </c>
      <c r="R974" s="6">
        <v>3</v>
      </c>
      <c r="S974" s="5">
        <v>6</v>
      </c>
      <c r="T974" s="3">
        <v>0</v>
      </c>
      <c r="U974" s="3">
        <v>1</v>
      </c>
      <c r="V974" s="2">
        <v>10313</v>
      </c>
      <c r="W974" s="6">
        <v>22960</v>
      </c>
      <c r="X974" s="9">
        <v>7.1776</v>
      </c>
      <c r="Y974" s="14">
        <v>18</v>
      </c>
      <c r="Z974" s="2">
        <f t="shared" si="45"/>
        <v>43.385146521567478</v>
      </c>
      <c r="AA974" s="2">
        <f t="shared" si="46"/>
        <v>25.385146521567478</v>
      </c>
      <c r="AB974" s="34">
        <f t="shared" si="47"/>
        <v>1.4102859178648599</v>
      </c>
    </row>
    <row r="975" spans="1:28" x14ac:dyDescent="0.35">
      <c r="A975" s="23">
        <v>973</v>
      </c>
      <c r="B975" s="3" t="s">
        <v>513</v>
      </c>
      <c r="C975" s="3" t="s">
        <v>18</v>
      </c>
      <c r="D975" s="2" t="s">
        <v>122</v>
      </c>
      <c r="E975" s="2">
        <v>86</v>
      </c>
      <c r="F975" s="2">
        <v>5</v>
      </c>
      <c r="G975" s="2">
        <v>4</v>
      </c>
      <c r="H975" s="2">
        <v>0</v>
      </c>
      <c r="I975" s="2">
        <v>1</v>
      </c>
      <c r="J975" s="3">
        <v>0</v>
      </c>
      <c r="K975" s="2">
        <v>1</v>
      </c>
      <c r="L975" s="2">
        <v>2950</v>
      </c>
      <c r="M975" s="2">
        <v>141</v>
      </c>
      <c r="N975" s="2">
        <v>110</v>
      </c>
      <c r="O975" s="2">
        <v>188.8</v>
      </c>
      <c r="P975" s="2">
        <v>67.2</v>
      </c>
      <c r="Q975" s="2">
        <v>104.3</v>
      </c>
      <c r="R975" s="6">
        <v>3</v>
      </c>
      <c r="S975" s="5">
        <v>6</v>
      </c>
      <c r="T975" s="3">
        <v>0</v>
      </c>
      <c r="U975" s="3">
        <v>1</v>
      </c>
      <c r="V975" s="2">
        <v>54195</v>
      </c>
      <c r="W975" s="6">
        <v>14370</v>
      </c>
      <c r="X975" s="9">
        <v>3.9822000000000002</v>
      </c>
      <c r="Y975" s="14">
        <v>21</v>
      </c>
      <c r="Z975" s="2">
        <f t="shared" si="45"/>
        <v>42.727032546018286</v>
      </c>
      <c r="AA975" s="2">
        <f t="shared" si="46"/>
        <v>21.727032546018286</v>
      </c>
      <c r="AB975" s="34">
        <f t="shared" si="47"/>
        <v>1.0346205974294422</v>
      </c>
    </row>
    <row r="976" spans="1:28" x14ac:dyDescent="0.35">
      <c r="A976" s="23">
        <v>974</v>
      </c>
      <c r="B976" s="3" t="s">
        <v>513</v>
      </c>
      <c r="C976" s="3" t="s">
        <v>522</v>
      </c>
      <c r="D976" s="2" t="s">
        <v>146</v>
      </c>
      <c r="E976" s="2">
        <v>86</v>
      </c>
      <c r="F976" s="2">
        <v>4</v>
      </c>
      <c r="G976" s="2">
        <v>4</v>
      </c>
      <c r="H976" s="2">
        <v>0</v>
      </c>
      <c r="I976" s="2">
        <v>1</v>
      </c>
      <c r="J976" s="3">
        <v>0</v>
      </c>
      <c r="K976" s="2">
        <v>1</v>
      </c>
      <c r="L976" s="2">
        <v>2661</v>
      </c>
      <c r="M976" s="2">
        <v>136</v>
      </c>
      <c r="N976" s="2">
        <v>85</v>
      </c>
      <c r="O976" s="2">
        <v>180.2</v>
      </c>
      <c r="P976" s="2">
        <v>66.900000000000006</v>
      </c>
      <c r="Q976" s="2">
        <v>100.4</v>
      </c>
      <c r="R976" s="6">
        <v>5</v>
      </c>
      <c r="S976" s="5">
        <v>7</v>
      </c>
      <c r="T976" s="3">
        <v>0</v>
      </c>
      <c r="U976" s="3">
        <v>1</v>
      </c>
      <c r="V976" s="2">
        <v>11880</v>
      </c>
      <c r="W976" s="6">
        <v>13595</v>
      </c>
      <c r="X976" s="9">
        <v>3.7563</v>
      </c>
      <c r="Y976" s="14">
        <v>19</v>
      </c>
      <c r="Z976" s="2">
        <f t="shared" si="45"/>
        <v>42.062097225569921</v>
      </c>
      <c r="AA976" s="2">
        <f t="shared" si="46"/>
        <v>23.062097225569921</v>
      </c>
      <c r="AB976" s="34">
        <f t="shared" si="47"/>
        <v>1.2137945908194696</v>
      </c>
    </row>
    <row r="977" spans="1:28" x14ac:dyDescent="0.35">
      <c r="A977" s="23">
        <v>975</v>
      </c>
      <c r="B977" s="3" t="s">
        <v>513</v>
      </c>
      <c r="C977" s="3" t="s">
        <v>522</v>
      </c>
      <c r="D977" s="2" t="s">
        <v>138</v>
      </c>
      <c r="E977" s="2">
        <v>86</v>
      </c>
      <c r="F977" s="2">
        <v>4</v>
      </c>
      <c r="G977" s="2">
        <v>2</v>
      </c>
      <c r="H977" s="2">
        <v>0</v>
      </c>
      <c r="I977" s="2">
        <v>0</v>
      </c>
      <c r="J977" s="3">
        <v>1</v>
      </c>
      <c r="K977" s="2">
        <v>1</v>
      </c>
      <c r="L977" s="2">
        <v>2221</v>
      </c>
      <c r="M977" s="2">
        <v>109</v>
      </c>
      <c r="N977" s="2">
        <v>90</v>
      </c>
      <c r="O977" s="2">
        <v>165.7</v>
      </c>
      <c r="P977" s="2">
        <v>64</v>
      </c>
      <c r="Q977" s="2">
        <v>94.5</v>
      </c>
      <c r="R977" s="6">
        <v>4</v>
      </c>
      <c r="S977" s="5">
        <v>7</v>
      </c>
      <c r="T977" s="3">
        <v>0</v>
      </c>
      <c r="U977" s="3">
        <v>1</v>
      </c>
      <c r="V977" s="2">
        <v>10884</v>
      </c>
      <c r="W977" s="6">
        <v>9980</v>
      </c>
      <c r="X977" s="9">
        <v>2.6597</v>
      </c>
      <c r="Y977" s="14">
        <v>24</v>
      </c>
      <c r="Z977" s="2">
        <f t="shared" si="45"/>
        <v>41.020612011084538</v>
      </c>
      <c r="AA977" s="2">
        <f t="shared" si="46"/>
        <v>17.020612011084538</v>
      </c>
      <c r="AB977" s="34">
        <f t="shared" si="47"/>
        <v>0.7091921671285224</v>
      </c>
    </row>
    <row r="978" spans="1:28" x14ac:dyDescent="0.35">
      <c r="A978" s="23">
        <v>976</v>
      </c>
      <c r="B978" s="3" t="s">
        <v>513</v>
      </c>
      <c r="C978" s="3" t="s">
        <v>522</v>
      </c>
      <c r="D978" s="2" t="s">
        <v>144</v>
      </c>
      <c r="E978" s="2">
        <v>86</v>
      </c>
      <c r="F978" s="2">
        <v>4</v>
      </c>
      <c r="G978" s="2">
        <v>4</v>
      </c>
      <c r="H978" s="2">
        <v>0</v>
      </c>
      <c r="I978" s="2">
        <v>0</v>
      </c>
      <c r="J978" s="3">
        <v>1</v>
      </c>
      <c r="K978" s="2">
        <v>1</v>
      </c>
      <c r="L978" s="2">
        <v>2319</v>
      </c>
      <c r="M978" s="2">
        <v>109</v>
      </c>
      <c r="N978" s="2">
        <v>90</v>
      </c>
      <c r="O978" s="2">
        <v>171.7</v>
      </c>
      <c r="P978" s="2">
        <v>65.5</v>
      </c>
      <c r="Q978" s="2">
        <v>97.3</v>
      </c>
      <c r="R978" s="6">
        <v>4</v>
      </c>
      <c r="S978" s="5">
        <v>7</v>
      </c>
      <c r="T978" s="3">
        <v>0</v>
      </c>
      <c r="U978" s="3">
        <v>1</v>
      </c>
      <c r="V978" s="2">
        <v>93610</v>
      </c>
      <c r="W978" s="6">
        <v>8370</v>
      </c>
      <c r="X978" s="9">
        <v>2.0310999999999999</v>
      </c>
      <c r="Y978" s="14">
        <v>27</v>
      </c>
      <c r="Z978" s="2">
        <f t="shared" si="45"/>
        <v>41.661669782139803</v>
      </c>
      <c r="AA978" s="2">
        <f t="shared" si="46"/>
        <v>14.661669782139803</v>
      </c>
      <c r="AB978" s="34">
        <f t="shared" si="47"/>
        <v>0.54302480674591869</v>
      </c>
    </row>
    <row r="979" spans="1:28" x14ac:dyDescent="0.35">
      <c r="A979" s="23">
        <v>977</v>
      </c>
      <c r="B979" s="3" t="s">
        <v>513</v>
      </c>
      <c r="C979" s="3" t="s">
        <v>522</v>
      </c>
      <c r="D979" s="2" t="s">
        <v>147</v>
      </c>
      <c r="E979" s="2">
        <v>86</v>
      </c>
      <c r="F979" s="2">
        <v>4</v>
      </c>
      <c r="G979" s="2">
        <v>2</v>
      </c>
      <c r="H979" s="2">
        <v>0</v>
      </c>
      <c r="I979" s="2">
        <v>0</v>
      </c>
      <c r="J979" s="3">
        <v>1</v>
      </c>
      <c r="K979" s="2">
        <v>0</v>
      </c>
      <c r="L979" s="2">
        <v>2254</v>
      </c>
      <c r="M979" s="2">
        <v>109</v>
      </c>
      <c r="N979" s="2">
        <v>112</v>
      </c>
      <c r="O979" s="2">
        <v>151.30000000000001</v>
      </c>
      <c r="P979" s="2">
        <v>64.2</v>
      </c>
      <c r="Q979" s="2">
        <v>94.5</v>
      </c>
      <c r="R979" s="6">
        <v>4</v>
      </c>
      <c r="S979" s="5">
        <v>7</v>
      </c>
      <c r="T979" s="3">
        <v>0</v>
      </c>
      <c r="U979" s="3">
        <v>1</v>
      </c>
      <c r="V979" s="2">
        <v>14275</v>
      </c>
      <c r="W979" s="6">
        <v>11895</v>
      </c>
      <c r="X979" s="9">
        <v>3.4388000000000001</v>
      </c>
      <c r="Y979" s="14">
        <v>24</v>
      </c>
      <c r="Z979" s="2">
        <f t="shared" si="45"/>
        <v>40.47146409363863</v>
      </c>
      <c r="AA979" s="2">
        <f t="shared" si="46"/>
        <v>16.47146409363863</v>
      </c>
      <c r="AB979" s="34">
        <f t="shared" si="47"/>
        <v>0.6863110039016096</v>
      </c>
    </row>
    <row r="980" spans="1:28" x14ac:dyDescent="0.35">
      <c r="A980" s="23">
        <v>978</v>
      </c>
      <c r="B980" s="3" t="s">
        <v>513</v>
      </c>
      <c r="C980" s="3" t="s">
        <v>522</v>
      </c>
      <c r="D980" s="2" t="s">
        <v>142</v>
      </c>
      <c r="E980" s="2">
        <v>86</v>
      </c>
      <c r="F980" s="2">
        <v>4</v>
      </c>
      <c r="G980" s="2">
        <v>4</v>
      </c>
      <c r="H980" s="2">
        <v>0</v>
      </c>
      <c r="I980" s="2">
        <v>1</v>
      </c>
      <c r="J980" s="3">
        <v>0</v>
      </c>
      <c r="K980" s="2">
        <v>1</v>
      </c>
      <c r="L980" s="2">
        <v>2337</v>
      </c>
      <c r="M980" s="2">
        <v>109</v>
      </c>
      <c r="N980" s="2">
        <v>102</v>
      </c>
      <c r="O980" s="2">
        <v>176.6</v>
      </c>
      <c r="P980" s="2">
        <v>66.2</v>
      </c>
      <c r="Q980" s="2">
        <v>99.8</v>
      </c>
      <c r="R980" s="6">
        <v>5</v>
      </c>
      <c r="S980" s="5">
        <v>7</v>
      </c>
      <c r="T980" s="3">
        <v>0</v>
      </c>
      <c r="U980" s="3">
        <v>1</v>
      </c>
      <c r="V980" s="2">
        <v>12263</v>
      </c>
      <c r="W980" s="6">
        <v>14230</v>
      </c>
      <c r="X980" s="9">
        <v>3.9994000000000001</v>
      </c>
      <c r="Y980" s="14">
        <v>25</v>
      </c>
      <c r="Z980" s="2">
        <f t="shared" si="45"/>
        <v>41.856831414981123</v>
      </c>
      <c r="AA980" s="2">
        <f t="shared" si="46"/>
        <v>16.856831414981123</v>
      </c>
      <c r="AB980" s="34">
        <f t="shared" si="47"/>
        <v>0.67427325659924486</v>
      </c>
    </row>
    <row r="981" spans="1:28" x14ac:dyDescent="0.35">
      <c r="A981" s="23">
        <v>979</v>
      </c>
      <c r="B981" s="3" t="s">
        <v>513</v>
      </c>
      <c r="C981" s="3" t="s">
        <v>522</v>
      </c>
      <c r="D981" s="2" t="s">
        <v>139</v>
      </c>
      <c r="E981" s="2">
        <v>86</v>
      </c>
      <c r="F981" s="2">
        <v>5</v>
      </c>
      <c r="G981" s="2">
        <v>4</v>
      </c>
      <c r="H981" s="2">
        <v>0</v>
      </c>
      <c r="I981" s="2">
        <v>1</v>
      </c>
      <c r="J981" s="3">
        <v>0</v>
      </c>
      <c r="K981" s="2">
        <v>1</v>
      </c>
      <c r="L981" s="2">
        <v>2844</v>
      </c>
      <c r="M981" s="2">
        <v>136</v>
      </c>
      <c r="N981" s="2">
        <v>110</v>
      </c>
      <c r="O981" s="2">
        <v>192.7</v>
      </c>
      <c r="P981" s="2">
        <v>71.400000000000006</v>
      </c>
      <c r="Q981" s="2">
        <v>105.8</v>
      </c>
      <c r="R981" s="6">
        <v>5</v>
      </c>
      <c r="S981" s="5">
        <v>7</v>
      </c>
      <c r="T981" s="3">
        <v>0</v>
      </c>
      <c r="U981" s="3">
        <v>1</v>
      </c>
      <c r="V981" s="2">
        <v>29146</v>
      </c>
      <c r="W981" s="6">
        <v>18065</v>
      </c>
      <c r="X981" s="9">
        <v>5.2590000000000003</v>
      </c>
      <c r="Y981" s="14">
        <v>19</v>
      </c>
      <c r="Z981" s="2">
        <f t="shared" si="45"/>
        <v>42.748851312028172</v>
      </c>
      <c r="AA981" s="2">
        <f t="shared" si="46"/>
        <v>23.748851312028172</v>
      </c>
      <c r="AB981" s="34">
        <f t="shared" si="47"/>
        <v>1.2499395427383249</v>
      </c>
    </row>
    <row r="982" spans="1:28" x14ac:dyDescent="0.35">
      <c r="A982" s="23">
        <v>980</v>
      </c>
      <c r="B982" s="3" t="s">
        <v>513</v>
      </c>
      <c r="C982" s="3" t="s">
        <v>19</v>
      </c>
      <c r="D982" s="2" t="s">
        <v>174</v>
      </c>
      <c r="E982" s="2">
        <v>86</v>
      </c>
      <c r="F982" s="2">
        <v>6</v>
      </c>
      <c r="G982" s="2">
        <v>4</v>
      </c>
      <c r="H982" s="2">
        <v>1</v>
      </c>
      <c r="I982" s="2">
        <v>1</v>
      </c>
      <c r="J982" s="3">
        <v>0</v>
      </c>
      <c r="K982" s="2">
        <v>0</v>
      </c>
      <c r="L982" s="2">
        <v>3320</v>
      </c>
      <c r="M982" s="2">
        <v>149</v>
      </c>
      <c r="N982" s="2">
        <v>114</v>
      </c>
      <c r="O982" s="2">
        <v>189</v>
      </c>
      <c r="P982" s="2">
        <v>66.900000000000006</v>
      </c>
      <c r="Q982" s="2">
        <v>103.3</v>
      </c>
      <c r="R982" s="6">
        <v>4</v>
      </c>
      <c r="S982" s="5">
        <v>8</v>
      </c>
      <c r="T982" s="3">
        <v>0</v>
      </c>
      <c r="U982" s="3">
        <v>1</v>
      </c>
      <c r="V982" s="2">
        <v>25016</v>
      </c>
      <c r="W982" s="6">
        <v>25560</v>
      </c>
      <c r="X982" s="9">
        <v>8.2357999999999993</v>
      </c>
      <c r="Y982" s="14">
        <v>20</v>
      </c>
      <c r="Z982" s="2">
        <f t="shared" si="45"/>
        <v>43.076617834391946</v>
      </c>
      <c r="AA982" s="2">
        <f t="shared" si="46"/>
        <v>23.076617834391946</v>
      </c>
      <c r="AB982" s="34">
        <f t="shared" si="47"/>
        <v>1.1538308917195974</v>
      </c>
    </row>
    <row r="983" spans="1:28" x14ac:dyDescent="0.35">
      <c r="A983" s="23">
        <v>981</v>
      </c>
      <c r="B983" s="3" t="s">
        <v>513</v>
      </c>
      <c r="C983" s="3" t="s">
        <v>19</v>
      </c>
      <c r="D983" s="2" t="s">
        <v>176</v>
      </c>
      <c r="E983" s="2">
        <v>86</v>
      </c>
      <c r="F983" s="2">
        <v>6</v>
      </c>
      <c r="G983" s="2">
        <v>4</v>
      </c>
      <c r="H983" s="2">
        <v>0</v>
      </c>
      <c r="I983" s="2">
        <v>1</v>
      </c>
      <c r="J983" s="3">
        <v>0</v>
      </c>
      <c r="K983" s="2">
        <v>0</v>
      </c>
      <c r="L983" s="2">
        <v>3380</v>
      </c>
      <c r="M983" s="2">
        <v>209</v>
      </c>
      <c r="N983" s="2">
        <v>182</v>
      </c>
      <c r="O983" s="2">
        <v>193.8</v>
      </c>
      <c r="P983" s="2">
        <v>67.900000000000006</v>
      </c>
      <c r="Q983" s="2">
        <v>103.5</v>
      </c>
      <c r="R983" s="6">
        <v>4</v>
      </c>
      <c r="S983" s="5">
        <v>8</v>
      </c>
      <c r="T983" s="3">
        <v>0</v>
      </c>
      <c r="U983" s="3">
        <v>1</v>
      </c>
      <c r="V983" s="2">
        <v>2979</v>
      </c>
      <c r="W983" s="6">
        <v>41965</v>
      </c>
      <c r="X983" s="9">
        <v>14.019</v>
      </c>
      <c r="Y983" s="14">
        <v>17</v>
      </c>
      <c r="Z983" s="2">
        <f t="shared" si="45"/>
        <v>43.24388766816358</v>
      </c>
      <c r="AA983" s="2">
        <f t="shared" si="46"/>
        <v>26.24388766816358</v>
      </c>
      <c r="AB983" s="34">
        <f t="shared" si="47"/>
        <v>1.5437580981272694</v>
      </c>
    </row>
    <row r="984" spans="1:28" x14ac:dyDescent="0.35">
      <c r="A984" s="23">
        <v>982</v>
      </c>
      <c r="B984" s="3" t="s">
        <v>513</v>
      </c>
      <c r="C984" s="3" t="s">
        <v>19</v>
      </c>
      <c r="D984" s="2" t="s">
        <v>175</v>
      </c>
      <c r="E984" s="2">
        <v>86</v>
      </c>
      <c r="F984" s="2">
        <v>6</v>
      </c>
      <c r="G984" s="2">
        <v>4</v>
      </c>
      <c r="H984" s="2">
        <v>0</v>
      </c>
      <c r="I984" s="2">
        <v>1</v>
      </c>
      <c r="J984" s="3">
        <v>0</v>
      </c>
      <c r="K984" s="2">
        <v>0</v>
      </c>
      <c r="L984" s="2">
        <v>3540</v>
      </c>
      <c r="M984" s="2">
        <v>209</v>
      </c>
      <c r="N984" s="2">
        <v>182</v>
      </c>
      <c r="O984" s="2">
        <v>197.4</v>
      </c>
      <c r="P984" s="2">
        <v>70.900000000000006</v>
      </c>
      <c r="Q984" s="2">
        <v>110</v>
      </c>
      <c r="R984" s="6">
        <v>4</v>
      </c>
      <c r="S984" s="5">
        <v>8</v>
      </c>
      <c r="T984" s="3">
        <v>0</v>
      </c>
      <c r="U984" s="3">
        <v>1</v>
      </c>
      <c r="V984" s="2">
        <v>6942</v>
      </c>
      <c r="W984" s="6">
        <v>38280</v>
      </c>
      <c r="X984" s="9">
        <v>12.974</v>
      </c>
      <c r="Y984" s="14">
        <v>17</v>
      </c>
      <c r="Z984" s="2">
        <f t="shared" si="45"/>
        <v>43.411400337824787</v>
      </c>
      <c r="AA984" s="2">
        <f t="shared" si="46"/>
        <v>26.411400337824787</v>
      </c>
      <c r="AB984" s="34">
        <f t="shared" si="47"/>
        <v>1.5536117845779287</v>
      </c>
    </row>
    <row r="985" spans="1:28" x14ac:dyDescent="0.35">
      <c r="A985" s="23">
        <v>983</v>
      </c>
      <c r="B985" s="3" t="s">
        <v>513</v>
      </c>
      <c r="C985" s="3" t="s">
        <v>19</v>
      </c>
      <c r="D985" s="2" t="s">
        <v>173</v>
      </c>
      <c r="E985" s="2">
        <v>86</v>
      </c>
      <c r="F985" s="2">
        <v>6</v>
      </c>
      <c r="G985" s="2">
        <v>4</v>
      </c>
      <c r="H985" s="2">
        <v>0</v>
      </c>
      <c r="I985" s="2">
        <v>1</v>
      </c>
      <c r="J985" s="3">
        <v>0</v>
      </c>
      <c r="K985" s="2">
        <v>0</v>
      </c>
      <c r="L985" s="2">
        <v>2767</v>
      </c>
      <c r="M985" s="2">
        <v>164</v>
      </c>
      <c r="N985" s="2">
        <v>121</v>
      </c>
      <c r="O985" s="2">
        <v>175.6</v>
      </c>
      <c r="P985" s="2">
        <v>64.8</v>
      </c>
      <c r="Q985" s="2">
        <v>101.2</v>
      </c>
      <c r="R985" s="6">
        <v>5</v>
      </c>
      <c r="S985" s="5">
        <v>8</v>
      </c>
      <c r="T985" s="3">
        <v>0</v>
      </c>
      <c r="U985" s="3">
        <v>1</v>
      </c>
      <c r="V985" s="2">
        <v>61822</v>
      </c>
      <c r="W985" s="6">
        <v>20055</v>
      </c>
      <c r="X985" s="9">
        <v>6.1604000000000001</v>
      </c>
      <c r="Y985" s="14">
        <v>21</v>
      </c>
      <c r="Z985" s="2">
        <f t="shared" si="45"/>
        <v>42.230836180906024</v>
      </c>
      <c r="AA985" s="2">
        <f t="shared" si="46"/>
        <v>21.230836180906024</v>
      </c>
      <c r="AB985" s="34">
        <f t="shared" si="47"/>
        <v>1.0109921990907631</v>
      </c>
    </row>
    <row r="986" spans="1:28" x14ac:dyDescent="0.35">
      <c r="A986" s="23">
        <v>984</v>
      </c>
      <c r="B986" s="3" t="s">
        <v>513</v>
      </c>
      <c r="C986" s="3" t="s">
        <v>523</v>
      </c>
      <c r="D986" s="2" t="s">
        <v>197</v>
      </c>
      <c r="E986" s="2">
        <v>86</v>
      </c>
      <c r="F986" s="2">
        <v>8</v>
      </c>
      <c r="G986" s="2">
        <v>4</v>
      </c>
      <c r="H986" s="2">
        <v>1</v>
      </c>
      <c r="I986" s="2">
        <v>1</v>
      </c>
      <c r="J986" s="3">
        <v>0</v>
      </c>
      <c r="K986" s="2">
        <v>0</v>
      </c>
      <c r="L986" s="2">
        <v>3850</v>
      </c>
      <c r="M986" s="2">
        <v>338.5</v>
      </c>
      <c r="N986" s="2">
        <v>238</v>
      </c>
      <c r="O986" s="2">
        <v>208.1</v>
      </c>
      <c r="P986" s="2">
        <v>71.7</v>
      </c>
      <c r="Q986" s="2">
        <v>120.9</v>
      </c>
      <c r="R986" s="6">
        <v>3</v>
      </c>
      <c r="S986" s="5">
        <v>9</v>
      </c>
      <c r="T986" s="3">
        <v>0</v>
      </c>
      <c r="U986" s="3">
        <v>1</v>
      </c>
      <c r="V986" s="2">
        <v>16148</v>
      </c>
      <c r="W986" s="6">
        <v>45100</v>
      </c>
      <c r="X986" s="9">
        <v>15.666</v>
      </c>
      <c r="Y986" s="14">
        <v>14</v>
      </c>
      <c r="Z986" s="2">
        <f t="shared" si="45"/>
        <v>45.344392810311199</v>
      </c>
      <c r="AA986" s="2">
        <f t="shared" si="46"/>
        <v>31.344392810311199</v>
      </c>
      <c r="AB986" s="34">
        <f t="shared" si="47"/>
        <v>2.2388852007365143</v>
      </c>
    </row>
    <row r="987" spans="1:28" x14ac:dyDescent="0.35">
      <c r="A987" s="23">
        <v>985</v>
      </c>
      <c r="B987" s="3" t="s">
        <v>513</v>
      </c>
      <c r="C987" s="3" t="s">
        <v>523</v>
      </c>
      <c r="D987" s="2" t="s">
        <v>196</v>
      </c>
      <c r="E987" s="2">
        <v>86</v>
      </c>
      <c r="F987" s="2">
        <v>6</v>
      </c>
      <c r="G987" s="2">
        <v>4</v>
      </c>
      <c r="H987" s="2">
        <v>0</v>
      </c>
      <c r="I987" s="2">
        <v>1</v>
      </c>
      <c r="J987" s="3">
        <v>0</v>
      </c>
      <c r="K987" s="2">
        <v>0</v>
      </c>
      <c r="L987" s="2">
        <v>3295</v>
      </c>
      <c r="M987" s="2">
        <v>180.8</v>
      </c>
      <c r="N987" s="2">
        <v>177</v>
      </c>
      <c r="O987" s="2">
        <v>187.2</v>
      </c>
      <c r="P987" s="2">
        <v>68.5</v>
      </c>
      <c r="Q987" s="2">
        <v>110.2</v>
      </c>
      <c r="R987" s="6">
        <v>4</v>
      </c>
      <c r="S987" s="5">
        <v>9</v>
      </c>
      <c r="T987" s="3">
        <v>0</v>
      </c>
      <c r="U987" s="3">
        <v>1</v>
      </c>
      <c r="V987" s="2">
        <v>28302</v>
      </c>
      <c r="W987" s="6">
        <v>34700</v>
      </c>
      <c r="X987" s="9">
        <v>11.721</v>
      </c>
      <c r="Y987" s="14">
        <v>18</v>
      </c>
      <c r="Z987" s="2">
        <f t="shared" si="45"/>
        <v>43.082868525867227</v>
      </c>
      <c r="AA987" s="2">
        <f t="shared" si="46"/>
        <v>25.082868525867227</v>
      </c>
      <c r="AB987" s="34">
        <f t="shared" si="47"/>
        <v>1.3934926958815126</v>
      </c>
    </row>
    <row r="988" spans="1:28" x14ac:dyDescent="0.35">
      <c r="A988" s="23">
        <v>986</v>
      </c>
      <c r="B988" s="3" t="s">
        <v>513</v>
      </c>
      <c r="C988" s="3" t="s">
        <v>523</v>
      </c>
      <c r="D988" s="2" t="s">
        <v>195</v>
      </c>
      <c r="E988" s="2">
        <v>86</v>
      </c>
      <c r="F988" s="2">
        <v>4</v>
      </c>
      <c r="G988" s="2">
        <v>4</v>
      </c>
      <c r="H988" s="2">
        <v>0</v>
      </c>
      <c r="I988" s="2">
        <v>1</v>
      </c>
      <c r="J988" s="3">
        <v>0</v>
      </c>
      <c r="K988" s="2">
        <v>0</v>
      </c>
      <c r="L988" s="2">
        <v>2855</v>
      </c>
      <c r="M988" s="2">
        <v>134.1</v>
      </c>
      <c r="N988" s="2">
        <v>93</v>
      </c>
      <c r="O988" s="2">
        <v>175</v>
      </c>
      <c r="P988" s="2">
        <v>66.099999999999994</v>
      </c>
      <c r="Q988" s="2">
        <v>104.9</v>
      </c>
      <c r="R988" s="6">
        <v>3</v>
      </c>
      <c r="S988" s="5">
        <v>9</v>
      </c>
      <c r="T988" s="3">
        <v>0</v>
      </c>
      <c r="U988" s="3">
        <v>1</v>
      </c>
      <c r="V988" s="2">
        <v>21897</v>
      </c>
      <c r="W988" s="6">
        <v>24300</v>
      </c>
      <c r="X988" s="9">
        <v>7.7851999999999997</v>
      </c>
      <c r="Y988" s="14">
        <v>19</v>
      </c>
      <c r="Z988" s="2">
        <f t="shared" si="45"/>
        <v>41.51672894696145</v>
      </c>
      <c r="AA988" s="2">
        <f t="shared" si="46"/>
        <v>22.51672894696145</v>
      </c>
      <c r="AB988" s="34">
        <f t="shared" si="47"/>
        <v>1.1850909972084973</v>
      </c>
    </row>
    <row r="989" spans="1:28" x14ac:dyDescent="0.35">
      <c r="A989" s="23">
        <v>987</v>
      </c>
      <c r="B989" s="3" t="s">
        <v>513</v>
      </c>
      <c r="C989" s="3" t="s">
        <v>523</v>
      </c>
      <c r="D989" s="2" t="s">
        <v>198</v>
      </c>
      <c r="E989" s="2">
        <v>86</v>
      </c>
      <c r="F989" s="2">
        <v>8</v>
      </c>
      <c r="G989" s="2">
        <v>4</v>
      </c>
      <c r="H989" s="2">
        <v>1</v>
      </c>
      <c r="I989" s="2">
        <v>1</v>
      </c>
      <c r="J989" s="3">
        <v>0</v>
      </c>
      <c r="K989" s="2">
        <v>0</v>
      </c>
      <c r="L989" s="2">
        <v>4125</v>
      </c>
      <c r="M989" s="2">
        <v>338.5</v>
      </c>
      <c r="N989" s="2">
        <v>227</v>
      </c>
      <c r="O989" s="2">
        <v>180.3</v>
      </c>
      <c r="P989" s="2">
        <v>70.5</v>
      </c>
      <c r="Q989" s="2">
        <v>96.7</v>
      </c>
      <c r="R989" s="6">
        <v>3</v>
      </c>
      <c r="S989" s="5">
        <v>9</v>
      </c>
      <c r="T989" s="3">
        <v>0</v>
      </c>
      <c r="U989" s="3">
        <v>1</v>
      </c>
      <c r="V989" s="2">
        <v>10153</v>
      </c>
      <c r="W989" s="6">
        <v>53300</v>
      </c>
      <c r="X989" s="9">
        <v>17.568999999999999</v>
      </c>
      <c r="Y989" s="14">
        <v>14</v>
      </c>
      <c r="Z989" s="2">
        <f t="shared" si="45"/>
        <v>44.985647546198635</v>
      </c>
      <c r="AA989" s="2">
        <f t="shared" si="46"/>
        <v>30.985647546198635</v>
      </c>
      <c r="AB989" s="34">
        <f t="shared" si="47"/>
        <v>2.2132605390141884</v>
      </c>
    </row>
    <row r="990" spans="1:28" x14ac:dyDescent="0.35">
      <c r="A990" s="23">
        <v>988</v>
      </c>
      <c r="B990" s="3" t="s">
        <v>512</v>
      </c>
      <c r="C990" s="3" t="s">
        <v>524</v>
      </c>
      <c r="D990" s="2" t="s">
        <v>207</v>
      </c>
      <c r="E990" s="2">
        <v>86</v>
      </c>
      <c r="F990" s="2">
        <v>4</v>
      </c>
      <c r="G990" s="2">
        <v>4</v>
      </c>
      <c r="H990" s="2">
        <v>1</v>
      </c>
      <c r="I990" s="2">
        <v>1</v>
      </c>
      <c r="J990" s="3">
        <v>0</v>
      </c>
      <c r="K990" s="2">
        <v>1</v>
      </c>
      <c r="L990" s="2">
        <v>2800</v>
      </c>
      <c r="M990" s="2">
        <v>143.4</v>
      </c>
      <c r="N990" s="2">
        <v>110</v>
      </c>
      <c r="O990" s="2">
        <v>183.1</v>
      </c>
      <c r="P990" s="2">
        <v>66.7</v>
      </c>
      <c r="Q990" s="2">
        <v>102.4</v>
      </c>
      <c r="R990" s="6">
        <v>3</v>
      </c>
      <c r="S990" s="5">
        <v>10</v>
      </c>
      <c r="T990" s="3">
        <v>0</v>
      </c>
      <c r="U990" s="3">
        <v>0</v>
      </c>
      <c r="V990" s="2">
        <v>14363</v>
      </c>
      <c r="W990" s="6">
        <v>12699</v>
      </c>
      <c r="X990" s="9">
        <v>3.4005000000000001</v>
      </c>
      <c r="Y990" s="14">
        <v>21</v>
      </c>
      <c r="Z990" s="2">
        <f t="shared" si="45"/>
        <v>42.453244918465373</v>
      </c>
      <c r="AA990" s="2">
        <f t="shared" si="46"/>
        <v>21.453244918465373</v>
      </c>
      <c r="AB990" s="34">
        <f t="shared" si="47"/>
        <v>1.021583091355494</v>
      </c>
    </row>
    <row r="991" spans="1:28" x14ac:dyDescent="0.35">
      <c r="A991" s="23">
        <v>989</v>
      </c>
      <c r="B991" s="3" t="s">
        <v>512</v>
      </c>
      <c r="C991" s="3" t="s">
        <v>524</v>
      </c>
      <c r="D991" s="2" t="s">
        <v>203</v>
      </c>
      <c r="E991" s="2">
        <v>86</v>
      </c>
      <c r="F991" s="2">
        <v>4</v>
      </c>
      <c r="G991" s="2">
        <v>4</v>
      </c>
      <c r="H991" s="2">
        <v>0</v>
      </c>
      <c r="I991" s="2">
        <v>0</v>
      </c>
      <c r="J991" s="3">
        <v>1</v>
      </c>
      <c r="K991" s="2">
        <v>1</v>
      </c>
      <c r="L991" s="2">
        <v>2370</v>
      </c>
      <c r="M991" s="2">
        <v>122</v>
      </c>
      <c r="N991" s="2">
        <v>88</v>
      </c>
      <c r="O991" s="2">
        <v>172.4</v>
      </c>
      <c r="P991" s="2">
        <v>63.4</v>
      </c>
      <c r="Q991" s="2">
        <v>96.3</v>
      </c>
      <c r="R991" s="6">
        <v>4</v>
      </c>
      <c r="S991" s="5">
        <v>10</v>
      </c>
      <c r="T991" s="3">
        <v>0</v>
      </c>
      <c r="U991" s="3">
        <v>0</v>
      </c>
      <c r="V991" s="2">
        <v>9449</v>
      </c>
      <c r="W991" s="6">
        <v>7199</v>
      </c>
      <c r="X991" s="9">
        <v>1.6594</v>
      </c>
      <c r="Y991" s="14">
        <v>25</v>
      </c>
      <c r="Z991" s="2">
        <f t="shared" si="45"/>
        <v>41.041479802461353</v>
      </c>
      <c r="AA991" s="2">
        <f t="shared" si="46"/>
        <v>16.041479802461353</v>
      </c>
      <c r="AB991" s="34">
        <f t="shared" si="47"/>
        <v>0.64165919209845412</v>
      </c>
    </row>
    <row r="992" spans="1:28" x14ac:dyDescent="0.35">
      <c r="A992" s="23">
        <v>990</v>
      </c>
      <c r="B992" s="3" t="s">
        <v>512</v>
      </c>
      <c r="C992" s="3" t="s">
        <v>524</v>
      </c>
      <c r="D992" s="2" t="s">
        <v>206</v>
      </c>
      <c r="E992" s="2">
        <v>86</v>
      </c>
      <c r="F992" s="2">
        <v>4</v>
      </c>
      <c r="G992" s="2">
        <v>2</v>
      </c>
      <c r="H992" s="2">
        <v>0</v>
      </c>
      <c r="I992" s="2">
        <v>0</v>
      </c>
      <c r="J992" s="3">
        <v>1</v>
      </c>
      <c r="K992" s="2">
        <v>1</v>
      </c>
      <c r="L992" s="2">
        <v>1918</v>
      </c>
      <c r="M992" s="2">
        <v>89.6</v>
      </c>
      <c r="N992" s="2">
        <v>68</v>
      </c>
      <c r="O992" s="2">
        <v>157.30000000000001</v>
      </c>
      <c r="P992" s="2">
        <v>64.400000000000006</v>
      </c>
      <c r="Q992" s="2">
        <v>93.7</v>
      </c>
      <c r="R992" s="6">
        <v>4</v>
      </c>
      <c r="S992" s="5">
        <v>10</v>
      </c>
      <c r="T992" s="3">
        <v>0</v>
      </c>
      <c r="U992" s="3">
        <v>0</v>
      </c>
      <c r="V992" s="2">
        <v>14639</v>
      </c>
      <c r="W992" s="6">
        <v>5459</v>
      </c>
      <c r="X992" s="9">
        <v>1.077</v>
      </c>
      <c r="Y992" s="14">
        <v>33</v>
      </c>
      <c r="Z992" s="2">
        <f t="shared" si="45"/>
        <v>39.656101120072726</v>
      </c>
      <c r="AA992" s="2">
        <f t="shared" si="46"/>
        <v>6.6561011200727265</v>
      </c>
      <c r="AB992" s="34">
        <f t="shared" si="47"/>
        <v>0.20170003394159777</v>
      </c>
    </row>
    <row r="993" spans="1:28" x14ac:dyDescent="0.35">
      <c r="A993" s="23">
        <v>991</v>
      </c>
      <c r="B993" s="3" t="s">
        <v>512</v>
      </c>
      <c r="C993" s="3" t="s">
        <v>524</v>
      </c>
      <c r="D993" s="2" t="s">
        <v>205</v>
      </c>
      <c r="E993" s="2">
        <v>86</v>
      </c>
      <c r="F993" s="2">
        <v>4</v>
      </c>
      <c r="G993" s="2">
        <v>2</v>
      </c>
      <c r="H993" s="2">
        <v>0</v>
      </c>
      <c r="I993" s="2">
        <v>1</v>
      </c>
      <c r="J993" s="3">
        <v>0</v>
      </c>
      <c r="K993" s="2">
        <v>0</v>
      </c>
      <c r="L993" s="2">
        <v>2963</v>
      </c>
      <c r="M993" s="2">
        <v>156</v>
      </c>
      <c r="N993" s="2">
        <v>145</v>
      </c>
      <c r="O993" s="2">
        <v>173.2</v>
      </c>
      <c r="P993" s="2">
        <v>66.8</v>
      </c>
      <c r="Q993" s="2">
        <v>95.9</v>
      </c>
      <c r="R993" s="6">
        <v>4</v>
      </c>
      <c r="S993" s="5">
        <v>10</v>
      </c>
      <c r="T993" s="3">
        <v>0</v>
      </c>
      <c r="U993" s="3">
        <v>0</v>
      </c>
      <c r="V993" s="2">
        <v>5792</v>
      </c>
      <c r="W993" s="6">
        <v>14829</v>
      </c>
      <c r="X993" s="9">
        <v>4.1821000000000002</v>
      </c>
      <c r="Y993" s="14">
        <v>19</v>
      </c>
      <c r="Z993" s="2">
        <f t="shared" si="45"/>
        <v>40.851698692050832</v>
      </c>
      <c r="AA993" s="2">
        <f t="shared" si="46"/>
        <v>21.851698692050832</v>
      </c>
      <c r="AB993" s="34">
        <f t="shared" si="47"/>
        <v>1.1500894048447805</v>
      </c>
    </row>
    <row r="994" spans="1:28" x14ac:dyDescent="0.35">
      <c r="A994" s="23">
        <v>992</v>
      </c>
      <c r="B994" s="3" t="s">
        <v>513</v>
      </c>
      <c r="C994" s="3" t="s">
        <v>20</v>
      </c>
      <c r="D994" s="2" t="s">
        <v>215</v>
      </c>
      <c r="E994" s="2">
        <v>86</v>
      </c>
      <c r="F994" s="2">
        <v>4</v>
      </c>
      <c r="G994" s="2">
        <v>4</v>
      </c>
      <c r="H994" s="2">
        <v>0</v>
      </c>
      <c r="I994" s="2">
        <v>1</v>
      </c>
      <c r="J994" s="3">
        <v>0</v>
      </c>
      <c r="K994" s="2">
        <v>1</v>
      </c>
      <c r="L994" s="2">
        <v>2629</v>
      </c>
      <c r="M994" s="2">
        <v>121.1</v>
      </c>
      <c r="N994" s="2">
        <v>110</v>
      </c>
      <c r="O994" s="2">
        <v>187.6</v>
      </c>
      <c r="P994" s="2">
        <v>66.5</v>
      </c>
      <c r="Q994" s="2">
        <v>99.1</v>
      </c>
      <c r="R994" s="6">
        <v>3</v>
      </c>
      <c r="S994" s="5">
        <v>11</v>
      </c>
      <c r="T994" s="3">
        <v>0</v>
      </c>
      <c r="U994" s="3">
        <v>1</v>
      </c>
      <c r="V994" s="2">
        <v>13869</v>
      </c>
      <c r="W994" s="6">
        <v>12685</v>
      </c>
      <c r="X994" s="9">
        <v>3.3715000000000002</v>
      </c>
      <c r="Y994" s="14">
        <v>21</v>
      </c>
      <c r="Z994" s="2">
        <f t="shared" si="45"/>
        <v>42.211260847202439</v>
      </c>
      <c r="AA994" s="2">
        <f t="shared" si="46"/>
        <v>21.211260847202439</v>
      </c>
      <c r="AB994" s="34">
        <f t="shared" si="47"/>
        <v>1.0100600403429734</v>
      </c>
    </row>
    <row r="995" spans="1:28" x14ac:dyDescent="0.35">
      <c r="A995" s="23">
        <v>993</v>
      </c>
      <c r="B995" s="3" t="s">
        <v>513</v>
      </c>
      <c r="C995" s="3" t="s">
        <v>525</v>
      </c>
      <c r="D995" s="2" t="s">
        <v>228</v>
      </c>
      <c r="E995" s="2">
        <v>86</v>
      </c>
      <c r="F995" s="2">
        <v>4</v>
      </c>
      <c r="G995" s="2">
        <v>2</v>
      </c>
      <c r="H995" s="2">
        <v>0</v>
      </c>
      <c r="I995" s="2">
        <v>1</v>
      </c>
      <c r="J995" s="3">
        <v>0</v>
      </c>
      <c r="K995" s="2">
        <v>0</v>
      </c>
      <c r="L995" s="2">
        <v>2778</v>
      </c>
      <c r="M995" s="2">
        <v>151</v>
      </c>
      <c r="N995" s="2">
        <v>143</v>
      </c>
      <c r="O995" s="2">
        <v>168.9</v>
      </c>
      <c r="P995" s="2">
        <v>68.3</v>
      </c>
      <c r="Q995" s="2">
        <v>94.5</v>
      </c>
      <c r="R995" s="6">
        <v>3</v>
      </c>
      <c r="S995" s="5">
        <v>12</v>
      </c>
      <c r="T995" s="3">
        <v>0</v>
      </c>
      <c r="U995" s="3">
        <v>1</v>
      </c>
      <c r="V995" s="2">
        <v>9488</v>
      </c>
      <c r="W995" s="6">
        <v>22950</v>
      </c>
      <c r="X995" s="9">
        <v>7.1310000000000002</v>
      </c>
      <c r="Y995" s="14">
        <v>22</v>
      </c>
      <c r="Z995" s="2">
        <f t="shared" si="45"/>
        <v>41.416574113401893</v>
      </c>
      <c r="AA995" s="2">
        <f t="shared" si="46"/>
        <v>19.416574113401893</v>
      </c>
      <c r="AB995" s="34">
        <f t="shared" si="47"/>
        <v>0.88257155060917691</v>
      </c>
    </row>
    <row r="996" spans="1:28" x14ac:dyDescent="0.35">
      <c r="A996" s="23">
        <v>994</v>
      </c>
      <c r="B996" s="3" t="s">
        <v>512</v>
      </c>
      <c r="C996" s="3" t="s">
        <v>21</v>
      </c>
      <c r="D996" s="2" t="s">
        <v>234</v>
      </c>
      <c r="E996" s="2">
        <v>86</v>
      </c>
      <c r="F996" s="2">
        <v>4</v>
      </c>
      <c r="G996" s="2">
        <v>2</v>
      </c>
      <c r="H996" s="2">
        <v>0</v>
      </c>
      <c r="I996" s="2">
        <v>1</v>
      </c>
      <c r="J996" s="3">
        <v>0</v>
      </c>
      <c r="K996" s="2">
        <v>0</v>
      </c>
      <c r="L996" s="2">
        <v>2714</v>
      </c>
      <c r="M996" s="2">
        <v>118.9</v>
      </c>
      <c r="N996" s="2">
        <v>90</v>
      </c>
      <c r="O996" s="2">
        <v>172.6</v>
      </c>
      <c r="P996" s="2">
        <v>65.2</v>
      </c>
      <c r="Q996" s="2">
        <v>96.1</v>
      </c>
      <c r="R996" s="6">
        <v>4</v>
      </c>
      <c r="S996" s="5">
        <v>13</v>
      </c>
      <c r="T996" s="3">
        <v>0</v>
      </c>
      <c r="U996" s="3">
        <v>0</v>
      </c>
      <c r="V996" s="2">
        <v>12864</v>
      </c>
      <c r="W996" s="6">
        <v>10949</v>
      </c>
      <c r="X996" s="9">
        <v>2.8460000000000001</v>
      </c>
      <c r="Y996" s="14">
        <v>38</v>
      </c>
      <c r="Z996" s="2">
        <f t="shared" si="45"/>
        <v>39.996345941701577</v>
      </c>
      <c r="AA996" s="2">
        <f t="shared" si="46"/>
        <v>1.996345941701577</v>
      </c>
      <c r="AB996" s="34">
        <f t="shared" si="47"/>
        <v>5.2535419518462551E-2</v>
      </c>
    </row>
    <row r="997" spans="1:28" x14ac:dyDescent="0.35">
      <c r="A997" s="23">
        <v>995</v>
      </c>
      <c r="B997" s="3" t="s">
        <v>513</v>
      </c>
      <c r="C997" s="3" t="s">
        <v>527</v>
      </c>
      <c r="D997" s="2" t="s">
        <v>244</v>
      </c>
      <c r="E997" s="2">
        <v>86</v>
      </c>
      <c r="F997" s="2">
        <v>4</v>
      </c>
      <c r="G997" s="2">
        <v>4</v>
      </c>
      <c r="H997" s="2">
        <v>0</v>
      </c>
      <c r="I997" s="2">
        <v>1</v>
      </c>
      <c r="J997" s="3">
        <v>1</v>
      </c>
      <c r="K997" s="2">
        <v>0</v>
      </c>
      <c r="L997" s="2">
        <v>2915</v>
      </c>
      <c r="M997" s="2">
        <v>120</v>
      </c>
      <c r="N997" s="2">
        <v>97</v>
      </c>
      <c r="O997" s="2">
        <v>186.7</v>
      </c>
      <c r="P997" s="2">
        <v>68.400000000000006</v>
      </c>
      <c r="Q997" s="2">
        <v>107.9</v>
      </c>
      <c r="R997" s="6">
        <v>1</v>
      </c>
      <c r="S997" s="5">
        <v>14</v>
      </c>
      <c r="T997" s="3">
        <v>0</v>
      </c>
      <c r="U997" s="3">
        <v>1</v>
      </c>
      <c r="V997" s="2">
        <v>14296</v>
      </c>
      <c r="W997" s="6">
        <v>12615</v>
      </c>
      <c r="X997" s="9">
        <v>3.3776999999999999</v>
      </c>
      <c r="Y997" s="14">
        <v>20</v>
      </c>
      <c r="Z997" s="2">
        <f t="shared" si="45"/>
        <v>42.288113443642622</v>
      </c>
      <c r="AA997" s="2">
        <f t="shared" si="46"/>
        <v>22.288113443642622</v>
      </c>
      <c r="AB997" s="34">
        <f t="shared" si="47"/>
        <v>1.1144056721821312</v>
      </c>
    </row>
    <row r="998" spans="1:28" x14ac:dyDescent="0.35">
      <c r="A998" s="23">
        <v>996</v>
      </c>
      <c r="B998" s="3" t="s">
        <v>514</v>
      </c>
      <c r="C998" s="3" t="s">
        <v>22</v>
      </c>
      <c r="D998" s="2" t="s">
        <v>254</v>
      </c>
      <c r="E998" s="2">
        <v>86</v>
      </c>
      <c r="F998" s="2">
        <v>4</v>
      </c>
      <c r="G998" s="2">
        <v>3</v>
      </c>
      <c r="H998" s="2">
        <v>0</v>
      </c>
      <c r="I998" s="2">
        <v>0</v>
      </c>
      <c r="J998" s="3">
        <v>1</v>
      </c>
      <c r="K998" s="2">
        <v>1</v>
      </c>
      <c r="L998" s="2">
        <v>2006</v>
      </c>
      <c r="M998" s="2">
        <v>85.2</v>
      </c>
      <c r="N998" s="2">
        <v>56</v>
      </c>
      <c r="O998" s="2">
        <v>160.6</v>
      </c>
      <c r="P998" s="2">
        <v>65</v>
      </c>
      <c r="Q998" s="2">
        <v>97.8</v>
      </c>
      <c r="R998" s="6">
        <v>1</v>
      </c>
      <c r="S998" s="5">
        <v>15</v>
      </c>
      <c r="T998" s="3">
        <v>1</v>
      </c>
      <c r="U998" s="3">
        <v>0</v>
      </c>
      <c r="V998" s="2">
        <v>14674</v>
      </c>
      <c r="W998" s="6">
        <v>6545</v>
      </c>
      <c r="X998" s="9">
        <v>1.3887</v>
      </c>
      <c r="Y998" s="14">
        <v>33</v>
      </c>
      <c r="Z998" s="2">
        <f t="shared" si="45"/>
        <v>40.513076221056188</v>
      </c>
      <c r="AA998" s="2">
        <f t="shared" si="46"/>
        <v>7.5130762210561883</v>
      </c>
      <c r="AB998" s="34">
        <f t="shared" si="47"/>
        <v>0.22766897639564207</v>
      </c>
    </row>
    <row r="999" spans="1:28" x14ac:dyDescent="0.35">
      <c r="A999" s="23">
        <v>997</v>
      </c>
      <c r="B999" s="3" t="s">
        <v>514</v>
      </c>
      <c r="C999" s="3" t="s">
        <v>22</v>
      </c>
      <c r="D999" s="2" t="s">
        <v>251</v>
      </c>
      <c r="E999" s="2">
        <v>86</v>
      </c>
      <c r="F999" s="2">
        <v>6</v>
      </c>
      <c r="G999" s="2">
        <v>4</v>
      </c>
      <c r="H999" s="2">
        <v>0</v>
      </c>
      <c r="I999" s="2">
        <v>1</v>
      </c>
      <c r="J999" s="3">
        <v>1</v>
      </c>
      <c r="K999" s="2">
        <v>0</v>
      </c>
      <c r="L999" s="2">
        <v>3391</v>
      </c>
      <c r="M999" s="2">
        <v>258</v>
      </c>
      <c r="N999" s="2">
        <v>112</v>
      </c>
      <c r="O999" s="2">
        <v>180.9</v>
      </c>
      <c r="P999" s="2">
        <v>72.3</v>
      </c>
      <c r="Q999" s="2">
        <v>109.3</v>
      </c>
      <c r="R999" s="6">
        <v>1</v>
      </c>
      <c r="S999" s="5">
        <v>15</v>
      </c>
      <c r="T999" s="3">
        <v>1</v>
      </c>
      <c r="U999" s="3">
        <v>0</v>
      </c>
      <c r="V999" s="2">
        <v>8334</v>
      </c>
      <c r="W999" s="6">
        <v>10615</v>
      </c>
      <c r="X999" s="9">
        <v>2.6446999999999998</v>
      </c>
      <c r="Y999" s="14">
        <v>24</v>
      </c>
      <c r="Z999" s="2">
        <f t="shared" si="45"/>
        <v>43.715310219823643</v>
      </c>
      <c r="AA999" s="2">
        <f t="shared" si="46"/>
        <v>19.715310219823643</v>
      </c>
      <c r="AB999" s="34">
        <f t="shared" si="47"/>
        <v>0.8214712591593184</v>
      </c>
    </row>
    <row r="1000" spans="1:28" x14ac:dyDescent="0.35">
      <c r="A1000" s="23">
        <v>998</v>
      </c>
      <c r="B1000" s="3" t="s">
        <v>514</v>
      </c>
      <c r="C1000" s="3" t="s">
        <v>22</v>
      </c>
      <c r="D1000" s="2" t="s">
        <v>255</v>
      </c>
      <c r="E1000" s="2">
        <v>86</v>
      </c>
      <c r="F1000" s="2">
        <v>4</v>
      </c>
      <c r="G1000" s="2">
        <v>4</v>
      </c>
      <c r="H1000" s="2">
        <v>0</v>
      </c>
      <c r="I1000" s="2">
        <v>0</v>
      </c>
      <c r="J1000" s="3">
        <v>1</v>
      </c>
      <c r="K1000" s="2">
        <v>1</v>
      </c>
      <c r="L1000" s="2">
        <v>1993</v>
      </c>
      <c r="M1000" s="2">
        <v>85.2</v>
      </c>
      <c r="N1000" s="2">
        <v>56</v>
      </c>
      <c r="O1000" s="2">
        <v>163.80000000000001</v>
      </c>
      <c r="P1000" s="2">
        <v>65</v>
      </c>
      <c r="Q1000" s="2">
        <v>97.8</v>
      </c>
      <c r="R1000" s="6">
        <v>1</v>
      </c>
      <c r="S1000" s="5">
        <v>15</v>
      </c>
      <c r="T1000" s="3">
        <v>1</v>
      </c>
      <c r="U1000" s="3">
        <v>0</v>
      </c>
      <c r="V1000" s="2">
        <v>49845</v>
      </c>
      <c r="W1000" s="6">
        <v>5995</v>
      </c>
      <c r="X1000" s="9">
        <v>1.1959</v>
      </c>
      <c r="Y1000" s="14">
        <v>33</v>
      </c>
      <c r="Z1000" s="2">
        <f t="shared" si="45"/>
        <v>40.749329845484219</v>
      </c>
      <c r="AA1000" s="2">
        <f t="shared" si="46"/>
        <v>7.749329845484219</v>
      </c>
      <c r="AB1000" s="34">
        <f t="shared" si="47"/>
        <v>0.23482817713588541</v>
      </c>
    </row>
    <row r="1001" spans="1:28" x14ac:dyDescent="0.35">
      <c r="A1001" s="23">
        <v>999</v>
      </c>
      <c r="B1001" s="3" t="s">
        <v>514</v>
      </c>
      <c r="C1001" s="3" t="s">
        <v>23</v>
      </c>
      <c r="D1001" s="2" t="s">
        <v>293</v>
      </c>
      <c r="E1001" s="2">
        <v>86</v>
      </c>
      <c r="F1001" s="2">
        <v>4</v>
      </c>
      <c r="G1001" s="2">
        <v>2</v>
      </c>
      <c r="H1001" s="2">
        <v>0</v>
      </c>
      <c r="I1001" s="2">
        <v>1</v>
      </c>
      <c r="J1001" s="3">
        <v>1</v>
      </c>
      <c r="K1001" s="2">
        <v>1</v>
      </c>
      <c r="L1001" s="2">
        <v>2547</v>
      </c>
      <c r="M1001" s="2">
        <v>135</v>
      </c>
      <c r="N1001" s="2">
        <v>97</v>
      </c>
      <c r="O1001" s="2">
        <v>175</v>
      </c>
      <c r="P1001" s="2">
        <v>69.3</v>
      </c>
      <c r="Q1001" s="2">
        <v>97</v>
      </c>
      <c r="R1001" s="6">
        <v>2</v>
      </c>
      <c r="S1001" s="5">
        <v>16</v>
      </c>
      <c r="T1001" s="3">
        <v>1</v>
      </c>
      <c r="U1001" s="3">
        <v>0</v>
      </c>
      <c r="V1001" s="2">
        <v>27762</v>
      </c>
      <c r="W1001" s="6">
        <v>9398</v>
      </c>
      <c r="X1001" s="9">
        <v>2.5084</v>
      </c>
      <c r="Y1001" s="14">
        <v>25</v>
      </c>
      <c r="Z1001" s="2">
        <f t="shared" si="45"/>
        <v>42.295456695620601</v>
      </c>
      <c r="AA1001" s="2">
        <f t="shared" si="46"/>
        <v>17.295456695620601</v>
      </c>
      <c r="AB1001" s="34">
        <f t="shared" si="47"/>
        <v>0.69181826782482403</v>
      </c>
    </row>
    <row r="1002" spans="1:28" x14ac:dyDescent="0.35">
      <c r="A1002" s="23">
        <v>1000</v>
      </c>
      <c r="B1002" s="3" t="s">
        <v>514</v>
      </c>
      <c r="C1002" s="3" t="s">
        <v>23</v>
      </c>
      <c r="D1002" s="2" t="s">
        <v>297</v>
      </c>
      <c r="E1002" s="2">
        <v>86</v>
      </c>
      <c r="F1002" s="2">
        <v>8</v>
      </c>
      <c r="G1002" s="2">
        <v>4</v>
      </c>
      <c r="H1002" s="2">
        <v>1</v>
      </c>
      <c r="I1002" s="2">
        <v>1</v>
      </c>
      <c r="J1002" s="3">
        <v>1</v>
      </c>
      <c r="K1002" s="2">
        <v>0</v>
      </c>
      <c r="L1002" s="2">
        <v>3550</v>
      </c>
      <c r="M1002" s="2">
        <v>318</v>
      </c>
      <c r="N1002" s="2">
        <v>130</v>
      </c>
      <c r="O1002" s="2">
        <v>205.7</v>
      </c>
      <c r="P1002" s="2">
        <v>74.2</v>
      </c>
      <c r="Q1002" s="2">
        <v>112.7</v>
      </c>
      <c r="R1002" s="6">
        <v>3</v>
      </c>
      <c r="S1002" s="5">
        <v>16</v>
      </c>
      <c r="T1002" s="3">
        <v>1</v>
      </c>
      <c r="U1002" s="3">
        <v>0</v>
      </c>
      <c r="V1002" s="2">
        <v>17443</v>
      </c>
      <c r="W1002" s="6">
        <v>9947</v>
      </c>
      <c r="X1002" s="9">
        <v>2.5085000000000002</v>
      </c>
      <c r="Y1002" s="14">
        <v>16</v>
      </c>
      <c r="Z1002" s="2">
        <f t="shared" si="45"/>
        <v>45.245515387993777</v>
      </c>
      <c r="AA1002" s="2">
        <f t="shared" si="46"/>
        <v>29.245515387993777</v>
      </c>
      <c r="AB1002" s="34">
        <f t="shared" si="47"/>
        <v>1.8278447117496111</v>
      </c>
    </row>
    <row r="1003" spans="1:28" x14ac:dyDescent="0.35">
      <c r="A1003" s="23">
        <v>1001</v>
      </c>
      <c r="B1003" s="3" t="s">
        <v>514</v>
      </c>
      <c r="C1003" s="3" t="s">
        <v>23</v>
      </c>
      <c r="D1003" s="2" t="s">
        <v>285</v>
      </c>
      <c r="E1003" s="2">
        <v>86</v>
      </c>
      <c r="F1003" s="2">
        <v>4</v>
      </c>
      <c r="G1003" s="2">
        <v>4</v>
      </c>
      <c r="H1003" s="2">
        <v>0</v>
      </c>
      <c r="I1003" s="2">
        <v>0</v>
      </c>
      <c r="J1003" s="3">
        <v>1</v>
      </c>
      <c r="K1003" s="2">
        <v>1</v>
      </c>
      <c r="L1003" s="2">
        <v>2412</v>
      </c>
      <c r="M1003" s="2">
        <v>135</v>
      </c>
      <c r="N1003" s="2">
        <v>97</v>
      </c>
      <c r="O1003" s="2">
        <v>176.1</v>
      </c>
      <c r="P1003" s="2">
        <v>68.599999999999994</v>
      </c>
      <c r="Q1003" s="2">
        <v>100.3</v>
      </c>
      <c r="R1003" s="6">
        <v>3</v>
      </c>
      <c r="S1003" s="5">
        <v>16</v>
      </c>
      <c r="T1003" s="3">
        <v>1</v>
      </c>
      <c r="U1003" s="3">
        <v>0</v>
      </c>
      <c r="V1003" s="2">
        <v>108051</v>
      </c>
      <c r="W1003" s="6">
        <v>7179</v>
      </c>
      <c r="X1003" s="9">
        <v>1.7555000000000001</v>
      </c>
      <c r="Y1003" s="14">
        <v>25</v>
      </c>
      <c r="Z1003" s="2">
        <f t="shared" si="45"/>
        <v>42.088039438618075</v>
      </c>
      <c r="AA1003" s="2">
        <f t="shared" si="46"/>
        <v>17.088039438618075</v>
      </c>
      <c r="AB1003" s="34">
        <f t="shared" si="47"/>
        <v>0.68352157754472298</v>
      </c>
    </row>
    <row r="1004" spans="1:28" x14ac:dyDescent="0.35">
      <c r="A1004" s="23">
        <v>1002</v>
      </c>
      <c r="B1004" s="3" t="s">
        <v>514</v>
      </c>
      <c r="C1004" s="3" t="s">
        <v>23</v>
      </c>
      <c r="D1004" s="2" t="s">
        <v>295</v>
      </c>
      <c r="E1004" s="2">
        <v>86</v>
      </c>
      <c r="F1004" s="2">
        <v>8</v>
      </c>
      <c r="G1004" s="2">
        <v>4</v>
      </c>
      <c r="H1004" s="2">
        <v>1</v>
      </c>
      <c r="I1004" s="2">
        <v>1</v>
      </c>
      <c r="J1004" s="3">
        <v>0</v>
      </c>
      <c r="K1004" s="2">
        <v>0</v>
      </c>
      <c r="L1004" s="2">
        <v>3740</v>
      </c>
      <c r="M1004" s="2">
        <v>318</v>
      </c>
      <c r="N1004" s="2">
        <v>140</v>
      </c>
      <c r="O1004" s="2">
        <v>206.7</v>
      </c>
      <c r="P1004" s="2">
        <v>74.2</v>
      </c>
      <c r="Q1004" s="2">
        <v>112.7</v>
      </c>
      <c r="R1004" s="6">
        <v>3</v>
      </c>
      <c r="S1004" s="5">
        <v>16</v>
      </c>
      <c r="T1004" s="3">
        <v>1</v>
      </c>
      <c r="U1004" s="3">
        <v>0</v>
      </c>
      <c r="V1004" s="2">
        <v>106897</v>
      </c>
      <c r="W1004" s="6">
        <v>14717</v>
      </c>
      <c r="X1004" s="9">
        <v>4.1177000000000001</v>
      </c>
      <c r="Y1004" s="14">
        <v>16</v>
      </c>
      <c r="Z1004" s="2">
        <f t="shared" si="45"/>
        <v>44.682880740210244</v>
      </c>
      <c r="AA1004" s="2">
        <f t="shared" si="46"/>
        <v>28.682880740210244</v>
      </c>
      <c r="AB1004" s="34">
        <f t="shared" si="47"/>
        <v>1.7926800462631403</v>
      </c>
    </row>
    <row r="1005" spans="1:28" x14ac:dyDescent="0.35">
      <c r="A1005" s="23">
        <v>1003</v>
      </c>
      <c r="B1005" s="3" t="s">
        <v>514</v>
      </c>
      <c r="C1005" s="3" t="s">
        <v>23</v>
      </c>
      <c r="D1005" s="2" t="s">
        <v>301</v>
      </c>
      <c r="E1005" s="2">
        <v>86</v>
      </c>
      <c r="F1005" s="2">
        <v>4</v>
      </c>
      <c r="G1005" s="2">
        <v>4</v>
      </c>
      <c r="H1005" s="2">
        <v>1</v>
      </c>
      <c r="I1005" s="2">
        <v>1</v>
      </c>
      <c r="J1005" s="3">
        <v>1</v>
      </c>
      <c r="K1005" s="2">
        <v>1</v>
      </c>
      <c r="L1005" s="2">
        <v>2589</v>
      </c>
      <c r="M1005" s="2">
        <v>135</v>
      </c>
      <c r="N1005" s="2">
        <v>97</v>
      </c>
      <c r="O1005" s="2">
        <v>186.6</v>
      </c>
      <c r="P1005" s="2">
        <v>68</v>
      </c>
      <c r="Q1005" s="2">
        <v>103.3</v>
      </c>
      <c r="R1005" s="6">
        <v>3</v>
      </c>
      <c r="S1005" s="5">
        <v>16</v>
      </c>
      <c r="T1005" s="3">
        <v>1</v>
      </c>
      <c r="U1005" s="3">
        <v>0</v>
      </c>
      <c r="V1005" s="2">
        <v>39138</v>
      </c>
      <c r="W1005" s="6">
        <v>9026</v>
      </c>
      <c r="X1005" s="9">
        <v>2.3448000000000002</v>
      </c>
      <c r="Y1005" s="14">
        <v>24</v>
      </c>
      <c r="Z1005" s="2">
        <f t="shared" si="45"/>
        <v>43.623245268598836</v>
      </c>
      <c r="AA1005" s="2">
        <f t="shared" si="46"/>
        <v>19.623245268598836</v>
      </c>
      <c r="AB1005" s="34">
        <f t="shared" si="47"/>
        <v>0.81763521952495155</v>
      </c>
    </row>
    <row r="1006" spans="1:28" x14ac:dyDescent="0.35">
      <c r="A1006" s="23">
        <v>1004</v>
      </c>
      <c r="B1006" s="3" t="s">
        <v>514</v>
      </c>
      <c r="C1006" s="3" t="s">
        <v>23</v>
      </c>
      <c r="D1006" s="2" t="s">
        <v>277</v>
      </c>
      <c r="E1006" s="2">
        <v>86</v>
      </c>
      <c r="F1006" s="2">
        <v>4</v>
      </c>
      <c r="G1006" s="2">
        <v>4</v>
      </c>
      <c r="H1006" s="2">
        <v>0</v>
      </c>
      <c r="I1006" s="2">
        <v>0</v>
      </c>
      <c r="J1006" s="3">
        <v>1</v>
      </c>
      <c r="K1006" s="2">
        <v>1</v>
      </c>
      <c r="L1006" s="2">
        <v>2154</v>
      </c>
      <c r="M1006" s="2">
        <v>135</v>
      </c>
      <c r="N1006" s="2">
        <v>96</v>
      </c>
      <c r="O1006" s="2">
        <v>164.8</v>
      </c>
      <c r="P1006" s="2">
        <v>65.8</v>
      </c>
      <c r="Q1006" s="2">
        <v>99.1</v>
      </c>
      <c r="R1006" s="6">
        <v>2</v>
      </c>
      <c r="S1006" s="5">
        <v>16</v>
      </c>
      <c r="T1006" s="3">
        <v>1</v>
      </c>
      <c r="U1006" s="3">
        <v>0</v>
      </c>
      <c r="V1006" s="2">
        <v>97634</v>
      </c>
      <c r="W1006" s="6">
        <v>6209</v>
      </c>
      <c r="X1006" s="9">
        <v>1.5202</v>
      </c>
      <c r="Y1006" s="14">
        <v>26</v>
      </c>
      <c r="Z1006" s="2">
        <f t="shared" si="45"/>
        <v>41.845792361544873</v>
      </c>
      <c r="AA1006" s="2">
        <f t="shared" si="46"/>
        <v>15.845792361544873</v>
      </c>
      <c r="AB1006" s="34">
        <f t="shared" si="47"/>
        <v>0.60945355236711052</v>
      </c>
    </row>
    <row r="1007" spans="1:28" x14ac:dyDescent="0.35">
      <c r="A1007" s="23">
        <v>1005</v>
      </c>
      <c r="B1007" s="3" t="s">
        <v>514</v>
      </c>
      <c r="C1007" s="3" t="s">
        <v>23</v>
      </c>
      <c r="D1007" s="2" t="s">
        <v>278</v>
      </c>
      <c r="E1007" s="2">
        <v>86</v>
      </c>
      <c r="F1007" s="2">
        <v>4</v>
      </c>
      <c r="G1007" s="2">
        <v>4</v>
      </c>
      <c r="H1007" s="2">
        <v>0</v>
      </c>
      <c r="I1007" s="2">
        <v>0</v>
      </c>
      <c r="J1007" s="3">
        <v>1</v>
      </c>
      <c r="K1007" s="2">
        <v>1</v>
      </c>
      <c r="L1007" s="2">
        <v>2154</v>
      </c>
      <c r="M1007" s="2">
        <v>97.1</v>
      </c>
      <c r="N1007" s="2">
        <v>64</v>
      </c>
      <c r="O1007" s="2">
        <v>164.8</v>
      </c>
      <c r="P1007" s="2">
        <v>65.8</v>
      </c>
      <c r="Q1007" s="2">
        <v>99.1</v>
      </c>
      <c r="R1007" s="6">
        <v>2</v>
      </c>
      <c r="S1007" s="5">
        <v>16</v>
      </c>
      <c r="T1007" s="3">
        <v>1</v>
      </c>
      <c r="U1007" s="3">
        <v>0</v>
      </c>
      <c r="V1007" s="2">
        <v>111092</v>
      </c>
      <c r="W1007" s="6">
        <v>6209</v>
      </c>
      <c r="X1007" s="9">
        <v>1.4867999999999999</v>
      </c>
      <c r="Y1007" s="14">
        <v>28</v>
      </c>
      <c r="Z1007" s="2">
        <f t="shared" si="45"/>
        <v>41.118801133772394</v>
      </c>
      <c r="AA1007" s="2">
        <f t="shared" si="46"/>
        <v>13.118801133772394</v>
      </c>
      <c r="AB1007" s="34">
        <f t="shared" si="47"/>
        <v>0.46852861192044265</v>
      </c>
    </row>
    <row r="1008" spans="1:28" x14ac:dyDescent="0.35">
      <c r="A1008" s="23">
        <v>1006</v>
      </c>
      <c r="B1008" s="3" t="s">
        <v>514</v>
      </c>
      <c r="C1008" s="3" t="s">
        <v>23</v>
      </c>
      <c r="D1008" s="2" t="s">
        <v>296</v>
      </c>
      <c r="E1008" s="2">
        <v>86</v>
      </c>
      <c r="F1008" s="2">
        <v>4</v>
      </c>
      <c r="G1008" s="2">
        <v>2</v>
      </c>
      <c r="H1008" s="2">
        <v>0</v>
      </c>
      <c r="I1008" s="2">
        <v>1</v>
      </c>
      <c r="J1008" s="3">
        <v>1</v>
      </c>
      <c r="K1008" s="2">
        <v>1</v>
      </c>
      <c r="L1008" s="2">
        <v>2611</v>
      </c>
      <c r="M1008" s="2">
        <v>135</v>
      </c>
      <c r="N1008" s="2">
        <v>97</v>
      </c>
      <c r="O1008" s="2">
        <v>175</v>
      </c>
      <c r="P1008" s="2">
        <v>69.3</v>
      </c>
      <c r="Q1008" s="2">
        <v>97</v>
      </c>
      <c r="R1008" s="6">
        <v>2</v>
      </c>
      <c r="S1008" s="5">
        <v>16</v>
      </c>
      <c r="T1008" s="3">
        <v>1</v>
      </c>
      <c r="U1008" s="3">
        <v>0</v>
      </c>
      <c r="V1008" s="2">
        <v>35768</v>
      </c>
      <c r="W1008" s="6">
        <v>9066</v>
      </c>
      <c r="X1008" s="9">
        <v>2.3942000000000001</v>
      </c>
      <c r="Y1008" s="14">
        <v>25</v>
      </c>
      <c r="Z1008" s="2">
        <f t="shared" si="45"/>
        <v>42.320264169324865</v>
      </c>
      <c r="AA1008" s="2">
        <f t="shared" si="46"/>
        <v>17.320264169324865</v>
      </c>
      <c r="AB1008" s="34">
        <f t="shared" si="47"/>
        <v>0.69281056677299457</v>
      </c>
    </row>
    <row r="1009" spans="1:28" x14ac:dyDescent="0.35">
      <c r="A1009" s="23">
        <v>1007</v>
      </c>
      <c r="B1009" s="3" t="s">
        <v>514</v>
      </c>
      <c r="C1009" s="3" t="s">
        <v>23</v>
      </c>
      <c r="D1009" s="2" t="s">
        <v>286</v>
      </c>
      <c r="E1009" s="2">
        <v>86</v>
      </c>
      <c r="F1009" s="2">
        <v>4</v>
      </c>
      <c r="G1009" s="2">
        <v>4</v>
      </c>
      <c r="H1009" s="2">
        <v>0</v>
      </c>
      <c r="I1009" s="2">
        <v>0</v>
      </c>
      <c r="J1009" s="3">
        <v>1</v>
      </c>
      <c r="K1009" s="2">
        <v>1</v>
      </c>
      <c r="L1009" s="2">
        <v>2402</v>
      </c>
      <c r="M1009" s="2">
        <v>135</v>
      </c>
      <c r="N1009" s="2">
        <v>97</v>
      </c>
      <c r="O1009" s="2">
        <v>176.1</v>
      </c>
      <c r="P1009" s="2">
        <v>68.599999999999994</v>
      </c>
      <c r="Q1009" s="2">
        <v>100.3</v>
      </c>
      <c r="R1009" s="6">
        <v>3</v>
      </c>
      <c r="S1009" s="5">
        <v>16</v>
      </c>
      <c r="T1009" s="3">
        <v>1</v>
      </c>
      <c r="U1009" s="3">
        <v>0</v>
      </c>
      <c r="V1009" s="2">
        <v>130043</v>
      </c>
      <c r="W1009" s="6">
        <v>7179</v>
      </c>
      <c r="X1009" s="9">
        <v>1.7556</v>
      </c>
      <c r="Y1009" s="14">
        <v>25</v>
      </c>
      <c r="Z1009" s="2">
        <f t="shared" si="45"/>
        <v>42.083886608729514</v>
      </c>
      <c r="AA1009" s="2">
        <f t="shared" si="46"/>
        <v>17.083886608729514</v>
      </c>
      <c r="AB1009" s="34">
        <f t="shared" si="47"/>
        <v>0.6833554643491806</v>
      </c>
    </row>
    <row r="1010" spans="1:28" x14ac:dyDescent="0.35">
      <c r="A1010" s="23">
        <v>1008</v>
      </c>
      <c r="B1010" s="3" t="s">
        <v>514</v>
      </c>
      <c r="C1010" s="3" t="s">
        <v>23</v>
      </c>
      <c r="D1010" s="2" t="s">
        <v>300</v>
      </c>
      <c r="E1010" s="2">
        <v>86</v>
      </c>
      <c r="F1010" s="2">
        <v>4</v>
      </c>
      <c r="G1010" s="2">
        <v>4</v>
      </c>
      <c r="H1010" s="2">
        <v>0</v>
      </c>
      <c r="I1010" s="2">
        <v>1</v>
      </c>
      <c r="J1010" s="3">
        <v>1</v>
      </c>
      <c r="K1010" s="2">
        <v>1</v>
      </c>
      <c r="L1010" s="2">
        <v>2650</v>
      </c>
      <c r="M1010" s="2">
        <v>135</v>
      </c>
      <c r="N1010" s="2">
        <v>97</v>
      </c>
      <c r="O1010" s="2">
        <v>180.4</v>
      </c>
      <c r="P1010" s="2">
        <v>68.3</v>
      </c>
      <c r="Q1010" s="2">
        <v>103.1</v>
      </c>
      <c r="R1010" s="6">
        <v>3</v>
      </c>
      <c r="S1010" s="5">
        <v>16</v>
      </c>
      <c r="T1010" s="3">
        <v>1</v>
      </c>
      <c r="U1010" s="3">
        <v>0</v>
      </c>
      <c r="V1010" s="2">
        <v>47996</v>
      </c>
      <c r="W1010" s="6">
        <v>9354</v>
      </c>
      <c r="X1010" s="9">
        <v>2.4784000000000002</v>
      </c>
      <c r="Y1010" s="14">
        <v>25</v>
      </c>
      <c r="Z1010" s="2">
        <f t="shared" si="45"/>
        <v>42.922188655956035</v>
      </c>
      <c r="AA1010" s="2">
        <f t="shared" si="46"/>
        <v>17.922188655956035</v>
      </c>
      <c r="AB1010" s="34">
        <f t="shared" si="47"/>
        <v>0.71688754623824136</v>
      </c>
    </row>
    <row r="1011" spans="1:28" x14ac:dyDescent="0.35">
      <c r="A1011" s="23">
        <v>1009</v>
      </c>
      <c r="B1011" s="3" t="s">
        <v>514</v>
      </c>
      <c r="C1011" s="3" t="s">
        <v>23</v>
      </c>
      <c r="D1011" s="2" t="s">
        <v>259</v>
      </c>
      <c r="E1011" s="2">
        <v>86</v>
      </c>
      <c r="F1011" s="2">
        <v>4</v>
      </c>
      <c r="G1011" s="2">
        <v>4</v>
      </c>
      <c r="H1011" s="2">
        <v>0</v>
      </c>
      <c r="I1011" s="2">
        <v>0</v>
      </c>
      <c r="J1011" s="3">
        <v>1</v>
      </c>
      <c r="K1011" s="2">
        <v>1</v>
      </c>
      <c r="L1011" s="2">
        <v>1989</v>
      </c>
      <c r="M1011" s="2">
        <v>97.5</v>
      </c>
      <c r="N1011" s="2">
        <v>68</v>
      </c>
      <c r="O1011" s="2">
        <v>169.1</v>
      </c>
      <c r="P1011" s="2">
        <v>63.8</v>
      </c>
      <c r="Q1011" s="2">
        <v>93.7</v>
      </c>
      <c r="R1011" s="6">
        <v>5</v>
      </c>
      <c r="S1011" s="5">
        <v>16</v>
      </c>
      <c r="T1011" s="3">
        <v>1</v>
      </c>
      <c r="U1011" s="3">
        <v>0</v>
      </c>
      <c r="V1011" s="2">
        <v>93343</v>
      </c>
      <c r="W1011" s="6">
        <v>6310</v>
      </c>
      <c r="X1011" s="9">
        <v>1.4192</v>
      </c>
      <c r="Y1011" s="14">
        <v>36</v>
      </c>
      <c r="Z1011" s="2">
        <f t="shared" si="45"/>
        <v>41.042684558648538</v>
      </c>
      <c r="AA1011" s="2">
        <f t="shared" si="46"/>
        <v>5.0426845586485385</v>
      </c>
      <c r="AB1011" s="34">
        <f t="shared" si="47"/>
        <v>0.14007457107357052</v>
      </c>
    </row>
    <row r="1012" spans="1:28" x14ac:dyDescent="0.35">
      <c r="A1012" s="23">
        <v>1010</v>
      </c>
      <c r="B1012" s="3" t="s">
        <v>514</v>
      </c>
      <c r="C1012" s="3" t="s">
        <v>23</v>
      </c>
      <c r="D1012" s="2" t="s">
        <v>276</v>
      </c>
      <c r="E1012" s="2">
        <v>86</v>
      </c>
      <c r="F1012" s="2">
        <v>8</v>
      </c>
      <c r="G1012" s="2">
        <v>4</v>
      </c>
      <c r="H1012" s="2">
        <v>1</v>
      </c>
      <c r="I1012" s="2">
        <v>1</v>
      </c>
      <c r="J1012" s="3">
        <v>1</v>
      </c>
      <c r="K1012" s="2">
        <v>0</v>
      </c>
      <c r="L1012" s="2">
        <v>3555</v>
      </c>
      <c r="M1012" s="2">
        <v>318</v>
      </c>
      <c r="N1012" s="2">
        <v>130</v>
      </c>
      <c r="O1012" s="2">
        <v>205.7</v>
      </c>
      <c r="P1012" s="2">
        <v>74.2</v>
      </c>
      <c r="Q1012" s="2">
        <v>112.7</v>
      </c>
      <c r="R1012" s="6">
        <v>3</v>
      </c>
      <c r="S1012" s="5">
        <v>16</v>
      </c>
      <c r="T1012" s="3">
        <v>1</v>
      </c>
      <c r="U1012" s="3">
        <v>0</v>
      </c>
      <c r="V1012" s="2">
        <v>34656</v>
      </c>
      <c r="W1012" s="6">
        <v>9947</v>
      </c>
      <c r="X1012" s="9">
        <v>2.5085000000000002</v>
      </c>
      <c r="Y1012" s="14">
        <v>16</v>
      </c>
      <c r="Z1012" s="2">
        <f t="shared" si="45"/>
        <v>45.246922451684483</v>
      </c>
      <c r="AA1012" s="2">
        <f t="shared" si="46"/>
        <v>29.246922451684483</v>
      </c>
      <c r="AB1012" s="34">
        <f t="shared" si="47"/>
        <v>1.8279326532302802</v>
      </c>
    </row>
    <row r="1013" spans="1:28" x14ac:dyDescent="0.35">
      <c r="A1013" s="23">
        <v>1011</v>
      </c>
      <c r="B1013" s="3" t="s">
        <v>514</v>
      </c>
      <c r="C1013" s="3" t="s">
        <v>23</v>
      </c>
      <c r="D1013" s="2" t="s">
        <v>292</v>
      </c>
      <c r="E1013" s="2">
        <v>86</v>
      </c>
      <c r="F1013" s="2">
        <v>4</v>
      </c>
      <c r="G1013" s="2">
        <v>4</v>
      </c>
      <c r="H1013" s="2">
        <v>1</v>
      </c>
      <c r="I1013" s="2">
        <v>1</v>
      </c>
      <c r="J1013" s="3">
        <v>1</v>
      </c>
      <c r="K1013" s="2">
        <v>1</v>
      </c>
      <c r="L1013" s="2">
        <v>2559</v>
      </c>
      <c r="M1013" s="2">
        <v>135</v>
      </c>
      <c r="N1013" s="2">
        <v>97</v>
      </c>
      <c r="O1013" s="2">
        <v>179.8</v>
      </c>
      <c r="P1013" s="2">
        <v>68.5</v>
      </c>
      <c r="Q1013" s="2">
        <v>100.3</v>
      </c>
      <c r="R1013" s="6">
        <v>2</v>
      </c>
      <c r="S1013" s="5">
        <v>16</v>
      </c>
      <c r="T1013" s="3">
        <v>1</v>
      </c>
      <c r="U1013" s="3">
        <v>0</v>
      </c>
      <c r="V1013" s="2">
        <v>93761</v>
      </c>
      <c r="W1013" s="6">
        <v>9992</v>
      </c>
      <c r="X1013" s="9">
        <v>2.7031999999999998</v>
      </c>
      <c r="Y1013" s="14">
        <v>24</v>
      </c>
      <c r="Z1013" s="2">
        <f t="shared" si="45"/>
        <v>43.55270935998621</v>
      </c>
      <c r="AA1013" s="2">
        <f t="shared" si="46"/>
        <v>19.55270935998621</v>
      </c>
      <c r="AB1013" s="34">
        <f t="shared" si="47"/>
        <v>0.81469622333275871</v>
      </c>
    </row>
    <row r="1014" spans="1:28" x14ac:dyDescent="0.35">
      <c r="A1014" s="23">
        <v>1012</v>
      </c>
      <c r="B1014" s="3" t="s">
        <v>514</v>
      </c>
      <c r="C1014" s="3" t="s">
        <v>24</v>
      </c>
      <c r="D1014" s="2" t="s">
        <v>363</v>
      </c>
      <c r="E1014" s="2">
        <v>86</v>
      </c>
      <c r="F1014" s="2">
        <v>4</v>
      </c>
      <c r="G1014" s="2">
        <v>4</v>
      </c>
      <c r="H1014" s="2">
        <v>0</v>
      </c>
      <c r="I1014" s="2">
        <v>0</v>
      </c>
      <c r="J1014" s="3">
        <v>1</v>
      </c>
      <c r="K1014" s="2">
        <v>1</v>
      </c>
      <c r="L1014" s="2">
        <v>2201</v>
      </c>
      <c r="M1014" s="2">
        <v>113.5</v>
      </c>
      <c r="N1014" s="2">
        <v>86</v>
      </c>
      <c r="O1014" s="2">
        <v>166.9</v>
      </c>
      <c r="P1014" s="2">
        <v>65.900000000000006</v>
      </c>
      <c r="Q1014" s="2">
        <v>94.2</v>
      </c>
      <c r="R1014" s="6">
        <v>2</v>
      </c>
      <c r="S1014" s="5">
        <v>18</v>
      </c>
      <c r="T1014" s="3">
        <v>1</v>
      </c>
      <c r="U1014" s="3">
        <v>0</v>
      </c>
      <c r="V1014" s="2">
        <v>402181</v>
      </c>
      <c r="W1014" s="6">
        <v>6541</v>
      </c>
      <c r="X1014" s="9">
        <v>1.7322</v>
      </c>
      <c r="Y1014" s="14">
        <v>27</v>
      </c>
      <c r="Z1014" s="2">
        <f t="shared" si="45"/>
        <v>41.550377217149119</v>
      </c>
      <c r="AA1014" s="2">
        <f t="shared" si="46"/>
        <v>14.550377217149119</v>
      </c>
      <c r="AB1014" s="34">
        <f t="shared" si="47"/>
        <v>0.53890285989441178</v>
      </c>
    </row>
    <row r="1015" spans="1:28" x14ac:dyDescent="0.35">
      <c r="A1015" s="23">
        <v>1013</v>
      </c>
      <c r="B1015" s="3" t="s">
        <v>514</v>
      </c>
      <c r="C1015" s="3" t="s">
        <v>24</v>
      </c>
      <c r="D1015" s="2" t="s">
        <v>348</v>
      </c>
      <c r="E1015" s="2">
        <v>86</v>
      </c>
      <c r="F1015" s="2">
        <v>4</v>
      </c>
      <c r="G1015" s="2">
        <v>4</v>
      </c>
      <c r="H1015" s="2">
        <v>1</v>
      </c>
      <c r="I1015" s="2">
        <v>1</v>
      </c>
      <c r="J1015" s="3">
        <v>1</v>
      </c>
      <c r="K1015" s="2">
        <v>0</v>
      </c>
      <c r="L1015" s="2">
        <v>2931</v>
      </c>
      <c r="M1015" s="2">
        <v>140</v>
      </c>
      <c r="N1015" s="2">
        <v>88</v>
      </c>
      <c r="O1015" s="2">
        <v>196.5</v>
      </c>
      <c r="P1015" s="2">
        <v>71</v>
      </c>
      <c r="Q1015" s="2">
        <v>105.6</v>
      </c>
      <c r="R1015" s="6">
        <v>3</v>
      </c>
      <c r="S1015" s="5">
        <v>18</v>
      </c>
      <c r="T1015" s="3">
        <v>1</v>
      </c>
      <c r="U1015" s="3">
        <v>0</v>
      </c>
      <c r="V1015" s="2">
        <v>10180</v>
      </c>
      <c r="W1015" s="6">
        <v>9660</v>
      </c>
      <c r="X1015" s="9">
        <v>2.6911</v>
      </c>
      <c r="Y1015" s="14">
        <v>21</v>
      </c>
      <c r="Z1015" s="2">
        <f t="shared" si="45"/>
        <v>43.109697203968395</v>
      </c>
      <c r="AA1015" s="2">
        <f t="shared" si="46"/>
        <v>22.109697203968395</v>
      </c>
      <c r="AB1015" s="34">
        <f t="shared" si="47"/>
        <v>1.052842723998495</v>
      </c>
    </row>
    <row r="1016" spans="1:28" x14ac:dyDescent="0.35">
      <c r="A1016" s="23">
        <v>1014</v>
      </c>
      <c r="B1016" s="3" t="s">
        <v>514</v>
      </c>
      <c r="C1016" s="3" t="s">
        <v>24</v>
      </c>
      <c r="D1016" s="2" t="s">
        <v>365</v>
      </c>
      <c r="E1016" s="2">
        <v>86</v>
      </c>
      <c r="F1016" s="2">
        <v>4</v>
      </c>
      <c r="G1016" s="2">
        <v>3</v>
      </c>
      <c r="H1016" s="2">
        <v>0</v>
      </c>
      <c r="I1016" s="2">
        <v>1</v>
      </c>
      <c r="J1016" s="3">
        <v>1</v>
      </c>
      <c r="K1016" s="2">
        <v>1</v>
      </c>
      <c r="L1016" s="2">
        <v>2156</v>
      </c>
      <c r="M1016" s="2">
        <v>113.5</v>
      </c>
      <c r="N1016" s="2">
        <v>86</v>
      </c>
      <c r="O1016" s="2">
        <v>166.9</v>
      </c>
      <c r="P1016" s="2">
        <v>65.900000000000006</v>
      </c>
      <c r="Q1016" s="2">
        <v>94.2</v>
      </c>
      <c r="R1016" s="6">
        <v>2</v>
      </c>
      <c r="S1016" s="5">
        <v>18</v>
      </c>
      <c r="T1016" s="3">
        <v>1</v>
      </c>
      <c r="U1016" s="3">
        <v>0</v>
      </c>
      <c r="V1016" s="2">
        <v>65497</v>
      </c>
      <c r="W1016" s="6">
        <v>6182</v>
      </c>
      <c r="X1016" s="9">
        <v>1.5411999999999999</v>
      </c>
      <c r="Y1016" s="14">
        <v>32</v>
      </c>
      <c r="Z1016" s="2">
        <f t="shared" si="45"/>
        <v>41.999733175501383</v>
      </c>
      <c r="AA1016" s="2">
        <f t="shared" si="46"/>
        <v>9.9997331755013832</v>
      </c>
      <c r="AB1016" s="34">
        <f t="shared" si="47"/>
        <v>0.31249166173441822</v>
      </c>
    </row>
    <row r="1017" spans="1:28" x14ac:dyDescent="0.35">
      <c r="A1017" s="23">
        <v>1015</v>
      </c>
      <c r="B1017" s="3" t="s">
        <v>514</v>
      </c>
      <c r="C1017" s="3" t="s">
        <v>24</v>
      </c>
      <c r="D1017" s="2" t="s">
        <v>370</v>
      </c>
      <c r="E1017" s="2">
        <v>86</v>
      </c>
      <c r="F1017" s="2">
        <v>4</v>
      </c>
      <c r="G1017" s="2">
        <v>4</v>
      </c>
      <c r="H1017" s="2">
        <v>0</v>
      </c>
      <c r="I1017" s="2">
        <v>0</v>
      </c>
      <c r="J1017" s="3">
        <v>1</v>
      </c>
      <c r="K1017" s="2">
        <v>1</v>
      </c>
      <c r="L1017" s="2">
        <v>2398</v>
      </c>
      <c r="M1017" s="2">
        <v>140</v>
      </c>
      <c r="N1017" s="2">
        <v>86</v>
      </c>
      <c r="O1017" s="2">
        <v>176.2</v>
      </c>
      <c r="P1017" s="2">
        <v>68.3</v>
      </c>
      <c r="Q1017" s="2">
        <v>99.9</v>
      </c>
      <c r="R1017" s="6">
        <v>2</v>
      </c>
      <c r="S1017" s="5">
        <v>18</v>
      </c>
      <c r="T1017" s="3">
        <v>1</v>
      </c>
      <c r="U1017" s="3">
        <v>0</v>
      </c>
      <c r="V1017" s="2">
        <v>265382</v>
      </c>
      <c r="W1017" s="6">
        <v>7508</v>
      </c>
      <c r="X1017" s="9">
        <v>1.8948</v>
      </c>
      <c r="Y1017" s="14">
        <v>36</v>
      </c>
      <c r="Z1017" s="2">
        <f t="shared" si="45"/>
        <v>41.991554628801474</v>
      </c>
      <c r="AA1017" s="2">
        <f t="shared" si="46"/>
        <v>5.9915546288014738</v>
      </c>
      <c r="AB1017" s="34">
        <f t="shared" si="47"/>
        <v>0.16643207302226315</v>
      </c>
    </row>
    <row r="1018" spans="1:28" x14ac:dyDescent="0.35">
      <c r="A1018" s="23">
        <v>1016</v>
      </c>
      <c r="B1018" s="3" t="s">
        <v>514</v>
      </c>
      <c r="C1018" s="3" t="s">
        <v>24</v>
      </c>
      <c r="D1018" s="2" t="s">
        <v>341</v>
      </c>
      <c r="E1018" s="2">
        <v>86</v>
      </c>
      <c r="F1018" s="2">
        <v>4</v>
      </c>
      <c r="G1018" s="2">
        <v>2</v>
      </c>
      <c r="H1018" s="2">
        <v>0</v>
      </c>
      <c r="I1018" s="2">
        <v>1</v>
      </c>
      <c r="J1018" s="3">
        <v>1</v>
      </c>
      <c r="K1018" s="2">
        <v>0</v>
      </c>
      <c r="L1018" s="2">
        <v>2742</v>
      </c>
      <c r="M1018" s="2">
        <v>140</v>
      </c>
      <c r="N1018" s="2">
        <v>88</v>
      </c>
      <c r="O1018" s="2">
        <v>179.3</v>
      </c>
      <c r="P1018" s="2">
        <v>69.099999999999994</v>
      </c>
      <c r="Q1018" s="2">
        <v>100.5</v>
      </c>
      <c r="R1018" s="6">
        <v>3</v>
      </c>
      <c r="S1018" s="5">
        <v>18</v>
      </c>
      <c r="T1018" s="3">
        <v>1</v>
      </c>
      <c r="U1018" s="3">
        <v>0</v>
      </c>
      <c r="V1018" s="2">
        <v>167699</v>
      </c>
      <c r="W1018" s="6">
        <v>7189</v>
      </c>
      <c r="X1018" s="9">
        <v>1.9041999999999999</v>
      </c>
      <c r="Y1018" s="14">
        <v>23</v>
      </c>
      <c r="Z1018" s="2">
        <f t="shared" si="45"/>
        <v>41.672207335216207</v>
      </c>
      <c r="AA1018" s="2">
        <f t="shared" si="46"/>
        <v>18.672207335216207</v>
      </c>
      <c r="AB1018" s="34">
        <f t="shared" si="47"/>
        <v>0.81183510153113947</v>
      </c>
    </row>
    <row r="1019" spans="1:28" x14ac:dyDescent="0.35">
      <c r="A1019" s="23">
        <v>1017</v>
      </c>
      <c r="B1019" s="3" t="s">
        <v>514</v>
      </c>
      <c r="C1019" s="3" t="s">
        <v>24</v>
      </c>
      <c r="D1019" s="2" t="s">
        <v>376</v>
      </c>
      <c r="E1019" s="2">
        <v>86</v>
      </c>
      <c r="F1019" s="2">
        <v>4</v>
      </c>
      <c r="G1019" s="2">
        <v>4</v>
      </c>
      <c r="H1019" s="2">
        <v>1</v>
      </c>
      <c r="I1019" s="2">
        <v>1</v>
      </c>
      <c r="J1019" s="3">
        <v>1</v>
      </c>
      <c r="K1019" s="2">
        <v>1</v>
      </c>
      <c r="L1019" s="2">
        <v>2878</v>
      </c>
      <c r="M1019" s="2">
        <v>153</v>
      </c>
      <c r="N1019" s="2">
        <v>88</v>
      </c>
      <c r="O1019" s="2">
        <v>188.4</v>
      </c>
      <c r="P1019" s="2">
        <v>70.7</v>
      </c>
      <c r="Q1019" s="2">
        <v>106</v>
      </c>
      <c r="R1019" s="6">
        <v>2</v>
      </c>
      <c r="S1019" s="5">
        <v>18</v>
      </c>
      <c r="T1019" s="3">
        <v>1</v>
      </c>
      <c r="U1019" s="3">
        <v>0</v>
      </c>
      <c r="V1019" s="2">
        <v>263450</v>
      </c>
      <c r="W1019" s="6">
        <v>10276</v>
      </c>
      <c r="X1019" s="9">
        <v>2.9453999999999998</v>
      </c>
      <c r="Y1019" s="14">
        <v>23</v>
      </c>
      <c r="Z1019" s="2">
        <f t="shared" si="45"/>
        <v>43.830487871899912</v>
      </c>
      <c r="AA1019" s="2">
        <f t="shared" si="46"/>
        <v>20.830487871899912</v>
      </c>
      <c r="AB1019" s="34">
        <f t="shared" si="47"/>
        <v>0.90567338573477874</v>
      </c>
    </row>
    <row r="1020" spans="1:28" x14ac:dyDescent="0.35">
      <c r="A1020" s="23">
        <v>1018</v>
      </c>
      <c r="B1020" s="3" t="s">
        <v>514</v>
      </c>
      <c r="C1020" s="3" t="s">
        <v>24</v>
      </c>
      <c r="D1020" s="2" t="s">
        <v>361</v>
      </c>
      <c r="E1020" s="2">
        <v>86</v>
      </c>
      <c r="F1020" s="2">
        <v>4</v>
      </c>
      <c r="G1020" s="2">
        <v>3</v>
      </c>
      <c r="H1020" s="2">
        <v>0</v>
      </c>
      <c r="I1020" s="2">
        <v>1</v>
      </c>
      <c r="J1020" s="3">
        <v>1</v>
      </c>
      <c r="K1020" s="2">
        <v>0</v>
      </c>
      <c r="L1020" s="2">
        <v>2824</v>
      </c>
      <c r="M1020" s="2">
        <v>140</v>
      </c>
      <c r="N1020" s="2">
        <v>88</v>
      </c>
      <c r="O1020" s="2">
        <v>179.3</v>
      </c>
      <c r="P1020" s="2">
        <v>69.099999999999994</v>
      </c>
      <c r="Q1020" s="2">
        <v>100.5</v>
      </c>
      <c r="R1020" s="6">
        <v>3</v>
      </c>
      <c r="S1020" s="5">
        <v>18</v>
      </c>
      <c r="T1020" s="3">
        <v>1</v>
      </c>
      <c r="U1020" s="3">
        <v>0</v>
      </c>
      <c r="V1020" s="2">
        <v>12647</v>
      </c>
      <c r="W1020" s="6">
        <v>8331</v>
      </c>
      <c r="X1020" s="9">
        <v>2.3117999999999999</v>
      </c>
      <c r="Y1020" s="14">
        <v>23</v>
      </c>
      <c r="Z1020" s="2">
        <f t="shared" si="45"/>
        <v>41.989345560310923</v>
      </c>
      <c r="AA1020" s="2">
        <f t="shared" si="46"/>
        <v>18.989345560310923</v>
      </c>
      <c r="AB1020" s="34">
        <f t="shared" si="47"/>
        <v>0.82562372001351836</v>
      </c>
    </row>
    <row r="1021" spans="1:28" x14ac:dyDescent="0.35">
      <c r="A1021" s="23">
        <v>1019</v>
      </c>
      <c r="B1021" s="3" t="s">
        <v>514</v>
      </c>
      <c r="C1021" s="3" t="s">
        <v>24</v>
      </c>
      <c r="D1021" s="2" t="s">
        <v>344</v>
      </c>
      <c r="E1021" s="2">
        <v>86</v>
      </c>
      <c r="F1021" s="2">
        <v>8</v>
      </c>
      <c r="G1021" s="2">
        <v>4</v>
      </c>
      <c r="H1021" s="2">
        <v>1</v>
      </c>
      <c r="I1021" s="2">
        <v>1</v>
      </c>
      <c r="J1021" s="3">
        <v>0</v>
      </c>
      <c r="K1021" s="2">
        <v>0</v>
      </c>
      <c r="L1021" s="2">
        <v>3778</v>
      </c>
      <c r="M1021" s="2">
        <v>302</v>
      </c>
      <c r="N1021" s="2">
        <v>150</v>
      </c>
      <c r="O1021" s="2">
        <v>200.7</v>
      </c>
      <c r="P1021" s="2">
        <v>73.599999999999994</v>
      </c>
      <c r="Q1021" s="2">
        <v>108.5</v>
      </c>
      <c r="R1021" s="6">
        <v>3</v>
      </c>
      <c r="S1021" s="5">
        <v>18</v>
      </c>
      <c r="T1021" s="3">
        <v>1</v>
      </c>
      <c r="U1021" s="3">
        <v>0</v>
      </c>
      <c r="V1021" s="2">
        <v>20629</v>
      </c>
      <c r="W1021" s="6">
        <v>24556</v>
      </c>
      <c r="X1021" s="9">
        <v>8.4345999999999997</v>
      </c>
      <c r="Y1021" s="14">
        <v>18</v>
      </c>
      <c r="Z1021" s="2">
        <f t="shared" si="45"/>
        <v>44.635085997204961</v>
      </c>
      <c r="AA1021" s="2">
        <f t="shared" si="46"/>
        <v>26.635085997204961</v>
      </c>
      <c r="AB1021" s="34">
        <f t="shared" si="47"/>
        <v>1.47972699984472</v>
      </c>
    </row>
    <row r="1022" spans="1:28" x14ac:dyDescent="0.35">
      <c r="A1022" s="23">
        <v>1020</v>
      </c>
      <c r="B1022" s="3" t="s">
        <v>514</v>
      </c>
      <c r="C1022" s="3" t="s">
        <v>24</v>
      </c>
      <c r="D1022" s="2" t="s">
        <v>349</v>
      </c>
      <c r="E1022" s="2">
        <v>86</v>
      </c>
      <c r="F1022" s="2">
        <v>8</v>
      </c>
      <c r="G1022" s="2">
        <v>2</v>
      </c>
      <c r="H1022" s="2">
        <v>1</v>
      </c>
      <c r="I1022" s="2">
        <v>1</v>
      </c>
      <c r="J1022" s="3">
        <v>0</v>
      </c>
      <c r="K1022" s="2">
        <v>0</v>
      </c>
      <c r="L1022" s="2">
        <v>3667</v>
      </c>
      <c r="M1022" s="2">
        <v>302</v>
      </c>
      <c r="N1022" s="2">
        <v>150</v>
      </c>
      <c r="O1022" s="2">
        <v>202.8</v>
      </c>
      <c r="P1022" s="2">
        <v>70.900000000000006</v>
      </c>
      <c r="Q1022" s="2">
        <v>108.5</v>
      </c>
      <c r="R1022" s="6">
        <v>2</v>
      </c>
      <c r="S1022" s="5">
        <v>18</v>
      </c>
      <c r="T1022" s="3">
        <v>1</v>
      </c>
      <c r="U1022" s="3">
        <v>0</v>
      </c>
      <c r="V1022" s="2">
        <v>23780</v>
      </c>
      <c r="W1022" s="6">
        <v>22399</v>
      </c>
      <c r="X1022" s="9">
        <v>7.5313999999999997</v>
      </c>
      <c r="Y1022" s="14">
        <v>18</v>
      </c>
      <c r="Z1022" s="2">
        <f t="shared" si="45"/>
        <v>44.067940936811574</v>
      </c>
      <c r="AA1022" s="2">
        <f t="shared" si="46"/>
        <v>26.067940936811574</v>
      </c>
      <c r="AB1022" s="34">
        <f t="shared" si="47"/>
        <v>1.4482189409339763</v>
      </c>
    </row>
    <row r="1023" spans="1:28" x14ac:dyDescent="0.35">
      <c r="A1023" s="23">
        <v>1021</v>
      </c>
      <c r="B1023" s="3" t="s">
        <v>514</v>
      </c>
      <c r="C1023" s="3" t="s">
        <v>24</v>
      </c>
      <c r="D1023" s="2" t="s">
        <v>377</v>
      </c>
      <c r="E1023" s="2">
        <v>86</v>
      </c>
      <c r="F1023" s="2">
        <v>6</v>
      </c>
      <c r="G1023" s="2">
        <v>4</v>
      </c>
      <c r="H1023" s="2">
        <v>1</v>
      </c>
      <c r="I1023" s="2">
        <v>1</v>
      </c>
      <c r="J1023" s="3">
        <v>1</v>
      </c>
      <c r="K1023" s="2">
        <v>1</v>
      </c>
      <c r="L1023" s="2">
        <v>3034</v>
      </c>
      <c r="M1023" s="2">
        <v>182</v>
      </c>
      <c r="N1023" s="2">
        <v>140</v>
      </c>
      <c r="O1023" s="2">
        <v>188.4</v>
      </c>
      <c r="P1023" s="2">
        <v>70.5</v>
      </c>
      <c r="Q1023" s="2">
        <v>106</v>
      </c>
      <c r="R1023" s="6">
        <v>2</v>
      </c>
      <c r="S1023" s="5">
        <v>18</v>
      </c>
      <c r="T1023" s="3">
        <v>1</v>
      </c>
      <c r="U1023" s="3">
        <v>0</v>
      </c>
      <c r="V1023" s="2">
        <v>98593</v>
      </c>
      <c r="W1023" s="6">
        <v>11311</v>
      </c>
      <c r="X1023" s="9">
        <v>3.3258999999999999</v>
      </c>
      <c r="Y1023" s="14">
        <v>23</v>
      </c>
      <c r="Z1023" s="2">
        <f t="shared" si="45"/>
        <v>44.849592294570755</v>
      </c>
      <c r="AA1023" s="2">
        <f t="shared" si="46"/>
        <v>21.849592294570755</v>
      </c>
      <c r="AB1023" s="34">
        <f t="shared" si="47"/>
        <v>0.94998227367698929</v>
      </c>
    </row>
    <row r="1024" spans="1:28" x14ac:dyDescent="0.35">
      <c r="A1024" s="23">
        <v>1022</v>
      </c>
      <c r="B1024" s="3" t="s">
        <v>514</v>
      </c>
      <c r="C1024" s="3" t="s">
        <v>24</v>
      </c>
      <c r="D1024" s="2" t="s">
        <v>373</v>
      </c>
      <c r="E1024" s="2">
        <v>86</v>
      </c>
      <c r="F1024" s="2">
        <v>8</v>
      </c>
      <c r="G1024" s="2">
        <v>4</v>
      </c>
      <c r="H1024" s="2">
        <v>1</v>
      </c>
      <c r="I1024" s="2">
        <v>1</v>
      </c>
      <c r="J1024" s="3">
        <v>0</v>
      </c>
      <c r="K1024" s="2">
        <v>0</v>
      </c>
      <c r="L1024" s="2">
        <v>4038</v>
      </c>
      <c r="M1024" s="2">
        <v>302</v>
      </c>
      <c r="N1024" s="2">
        <v>150</v>
      </c>
      <c r="O1024" s="2">
        <v>219</v>
      </c>
      <c r="P1024" s="2">
        <v>78.099999999999994</v>
      </c>
      <c r="Q1024" s="2">
        <v>117.3</v>
      </c>
      <c r="R1024" s="6">
        <v>3</v>
      </c>
      <c r="S1024" s="5">
        <v>18</v>
      </c>
      <c r="T1024" s="3">
        <v>1</v>
      </c>
      <c r="U1024" s="3">
        <v>0</v>
      </c>
      <c r="V1024" s="2">
        <v>133175</v>
      </c>
      <c r="W1024" s="6">
        <v>20764</v>
      </c>
      <c r="X1024" s="9">
        <v>6.8925000000000001</v>
      </c>
      <c r="Y1024" s="14">
        <v>18</v>
      </c>
      <c r="Z1024" s="2">
        <f t="shared" si="45"/>
        <v>44.924341400102762</v>
      </c>
      <c r="AA1024" s="2">
        <f t="shared" si="46"/>
        <v>26.924341400102762</v>
      </c>
      <c r="AB1024" s="34">
        <f t="shared" si="47"/>
        <v>1.4957967444501534</v>
      </c>
    </row>
    <row r="1025" spans="1:28" x14ac:dyDescent="0.35">
      <c r="A1025" s="23">
        <v>1023</v>
      </c>
      <c r="B1025" s="3" t="s">
        <v>514</v>
      </c>
      <c r="C1025" s="3" t="s">
        <v>25</v>
      </c>
      <c r="D1025" s="2" t="s">
        <v>447</v>
      </c>
      <c r="E1025" s="2">
        <v>86</v>
      </c>
      <c r="F1025" s="2">
        <v>4</v>
      </c>
      <c r="G1025" s="2">
        <v>4</v>
      </c>
      <c r="H1025" s="2">
        <v>0</v>
      </c>
      <c r="I1025" s="2">
        <v>1</v>
      </c>
      <c r="J1025" s="3">
        <v>1</v>
      </c>
      <c r="K1025" s="2">
        <v>1</v>
      </c>
      <c r="L1025" s="2">
        <v>2719</v>
      </c>
      <c r="M1025" s="2">
        <v>151</v>
      </c>
      <c r="N1025" s="2">
        <v>92</v>
      </c>
      <c r="O1025" s="2">
        <v>188.3</v>
      </c>
      <c r="P1025" s="2">
        <v>69.3</v>
      </c>
      <c r="Q1025" s="2">
        <v>104.9</v>
      </c>
      <c r="R1025" s="6">
        <v>3</v>
      </c>
      <c r="S1025" s="5">
        <v>19</v>
      </c>
      <c r="T1025" s="3">
        <v>1</v>
      </c>
      <c r="U1025" s="3">
        <v>0</v>
      </c>
      <c r="V1025" s="2">
        <v>408946</v>
      </c>
      <c r="W1025" s="6">
        <v>8931</v>
      </c>
      <c r="X1025" s="9">
        <v>3.3010999999999999</v>
      </c>
      <c r="Y1025" s="14">
        <v>23</v>
      </c>
      <c r="Z1025" s="2">
        <f t="shared" si="45"/>
        <v>43.080839948691391</v>
      </c>
      <c r="AA1025" s="2">
        <f t="shared" si="46"/>
        <v>20.080839948691391</v>
      </c>
      <c r="AB1025" s="34">
        <f t="shared" si="47"/>
        <v>0.87307999776919087</v>
      </c>
    </row>
    <row r="1026" spans="1:28" x14ac:dyDescent="0.35">
      <c r="A1026" s="23">
        <v>1024</v>
      </c>
      <c r="B1026" s="3" t="s">
        <v>514</v>
      </c>
      <c r="C1026" s="3" t="s">
        <v>25</v>
      </c>
      <c r="D1026" s="2" t="s">
        <v>451</v>
      </c>
      <c r="E1026" s="2">
        <v>86</v>
      </c>
      <c r="F1026" s="2">
        <v>6</v>
      </c>
      <c r="G1026" s="2">
        <v>2</v>
      </c>
      <c r="H1026" s="2">
        <v>1</v>
      </c>
      <c r="I1026" s="2">
        <v>1</v>
      </c>
      <c r="J1026" s="3">
        <v>0</v>
      </c>
      <c r="K1026" s="2">
        <v>1</v>
      </c>
      <c r="L1026" s="2">
        <v>3304</v>
      </c>
      <c r="M1026" s="2">
        <v>231</v>
      </c>
      <c r="N1026" s="2">
        <v>140</v>
      </c>
      <c r="O1026" s="2">
        <v>187.9</v>
      </c>
      <c r="P1026" s="2">
        <v>70.7</v>
      </c>
      <c r="Q1026" s="2">
        <v>107.9</v>
      </c>
      <c r="R1026" s="6">
        <v>1</v>
      </c>
      <c r="S1026" s="5">
        <v>19</v>
      </c>
      <c r="T1026" s="3">
        <v>1</v>
      </c>
      <c r="U1026" s="3">
        <v>0</v>
      </c>
      <c r="V1026" s="2">
        <v>16762</v>
      </c>
      <c r="W1026" s="6">
        <v>19418</v>
      </c>
      <c r="X1026" s="9">
        <v>7.5780000000000003</v>
      </c>
      <c r="Y1026" s="14">
        <v>19</v>
      </c>
      <c r="Z1026" s="2">
        <f t="shared" si="45"/>
        <v>43.985846845000005</v>
      </c>
      <c r="AA1026" s="2">
        <f t="shared" si="46"/>
        <v>24.985846845000005</v>
      </c>
      <c r="AB1026" s="34">
        <f t="shared" si="47"/>
        <v>1.315044570789474</v>
      </c>
    </row>
    <row r="1027" spans="1:28" x14ac:dyDescent="0.35">
      <c r="A1027" s="23">
        <v>1025</v>
      </c>
      <c r="B1027" s="3" t="s">
        <v>514</v>
      </c>
      <c r="C1027" s="3" t="s">
        <v>25</v>
      </c>
      <c r="D1027" s="2" t="s">
        <v>462</v>
      </c>
      <c r="E1027" s="2">
        <v>86</v>
      </c>
      <c r="F1027" s="2">
        <v>4</v>
      </c>
      <c r="G1027" s="2">
        <v>4</v>
      </c>
      <c r="H1027" s="2">
        <v>0</v>
      </c>
      <c r="I1027" s="2">
        <v>1</v>
      </c>
      <c r="J1027" s="3">
        <v>1</v>
      </c>
      <c r="K1027" s="2">
        <v>1</v>
      </c>
      <c r="L1027" s="2">
        <v>2560</v>
      </c>
      <c r="M1027" s="2">
        <v>151</v>
      </c>
      <c r="N1027" s="2">
        <v>92</v>
      </c>
      <c r="O1027" s="2">
        <v>178.8</v>
      </c>
      <c r="P1027" s="2">
        <v>66.900000000000006</v>
      </c>
      <c r="Q1027" s="2">
        <v>103.4</v>
      </c>
      <c r="R1027" s="6">
        <v>3</v>
      </c>
      <c r="S1027" s="5">
        <v>19</v>
      </c>
      <c r="T1027" s="3">
        <v>1</v>
      </c>
      <c r="U1027" s="3">
        <v>0</v>
      </c>
      <c r="V1027" s="2">
        <v>116018</v>
      </c>
      <c r="W1027" s="6">
        <v>9478</v>
      </c>
      <c r="X1027" s="9">
        <v>3.6231</v>
      </c>
      <c r="Y1027" s="14">
        <v>23</v>
      </c>
      <c r="Z1027" s="2">
        <f t="shared" si="45"/>
        <v>42.920116598012335</v>
      </c>
      <c r="AA1027" s="2">
        <f t="shared" si="46"/>
        <v>19.920116598012335</v>
      </c>
      <c r="AB1027" s="34">
        <f t="shared" si="47"/>
        <v>0.86609202600053625</v>
      </c>
    </row>
    <row r="1028" spans="1:28" x14ac:dyDescent="0.35">
      <c r="A1028" s="23">
        <v>1026</v>
      </c>
      <c r="B1028" s="3" t="s">
        <v>514</v>
      </c>
      <c r="C1028" s="3" t="s">
        <v>25</v>
      </c>
      <c r="D1028" s="2" t="s">
        <v>444</v>
      </c>
      <c r="E1028" s="2">
        <v>86</v>
      </c>
      <c r="F1028" s="2">
        <v>4</v>
      </c>
      <c r="G1028" s="2">
        <v>4</v>
      </c>
      <c r="H1028" s="2">
        <v>0</v>
      </c>
      <c r="I1028" s="2">
        <v>1</v>
      </c>
      <c r="J1028" s="3">
        <v>0</v>
      </c>
      <c r="K1028" s="2">
        <v>1</v>
      </c>
      <c r="L1028" s="2">
        <v>2575</v>
      </c>
      <c r="M1028" s="2">
        <v>121</v>
      </c>
      <c r="N1028" s="2">
        <v>85</v>
      </c>
      <c r="O1028" s="2">
        <v>173.1</v>
      </c>
      <c r="P1028" s="2">
        <v>65</v>
      </c>
      <c r="Q1028" s="2">
        <v>101.2</v>
      </c>
      <c r="R1028" s="6">
        <v>2</v>
      </c>
      <c r="S1028" s="5">
        <v>19</v>
      </c>
      <c r="T1028" s="3">
        <v>1</v>
      </c>
      <c r="U1028" s="3">
        <v>0</v>
      </c>
      <c r="V1028" s="2">
        <v>23435</v>
      </c>
      <c r="W1028" s="6">
        <v>13128</v>
      </c>
      <c r="X1028" s="9">
        <v>5.1581000000000001</v>
      </c>
      <c r="Y1028" s="14">
        <v>24</v>
      </c>
      <c r="Z1028" s="2">
        <f t="shared" ref="Z1028:Z1091" si="48">SUM($E$1*LN(1+E1028),$F$1*LN(1+F1028),$G$1*LN(1+G1028),$H$1*LN(1+H1028),$I$1*LN(1+I1028),$J$1*LN(1+J1028),$K$1*LN(1+K1028),$L$1*LN(1+L1028),$M$1*LN(1+M1028),$N$1*LN(1+N1028),$O$1*LN(1+O1028),$P$1*LN(1+P1028),$Q$1*LN(1+Q1028),$T$1*LN(1+T1028),$U$1*LN(1+U1028),$Z$1)</f>
        <v>41.852803179983809</v>
      </c>
      <c r="AA1028" s="2">
        <f t="shared" ref="AA1028:AA1091" si="49">ABS(Y1028-Z1028)</f>
        <v>17.852803179983809</v>
      </c>
      <c r="AB1028" s="34">
        <f t="shared" ref="AB1028:AB1091" si="50">AA1028/Y1028</f>
        <v>0.74386679916599208</v>
      </c>
    </row>
    <row r="1029" spans="1:28" x14ac:dyDescent="0.35">
      <c r="A1029" s="23">
        <v>1027</v>
      </c>
      <c r="B1029" s="3" t="s">
        <v>514</v>
      </c>
      <c r="C1029" s="3" t="s">
        <v>25</v>
      </c>
      <c r="D1029" s="2" t="s">
        <v>449</v>
      </c>
      <c r="E1029" s="2">
        <v>86</v>
      </c>
      <c r="F1029" s="2">
        <v>4</v>
      </c>
      <c r="G1029" s="2">
        <v>4</v>
      </c>
      <c r="H1029" s="2">
        <v>0</v>
      </c>
      <c r="I1029" s="2">
        <v>0</v>
      </c>
      <c r="J1029" s="3">
        <v>1</v>
      </c>
      <c r="K1029" s="2">
        <v>1</v>
      </c>
      <c r="L1029" s="2">
        <v>2397</v>
      </c>
      <c r="M1029" s="2">
        <v>121</v>
      </c>
      <c r="N1029" s="2">
        <v>85</v>
      </c>
      <c r="O1029" s="2">
        <v>176.2</v>
      </c>
      <c r="P1029" s="2">
        <v>65</v>
      </c>
      <c r="Q1029" s="2">
        <v>101.2</v>
      </c>
      <c r="R1029" s="6">
        <v>2</v>
      </c>
      <c r="S1029" s="5">
        <v>19</v>
      </c>
      <c r="T1029" s="3">
        <v>1</v>
      </c>
      <c r="U1029" s="3">
        <v>0</v>
      </c>
      <c r="V1029" s="2">
        <v>34113</v>
      </c>
      <c r="W1029" s="6">
        <v>8035</v>
      </c>
      <c r="X1029" s="9">
        <v>2.9889000000000001</v>
      </c>
      <c r="Y1029" s="14">
        <v>25</v>
      </c>
      <c r="Z1029" s="2">
        <f t="shared" si="48"/>
        <v>41.798849619743855</v>
      </c>
      <c r="AA1029" s="2">
        <f t="shared" si="49"/>
        <v>16.798849619743855</v>
      </c>
      <c r="AB1029" s="34">
        <f t="shared" si="50"/>
        <v>0.67195398478975421</v>
      </c>
    </row>
    <row r="1030" spans="1:28" x14ac:dyDescent="0.35">
      <c r="A1030" s="23">
        <v>1028</v>
      </c>
      <c r="B1030" s="3" t="s">
        <v>514</v>
      </c>
      <c r="C1030" s="3" t="s">
        <v>25</v>
      </c>
      <c r="D1030" s="2" t="s">
        <v>404</v>
      </c>
      <c r="E1030" s="2">
        <v>86</v>
      </c>
      <c r="F1030" s="2">
        <v>6</v>
      </c>
      <c r="G1030" s="2">
        <v>2</v>
      </c>
      <c r="H1030" s="2">
        <v>0</v>
      </c>
      <c r="I1030" s="2">
        <v>1</v>
      </c>
      <c r="J1030" s="3">
        <v>1</v>
      </c>
      <c r="K1030" s="2">
        <v>0</v>
      </c>
      <c r="L1030" s="2">
        <v>2994</v>
      </c>
      <c r="M1030" s="2">
        <v>173</v>
      </c>
      <c r="N1030" s="2">
        <v>135</v>
      </c>
      <c r="O1030" s="2">
        <v>187.8</v>
      </c>
      <c r="P1030" s="2">
        <v>72.8</v>
      </c>
      <c r="Q1030" s="2">
        <v>101</v>
      </c>
      <c r="R1030" s="6">
        <v>1</v>
      </c>
      <c r="S1030" s="5">
        <v>19</v>
      </c>
      <c r="T1030" s="3">
        <v>1</v>
      </c>
      <c r="U1030" s="3">
        <v>0</v>
      </c>
      <c r="V1030" s="2">
        <v>163204</v>
      </c>
      <c r="W1030" s="6">
        <v>9285</v>
      </c>
      <c r="X1030" s="9">
        <v>3.4710000000000001</v>
      </c>
      <c r="Y1030" s="14">
        <v>17</v>
      </c>
      <c r="Z1030" s="2">
        <f t="shared" si="48"/>
        <v>42.833301592160083</v>
      </c>
      <c r="AA1030" s="2">
        <f t="shared" si="49"/>
        <v>25.833301592160083</v>
      </c>
      <c r="AB1030" s="34">
        <f t="shared" si="50"/>
        <v>1.5196059760094167</v>
      </c>
    </row>
    <row r="1031" spans="1:28" x14ac:dyDescent="0.35">
      <c r="A1031" s="23">
        <v>1029</v>
      </c>
      <c r="B1031" s="3" t="s">
        <v>514</v>
      </c>
      <c r="C1031" s="3" t="s">
        <v>25</v>
      </c>
      <c r="D1031" s="2" t="s">
        <v>461</v>
      </c>
      <c r="E1031" s="2">
        <v>86</v>
      </c>
      <c r="F1031" s="2">
        <v>4</v>
      </c>
      <c r="G1031" s="2">
        <v>4</v>
      </c>
      <c r="H1031" s="2">
        <v>0</v>
      </c>
      <c r="I1031" s="2">
        <v>0</v>
      </c>
      <c r="J1031" s="3">
        <v>1</v>
      </c>
      <c r="K1031" s="2">
        <v>1</v>
      </c>
      <c r="L1031" s="2">
        <v>1909</v>
      </c>
      <c r="M1031" s="2">
        <v>90</v>
      </c>
      <c r="N1031" s="2">
        <v>70</v>
      </c>
      <c r="O1031" s="2">
        <v>155.9</v>
      </c>
      <c r="P1031" s="2">
        <v>63.6</v>
      </c>
      <c r="Q1031" s="2">
        <v>94.5</v>
      </c>
      <c r="R1031" s="6">
        <v>3</v>
      </c>
      <c r="S1031" s="5">
        <v>19</v>
      </c>
      <c r="T1031" s="3">
        <v>1</v>
      </c>
      <c r="U1031" s="3">
        <v>0</v>
      </c>
      <c r="V1031" s="2">
        <v>99380</v>
      </c>
      <c r="W1031" s="6">
        <v>6928</v>
      </c>
      <c r="X1031" s="9">
        <v>2.3852000000000002</v>
      </c>
      <c r="Y1031" s="14">
        <v>38</v>
      </c>
      <c r="Z1031" s="2">
        <f t="shared" si="48"/>
        <v>40.875572707815692</v>
      </c>
      <c r="AA1031" s="2">
        <f t="shared" si="49"/>
        <v>2.8755727078156923</v>
      </c>
      <c r="AB1031" s="34">
        <f t="shared" si="50"/>
        <v>7.5672965995149791E-2</v>
      </c>
    </row>
    <row r="1032" spans="1:28" x14ac:dyDescent="0.35">
      <c r="A1032" s="23">
        <v>1030</v>
      </c>
      <c r="B1032" s="3" t="s">
        <v>514</v>
      </c>
      <c r="C1032" s="3" t="s">
        <v>25</v>
      </c>
      <c r="D1032" s="2" t="s">
        <v>425</v>
      </c>
      <c r="E1032" s="2">
        <v>86</v>
      </c>
      <c r="F1032" s="2">
        <v>8</v>
      </c>
      <c r="G1032" s="2">
        <v>4</v>
      </c>
      <c r="H1032" s="2">
        <v>1</v>
      </c>
      <c r="I1032" s="2">
        <v>1</v>
      </c>
      <c r="J1032" s="3">
        <v>0</v>
      </c>
      <c r="K1032" s="2">
        <v>1</v>
      </c>
      <c r="L1032" s="2">
        <v>3428</v>
      </c>
      <c r="M1032" s="2">
        <v>249</v>
      </c>
      <c r="N1032" s="2">
        <v>130</v>
      </c>
      <c r="O1032" s="2">
        <v>188.2</v>
      </c>
      <c r="P1032" s="2">
        <v>70.900000000000006</v>
      </c>
      <c r="Q1032" s="2">
        <v>108</v>
      </c>
      <c r="R1032" s="6">
        <v>2</v>
      </c>
      <c r="S1032" s="5">
        <v>19</v>
      </c>
      <c r="T1032" s="3">
        <v>1</v>
      </c>
      <c r="U1032" s="3">
        <v>0</v>
      </c>
      <c r="V1032" s="2">
        <v>21150</v>
      </c>
      <c r="W1032" s="6">
        <v>26756</v>
      </c>
      <c r="X1032" s="9">
        <v>10.548</v>
      </c>
      <c r="Y1032" s="14">
        <v>17</v>
      </c>
      <c r="Z1032" s="2">
        <f t="shared" si="48"/>
        <v>44.791270327764927</v>
      </c>
      <c r="AA1032" s="2">
        <f t="shared" si="49"/>
        <v>27.791270327764927</v>
      </c>
      <c r="AB1032" s="34">
        <f t="shared" si="50"/>
        <v>1.634780607515584</v>
      </c>
    </row>
    <row r="1033" spans="1:28" x14ac:dyDescent="0.35">
      <c r="A1033" s="23">
        <v>1031</v>
      </c>
      <c r="B1033" s="3" t="s">
        <v>514</v>
      </c>
      <c r="C1033" s="3" t="s">
        <v>25</v>
      </c>
      <c r="D1033" s="2" t="s">
        <v>453</v>
      </c>
      <c r="E1033" s="2">
        <v>86</v>
      </c>
      <c r="F1033" s="2">
        <v>4</v>
      </c>
      <c r="G1033" s="2">
        <v>2</v>
      </c>
      <c r="H1033" s="2">
        <v>0</v>
      </c>
      <c r="I1033" s="2">
        <v>0</v>
      </c>
      <c r="J1033" s="3">
        <v>1</v>
      </c>
      <c r="K1033" s="2">
        <v>0</v>
      </c>
      <c r="L1033" s="2">
        <v>2490</v>
      </c>
      <c r="M1033" s="2">
        <v>151</v>
      </c>
      <c r="N1033" s="2">
        <v>92</v>
      </c>
      <c r="O1033" s="2">
        <v>160.69999999999999</v>
      </c>
      <c r="P1033" s="2">
        <v>68.900000000000006</v>
      </c>
      <c r="Q1033" s="2">
        <v>93.4</v>
      </c>
      <c r="R1033" s="6">
        <v>1</v>
      </c>
      <c r="S1033" s="5">
        <v>19</v>
      </c>
      <c r="T1033" s="3">
        <v>1</v>
      </c>
      <c r="U1033" s="3">
        <v>0</v>
      </c>
      <c r="V1033" s="2">
        <v>68340</v>
      </c>
      <c r="W1033" s="6">
        <v>8949</v>
      </c>
      <c r="X1033" s="9">
        <v>3.4477000000000002</v>
      </c>
      <c r="Y1033" s="14">
        <v>24</v>
      </c>
      <c r="Z1033" s="2">
        <f t="shared" si="48"/>
        <v>40.817521699112682</v>
      </c>
      <c r="AA1033" s="2">
        <f t="shared" si="49"/>
        <v>16.817521699112682</v>
      </c>
      <c r="AB1033" s="34">
        <f t="shared" si="50"/>
        <v>0.70073007079636174</v>
      </c>
    </row>
    <row r="1034" spans="1:28" x14ac:dyDescent="0.35">
      <c r="A1034" s="23">
        <v>1032</v>
      </c>
      <c r="B1034" s="3" t="s">
        <v>514</v>
      </c>
      <c r="C1034" s="3" t="s">
        <v>25</v>
      </c>
      <c r="D1034" s="2" t="s">
        <v>455</v>
      </c>
      <c r="E1034" s="2">
        <v>86</v>
      </c>
      <c r="F1034" s="2">
        <v>6</v>
      </c>
      <c r="G1034" s="2">
        <v>4</v>
      </c>
      <c r="H1034" s="2">
        <v>1</v>
      </c>
      <c r="I1034" s="2">
        <v>1</v>
      </c>
      <c r="J1034" s="3">
        <v>1</v>
      </c>
      <c r="K1034" s="2">
        <v>0</v>
      </c>
      <c r="L1034" s="2">
        <v>3226</v>
      </c>
      <c r="M1034" s="2">
        <v>231</v>
      </c>
      <c r="N1034" s="2">
        <v>110</v>
      </c>
      <c r="O1034" s="2">
        <v>200.2</v>
      </c>
      <c r="P1034" s="2">
        <v>71.599999999999994</v>
      </c>
      <c r="Q1034" s="2">
        <v>108.1</v>
      </c>
      <c r="R1034" s="6">
        <v>1</v>
      </c>
      <c r="S1034" s="5">
        <v>19</v>
      </c>
      <c r="T1034" s="3">
        <v>1</v>
      </c>
      <c r="U1034" s="3">
        <v>0</v>
      </c>
      <c r="V1034" s="2">
        <v>33355</v>
      </c>
      <c r="W1034" s="6">
        <v>10249</v>
      </c>
      <c r="X1034" s="9">
        <v>3.8256000000000001</v>
      </c>
      <c r="Y1034" s="14">
        <v>18</v>
      </c>
      <c r="Z1034" s="2">
        <f t="shared" si="48"/>
        <v>44.310949920309746</v>
      </c>
      <c r="AA1034" s="2">
        <f t="shared" si="49"/>
        <v>26.310949920309746</v>
      </c>
      <c r="AB1034" s="34">
        <f t="shared" si="50"/>
        <v>1.461719440017208</v>
      </c>
    </row>
    <row r="1035" spans="1:28" x14ac:dyDescent="0.35">
      <c r="A1035" s="23">
        <v>1033</v>
      </c>
      <c r="B1035" s="3" t="s">
        <v>514</v>
      </c>
      <c r="C1035" s="3" t="s">
        <v>25</v>
      </c>
      <c r="D1035" s="2" t="s">
        <v>419</v>
      </c>
      <c r="E1035" s="2">
        <v>86</v>
      </c>
      <c r="F1035" s="2">
        <v>4</v>
      </c>
      <c r="G1035" s="2">
        <v>4</v>
      </c>
      <c r="H1035" s="2">
        <v>1</v>
      </c>
      <c r="I1035" s="2">
        <v>1</v>
      </c>
      <c r="J1035" s="3">
        <v>1</v>
      </c>
      <c r="K1035" s="2">
        <v>1</v>
      </c>
      <c r="L1035" s="2">
        <v>2743</v>
      </c>
      <c r="M1035" s="2">
        <v>151</v>
      </c>
      <c r="N1035" s="2">
        <v>92</v>
      </c>
      <c r="O1035" s="2">
        <v>189.1</v>
      </c>
      <c r="P1035" s="2">
        <v>67.7</v>
      </c>
      <c r="Q1035" s="2">
        <v>104.9</v>
      </c>
      <c r="R1035" s="6">
        <v>3</v>
      </c>
      <c r="S1035" s="5">
        <v>19</v>
      </c>
      <c r="T1035" s="3">
        <v>1</v>
      </c>
      <c r="U1035" s="3">
        <v>0</v>
      </c>
      <c r="V1035" s="2">
        <v>240747</v>
      </c>
      <c r="W1035" s="6">
        <v>10228</v>
      </c>
      <c r="X1035" s="9">
        <v>3.8938999999999999</v>
      </c>
      <c r="Y1035" s="14">
        <v>22</v>
      </c>
      <c r="Z1035" s="2">
        <f t="shared" si="48"/>
        <v>43.763966550497869</v>
      </c>
      <c r="AA1035" s="2">
        <f t="shared" si="49"/>
        <v>21.763966550497869</v>
      </c>
      <c r="AB1035" s="34">
        <f t="shared" si="50"/>
        <v>0.98927120684081227</v>
      </c>
    </row>
    <row r="1036" spans="1:28" x14ac:dyDescent="0.35">
      <c r="A1036" s="23">
        <v>1034</v>
      </c>
      <c r="B1036" s="3" t="s">
        <v>514</v>
      </c>
      <c r="C1036" s="3" t="s">
        <v>25</v>
      </c>
      <c r="D1036" s="2" t="s">
        <v>410</v>
      </c>
      <c r="E1036" s="2">
        <v>86</v>
      </c>
      <c r="F1036" s="2">
        <v>6</v>
      </c>
      <c r="G1036" s="2">
        <v>4</v>
      </c>
      <c r="H1036" s="2">
        <v>1</v>
      </c>
      <c r="I1036" s="2">
        <v>1</v>
      </c>
      <c r="J1036" s="3">
        <v>0</v>
      </c>
      <c r="K1036" s="2">
        <v>1</v>
      </c>
      <c r="L1036" s="2">
        <v>3186</v>
      </c>
      <c r="M1036" s="2">
        <v>181</v>
      </c>
      <c r="N1036" s="2">
        <v>125</v>
      </c>
      <c r="O1036" s="2">
        <v>196</v>
      </c>
      <c r="P1036" s="2">
        <v>72.099999999999994</v>
      </c>
      <c r="Q1036" s="2">
        <v>110.8</v>
      </c>
      <c r="R1036" s="6">
        <v>1</v>
      </c>
      <c r="S1036" s="5">
        <v>19</v>
      </c>
      <c r="T1036" s="3">
        <v>1</v>
      </c>
      <c r="U1036" s="3">
        <v>0</v>
      </c>
      <c r="V1036" s="2">
        <v>261260</v>
      </c>
      <c r="W1036" s="6">
        <v>12760</v>
      </c>
      <c r="X1036" s="9">
        <v>4.8433000000000002</v>
      </c>
      <c r="Y1036" s="14">
        <v>19</v>
      </c>
      <c r="Z1036" s="2">
        <f t="shared" si="48"/>
        <v>44.192712467044103</v>
      </c>
      <c r="AA1036" s="2">
        <f t="shared" si="49"/>
        <v>25.192712467044103</v>
      </c>
      <c r="AB1036" s="34">
        <f t="shared" si="50"/>
        <v>1.3259322351075844</v>
      </c>
    </row>
    <row r="1037" spans="1:28" x14ac:dyDescent="0.35">
      <c r="A1037" s="23">
        <v>1035</v>
      </c>
      <c r="B1037" s="3" t="s">
        <v>514</v>
      </c>
      <c r="C1037" s="3" t="s">
        <v>25</v>
      </c>
      <c r="D1037" s="2" t="s">
        <v>452</v>
      </c>
      <c r="E1037" s="2">
        <v>86</v>
      </c>
      <c r="F1037" s="2">
        <v>4</v>
      </c>
      <c r="G1037" s="2">
        <v>5</v>
      </c>
      <c r="H1037" s="2">
        <v>0</v>
      </c>
      <c r="I1037" s="2">
        <v>0</v>
      </c>
      <c r="J1037" s="3">
        <v>1</v>
      </c>
      <c r="K1037" s="2">
        <v>0</v>
      </c>
      <c r="L1037" s="2">
        <v>2135</v>
      </c>
      <c r="M1037" s="2">
        <v>98</v>
      </c>
      <c r="N1037" s="2">
        <v>65</v>
      </c>
      <c r="O1037" s="2">
        <v>164.8</v>
      </c>
      <c r="P1037" s="2">
        <v>61.8</v>
      </c>
      <c r="Q1037" s="2">
        <v>97.3</v>
      </c>
      <c r="R1037" s="6">
        <v>2</v>
      </c>
      <c r="S1037" s="5">
        <v>19</v>
      </c>
      <c r="T1037" s="3">
        <v>1</v>
      </c>
      <c r="U1037" s="3">
        <v>0</v>
      </c>
      <c r="V1037" s="2">
        <v>18329</v>
      </c>
      <c r="W1037" s="6">
        <v>5969</v>
      </c>
      <c r="X1037" s="9">
        <v>2.0649000000000002</v>
      </c>
      <c r="Y1037" s="14">
        <v>28</v>
      </c>
      <c r="Z1037" s="2">
        <f t="shared" si="48"/>
        <v>40.543625997006195</v>
      </c>
      <c r="AA1037" s="2">
        <f t="shared" si="49"/>
        <v>12.543625997006195</v>
      </c>
      <c r="AB1037" s="34">
        <f t="shared" si="50"/>
        <v>0.44798664275022126</v>
      </c>
    </row>
    <row r="1038" spans="1:28" x14ac:dyDescent="0.35">
      <c r="A1038" s="23">
        <v>1036</v>
      </c>
      <c r="B1038" s="3" t="s">
        <v>514</v>
      </c>
      <c r="C1038" s="3" t="s">
        <v>25</v>
      </c>
      <c r="D1038" s="2" t="s">
        <v>411</v>
      </c>
      <c r="E1038" s="2">
        <v>86</v>
      </c>
      <c r="F1038" s="2">
        <v>6</v>
      </c>
      <c r="G1038" s="2">
        <v>4</v>
      </c>
      <c r="H1038" s="2">
        <v>1</v>
      </c>
      <c r="I1038" s="2">
        <v>1</v>
      </c>
      <c r="J1038" s="3">
        <v>0</v>
      </c>
      <c r="K1038" s="2">
        <v>1</v>
      </c>
      <c r="L1038" s="2">
        <v>3304</v>
      </c>
      <c r="M1038" s="2">
        <v>231</v>
      </c>
      <c r="N1038" s="2">
        <v>140</v>
      </c>
      <c r="O1038" s="2">
        <v>196.4</v>
      </c>
      <c r="P1038" s="2">
        <v>71.400000000000006</v>
      </c>
      <c r="Q1038" s="2">
        <v>110.8</v>
      </c>
      <c r="R1038" s="6">
        <v>1</v>
      </c>
      <c r="S1038" s="5">
        <v>19</v>
      </c>
      <c r="T1038" s="3">
        <v>1</v>
      </c>
      <c r="U1038" s="3">
        <v>0</v>
      </c>
      <c r="V1038" s="2">
        <v>109370</v>
      </c>
      <c r="W1038" s="6">
        <v>15989</v>
      </c>
      <c r="X1038" s="9">
        <v>6.1532999999999998</v>
      </c>
      <c r="Y1038" s="14">
        <v>19</v>
      </c>
      <c r="Z1038" s="2">
        <f t="shared" si="48"/>
        <v>44.576683903826094</v>
      </c>
      <c r="AA1038" s="2">
        <f t="shared" si="49"/>
        <v>25.576683903826094</v>
      </c>
      <c r="AB1038" s="34">
        <f t="shared" si="50"/>
        <v>1.3461412580961103</v>
      </c>
    </row>
    <row r="1039" spans="1:28" x14ac:dyDescent="0.35">
      <c r="A1039" s="23">
        <v>1037</v>
      </c>
      <c r="B1039" s="3" t="s">
        <v>514</v>
      </c>
      <c r="C1039" s="3" t="s">
        <v>25</v>
      </c>
      <c r="D1039" s="2" t="s">
        <v>460</v>
      </c>
      <c r="E1039" s="2">
        <v>86</v>
      </c>
      <c r="F1039" s="2">
        <v>3</v>
      </c>
      <c r="G1039" s="2">
        <v>4</v>
      </c>
      <c r="H1039" s="2">
        <v>0</v>
      </c>
      <c r="I1039" s="2">
        <v>0</v>
      </c>
      <c r="J1039" s="3">
        <v>1</v>
      </c>
      <c r="K1039" s="2">
        <v>1</v>
      </c>
      <c r="L1039" s="2">
        <v>1565</v>
      </c>
      <c r="M1039" s="2">
        <v>60.6</v>
      </c>
      <c r="N1039" s="2">
        <v>48</v>
      </c>
      <c r="O1039" s="2">
        <v>141.1</v>
      </c>
      <c r="P1039" s="2">
        <v>60.3</v>
      </c>
      <c r="Q1039" s="2">
        <v>88.4</v>
      </c>
      <c r="R1039" s="6">
        <v>3</v>
      </c>
      <c r="S1039" s="5">
        <v>19</v>
      </c>
      <c r="T1039" s="3">
        <v>1</v>
      </c>
      <c r="U1039" s="3">
        <v>0</v>
      </c>
      <c r="V1039" s="2">
        <v>60983</v>
      </c>
      <c r="W1039" s="6">
        <v>5580</v>
      </c>
      <c r="X1039" s="9">
        <v>1.7663</v>
      </c>
      <c r="Y1039" s="14">
        <v>44</v>
      </c>
      <c r="Z1039" s="2">
        <f t="shared" si="48"/>
        <v>39.475275539313948</v>
      </c>
      <c r="AA1039" s="2">
        <f t="shared" si="49"/>
        <v>4.5247244606860519</v>
      </c>
      <c r="AB1039" s="34">
        <f t="shared" si="50"/>
        <v>0.10283464683377391</v>
      </c>
    </row>
    <row r="1040" spans="1:28" x14ac:dyDescent="0.35">
      <c r="A1040" s="23">
        <v>1038</v>
      </c>
      <c r="B1040" s="3" t="s">
        <v>514</v>
      </c>
      <c r="C1040" s="3" t="s">
        <v>25</v>
      </c>
      <c r="D1040" s="2" t="s">
        <v>409</v>
      </c>
      <c r="E1040" s="2">
        <v>86</v>
      </c>
      <c r="F1040" s="2">
        <v>6</v>
      </c>
      <c r="G1040" s="2">
        <v>4</v>
      </c>
      <c r="H1040" s="2">
        <v>1</v>
      </c>
      <c r="I1040" s="2">
        <v>1</v>
      </c>
      <c r="J1040" s="3">
        <v>1</v>
      </c>
      <c r="K1040" s="2">
        <v>0</v>
      </c>
      <c r="L1040" s="2">
        <v>3232</v>
      </c>
      <c r="M1040" s="2">
        <v>231</v>
      </c>
      <c r="N1040" s="2">
        <v>110</v>
      </c>
      <c r="O1040" s="2">
        <v>200</v>
      </c>
      <c r="P1040" s="2">
        <v>71.599999999999994</v>
      </c>
      <c r="Q1040" s="2">
        <v>108.1</v>
      </c>
      <c r="R1040" s="6">
        <v>1</v>
      </c>
      <c r="S1040" s="5">
        <v>19</v>
      </c>
      <c r="T1040" s="3">
        <v>1</v>
      </c>
      <c r="U1040" s="3">
        <v>0</v>
      </c>
      <c r="V1040" s="2">
        <v>191937</v>
      </c>
      <c r="W1040" s="6">
        <v>10872</v>
      </c>
      <c r="X1040" s="9">
        <v>4.0865</v>
      </c>
      <c r="Y1040" s="14">
        <v>18</v>
      </c>
      <c r="Z1040" s="2">
        <f t="shared" si="48"/>
        <v>44.311812975816707</v>
      </c>
      <c r="AA1040" s="2">
        <f t="shared" si="49"/>
        <v>26.311812975816707</v>
      </c>
      <c r="AB1040" s="34">
        <f t="shared" si="50"/>
        <v>1.4617673875453727</v>
      </c>
    </row>
    <row r="1041" spans="1:28" x14ac:dyDescent="0.35">
      <c r="A1041" s="23">
        <v>1039</v>
      </c>
      <c r="B1041" s="3" t="s">
        <v>514</v>
      </c>
      <c r="C1041" s="3" t="s">
        <v>25</v>
      </c>
      <c r="D1041" s="2" t="s">
        <v>421</v>
      </c>
      <c r="E1041" s="2">
        <v>86</v>
      </c>
      <c r="F1041" s="2">
        <v>4</v>
      </c>
      <c r="G1041" s="2">
        <v>4</v>
      </c>
      <c r="H1041" s="2">
        <v>0</v>
      </c>
      <c r="I1041" s="2">
        <v>0</v>
      </c>
      <c r="J1041" s="3">
        <v>1</v>
      </c>
      <c r="K1041" s="2">
        <v>1</v>
      </c>
      <c r="L1041" s="2">
        <v>2392</v>
      </c>
      <c r="M1041" s="2">
        <v>121</v>
      </c>
      <c r="N1041" s="2">
        <v>88</v>
      </c>
      <c r="O1041" s="2">
        <v>175.3</v>
      </c>
      <c r="P1041" s="2">
        <v>62</v>
      </c>
      <c r="Q1041" s="2">
        <v>101.2</v>
      </c>
      <c r="R1041" s="6">
        <v>1</v>
      </c>
      <c r="S1041" s="5">
        <v>19</v>
      </c>
      <c r="T1041" s="3">
        <v>1</v>
      </c>
      <c r="U1041" s="3">
        <v>0</v>
      </c>
      <c r="V1041" s="2">
        <v>74906</v>
      </c>
      <c r="W1041" s="6">
        <v>8073</v>
      </c>
      <c r="X1041" s="9">
        <v>3.0543</v>
      </c>
      <c r="Y1041" s="14">
        <v>25</v>
      </c>
      <c r="Z1041" s="2">
        <f t="shared" si="48"/>
        <v>41.779439481141353</v>
      </c>
      <c r="AA1041" s="2">
        <f t="shared" si="49"/>
        <v>16.779439481141353</v>
      </c>
      <c r="AB1041" s="34">
        <f t="shared" si="50"/>
        <v>0.67117757924565413</v>
      </c>
    </row>
    <row r="1042" spans="1:28" x14ac:dyDescent="0.35">
      <c r="A1042" s="23">
        <v>1040</v>
      </c>
      <c r="B1042" s="3" t="s">
        <v>514</v>
      </c>
      <c r="C1042" s="3" t="s">
        <v>25</v>
      </c>
      <c r="D1042" s="2" t="s">
        <v>402</v>
      </c>
      <c r="E1042" s="2">
        <v>86</v>
      </c>
      <c r="F1042" s="2">
        <v>4</v>
      </c>
      <c r="G1042" s="2">
        <v>4</v>
      </c>
      <c r="H1042" s="2">
        <v>0</v>
      </c>
      <c r="I1042" s="2">
        <v>0</v>
      </c>
      <c r="J1042" s="3">
        <v>1</v>
      </c>
      <c r="K1042" s="2">
        <v>0</v>
      </c>
      <c r="L1042" s="2">
        <v>2163</v>
      </c>
      <c r="M1042" s="2">
        <v>97</v>
      </c>
      <c r="N1042" s="2">
        <v>74</v>
      </c>
      <c r="O1042" s="2">
        <v>167</v>
      </c>
      <c r="P1042" s="2">
        <v>65</v>
      </c>
      <c r="Q1042" s="2">
        <v>95.7</v>
      </c>
      <c r="R1042" s="6">
        <v>5</v>
      </c>
      <c r="S1042" s="5">
        <v>19</v>
      </c>
      <c r="T1042" s="3">
        <v>1</v>
      </c>
      <c r="U1042" s="3">
        <v>0</v>
      </c>
      <c r="V1042" s="2">
        <v>170507</v>
      </c>
      <c r="W1042" s="6">
        <v>7435</v>
      </c>
      <c r="X1042" s="9">
        <v>2.6798999999999999</v>
      </c>
      <c r="Y1042" s="14">
        <v>30</v>
      </c>
      <c r="Z1042" s="2">
        <f t="shared" si="48"/>
        <v>40.538479660704866</v>
      </c>
      <c r="AA1042" s="2">
        <f t="shared" si="49"/>
        <v>10.538479660704866</v>
      </c>
      <c r="AB1042" s="34">
        <f t="shared" si="50"/>
        <v>0.35128265535682884</v>
      </c>
    </row>
    <row r="1043" spans="1:28" x14ac:dyDescent="0.35">
      <c r="A1043" s="23">
        <v>1041</v>
      </c>
      <c r="B1043" s="3" t="s">
        <v>514</v>
      </c>
      <c r="C1043" s="3" t="s">
        <v>25</v>
      </c>
      <c r="D1043" s="2" t="s">
        <v>446</v>
      </c>
      <c r="E1043" s="2">
        <v>86</v>
      </c>
      <c r="F1043" s="2">
        <v>4</v>
      </c>
      <c r="G1043" s="2">
        <v>4</v>
      </c>
      <c r="H1043" s="2">
        <v>0</v>
      </c>
      <c r="I1043" s="2">
        <v>0</v>
      </c>
      <c r="J1043" s="3">
        <v>1</v>
      </c>
      <c r="K1043" s="2">
        <v>1</v>
      </c>
      <c r="L1043" s="2">
        <v>2342</v>
      </c>
      <c r="M1043" s="2">
        <v>121</v>
      </c>
      <c r="N1043" s="2">
        <v>85</v>
      </c>
      <c r="O1043" s="2">
        <v>172.4</v>
      </c>
      <c r="P1043" s="2">
        <v>66</v>
      </c>
      <c r="Q1043" s="2">
        <v>101.2</v>
      </c>
      <c r="R1043" s="6">
        <v>1</v>
      </c>
      <c r="S1043" s="5">
        <v>19</v>
      </c>
      <c r="T1043" s="3">
        <v>1</v>
      </c>
      <c r="U1043" s="3">
        <v>0</v>
      </c>
      <c r="V1043" s="2">
        <v>357093</v>
      </c>
      <c r="W1043" s="6">
        <v>6888</v>
      </c>
      <c r="X1043" s="9">
        <v>2.4306000000000001</v>
      </c>
      <c r="Y1043" s="14">
        <v>26</v>
      </c>
      <c r="Z1043" s="2">
        <f t="shared" si="48"/>
        <v>41.769006626204195</v>
      </c>
      <c r="AA1043" s="2">
        <f t="shared" si="49"/>
        <v>15.769006626204195</v>
      </c>
      <c r="AB1043" s="34">
        <f t="shared" si="50"/>
        <v>0.60650025485400749</v>
      </c>
    </row>
    <row r="1044" spans="1:28" x14ac:dyDescent="0.35">
      <c r="A1044" s="23">
        <v>1042</v>
      </c>
      <c r="B1044" s="3" t="s">
        <v>514</v>
      </c>
      <c r="C1044" s="3" t="s">
        <v>25</v>
      </c>
      <c r="D1044" s="2" t="s">
        <v>407</v>
      </c>
      <c r="E1044" s="2">
        <v>86</v>
      </c>
      <c r="F1044" s="2">
        <v>6</v>
      </c>
      <c r="G1044" s="2">
        <v>4</v>
      </c>
      <c r="H1044" s="2">
        <v>1</v>
      </c>
      <c r="I1044" s="2">
        <v>1</v>
      </c>
      <c r="J1044" s="3">
        <v>1</v>
      </c>
      <c r="K1044" s="2">
        <v>0</v>
      </c>
      <c r="L1044" s="2">
        <v>3535</v>
      </c>
      <c r="M1044" s="2">
        <v>262</v>
      </c>
      <c r="N1044" s="2">
        <v>140</v>
      </c>
      <c r="O1044" s="2">
        <v>212.2</v>
      </c>
      <c r="P1044" s="2">
        <v>75.400000000000006</v>
      </c>
      <c r="Q1044" s="2">
        <v>116</v>
      </c>
      <c r="R1044" s="6">
        <v>2</v>
      </c>
      <c r="S1044" s="5">
        <v>19</v>
      </c>
      <c r="T1044" s="3">
        <v>1</v>
      </c>
      <c r="U1044" s="3">
        <v>0</v>
      </c>
      <c r="V1044" s="2">
        <v>226132</v>
      </c>
      <c r="W1044" s="6">
        <v>10243</v>
      </c>
      <c r="X1044" s="9">
        <v>3.7191999999999998</v>
      </c>
      <c r="Y1044" s="14">
        <v>18</v>
      </c>
      <c r="Z1044" s="2">
        <f t="shared" si="48"/>
        <v>44.945897571959165</v>
      </c>
      <c r="AA1044" s="2">
        <f t="shared" si="49"/>
        <v>26.945897571959165</v>
      </c>
      <c r="AB1044" s="34">
        <f t="shared" si="50"/>
        <v>1.4969943095532869</v>
      </c>
    </row>
    <row r="1045" spans="1:28" x14ac:dyDescent="0.35">
      <c r="A1045" s="23">
        <v>1043</v>
      </c>
      <c r="B1045" s="3" t="s">
        <v>514</v>
      </c>
      <c r="C1045" s="3" t="s">
        <v>25</v>
      </c>
      <c r="D1045" s="2" t="s">
        <v>426</v>
      </c>
      <c r="E1045" s="2">
        <v>86</v>
      </c>
      <c r="F1045" s="2">
        <v>4</v>
      </c>
      <c r="G1045" s="2">
        <v>4</v>
      </c>
      <c r="H1045" s="2">
        <v>0</v>
      </c>
      <c r="I1045" s="2">
        <v>0</v>
      </c>
      <c r="J1045" s="3">
        <v>1</v>
      </c>
      <c r="K1045" s="2">
        <v>1</v>
      </c>
      <c r="L1045" s="2">
        <v>2383</v>
      </c>
      <c r="M1045" s="2">
        <v>110</v>
      </c>
      <c r="N1045" s="2">
        <v>84</v>
      </c>
      <c r="O1045" s="2">
        <v>173.6</v>
      </c>
      <c r="P1045" s="2">
        <v>68.599999999999994</v>
      </c>
      <c r="Q1045" s="2">
        <v>101.2</v>
      </c>
      <c r="R1045" s="6">
        <v>3</v>
      </c>
      <c r="S1045" s="5">
        <v>19</v>
      </c>
      <c r="T1045" s="3">
        <v>1</v>
      </c>
      <c r="U1045" s="3">
        <v>0</v>
      </c>
      <c r="V1045" s="2">
        <v>104216</v>
      </c>
      <c r="W1045" s="6">
        <v>7495</v>
      </c>
      <c r="X1045" s="9">
        <v>2.6617999999999999</v>
      </c>
      <c r="Y1045" s="14">
        <v>27</v>
      </c>
      <c r="Z1045" s="2">
        <f t="shared" si="48"/>
        <v>41.725135859705993</v>
      </c>
      <c r="AA1045" s="2">
        <f t="shared" si="49"/>
        <v>14.725135859705993</v>
      </c>
      <c r="AB1045" s="34">
        <f t="shared" si="50"/>
        <v>0.54537540221133307</v>
      </c>
    </row>
    <row r="1046" spans="1:28" x14ac:dyDescent="0.35">
      <c r="A1046" s="23">
        <v>1044</v>
      </c>
      <c r="B1046" s="3" t="s">
        <v>514</v>
      </c>
      <c r="C1046" s="3" t="s">
        <v>25</v>
      </c>
      <c r="D1046" s="2" t="s">
        <v>454</v>
      </c>
      <c r="E1046" s="2">
        <v>86</v>
      </c>
      <c r="F1046" s="2">
        <v>6</v>
      </c>
      <c r="G1046" s="2">
        <v>2</v>
      </c>
      <c r="H1046" s="2">
        <v>0</v>
      </c>
      <c r="I1046" s="2">
        <v>1</v>
      </c>
      <c r="J1046" s="3">
        <v>1</v>
      </c>
      <c r="K1046" s="2">
        <v>0</v>
      </c>
      <c r="L1046" s="2">
        <v>2909</v>
      </c>
      <c r="M1046" s="2">
        <v>173</v>
      </c>
      <c r="N1046" s="2">
        <v>135</v>
      </c>
      <c r="O1046" s="2">
        <v>189.9</v>
      </c>
      <c r="P1046" s="2">
        <v>72.400000000000006</v>
      </c>
      <c r="Q1046" s="2">
        <v>101</v>
      </c>
      <c r="R1046" s="6">
        <v>1</v>
      </c>
      <c r="S1046" s="5">
        <v>19</v>
      </c>
      <c r="T1046" s="3">
        <v>1</v>
      </c>
      <c r="U1046" s="3">
        <v>0</v>
      </c>
      <c r="V1046" s="2">
        <v>94241</v>
      </c>
      <c r="W1046" s="6">
        <v>9629</v>
      </c>
      <c r="X1046" s="9">
        <v>3.6116000000000001</v>
      </c>
      <c r="Y1046" s="14">
        <v>17</v>
      </c>
      <c r="Z1046" s="2">
        <f t="shared" si="48"/>
        <v>42.81013712281041</v>
      </c>
      <c r="AA1046" s="2">
        <f t="shared" si="49"/>
        <v>25.81013712281041</v>
      </c>
      <c r="AB1046" s="34">
        <f t="shared" si="50"/>
        <v>1.5182433601653182</v>
      </c>
    </row>
    <row r="1047" spans="1:28" x14ac:dyDescent="0.35">
      <c r="A1047" s="23">
        <v>1045</v>
      </c>
      <c r="B1047" s="3" t="s">
        <v>514</v>
      </c>
      <c r="C1047" s="3" t="s">
        <v>25</v>
      </c>
      <c r="D1047" s="2" t="s">
        <v>442</v>
      </c>
      <c r="E1047" s="2">
        <v>86</v>
      </c>
      <c r="F1047" s="2">
        <v>6</v>
      </c>
      <c r="G1047" s="2">
        <v>4</v>
      </c>
      <c r="H1047" s="2">
        <v>1</v>
      </c>
      <c r="I1047" s="2">
        <v>1</v>
      </c>
      <c r="J1047" s="3">
        <v>0</v>
      </c>
      <c r="K1047" s="2">
        <v>1</v>
      </c>
      <c r="L1047" s="2">
        <v>3256</v>
      </c>
      <c r="M1047" s="2">
        <v>231</v>
      </c>
      <c r="N1047" s="2">
        <v>140</v>
      </c>
      <c r="O1047" s="2">
        <v>197.4</v>
      </c>
      <c r="P1047" s="2">
        <v>72.099999999999994</v>
      </c>
      <c r="Q1047" s="2">
        <v>110.8</v>
      </c>
      <c r="R1047" s="6">
        <v>1</v>
      </c>
      <c r="S1047" s="5">
        <v>19</v>
      </c>
      <c r="T1047" s="3">
        <v>1</v>
      </c>
      <c r="U1047" s="3">
        <v>0</v>
      </c>
      <c r="V1047" s="2">
        <v>107999</v>
      </c>
      <c r="W1047" s="6">
        <v>15588</v>
      </c>
      <c r="X1047" s="9">
        <v>5.9806999999999997</v>
      </c>
      <c r="Y1047" s="14">
        <v>19</v>
      </c>
      <c r="Z1047" s="2">
        <f t="shared" si="48"/>
        <v>44.576729092031997</v>
      </c>
      <c r="AA1047" s="2">
        <f t="shared" si="49"/>
        <v>25.576729092031997</v>
      </c>
      <c r="AB1047" s="34">
        <f t="shared" si="50"/>
        <v>1.3461436364227366</v>
      </c>
    </row>
    <row r="1048" spans="1:28" x14ac:dyDescent="0.35">
      <c r="A1048" s="23">
        <v>1046</v>
      </c>
      <c r="B1048" s="3" t="s">
        <v>514</v>
      </c>
      <c r="C1048" s="3" t="s">
        <v>25</v>
      </c>
      <c r="D1048" s="2" t="s">
        <v>398</v>
      </c>
      <c r="E1048" s="2">
        <v>86</v>
      </c>
      <c r="F1048" s="2">
        <v>8</v>
      </c>
      <c r="G1048" s="2">
        <v>4</v>
      </c>
      <c r="H1048" s="2">
        <v>1</v>
      </c>
      <c r="I1048" s="2">
        <v>1</v>
      </c>
      <c r="J1048" s="3">
        <v>0</v>
      </c>
      <c r="K1048" s="2">
        <v>1</v>
      </c>
      <c r="L1048" s="2">
        <v>3378</v>
      </c>
      <c r="M1048" s="2">
        <v>249</v>
      </c>
      <c r="N1048" s="2">
        <v>130</v>
      </c>
      <c r="O1048" s="2">
        <v>195</v>
      </c>
      <c r="P1048" s="2">
        <v>71.7</v>
      </c>
      <c r="Q1048" s="2">
        <v>110.8</v>
      </c>
      <c r="R1048" s="6">
        <v>1</v>
      </c>
      <c r="S1048" s="5">
        <v>19</v>
      </c>
      <c r="T1048" s="3">
        <v>1</v>
      </c>
      <c r="U1048" s="3">
        <v>0</v>
      </c>
      <c r="V1048" s="2">
        <v>235206</v>
      </c>
      <c r="W1048" s="6">
        <v>19669</v>
      </c>
      <c r="X1048" s="9">
        <v>7.6798000000000002</v>
      </c>
      <c r="Y1048" s="14">
        <v>17</v>
      </c>
      <c r="Z1048" s="2">
        <f t="shared" si="48"/>
        <v>44.84832026293337</v>
      </c>
      <c r="AA1048" s="2">
        <f t="shared" si="49"/>
        <v>27.84832026293337</v>
      </c>
      <c r="AB1048" s="34">
        <f t="shared" si="50"/>
        <v>1.6381364860549041</v>
      </c>
    </row>
    <row r="1049" spans="1:28" x14ac:dyDescent="0.35">
      <c r="A1049" s="23">
        <v>1047</v>
      </c>
      <c r="B1049" s="3" t="s">
        <v>514</v>
      </c>
      <c r="C1049" s="3" t="s">
        <v>25</v>
      </c>
      <c r="D1049" s="2" t="s">
        <v>439</v>
      </c>
      <c r="E1049" s="2">
        <v>86</v>
      </c>
      <c r="F1049" s="2">
        <v>4</v>
      </c>
      <c r="G1049" s="2">
        <v>4</v>
      </c>
      <c r="H1049" s="2">
        <v>1</v>
      </c>
      <c r="I1049" s="2">
        <v>1</v>
      </c>
      <c r="J1049" s="3">
        <v>1</v>
      </c>
      <c r="K1049" s="2">
        <v>1</v>
      </c>
      <c r="L1049" s="2">
        <v>2786</v>
      </c>
      <c r="M1049" s="2">
        <v>151</v>
      </c>
      <c r="N1049" s="2">
        <v>92</v>
      </c>
      <c r="O1049" s="2">
        <v>188.8</v>
      </c>
      <c r="P1049" s="2">
        <v>72</v>
      </c>
      <c r="Q1049" s="2">
        <v>104.9</v>
      </c>
      <c r="R1049" s="6">
        <v>3</v>
      </c>
      <c r="S1049" s="5">
        <v>19</v>
      </c>
      <c r="T1049" s="3">
        <v>1</v>
      </c>
      <c r="U1049" s="3">
        <v>0</v>
      </c>
      <c r="V1049" s="2">
        <v>199443</v>
      </c>
      <c r="W1049" s="6">
        <v>9729</v>
      </c>
      <c r="X1049" s="9">
        <v>3.6236000000000002</v>
      </c>
      <c r="Y1049" s="14">
        <v>22</v>
      </c>
      <c r="Z1049" s="2">
        <f t="shared" si="48"/>
        <v>43.838646467735572</v>
      </c>
      <c r="AA1049" s="2">
        <f t="shared" si="49"/>
        <v>21.838646467735572</v>
      </c>
      <c r="AB1049" s="34">
        <f t="shared" si="50"/>
        <v>0.99266574853343503</v>
      </c>
    </row>
    <row r="1050" spans="1:28" x14ac:dyDescent="0.35">
      <c r="A1050" s="23">
        <v>1048</v>
      </c>
      <c r="B1050" s="3" t="s">
        <v>514</v>
      </c>
      <c r="C1050" s="3" t="s">
        <v>25</v>
      </c>
      <c r="D1050" s="2" t="s">
        <v>456</v>
      </c>
      <c r="E1050" s="2">
        <v>86</v>
      </c>
      <c r="F1050" s="2">
        <v>4</v>
      </c>
      <c r="G1050" s="2">
        <v>4</v>
      </c>
      <c r="H1050" s="2">
        <v>0</v>
      </c>
      <c r="I1050" s="2">
        <v>1</v>
      </c>
      <c r="J1050" s="3">
        <v>1</v>
      </c>
      <c r="K1050" s="2">
        <v>1</v>
      </c>
      <c r="L1050" s="2">
        <v>2572</v>
      </c>
      <c r="M1050" s="2">
        <v>151</v>
      </c>
      <c r="N1050" s="2">
        <v>92</v>
      </c>
      <c r="O1050" s="2">
        <v>177.5</v>
      </c>
      <c r="P1050" s="2">
        <v>66.5</v>
      </c>
      <c r="Q1050" s="2">
        <v>103.4</v>
      </c>
      <c r="R1050" s="6">
        <v>3</v>
      </c>
      <c r="S1050" s="5">
        <v>19</v>
      </c>
      <c r="T1050" s="3">
        <v>1</v>
      </c>
      <c r="U1050" s="3">
        <v>0</v>
      </c>
      <c r="V1050" s="2">
        <v>205254</v>
      </c>
      <c r="W1050" s="6">
        <v>8749</v>
      </c>
      <c r="X1050" s="9">
        <v>3.3115000000000001</v>
      </c>
      <c r="Y1050" s="14">
        <v>23</v>
      </c>
      <c r="Z1050" s="2">
        <f t="shared" si="48"/>
        <v>42.911626366590561</v>
      </c>
      <c r="AA1050" s="2">
        <f t="shared" si="49"/>
        <v>19.911626366590561</v>
      </c>
      <c r="AB1050" s="34">
        <f t="shared" si="50"/>
        <v>0.86572288550393739</v>
      </c>
    </row>
    <row r="1051" spans="1:28" x14ac:dyDescent="0.35">
      <c r="A1051" s="23">
        <v>1049</v>
      </c>
      <c r="B1051" s="3" t="s">
        <v>514</v>
      </c>
      <c r="C1051" s="3" t="s">
        <v>25</v>
      </c>
      <c r="D1051" s="2" t="s">
        <v>457</v>
      </c>
      <c r="E1051" s="2">
        <v>86</v>
      </c>
      <c r="F1051" s="2">
        <v>6</v>
      </c>
      <c r="G1051" s="2">
        <v>4</v>
      </c>
      <c r="H1051" s="2">
        <v>1</v>
      </c>
      <c r="I1051" s="2">
        <v>1</v>
      </c>
      <c r="J1051" s="3">
        <v>1</v>
      </c>
      <c r="K1051" s="2">
        <v>0</v>
      </c>
      <c r="L1051" s="2">
        <v>3563</v>
      </c>
      <c r="M1051" s="2">
        <v>263</v>
      </c>
      <c r="N1051" s="2">
        <v>130</v>
      </c>
      <c r="O1051" s="2">
        <v>212.2</v>
      </c>
      <c r="P1051" s="2">
        <v>75.3</v>
      </c>
      <c r="Q1051" s="2">
        <v>116</v>
      </c>
      <c r="R1051" s="6">
        <v>2</v>
      </c>
      <c r="S1051" s="5">
        <v>19</v>
      </c>
      <c r="T1051" s="3">
        <v>1</v>
      </c>
      <c r="U1051" s="3">
        <v>0</v>
      </c>
      <c r="V1051" s="2">
        <v>62001</v>
      </c>
      <c r="W1051" s="6">
        <v>11169</v>
      </c>
      <c r="X1051" s="9">
        <v>4.1025</v>
      </c>
      <c r="Y1051" s="14">
        <v>18</v>
      </c>
      <c r="Z1051" s="2">
        <f t="shared" si="48"/>
        <v>44.882707682701799</v>
      </c>
      <c r="AA1051" s="2">
        <f t="shared" si="49"/>
        <v>26.882707682701799</v>
      </c>
      <c r="AB1051" s="34">
        <f t="shared" si="50"/>
        <v>1.4934837601500999</v>
      </c>
    </row>
    <row r="1052" spans="1:28" x14ac:dyDescent="0.35">
      <c r="A1052" s="23">
        <v>1050</v>
      </c>
      <c r="B1052" s="3" t="s">
        <v>514</v>
      </c>
      <c r="C1052" s="3" t="s">
        <v>25</v>
      </c>
      <c r="D1052" s="2" t="s">
        <v>450</v>
      </c>
      <c r="E1052" s="2">
        <v>86</v>
      </c>
      <c r="F1052" s="2">
        <v>4</v>
      </c>
      <c r="G1052" s="2">
        <v>4</v>
      </c>
      <c r="H1052" s="2">
        <v>1</v>
      </c>
      <c r="I1052" s="2">
        <v>1</v>
      </c>
      <c r="J1052" s="3">
        <v>1</v>
      </c>
      <c r="K1052" s="2">
        <v>1</v>
      </c>
      <c r="L1052" s="2">
        <v>2777</v>
      </c>
      <c r="M1052" s="2">
        <v>151</v>
      </c>
      <c r="N1052" s="2">
        <v>92</v>
      </c>
      <c r="O1052" s="2">
        <v>190.3</v>
      </c>
      <c r="P1052" s="2">
        <v>69.5</v>
      </c>
      <c r="Q1052" s="2">
        <v>104.9</v>
      </c>
      <c r="R1052" s="6">
        <v>4</v>
      </c>
      <c r="S1052" s="5">
        <v>19</v>
      </c>
      <c r="T1052" s="3">
        <v>1</v>
      </c>
      <c r="U1052" s="3">
        <v>0</v>
      </c>
      <c r="V1052" s="2">
        <v>329930</v>
      </c>
      <c r="W1052" s="6">
        <v>10354</v>
      </c>
      <c r="X1052" s="9">
        <v>3.9174000000000002</v>
      </c>
      <c r="Y1052" s="14">
        <v>22</v>
      </c>
      <c r="Z1052" s="2">
        <f t="shared" si="48"/>
        <v>43.808437222508118</v>
      </c>
      <c r="AA1052" s="2">
        <f t="shared" si="49"/>
        <v>21.808437222508118</v>
      </c>
      <c r="AB1052" s="34">
        <f t="shared" si="50"/>
        <v>0.99129260102309624</v>
      </c>
    </row>
    <row r="1053" spans="1:28" x14ac:dyDescent="0.35">
      <c r="A1053" s="23">
        <v>1051</v>
      </c>
      <c r="B1053" s="3" t="s">
        <v>514</v>
      </c>
      <c r="C1053" s="3" t="s">
        <v>25</v>
      </c>
      <c r="D1053" s="2" t="s">
        <v>459</v>
      </c>
      <c r="E1053" s="2">
        <v>86</v>
      </c>
      <c r="F1053" s="2">
        <v>6</v>
      </c>
      <c r="G1053" s="2">
        <v>4</v>
      </c>
      <c r="H1053" s="2">
        <v>1</v>
      </c>
      <c r="I1053" s="2">
        <v>1</v>
      </c>
      <c r="J1053" s="3">
        <v>0</v>
      </c>
      <c r="K1053" s="2">
        <v>1</v>
      </c>
      <c r="L1053" s="2">
        <v>3150</v>
      </c>
      <c r="M1053" s="2">
        <v>231</v>
      </c>
      <c r="N1053" s="2">
        <v>150</v>
      </c>
      <c r="O1053" s="2">
        <v>196.2</v>
      </c>
      <c r="P1053" s="2">
        <v>72.099999999999994</v>
      </c>
      <c r="Q1053" s="2">
        <v>110.8</v>
      </c>
      <c r="R1053" s="6">
        <v>3</v>
      </c>
      <c r="S1053" s="5">
        <v>19</v>
      </c>
      <c r="T1053" s="3">
        <v>1</v>
      </c>
      <c r="U1053" s="3">
        <v>0</v>
      </c>
      <c r="V1053" s="2">
        <v>132406</v>
      </c>
      <c r="W1053" s="6">
        <v>12511</v>
      </c>
      <c r="X1053" s="9">
        <v>4.7432999999999996</v>
      </c>
      <c r="Y1053" s="14">
        <v>19</v>
      </c>
      <c r="Z1053" s="2">
        <f t="shared" si="48"/>
        <v>44.606095622267546</v>
      </c>
      <c r="AA1053" s="2">
        <f t="shared" si="49"/>
        <v>25.606095622267546</v>
      </c>
      <c r="AB1053" s="34">
        <f t="shared" si="50"/>
        <v>1.3476892432772392</v>
      </c>
    </row>
    <row r="1054" spans="1:28" x14ac:dyDescent="0.35">
      <c r="A1054" s="23">
        <v>1052</v>
      </c>
      <c r="B1054" s="3" t="s">
        <v>514</v>
      </c>
      <c r="C1054" s="3" t="s">
        <v>25</v>
      </c>
      <c r="D1054" s="2" t="s">
        <v>445</v>
      </c>
      <c r="E1054" s="2">
        <v>86</v>
      </c>
      <c r="F1054" s="2">
        <v>8</v>
      </c>
      <c r="G1054" s="2">
        <v>2</v>
      </c>
      <c r="H1054" s="2">
        <v>1</v>
      </c>
      <c r="I1054" s="2">
        <v>1</v>
      </c>
      <c r="J1054" s="3">
        <v>0</v>
      </c>
      <c r="K1054" s="2">
        <v>1</v>
      </c>
      <c r="L1054" s="2">
        <v>3365</v>
      </c>
      <c r="M1054" s="2">
        <v>249</v>
      </c>
      <c r="N1054" s="2">
        <v>130</v>
      </c>
      <c r="O1054" s="2">
        <v>188.2</v>
      </c>
      <c r="P1054" s="2">
        <v>71.3</v>
      </c>
      <c r="Q1054" s="2">
        <v>108</v>
      </c>
      <c r="R1054" s="6">
        <v>1</v>
      </c>
      <c r="S1054" s="5">
        <v>19</v>
      </c>
      <c r="T1054" s="3">
        <v>1</v>
      </c>
      <c r="U1054" s="3">
        <v>0</v>
      </c>
      <c r="V1054" s="2">
        <v>24266</v>
      </c>
      <c r="W1054" s="6">
        <v>24251</v>
      </c>
      <c r="X1054" s="9">
        <v>9.5572999999999997</v>
      </c>
      <c r="Y1054" s="14">
        <v>17</v>
      </c>
      <c r="Z1054" s="2">
        <f t="shared" si="48"/>
        <v>44.267448990724489</v>
      </c>
      <c r="AA1054" s="2">
        <f t="shared" si="49"/>
        <v>27.267448990724489</v>
      </c>
      <c r="AB1054" s="34">
        <f t="shared" si="50"/>
        <v>1.6039675876896757</v>
      </c>
    </row>
    <row r="1055" spans="1:28" x14ac:dyDescent="0.35">
      <c r="A1055" s="23">
        <v>1053</v>
      </c>
      <c r="B1055" s="3" t="s">
        <v>514</v>
      </c>
      <c r="C1055" s="3" t="s">
        <v>25</v>
      </c>
      <c r="D1055" s="2" t="s">
        <v>443</v>
      </c>
      <c r="E1055" s="2">
        <v>86</v>
      </c>
      <c r="F1055" s="2">
        <v>6</v>
      </c>
      <c r="G1055" s="2">
        <v>2</v>
      </c>
      <c r="H1055" s="2">
        <v>1</v>
      </c>
      <c r="I1055" s="2">
        <v>1</v>
      </c>
      <c r="J1055" s="3">
        <v>0</v>
      </c>
      <c r="K1055" s="2">
        <v>1</v>
      </c>
      <c r="L1055" s="2">
        <v>3298</v>
      </c>
      <c r="M1055" s="2">
        <v>231</v>
      </c>
      <c r="N1055" s="2">
        <v>140</v>
      </c>
      <c r="O1055" s="2">
        <v>187.2</v>
      </c>
      <c r="P1055" s="2">
        <v>71.7</v>
      </c>
      <c r="Q1055" s="2">
        <v>108</v>
      </c>
      <c r="R1055" s="6">
        <v>1</v>
      </c>
      <c r="S1055" s="5">
        <v>19</v>
      </c>
      <c r="T1055" s="3">
        <v>1</v>
      </c>
      <c r="U1055" s="3">
        <v>0</v>
      </c>
      <c r="V1055" s="2">
        <v>23292</v>
      </c>
      <c r="W1055" s="6">
        <v>19831</v>
      </c>
      <c r="X1055" s="9">
        <v>7.7458</v>
      </c>
      <c r="Y1055" s="14">
        <v>19</v>
      </c>
      <c r="Z1055" s="2">
        <f t="shared" si="48"/>
        <v>43.995085705810752</v>
      </c>
      <c r="AA1055" s="2">
        <f t="shared" si="49"/>
        <v>24.995085705810752</v>
      </c>
      <c r="AB1055" s="34">
        <f t="shared" si="50"/>
        <v>1.3155308266216186</v>
      </c>
    </row>
    <row r="1056" spans="1:28" x14ac:dyDescent="0.35">
      <c r="A1056" s="23">
        <v>1054</v>
      </c>
      <c r="B1056" s="3" t="s">
        <v>514</v>
      </c>
      <c r="C1056" s="3" t="s">
        <v>25</v>
      </c>
      <c r="D1056" s="2" t="s">
        <v>403</v>
      </c>
      <c r="E1056" s="2">
        <v>86</v>
      </c>
      <c r="F1056" s="2">
        <v>4</v>
      </c>
      <c r="G1056" s="2">
        <v>4</v>
      </c>
      <c r="H1056" s="2">
        <v>0</v>
      </c>
      <c r="I1056" s="2">
        <v>0</v>
      </c>
      <c r="J1056" s="3">
        <v>1</v>
      </c>
      <c r="K1056" s="2">
        <v>0</v>
      </c>
      <c r="L1056" s="2">
        <v>2140</v>
      </c>
      <c r="M1056" s="2">
        <v>98</v>
      </c>
      <c r="N1056" s="2">
        <v>51</v>
      </c>
      <c r="O1056" s="2">
        <v>164.9</v>
      </c>
      <c r="P1056" s="2">
        <v>61.8</v>
      </c>
      <c r="Q1056" s="2">
        <v>97.3</v>
      </c>
      <c r="R1056" s="6">
        <v>2</v>
      </c>
      <c r="S1056" s="5">
        <v>19</v>
      </c>
      <c r="T1056" s="3">
        <v>1</v>
      </c>
      <c r="U1056" s="3">
        <v>0</v>
      </c>
      <c r="V1056" s="2">
        <v>74389</v>
      </c>
      <c r="W1056" s="6">
        <v>5959</v>
      </c>
      <c r="X1056" s="9">
        <v>1.8112999999999999</v>
      </c>
      <c r="Y1056" s="14">
        <v>40</v>
      </c>
      <c r="Z1056" s="2">
        <f t="shared" si="48"/>
        <v>40.125834459772051</v>
      </c>
      <c r="AA1056" s="2">
        <f t="shared" si="49"/>
        <v>0.12583445977205088</v>
      </c>
      <c r="AB1056" s="34">
        <f t="shared" si="50"/>
        <v>3.145861494301272E-3</v>
      </c>
    </row>
    <row r="1057" spans="1:28" x14ac:dyDescent="0.35">
      <c r="A1057" s="23">
        <v>1055</v>
      </c>
      <c r="B1057" s="3" t="s">
        <v>513</v>
      </c>
      <c r="C1057" s="3" t="s">
        <v>526</v>
      </c>
      <c r="D1057" s="2" t="s">
        <v>491</v>
      </c>
      <c r="E1057" s="2">
        <v>86</v>
      </c>
      <c r="F1057" s="2">
        <v>6</v>
      </c>
      <c r="G1057" s="2">
        <v>2</v>
      </c>
      <c r="H1057" s="2">
        <v>0</v>
      </c>
      <c r="I1057" s="2">
        <v>0</v>
      </c>
      <c r="J1057" s="3">
        <v>0</v>
      </c>
      <c r="K1057" s="2">
        <v>0</v>
      </c>
      <c r="L1057" s="2">
        <v>2823</v>
      </c>
      <c r="M1057" s="2">
        <v>152</v>
      </c>
      <c r="N1057" s="2">
        <v>154</v>
      </c>
      <c r="O1057" s="2">
        <v>171.2</v>
      </c>
      <c r="P1057" s="2">
        <v>65.5</v>
      </c>
      <c r="Q1057" s="2">
        <v>94.5</v>
      </c>
      <c r="R1057" s="6">
        <v>2</v>
      </c>
      <c r="S1057" s="5">
        <v>20</v>
      </c>
      <c r="T1057" s="3">
        <v>0</v>
      </c>
      <c r="U1057" s="3">
        <v>1</v>
      </c>
      <c r="V1057" s="2">
        <v>8201</v>
      </c>
      <c r="W1057" s="6">
        <v>16500</v>
      </c>
      <c r="X1057" s="9">
        <v>4.7855999999999996</v>
      </c>
      <c r="Y1057" s="14">
        <v>19</v>
      </c>
      <c r="Z1057" s="2">
        <f t="shared" si="48"/>
        <v>41.128335161004884</v>
      </c>
      <c r="AA1057" s="2">
        <f t="shared" si="49"/>
        <v>22.128335161004884</v>
      </c>
      <c r="AB1057" s="34">
        <f t="shared" si="50"/>
        <v>1.1646492190002571</v>
      </c>
    </row>
    <row r="1058" spans="1:28" x14ac:dyDescent="0.35">
      <c r="A1058" s="23">
        <v>1056</v>
      </c>
      <c r="B1058" s="3" t="s">
        <v>31</v>
      </c>
      <c r="C1058" s="3" t="s">
        <v>26</v>
      </c>
      <c r="D1058" s="2" t="s">
        <v>493</v>
      </c>
      <c r="E1058" s="2">
        <v>86</v>
      </c>
      <c r="F1058" s="2">
        <v>4</v>
      </c>
      <c r="G1058" s="2">
        <v>4</v>
      </c>
      <c r="H1058" s="2">
        <v>0</v>
      </c>
      <c r="I1058" s="2">
        <v>0</v>
      </c>
      <c r="J1058" s="3">
        <v>1</v>
      </c>
      <c r="K1058" s="2">
        <v>1</v>
      </c>
      <c r="L1058" s="2">
        <v>2145</v>
      </c>
      <c r="M1058" s="2">
        <v>89.6</v>
      </c>
      <c r="N1058" s="2">
        <v>68</v>
      </c>
      <c r="O1058" s="2">
        <v>161</v>
      </c>
      <c r="P1058" s="2">
        <v>54.1</v>
      </c>
      <c r="Q1058" s="2">
        <v>93.7</v>
      </c>
      <c r="R1058" s="6">
        <v>3</v>
      </c>
      <c r="S1058" s="5">
        <v>21</v>
      </c>
      <c r="T1058" s="3">
        <v>0</v>
      </c>
      <c r="U1058" s="3">
        <v>0</v>
      </c>
      <c r="V1058" s="2">
        <v>168882</v>
      </c>
      <c r="W1058" s="6">
        <v>6045</v>
      </c>
      <c r="X1058" s="9">
        <v>1.4258</v>
      </c>
      <c r="Y1058" s="14">
        <v>30</v>
      </c>
      <c r="Z1058" s="2">
        <f t="shared" si="48"/>
        <v>40.130459997062793</v>
      </c>
      <c r="AA1058" s="2">
        <f t="shared" si="49"/>
        <v>10.130459997062793</v>
      </c>
      <c r="AB1058" s="34">
        <f t="shared" si="50"/>
        <v>0.33768199990209313</v>
      </c>
    </row>
    <row r="1059" spans="1:28" x14ac:dyDescent="0.35">
      <c r="A1059" s="23">
        <v>1057</v>
      </c>
      <c r="B1059" s="3" t="s">
        <v>513</v>
      </c>
      <c r="C1059" s="3" t="s">
        <v>28</v>
      </c>
      <c r="D1059" s="2" t="s">
        <v>498</v>
      </c>
      <c r="E1059" s="2">
        <v>86</v>
      </c>
      <c r="F1059" s="2">
        <v>4</v>
      </c>
      <c r="G1059" s="2">
        <v>3</v>
      </c>
      <c r="H1059" s="2">
        <v>0</v>
      </c>
      <c r="I1059" s="2">
        <v>0</v>
      </c>
      <c r="J1059" s="3">
        <v>1</v>
      </c>
      <c r="K1059" s="2">
        <v>1</v>
      </c>
      <c r="L1059" s="2">
        <v>1832</v>
      </c>
      <c r="M1059" s="2">
        <v>67.099999999999994</v>
      </c>
      <c r="N1059" s="2">
        <v>55</v>
      </c>
      <c r="O1059" s="2">
        <v>139</v>
      </c>
      <c r="P1059" s="2">
        <v>60.7</v>
      </c>
      <c r="Q1059" s="2">
        <v>84.7</v>
      </c>
      <c r="R1059" s="6">
        <v>1</v>
      </c>
      <c r="S1059" s="5">
        <v>23</v>
      </c>
      <c r="T1059" s="3">
        <v>0</v>
      </c>
      <c r="U1059" s="3">
        <v>1</v>
      </c>
      <c r="V1059" s="2">
        <v>35959</v>
      </c>
      <c r="W1059" s="6">
        <v>3990</v>
      </c>
      <c r="X1059" s="9">
        <v>0.91627999999999998</v>
      </c>
      <c r="Y1059" s="14">
        <v>28</v>
      </c>
      <c r="Z1059" s="2">
        <f t="shared" si="48"/>
        <v>39.815899264743116</v>
      </c>
      <c r="AA1059" s="2">
        <f t="shared" si="49"/>
        <v>11.815899264743116</v>
      </c>
      <c r="AB1059" s="34">
        <f t="shared" si="50"/>
        <v>0.42199640231225416</v>
      </c>
    </row>
    <row r="1060" spans="1:28" x14ac:dyDescent="0.35">
      <c r="A1060" s="23">
        <v>1058</v>
      </c>
      <c r="B1060" s="3" t="s">
        <v>512</v>
      </c>
      <c r="C1060" s="3" t="s">
        <v>13</v>
      </c>
      <c r="D1060" s="2" t="s">
        <v>33</v>
      </c>
      <c r="E1060" s="2">
        <v>87</v>
      </c>
      <c r="F1060" s="2">
        <v>4</v>
      </c>
      <c r="G1060" s="2">
        <v>2</v>
      </c>
      <c r="H1060" s="2">
        <v>0</v>
      </c>
      <c r="I1060" s="2">
        <v>1</v>
      </c>
      <c r="J1060" s="3">
        <v>1</v>
      </c>
      <c r="K1060" s="2">
        <v>1</v>
      </c>
      <c r="L1060" s="2">
        <v>2455</v>
      </c>
      <c r="M1060" s="2">
        <v>122</v>
      </c>
      <c r="N1060" s="2">
        <v>115</v>
      </c>
      <c r="O1060" s="2">
        <v>173.6</v>
      </c>
      <c r="P1060" s="2">
        <v>67.3</v>
      </c>
      <c r="Q1060" s="2">
        <v>99.4</v>
      </c>
      <c r="R1060" s="6">
        <v>5</v>
      </c>
      <c r="S1060" s="5">
        <v>1</v>
      </c>
      <c r="T1060" s="3">
        <v>0</v>
      </c>
      <c r="U1060" s="3">
        <v>0</v>
      </c>
      <c r="V1060" s="2">
        <v>79333</v>
      </c>
      <c r="W1060" s="6">
        <v>10598</v>
      </c>
      <c r="X1060" s="9">
        <v>2.7593000000000001</v>
      </c>
      <c r="Y1060" s="14">
        <v>27</v>
      </c>
      <c r="Z1060" s="2">
        <f t="shared" si="48"/>
        <v>41.632462010245945</v>
      </c>
      <c r="AA1060" s="2">
        <f t="shared" si="49"/>
        <v>14.632462010245945</v>
      </c>
      <c r="AB1060" s="34">
        <f t="shared" si="50"/>
        <v>0.5419430374165165</v>
      </c>
    </row>
    <row r="1061" spans="1:28" x14ac:dyDescent="0.35">
      <c r="A1061" s="23">
        <v>1059</v>
      </c>
      <c r="B1061" s="3" t="s">
        <v>512</v>
      </c>
      <c r="C1061" s="3" t="s">
        <v>13</v>
      </c>
      <c r="D1061" s="2" t="s">
        <v>32</v>
      </c>
      <c r="E1061" s="2">
        <v>87</v>
      </c>
      <c r="F1061" s="2">
        <v>4</v>
      </c>
      <c r="G1061" s="2">
        <v>4</v>
      </c>
      <c r="H1061" s="2">
        <v>0</v>
      </c>
      <c r="I1061" s="2">
        <v>0</v>
      </c>
      <c r="J1061" s="3">
        <v>1</v>
      </c>
      <c r="K1061" s="2">
        <v>1</v>
      </c>
      <c r="L1061" s="2">
        <v>2134</v>
      </c>
      <c r="M1061" s="2">
        <v>97.6</v>
      </c>
      <c r="N1061" s="2">
        <v>74</v>
      </c>
      <c r="O1061" s="2">
        <v>166.3</v>
      </c>
      <c r="P1061" s="2">
        <v>64.400000000000006</v>
      </c>
      <c r="Q1061" s="2">
        <v>95.7</v>
      </c>
      <c r="R1061" s="6">
        <v>5</v>
      </c>
      <c r="S1061" s="5">
        <v>1</v>
      </c>
      <c r="T1061" s="3">
        <v>0</v>
      </c>
      <c r="U1061" s="3">
        <v>0</v>
      </c>
      <c r="V1061" s="2">
        <v>119447</v>
      </c>
      <c r="W1061" s="6">
        <v>8178</v>
      </c>
      <c r="X1061" s="9">
        <v>2.0190000000000001</v>
      </c>
      <c r="Y1061" s="14">
        <v>30</v>
      </c>
      <c r="Z1061" s="2">
        <f t="shared" si="48"/>
        <v>40.529212570189102</v>
      </c>
      <c r="AA1061" s="2">
        <f t="shared" si="49"/>
        <v>10.529212570189102</v>
      </c>
      <c r="AB1061" s="34">
        <f t="shared" si="50"/>
        <v>0.35097375233963674</v>
      </c>
    </row>
    <row r="1062" spans="1:28" x14ac:dyDescent="0.35">
      <c r="A1062" s="23">
        <v>1060</v>
      </c>
      <c r="B1062" s="3" t="s">
        <v>512</v>
      </c>
      <c r="C1062" s="3" t="s">
        <v>13</v>
      </c>
      <c r="D1062" s="2" t="s">
        <v>42</v>
      </c>
      <c r="E1062" s="2">
        <v>87</v>
      </c>
      <c r="F1062" s="2">
        <v>4</v>
      </c>
      <c r="G1062" s="2">
        <v>2</v>
      </c>
      <c r="H1062" s="2">
        <v>0</v>
      </c>
      <c r="I1062" s="2">
        <v>0</v>
      </c>
      <c r="J1062" s="3">
        <v>1</v>
      </c>
      <c r="K1062" s="2">
        <v>1</v>
      </c>
      <c r="L1062" s="2">
        <v>2000</v>
      </c>
      <c r="M1062" s="2">
        <v>91.5</v>
      </c>
      <c r="N1062" s="2">
        <v>76</v>
      </c>
      <c r="O1062" s="2">
        <v>157.30000000000001</v>
      </c>
      <c r="P1062" s="2">
        <v>64</v>
      </c>
      <c r="Q1062" s="2">
        <v>93.7</v>
      </c>
      <c r="R1062" s="6">
        <v>5</v>
      </c>
      <c r="S1062" s="5">
        <v>1</v>
      </c>
      <c r="T1062" s="3">
        <v>0</v>
      </c>
      <c r="U1062" s="3">
        <v>0</v>
      </c>
      <c r="V1062" s="2">
        <v>100590</v>
      </c>
      <c r="W1062" s="6">
        <v>6548</v>
      </c>
      <c r="X1062" s="9">
        <v>1.4373</v>
      </c>
      <c r="Y1062" s="14">
        <v>36</v>
      </c>
      <c r="Z1062" s="2">
        <f t="shared" si="48"/>
        <v>39.833691014630745</v>
      </c>
      <c r="AA1062" s="2">
        <f t="shared" si="49"/>
        <v>3.8336910146307446</v>
      </c>
      <c r="AB1062" s="34">
        <f t="shared" si="50"/>
        <v>0.10649141707307624</v>
      </c>
    </row>
    <row r="1063" spans="1:28" x14ac:dyDescent="0.35">
      <c r="A1063" s="23">
        <v>1061</v>
      </c>
      <c r="B1063" s="3" t="s">
        <v>512</v>
      </c>
      <c r="C1063" s="3" t="s">
        <v>13</v>
      </c>
      <c r="D1063" s="2" t="s">
        <v>45</v>
      </c>
      <c r="E1063" s="2">
        <v>87</v>
      </c>
      <c r="F1063" s="2">
        <v>4</v>
      </c>
      <c r="G1063" s="2">
        <v>4</v>
      </c>
      <c r="H1063" s="2">
        <v>0</v>
      </c>
      <c r="I1063" s="2">
        <v>1</v>
      </c>
      <c r="J1063" s="3">
        <v>1</v>
      </c>
      <c r="K1063" s="2">
        <v>1</v>
      </c>
      <c r="L1063" s="2">
        <v>2730</v>
      </c>
      <c r="M1063" s="2">
        <v>122</v>
      </c>
      <c r="N1063" s="2">
        <v>115</v>
      </c>
      <c r="O1063" s="2">
        <v>182.1</v>
      </c>
      <c r="P1063" s="2">
        <v>67.3</v>
      </c>
      <c r="Q1063" s="2">
        <v>102.4</v>
      </c>
      <c r="R1063" s="6">
        <v>5</v>
      </c>
      <c r="S1063" s="5">
        <v>1</v>
      </c>
      <c r="T1063" s="3">
        <v>0</v>
      </c>
      <c r="U1063" s="3">
        <v>0</v>
      </c>
      <c r="V1063" s="2">
        <v>186633</v>
      </c>
      <c r="W1063" s="6">
        <v>10648</v>
      </c>
      <c r="X1063" s="9">
        <v>2.7254</v>
      </c>
      <c r="Y1063" s="14">
        <v>27</v>
      </c>
      <c r="Z1063" s="2">
        <f t="shared" si="48"/>
        <v>42.326399029310267</v>
      </c>
      <c r="AA1063" s="2">
        <f t="shared" si="49"/>
        <v>15.326399029310267</v>
      </c>
      <c r="AB1063" s="34">
        <f t="shared" si="50"/>
        <v>0.56764440849297282</v>
      </c>
    </row>
    <row r="1064" spans="1:28" x14ac:dyDescent="0.35">
      <c r="A1064" s="23">
        <v>1062</v>
      </c>
      <c r="B1064" s="3" t="s">
        <v>512</v>
      </c>
      <c r="C1064" s="3" t="s">
        <v>13</v>
      </c>
      <c r="D1064" s="2" t="s">
        <v>43</v>
      </c>
      <c r="E1064" s="2">
        <v>87</v>
      </c>
      <c r="F1064" s="2">
        <v>6</v>
      </c>
      <c r="G1064" s="2">
        <v>3</v>
      </c>
      <c r="H1064" s="2">
        <v>0</v>
      </c>
      <c r="I1064" s="2">
        <v>1</v>
      </c>
      <c r="J1064" s="3">
        <v>0</v>
      </c>
      <c r="K1064" s="2">
        <v>0</v>
      </c>
      <c r="L1064" s="2">
        <v>3468</v>
      </c>
      <c r="M1064" s="2">
        <v>183.1</v>
      </c>
      <c r="N1064" s="2">
        <v>200</v>
      </c>
      <c r="O1064" s="2">
        <v>181.9</v>
      </c>
      <c r="P1064" s="2">
        <v>68.7</v>
      </c>
      <c r="Q1064" s="2">
        <v>102.2</v>
      </c>
      <c r="R1064" s="6">
        <v>5</v>
      </c>
      <c r="S1064" s="5">
        <v>1</v>
      </c>
      <c r="T1064" s="3">
        <v>0</v>
      </c>
      <c r="U1064" s="3">
        <v>0</v>
      </c>
      <c r="V1064" s="2">
        <v>29907</v>
      </c>
      <c r="W1064" s="6">
        <v>19990</v>
      </c>
      <c r="X1064" s="9">
        <v>5.8619000000000003</v>
      </c>
      <c r="Y1064" s="14">
        <v>17</v>
      </c>
      <c r="Z1064" s="2">
        <f t="shared" si="48"/>
        <v>42.262902874691974</v>
      </c>
      <c r="AA1064" s="2">
        <f t="shared" si="49"/>
        <v>25.262902874691974</v>
      </c>
      <c r="AB1064" s="34">
        <f t="shared" si="50"/>
        <v>1.4860531102759984</v>
      </c>
    </row>
    <row r="1065" spans="1:28" x14ac:dyDescent="0.35">
      <c r="A1065" s="23">
        <v>1063</v>
      </c>
      <c r="B1065" s="3" t="s">
        <v>512</v>
      </c>
      <c r="C1065" s="3" t="s">
        <v>14</v>
      </c>
      <c r="D1065" s="2" t="s">
        <v>74</v>
      </c>
      <c r="E1065" s="2">
        <v>87</v>
      </c>
      <c r="F1065" s="2">
        <v>4</v>
      </c>
      <c r="G1065" s="2">
        <v>2</v>
      </c>
      <c r="H1065" s="2">
        <v>0</v>
      </c>
      <c r="I1065" s="2">
        <v>1</v>
      </c>
      <c r="J1065" s="3">
        <v>1</v>
      </c>
      <c r="K1065" s="2">
        <v>1</v>
      </c>
      <c r="L1065" s="2">
        <v>2315</v>
      </c>
      <c r="M1065" s="2">
        <v>97.5</v>
      </c>
      <c r="N1065" s="2">
        <v>70</v>
      </c>
      <c r="O1065" s="2">
        <v>166.5</v>
      </c>
      <c r="P1065" s="2">
        <v>66.099999999999994</v>
      </c>
      <c r="Q1065" s="2">
        <v>95.7</v>
      </c>
      <c r="R1065" s="6">
        <v>3</v>
      </c>
      <c r="S1065" s="5">
        <v>2</v>
      </c>
      <c r="T1065" s="3">
        <v>0</v>
      </c>
      <c r="U1065" s="3">
        <v>0</v>
      </c>
      <c r="V1065" s="2">
        <v>62175</v>
      </c>
      <c r="W1065" s="6">
        <v>10599</v>
      </c>
      <c r="X1065" s="9">
        <v>2.8130999999999999</v>
      </c>
      <c r="Y1065" s="14">
        <v>23</v>
      </c>
      <c r="Z1065" s="2">
        <f t="shared" si="48"/>
        <v>40.763942618874502</v>
      </c>
      <c r="AA1065" s="2">
        <f t="shared" si="49"/>
        <v>17.763942618874502</v>
      </c>
      <c r="AB1065" s="34">
        <f t="shared" si="50"/>
        <v>0.77234533125541316</v>
      </c>
    </row>
    <row r="1066" spans="1:28" x14ac:dyDescent="0.35">
      <c r="A1066" s="23">
        <v>1064</v>
      </c>
      <c r="B1066" s="3" t="s">
        <v>512</v>
      </c>
      <c r="C1066" s="3" t="s">
        <v>14</v>
      </c>
      <c r="D1066" s="2" t="s">
        <v>77</v>
      </c>
      <c r="E1066" s="2">
        <v>87</v>
      </c>
      <c r="F1066" s="2">
        <v>6</v>
      </c>
      <c r="G1066" s="2">
        <v>4</v>
      </c>
      <c r="H1066" s="2">
        <v>0</v>
      </c>
      <c r="I1066" s="2">
        <v>1</v>
      </c>
      <c r="J1066" s="3">
        <v>0</v>
      </c>
      <c r="K1066" s="2">
        <v>1</v>
      </c>
      <c r="L1066" s="2">
        <v>3040</v>
      </c>
      <c r="M1066" s="2">
        <v>151</v>
      </c>
      <c r="N1066" s="2">
        <v>152</v>
      </c>
      <c r="O1066" s="2">
        <v>181.5</v>
      </c>
      <c r="P1066" s="2">
        <v>66.5</v>
      </c>
      <c r="Q1066" s="2">
        <v>100.4</v>
      </c>
      <c r="R1066" s="6">
        <v>4</v>
      </c>
      <c r="S1066" s="5">
        <v>2</v>
      </c>
      <c r="T1066" s="3">
        <v>0</v>
      </c>
      <c r="U1066" s="3">
        <v>0</v>
      </c>
      <c r="V1066" s="2">
        <v>94092</v>
      </c>
      <c r="W1066" s="6">
        <v>15199</v>
      </c>
      <c r="X1066" s="9">
        <v>4.2164000000000001</v>
      </c>
      <c r="Y1066" s="14">
        <v>18</v>
      </c>
      <c r="Z1066" s="2">
        <f t="shared" si="48"/>
        <v>42.531190229061707</v>
      </c>
      <c r="AA1066" s="2">
        <f t="shared" si="49"/>
        <v>24.531190229061707</v>
      </c>
      <c r="AB1066" s="34">
        <f t="shared" si="50"/>
        <v>1.3628439016145393</v>
      </c>
    </row>
    <row r="1067" spans="1:28" x14ac:dyDescent="0.35">
      <c r="A1067" s="23">
        <v>1065</v>
      </c>
      <c r="B1067" s="3" t="s">
        <v>512</v>
      </c>
      <c r="C1067" s="3" t="s">
        <v>14</v>
      </c>
      <c r="D1067" s="2" t="s">
        <v>75</v>
      </c>
      <c r="E1067" s="2">
        <v>87</v>
      </c>
      <c r="F1067" s="2">
        <v>4</v>
      </c>
      <c r="G1067" s="2">
        <v>5</v>
      </c>
      <c r="H1067" s="2">
        <v>0</v>
      </c>
      <c r="I1067" s="2">
        <v>1</v>
      </c>
      <c r="J1067" s="3">
        <v>1</v>
      </c>
      <c r="K1067" s="2">
        <v>1</v>
      </c>
      <c r="L1067" s="2">
        <v>2845</v>
      </c>
      <c r="M1067" s="2">
        <v>120.4</v>
      </c>
      <c r="N1067" s="2">
        <v>97</v>
      </c>
      <c r="O1067" s="2">
        <v>177.8</v>
      </c>
      <c r="P1067" s="2">
        <v>66.5</v>
      </c>
      <c r="Q1067" s="2">
        <v>100.4</v>
      </c>
      <c r="R1067" s="6">
        <v>4</v>
      </c>
      <c r="S1067" s="5">
        <v>2</v>
      </c>
      <c r="T1067" s="3">
        <v>0</v>
      </c>
      <c r="U1067" s="3">
        <v>0</v>
      </c>
      <c r="V1067" s="2">
        <v>64745</v>
      </c>
      <c r="W1067" s="6">
        <v>10999</v>
      </c>
      <c r="X1067" s="9">
        <v>2.8704000000000001</v>
      </c>
      <c r="Y1067" s="14">
        <v>23</v>
      </c>
      <c r="Z1067" s="2">
        <f t="shared" si="48"/>
        <v>42.313172425540948</v>
      </c>
      <c r="AA1067" s="2">
        <f t="shared" si="49"/>
        <v>19.313172425540948</v>
      </c>
      <c r="AB1067" s="34">
        <f t="shared" si="50"/>
        <v>0.83970314893656295</v>
      </c>
    </row>
    <row r="1068" spans="1:28" x14ac:dyDescent="0.35">
      <c r="A1068" s="23">
        <v>1066</v>
      </c>
      <c r="B1068" s="3" t="s">
        <v>512</v>
      </c>
      <c r="C1068" s="3" t="s">
        <v>14</v>
      </c>
      <c r="D1068" s="2" t="s">
        <v>73</v>
      </c>
      <c r="E1068" s="2">
        <v>87</v>
      </c>
      <c r="F1068" s="2">
        <v>4</v>
      </c>
      <c r="G1068" s="2">
        <v>4</v>
      </c>
      <c r="H1068" s="2">
        <v>0</v>
      </c>
      <c r="I1068" s="2">
        <v>0</v>
      </c>
      <c r="J1068" s="3">
        <v>1</v>
      </c>
      <c r="K1068" s="2">
        <v>1</v>
      </c>
      <c r="L1068" s="2">
        <v>2231</v>
      </c>
      <c r="M1068" s="2">
        <v>97.5</v>
      </c>
      <c r="N1068" s="2">
        <v>70</v>
      </c>
      <c r="O1068" s="2">
        <v>168.7</v>
      </c>
      <c r="P1068" s="2">
        <v>64.599999999999994</v>
      </c>
      <c r="Q1068" s="2">
        <v>95.7</v>
      </c>
      <c r="R1068" s="6">
        <v>4</v>
      </c>
      <c r="S1068" s="5">
        <v>2</v>
      </c>
      <c r="T1068" s="3">
        <v>0</v>
      </c>
      <c r="U1068" s="3">
        <v>0</v>
      </c>
      <c r="V1068" s="2">
        <v>121139</v>
      </c>
      <c r="W1068" s="6">
        <v>7399</v>
      </c>
      <c r="X1068" s="9">
        <v>1.7261</v>
      </c>
      <c r="Y1068" s="14">
        <v>28</v>
      </c>
      <c r="Z1068" s="2">
        <f t="shared" si="48"/>
        <v>40.535118019836332</v>
      </c>
      <c r="AA1068" s="2">
        <f t="shared" si="49"/>
        <v>12.535118019836332</v>
      </c>
      <c r="AB1068" s="34">
        <f t="shared" si="50"/>
        <v>0.44768278642272613</v>
      </c>
    </row>
    <row r="1069" spans="1:28" x14ac:dyDescent="0.35">
      <c r="A1069" s="23">
        <v>1067</v>
      </c>
      <c r="B1069" s="3" t="s">
        <v>512</v>
      </c>
      <c r="C1069" s="3" t="s">
        <v>15</v>
      </c>
      <c r="D1069" s="2" t="s">
        <v>85</v>
      </c>
      <c r="E1069" s="2">
        <v>87</v>
      </c>
      <c r="F1069" s="2">
        <v>4</v>
      </c>
      <c r="G1069" s="2">
        <v>4</v>
      </c>
      <c r="H1069" s="2">
        <v>0</v>
      </c>
      <c r="I1069" s="2">
        <v>1</v>
      </c>
      <c r="J1069" s="3">
        <v>1</v>
      </c>
      <c r="K1069" s="2">
        <v>1</v>
      </c>
      <c r="L1069" s="2">
        <v>2381</v>
      </c>
      <c r="M1069" s="2">
        <v>119</v>
      </c>
      <c r="N1069" s="2">
        <v>98</v>
      </c>
      <c r="O1069" s="2">
        <v>178.5</v>
      </c>
      <c r="P1069" s="2">
        <v>66.7</v>
      </c>
      <c r="Q1069" s="2">
        <v>102.4</v>
      </c>
      <c r="R1069" s="6">
        <v>5</v>
      </c>
      <c r="S1069" s="5">
        <v>3</v>
      </c>
      <c r="T1069" s="3">
        <v>0</v>
      </c>
      <c r="U1069" s="3">
        <v>0</v>
      </c>
      <c r="V1069" s="2">
        <v>334876</v>
      </c>
      <c r="W1069" s="6">
        <v>10625</v>
      </c>
      <c r="X1069" s="9">
        <v>2.8129</v>
      </c>
      <c r="Y1069" s="14">
        <v>25</v>
      </c>
      <c r="Z1069" s="2">
        <f t="shared" si="48"/>
        <v>41.97782787377902</v>
      </c>
      <c r="AA1069" s="2">
        <f t="shared" si="49"/>
        <v>16.97782787377902</v>
      </c>
      <c r="AB1069" s="34">
        <f t="shared" si="50"/>
        <v>0.67911311495116078</v>
      </c>
    </row>
    <row r="1070" spans="1:28" x14ac:dyDescent="0.35">
      <c r="A1070" s="23">
        <v>1068</v>
      </c>
      <c r="B1070" s="3" t="s">
        <v>512</v>
      </c>
      <c r="C1070" s="3" t="s">
        <v>15</v>
      </c>
      <c r="D1070" s="2" t="s">
        <v>83</v>
      </c>
      <c r="E1070" s="2">
        <v>87</v>
      </c>
      <c r="F1070" s="2">
        <v>4</v>
      </c>
      <c r="G1070" s="2">
        <v>4</v>
      </c>
      <c r="H1070" s="2">
        <v>0</v>
      </c>
      <c r="I1070" s="2">
        <v>0</v>
      </c>
      <c r="J1070" s="3">
        <v>1</v>
      </c>
      <c r="K1070" s="2">
        <v>1</v>
      </c>
      <c r="L1070" s="2">
        <v>1992</v>
      </c>
      <c r="M1070" s="2">
        <v>91</v>
      </c>
      <c r="N1070" s="2">
        <v>76</v>
      </c>
      <c r="O1070" s="2">
        <v>163.19999999999999</v>
      </c>
      <c r="P1070" s="2">
        <v>63.9</v>
      </c>
      <c r="Q1070" s="2">
        <v>96.5</v>
      </c>
      <c r="R1070" s="6">
        <v>5</v>
      </c>
      <c r="S1070" s="5">
        <v>3</v>
      </c>
      <c r="T1070" s="3">
        <v>0</v>
      </c>
      <c r="U1070" s="3">
        <v>0</v>
      </c>
      <c r="V1070" s="2">
        <v>221252</v>
      </c>
      <c r="W1070" s="6">
        <v>8455</v>
      </c>
      <c r="X1070" s="9">
        <v>2.1798000000000002</v>
      </c>
      <c r="Y1070" s="14">
        <v>30</v>
      </c>
      <c r="Z1070" s="2">
        <f t="shared" si="48"/>
        <v>40.399282518313989</v>
      </c>
      <c r="AA1070" s="2">
        <f t="shared" si="49"/>
        <v>10.399282518313989</v>
      </c>
      <c r="AB1070" s="34">
        <f t="shared" si="50"/>
        <v>0.34664275061046629</v>
      </c>
    </row>
    <row r="1071" spans="1:28" x14ac:dyDescent="0.35">
      <c r="A1071" s="23">
        <v>1069</v>
      </c>
      <c r="B1071" s="3" t="s">
        <v>512</v>
      </c>
      <c r="C1071" s="3" t="s">
        <v>16</v>
      </c>
      <c r="D1071" s="2" t="s">
        <v>99</v>
      </c>
      <c r="E1071" s="2">
        <v>87</v>
      </c>
      <c r="F1071" s="2">
        <v>4</v>
      </c>
      <c r="G1071" s="2">
        <v>4</v>
      </c>
      <c r="H1071" s="2">
        <v>0</v>
      </c>
      <c r="I1071" s="2">
        <v>0</v>
      </c>
      <c r="J1071" s="3">
        <v>1</v>
      </c>
      <c r="K1071" s="2">
        <v>1</v>
      </c>
      <c r="L1071" s="2">
        <v>2115</v>
      </c>
      <c r="M1071" s="2">
        <v>97.4</v>
      </c>
      <c r="N1071" s="2">
        <v>82</v>
      </c>
      <c r="O1071" s="2">
        <v>161.80000000000001</v>
      </c>
      <c r="P1071" s="2">
        <v>64.8</v>
      </c>
      <c r="Q1071" s="2">
        <v>94.5</v>
      </c>
      <c r="R1071" s="6">
        <v>5</v>
      </c>
      <c r="S1071" s="5">
        <v>4</v>
      </c>
      <c r="T1071" s="3">
        <v>0</v>
      </c>
      <c r="U1071" s="3">
        <v>0</v>
      </c>
      <c r="V1071" s="2">
        <v>76212</v>
      </c>
      <c r="W1071" s="6">
        <v>8199</v>
      </c>
      <c r="X1071" s="9">
        <v>2.0082</v>
      </c>
      <c r="Y1071" s="14">
        <v>26</v>
      </c>
      <c r="Z1071" s="2">
        <f t="shared" si="48"/>
        <v>40.585939744685689</v>
      </c>
      <c r="AA1071" s="2">
        <f t="shared" si="49"/>
        <v>14.585939744685689</v>
      </c>
      <c r="AB1071" s="34">
        <f t="shared" si="50"/>
        <v>0.56099768248791115</v>
      </c>
    </row>
    <row r="1072" spans="1:28" x14ac:dyDescent="0.35">
      <c r="A1072" s="23">
        <v>1070</v>
      </c>
      <c r="B1072" s="3" t="s">
        <v>512</v>
      </c>
      <c r="C1072" s="3" t="s">
        <v>16</v>
      </c>
      <c r="D1072" s="2" t="s">
        <v>98</v>
      </c>
      <c r="E1072" s="2">
        <v>87</v>
      </c>
      <c r="F1072" s="2">
        <v>4</v>
      </c>
      <c r="G1072" s="2">
        <v>4</v>
      </c>
      <c r="H1072" s="2">
        <v>0</v>
      </c>
      <c r="I1072" s="2">
        <v>0</v>
      </c>
      <c r="J1072" s="3">
        <v>1</v>
      </c>
      <c r="K1072" s="2">
        <v>1</v>
      </c>
      <c r="L1072" s="2">
        <v>2450</v>
      </c>
      <c r="M1072" s="2">
        <v>121.9</v>
      </c>
      <c r="N1072" s="2">
        <v>93</v>
      </c>
      <c r="O1072" s="2">
        <v>177.8</v>
      </c>
      <c r="P1072" s="2">
        <v>66.5</v>
      </c>
      <c r="Q1072" s="2">
        <v>98.8</v>
      </c>
      <c r="R1072" s="6">
        <v>5</v>
      </c>
      <c r="S1072" s="5">
        <v>4</v>
      </c>
      <c r="T1072" s="3">
        <v>0</v>
      </c>
      <c r="U1072" s="3">
        <v>0</v>
      </c>
      <c r="V1072" s="2">
        <v>74439</v>
      </c>
      <c r="W1072" s="6">
        <v>9849</v>
      </c>
      <c r="X1072" s="9">
        <v>2.4247999999999998</v>
      </c>
      <c r="Y1072" s="14">
        <v>26</v>
      </c>
      <c r="Z1072" s="2">
        <f t="shared" si="48"/>
        <v>41.242987826771724</v>
      </c>
      <c r="AA1072" s="2">
        <f t="shared" si="49"/>
        <v>15.242987826771724</v>
      </c>
      <c r="AB1072" s="34">
        <f t="shared" si="50"/>
        <v>0.5862687625681432</v>
      </c>
    </row>
    <row r="1073" spans="1:28" x14ac:dyDescent="0.35">
      <c r="A1073" s="23">
        <v>1071</v>
      </c>
      <c r="B1073" s="3" t="s">
        <v>512</v>
      </c>
      <c r="C1073" s="3" t="s">
        <v>17</v>
      </c>
      <c r="D1073" s="2" t="s">
        <v>104</v>
      </c>
      <c r="E1073" s="2">
        <v>87</v>
      </c>
      <c r="F1073" s="2">
        <v>4</v>
      </c>
      <c r="G1073" s="2">
        <v>4</v>
      </c>
      <c r="H1073" s="2">
        <v>0</v>
      </c>
      <c r="I1073" s="2">
        <v>0</v>
      </c>
      <c r="J1073" s="3">
        <v>1</v>
      </c>
      <c r="K1073" s="2">
        <v>1</v>
      </c>
      <c r="L1073" s="2">
        <v>2195</v>
      </c>
      <c r="M1073" s="2">
        <v>109</v>
      </c>
      <c r="N1073" s="2">
        <v>90</v>
      </c>
      <c r="O1073" s="2">
        <v>174.6</v>
      </c>
      <c r="P1073" s="2">
        <v>65.400000000000006</v>
      </c>
      <c r="Q1073" s="2">
        <v>97.2</v>
      </c>
      <c r="R1073" s="6">
        <v>5</v>
      </c>
      <c r="S1073" s="5">
        <v>5</v>
      </c>
      <c r="T1073" s="3">
        <v>0</v>
      </c>
      <c r="U1073" s="3">
        <v>0</v>
      </c>
      <c r="V1073" s="2">
        <v>39307</v>
      </c>
      <c r="W1073" s="6">
        <v>8808</v>
      </c>
      <c r="X1073" s="9">
        <v>2.1520000000000001</v>
      </c>
      <c r="Y1073" s="14">
        <v>23</v>
      </c>
      <c r="Z1073" s="2">
        <f t="shared" si="48"/>
        <v>40.939151628448805</v>
      </c>
      <c r="AA1073" s="2">
        <f t="shared" si="49"/>
        <v>17.939151628448805</v>
      </c>
      <c r="AB1073" s="34">
        <f t="shared" si="50"/>
        <v>0.77996311428038279</v>
      </c>
    </row>
    <row r="1074" spans="1:28" x14ac:dyDescent="0.35">
      <c r="A1074" s="23">
        <v>1072</v>
      </c>
      <c r="B1074" s="3" t="s">
        <v>512</v>
      </c>
      <c r="C1074" s="3" t="s">
        <v>17</v>
      </c>
      <c r="D1074" s="2" t="s">
        <v>112</v>
      </c>
      <c r="E1074" s="2">
        <v>87</v>
      </c>
      <c r="F1074" s="2">
        <v>4</v>
      </c>
      <c r="G1074" s="2">
        <v>2</v>
      </c>
      <c r="H1074" s="2">
        <v>0</v>
      </c>
      <c r="I1074" s="2">
        <v>0</v>
      </c>
      <c r="J1074" s="3">
        <v>1</v>
      </c>
      <c r="K1074" s="2">
        <v>1</v>
      </c>
      <c r="L1074" s="2">
        <v>2280</v>
      </c>
      <c r="M1074" s="2">
        <v>109</v>
      </c>
      <c r="N1074" s="2">
        <v>94</v>
      </c>
      <c r="O1074" s="2">
        <v>175.2</v>
      </c>
      <c r="P1074" s="2">
        <v>66.5</v>
      </c>
      <c r="Q1074" s="2">
        <v>97.1</v>
      </c>
      <c r="R1074" s="6">
        <v>4</v>
      </c>
      <c r="S1074" s="5">
        <v>5</v>
      </c>
      <c r="T1074" s="3">
        <v>0</v>
      </c>
      <c r="U1074" s="3">
        <v>0</v>
      </c>
      <c r="V1074" s="2">
        <v>17901</v>
      </c>
      <c r="W1074" s="6">
        <v>9593</v>
      </c>
      <c r="X1074" s="9">
        <v>2.3647999999999998</v>
      </c>
      <c r="Y1074" s="14">
        <v>25</v>
      </c>
      <c r="Z1074" s="2">
        <f t="shared" si="48"/>
        <v>40.528142534329533</v>
      </c>
      <c r="AA1074" s="2">
        <f t="shared" si="49"/>
        <v>15.528142534329533</v>
      </c>
      <c r="AB1074" s="34">
        <f t="shared" si="50"/>
        <v>0.62112570137318135</v>
      </c>
    </row>
    <row r="1075" spans="1:28" x14ac:dyDescent="0.35">
      <c r="A1075" s="23">
        <v>1073</v>
      </c>
      <c r="B1075" s="3" t="s">
        <v>512</v>
      </c>
      <c r="C1075" s="3" t="s">
        <v>17</v>
      </c>
      <c r="D1075" s="2" t="s">
        <v>105</v>
      </c>
      <c r="E1075" s="2">
        <v>87</v>
      </c>
      <c r="F1075" s="2">
        <v>4</v>
      </c>
      <c r="G1075" s="2">
        <v>3</v>
      </c>
      <c r="H1075" s="2">
        <v>0</v>
      </c>
      <c r="I1075" s="2">
        <v>0</v>
      </c>
      <c r="J1075" s="3">
        <v>1</v>
      </c>
      <c r="K1075" s="2">
        <v>1</v>
      </c>
      <c r="L1075" s="2">
        <v>2050</v>
      </c>
      <c r="M1075" s="2">
        <v>97</v>
      </c>
      <c r="N1075" s="2">
        <v>69</v>
      </c>
      <c r="O1075" s="2">
        <v>156.9</v>
      </c>
      <c r="P1075" s="2">
        <v>63.4</v>
      </c>
      <c r="Q1075" s="2">
        <v>93.7</v>
      </c>
      <c r="R1075" s="6">
        <v>4</v>
      </c>
      <c r="S1075" s="5">
        <v>5</v>
      </c>
      <c r="T1075" s="3">
        <v>0</v>
      </c>
      <c r="U1075" s="3">
        <v>0</v>
      </c>
      <c r="V1075" s="2">
        <v>8377</v>
      </c>
      <c r="W1075" s="6">
        <v>5398</v>
      </c>
      <c r="X1075" s="9">
        <v>1.1073999999999999</v>
      </c>
      <c r="Y1075" s="14">
        <v>31</v>
      </c>
      <c r="Z1075" s="2">
        <f t="shared" si="48"/>
        <v>40.09669848250833</v>
      </c>
      <c r="AA1075" s="2">
        <f t="shared" si="49"/>
        <v>9.0966984825083301</v>
      </c>
      <c r="AB1075" s="34">
        <f t="shared" si="50"/>
        <v>0.29344188653252679</v>
      </c>
    </row>
    <row r="1076" spans="1:28" x14ac:dyDescent="0.35">
      <c r="A1076" s="23">
        <v>1074</v>
      </c>
      <c r="B1076" s="3" t="s">
        <v>513</v>
      </c>
      <c r="C1076" s="3" t="s">
        <v>18</v>
      </c>
      <c r="D1076" s="2" t="s">
        <v>126</v>
      </c>
      <c r="E1076" s="2">
        <v>87</v>
      </c>
      <c r="F1076" s="2">
        <v>6</v>
      </c>
      <c r="G1076" s="2">
        <v>4</v>
      </c>
      <c r="H1076" s="2">
        <v>1</v>
      </c>
      <c r="I1076" s="2">
        <v>1</v>
      </c>
      <c r="J1076" s="3">
        <v>0</v>
      </c>
      <c r="K1076" s="2">
        <v>0</v>
      </c>
      <c r="L1076" s="2">
        <v>3136</v>
      </c>
      <c r="M1076" s="2">
        <v>173</v>
      </c>
      <c r="N1076" s="2">
        <v>145</v>
      </c>
      <c r="O1076" s="2">
        <v>188.4</v>
      </c>
      <c r="P1076" s="2">
        <v>69.3</v>
      </c>
      <c r="Q1076" s="2">
        <v>109.1</v>
      </c>
      <c r="R1076" s="6">
        <v>3</v>
      </c>
      <c r="S1076" s="5">
        <v>6</v>
      </c>
      <c r="T1076" s="3">
        <v>0</v>
      </c>
      <c r="U1076" s="3">
        <v>1</v>
      </c>
      <c r="V1076" s="2">
        <v>14109</v>
      </c>
      <c r="W1076" s="6">
        <v>27280</v>
      </c>
      <c r="X1076" s="9">
        <v>8.4539000000000009</v>
      </c>
      <c r="Y1076" s="14">
        <v>22</v>
      </c>
      <c r="Z1076" s="2">
        <f t="shared" si="48"/>
        <v>43.503832570058229</v>
      </c>
      <c r="AA1076" s="2">
        <f t="shared" si="49"/>
        <v>21.503832570058229</v>
      </c>
      <c r="AB1076" s="34">
        <f t="shared" si="50"/>
        <v>0.97744693500264679</v>
      </c>
    </row>
    <row r="1077" spans="1:28" x14ac:dyDescent="0.35">
      <c r="A1077" s="23">
        <v>1075</v>
      </c>
      <c r="B1077" s="3" t="s">
        <v>513</v>
      </c>
      <c r="C1077" s="3" t="s">
        <v>18</v>
      </c>
      <c r="D1077" s="2" t="s">
        <v>122</v>
      </c>
      <c r="E1077" s="2">
        <v>87</v>
      </c>
      <c r="F1077" s="2">
        <v>4</v>
      </c>
      <c r="G1077" s="2">
        <v>4</v>
      </c>
      <c r="H1077" s="2">
        <v>0</v>
      </c>
      <c r="I1077" s="2">
        <v>1</v>
      </c>
      <c r="J1077" s="3">
        <v>0</v>
      </c>
      <c r="K1077" s="2">
        <v>0</v>
      </c>
      <c r="L1077" s="2">
        <v>2950</v>
      </c>
      <c r="M1077" s="2">
        <v>141</v>
      </c>
      <c r="N1077" s="2">
        <v>114</v>
      </c>
      <c r="O1077" s="2">
        <v>189.9</v>
      </c>
      <c r="P1077" s="2">
        <v>67.7</v>
      </c>
      <c r="Q1077" s="2">
        <v>104.3</v>
      </c>
      <c r="R1077" s="6">
        <v>3</v>
      </c>
      <c r="S1077" s="5">
        <v>6</v>
      </c>
      <c r="T1077" s="3">
        <v>0</v>
      </c>
      <c r="U1077" s="3">
        <v>1</v>
      </c>
      <c r="V1077" s="2">
        <v>49107</v>
      </c>
      <c r="W1077" s="6">
        <v>15175</v>
      </c>
      <c r="X1077" s="9">
        <v>4.0658000000000003</v>
      </c>
      <c r="Y1077" s="14">
        <v>22</v>
      </c>
      <c r="Z1077" s="2">
        <f t="shared" si="48"/>
        <v>41.911477910473685</v>
      </c>
      <c r="AA1077" s="2">
        <f t="shared" si="49"/>
        <v>19.911477910473685</v>
      </c>
      <c r="AB1077" s="34">
        <f t="shared" si="50"/>
        <v>0.90506717774880385</v>
      </c>
    </row>
    <row r="1078" spans="1:28" x14ac:dyDescent="0.35">
      <c r="A1078" s="23">
        <v>1076</v>
      </c>
      <c r="B1078" s="3" t="s">
        <v>513</v>
      </c>
      <c r="C1078" s="3" t="s">
        <v>18</v>
      </c>
      <c r="D1078" s="2" t="s">
        <v>129</v>
      </c>
      <c r="E1078" s="2">
        <v>87</v>
      </c>
      <c r="F1078" s="2">
        <v>4</v>
      </c>
      <c r="G1078" s="2">
        <v>4</v>
      </c>
      <c r="H1078" s="2">
        <v>0</v>
      </c>
      <c r="I1078" s="2">
        <v>1</v>
      </c>
      <c r="J1078" s="3">
        <v>0</v>
      </c>
      <c r="K1078" s="2">
        <v>0</v>
      </c>
      <c r="L1078" s="2">
        <v>2928</v>
      </c>
      <c r="M1078" s="2">
        <v>141</v>
      </c>
      <c r="N1078" s="2">
        <v>114</v>
      </c>
      <c r="O1078" s="2">
        <v>188.4</v>
      </c>
      <c r="P1078" s="2">
        <v>69.3</v>
      </c>
      <c r="Q1078" s="2">
        <v>109.1</v>
      </c>
      <c r="R1078" s="6">
        <v>4</v>
      </c>
      <c r="S1078" s="5">
        <v>6</v>
      </c>
      <c r="T1078" s="3">
        <v>0</v>
      </c>
      <c r="U1078" s="3">
        <v>1</v>
      </c>
      <c r="V1078" s="2">
        <v>41360</v>
      </c>
      <c r="W1078" s="6">
        <v>19605</v>
      </c>
      <c r="X1078" s="9">
        <v>5.62</v>
      </c>
      <c r="Y1078" s="14">
        <v>23</v>
      </c>
      <c r="Z1078" s="2">
        <f t="shared" si="48"/>
        <v>41.963704556555776</v>
      </c>
      <c r="AA1078" s="2">
        <f t="shared" si="49"/>
        <v>18.963704556555776</v>
      </c>
      <c r="AB1078" s="34">
        <f t="shared" si="50"/>
        <v>0.82450889376329461</v>
      </c>
    </row>
    <row r="1079" spans="1:28" x14ac:dyDescent="0.35">
      <c r="A1079" s="23">
        <v>1077</v>
      </c>
      <c r="B1079" s="3" t="s">
        <v>513</v>
      </c>
      <c r="C1079" s="3" t="s">
        <v>522</v>
      </c>
      <c r="D1079" s="2" t="s">
        <v>144</v>
      </c>
      <c r="E1079" s="2">
        <v>87</v>
      </c>
      <c r="F1079" s="2">
        <v>4</v>
      </c>
      <c r="G1079" s="2">
        <v>4</v>
      </c>
      <c r="H1079" s="2">
        <v>0</v>
      </c>
      <c r="I1079" s="2">
        <v>0</v>
      </c>
      <c r="J1079" s="3">
        <v>1</v>
      </c>
      <c r="K1079" s="2">
        <v>1</v>
      </c>
      <c r="L1079" s="2">
        <v>2330</v>
      </c>
      <c r="M1079" s="2">
        <v>109</v>
      </c>
      <c r="N1079" s="2">
        <v>85</v>
      </c>
      <c r="O1079" s="2">
        <v>171.7</v>
      </c>
      <c r="P1079" s="2">
        <v>65.5</v>
      </c>
      <c r="Q1079" s="2">
        <v>97.3</v>
      </c>
      <c r="R1079" s="6">
        <v>5</v>
      </c>
      <c r="S1079" s="5">
        <v>7</v>
      </c>
      <c r="T1079" s="3">
        <v>0</v>
      </c>
      <c r="U1079" s="3">
        <v>1</v>
      </c>
      <c r="V1079" s="2">
        <v>52553</v>
      </c>
      <c r="W1079" s="6">
        <v>9510</v>
      </c>
      <c r="X1079" s="9">
        <v>2.3632</v>
      </c>
      <c r="Y1079" s="14">
        <v>26</v>
      </c>
      <c r="Z1079" s="2">
        <f t="shared" si="48"/>
        <v>41.621316442075489</v>
      </c>
      <c r="AA1079" s="2">
        <f t="shared" si="49"/>
        <v>15.621316442075489</v>
      </c>
      <c r="AB1079" s="34">
        <f t="shared" si="50"/>
        <v>0.60081986315674962</v>
      </c>
    </row>
    <row r="1080" spans="1:28" x14ac:dyDescent="0.35">
      <c r="A1080" s="23">
        <v>1078</v>
      </c>
      <c r="B1080" s="3" t="s">
        <v>513</v>
      </c>
      <c r="C1080" s="3" t="s">
        <v>522</v>
      </c>
      <c r="D1080" s="2" t="s">
        <v>147</v>
      </c>
      <c r="E1080" s="2">
        <v>87</v>
      </c>
      <c r="F1080" s="2">
        <v>4</v>
      </c>
      <c r="G1080" s="2">
        <v>2</v>
      </c>
      <c r="H1080" s="2">
        <v>0</v>
      </c>
      <c r="I1080" s="2">
        <v>0</v>
      </c>
      <c r="J1080" s="3">
        <v>1</v>
      </c>
      <c r="K1080" s="2">
        <v>1</v>
      </c>
      <c r="L1080" s="2">
        <v>2254</v>
      </c>
      <c r="M1080" s="2">
        <v>109</v>
      </c>
      <c r="N1080" s="2">
        <v>90</v>
      </c>
      <c r="O1080" s="2">
        <v>151.30000000000001</v>
      </c>
      <c r="P1080" s="2">
        <v>64.2</v>
      </c>
      <c r="Q1080" s="2">
        <v>94.5</v>
      </c>
      <c r="R1080" s="6">
        <v>5</v>
      </c>
      <c r="S1080" s="5">
        <v>7</v>
      </c>
      <c r="T1080" s="3">
        <v>0</v>
      </c>
      <c r="U1080" s="3">
        <v>1</v>
      </c>
      <c r="V1080" s="2">
        <v>13563</v>
      </c>
      <c r="W1080" s="6">
        <v>13250</v>
      </c>
      <c r="X1080" s="9">
        <v>3.7833000000000001</v>
      </c>
      <c r="Y1080" s="14">
        <v>24</v>
      </c>
      <c r="Z1080" s="2">
        <f t="shared" si="48"/>
        <v>40.95951165782671</v>
      </c>
      <c r="AA1080" s="2">
        <f t="shared" si="49"/>
        <v>16.95951165782671</v>
      </c>
      <c r="AB1080" s="34">
        <f t="shared" si="50"/>
        <v>0.70664631907611286</v>
      </c>
    </row>
    <row r="1081" spans="1:28" x14ac:dyDescent="0.35">
      <c r="A1081" s="23">
        <v>1079</v>
      </c>
      <c r="B1081" s="3" t="s">
        <v>513</v>
      </c>
      <c r="C1081" s="3" t="s">
        <v>522</v>
      </c>
      <c r="D1081" s="2" t="s">
        <v>142</v>
      </c>
      <c r="E1081" s="2">
        <v>87</v>
      </c>
      <c r="F1081" s="2">
        <v>4</v>
      </c>
      <c r="G1081" s="2">
        <v>4</v>
      </c>
      <c r="H1081" s="2">
        <v>0</v>
      </c>
      <c r="I1081" s="2">
        <v>1</v>
      </c>
      <c r="J1081" s="3">
        <v>0</v>
      </c>
      <c r="K1081" s="2">
        <v>1</v>
      </c>
      <c r="L1081" s="2">
        <v>2337</v>
      </c>
      <c r="M1081" s="2">
        <v>109</v>
      </c>
      <c r="N1081" s="2">
        <v>102</v>
      </c>
      <c r="O1081" s="2">
        <v>176.6</v>
      </c>
      <c r="P1081" s="2">
        <v>66.2</v>
      </c>
      <c r="Q1081" s="2">
        <v>99.8</v>
      </c>
      <c r="R1081" s="6">
        <v>3</v>
      </c>
      <c r="S1081" s="5">
        <v>7</v>
      </c>
      <c r="T1081" s="3">
        <v>0</v>
      </c>
      <c r="U1081" s="3">
        <v>1</v>
      </c>
      <c r="V1081" s="2">
        <v>9043</v>
      </c>
      <c r="W1081" s="6">
        <v>15875</v>
      </c>
      <c r="X1081" s="9">
        <v>4.3758999999999997</v>
      </c>
      <c r="Y1081" s="14">
        <v>25</v>
      </c>
      <c r="Z1081" s="2">
        <f t="shared" si="48"/>
        <v>41.868260110804748</v>
      </c>
      <c r="AA1081" s="2">
        <f t="shared" si="49"/>
        <v>16.868260110804748</v>
      </c>
      <c r="AB1081" s="34">
        <f t="shared" si="50"/>
        <v>0.6747304044321899</v>
      </c>
    </row>
    <row r="1082" spans="1:28" x14ac:dyDescent="0.35">
      <c r="A1082" s="23">
        <v>1080</v>
      </c>
      <c r="B1082" s="3" t="s">
        <v>513</v>
      </c>
      <c r="C1082" s="3" t="s">
        <v>522</v>
      </c>
      <c r="D1082" s="2" t="s">
        <v>138</v>
      </c>
      <c r="E1082" s="2">
        <v>87</v>
      </c>
      <c r="F1082" s="2">
        <v>4</v>
      </c>
      <c r="G1082" s="2">
        <v>2</v>
      </c>
      <c r="H1082" s="2">
        <v>0</v>
      </c>
      <c r="I1082" s="2">
        <v>0</v>
      </c>
      <c r="J1082" s="3">
        <v>1</v>
      </c>
      <c r="K1082" s="2">
        <v>1</v>
      </c>
      <c r="L1082" s="2">
        <v>2221</v>
      </c>
      <c r="M1082" s="2">
        <v>109</v>
      </c>
      <c r="N1082" s="2">
        <v>90</v>
      </c>
      <c r="O1082" s="2">
        <v>165.7</v>
      </c>
      <c r="P1082" s="2">
        <v>64</v>
      </c>
      <c r="Q1082" s="2">
        <v>94.5</v>
      </c>
      <c r="R1082" s="6">
        <v>5</v>
      </c>
      <c r="S1082" s="5">
        <v>7</v>
      </c>
      <c r="T1082" s="3">
        <v>0</v>
      </c>
      <c r="U1082" s="3">
        <v>1</v>
      </c>
      <c r="V1082" s="2">
        <v>6971</v>
      </c>
      <c r="W1082" s="6">
        <v>10680</v>
      </c>
      <c r="X1082" s="9">
        <v>2.8111999999999999</v>
      </c>
      <c r="Y1082" s="14">
        <v>24</v>
      </c>
      <c r="Z1082" s="2">
        <f t="shared" si="48"/>
        <v>41.032040706908163</v>
      </c>
      <c r="AA1082" s="2">
        <f t="shared" si="49"/>
        <v>17.032040706908163</v>
      </c>
      <c r="AB1082" s="34">
        <f t="shared" si="50"/>
        <v>0.70966836278784007</v>
      </c>
    </row>
    <row r="1083" spans="1:28" x14ac:dyDescent="0.35">
      <c r="A1083" s="23">
        <v>1081</v>
      </c>
      <c r="B1083" s="3" t="s">
        <v>513</v>
      </c>
      <c r="C1083" s="3" t="s">
        <v>522</v>
      </c>
      <c r="D1083" s="2" t="s">
        <v>146</v>
      </c>
      <c r="E1083" s="2">
        <v>87</v>
      </c>
      <c r="F1083" s="2">
        <v>5</v>
      </c>
      <c r="G1083" s="2">
        <v>4</v>
      </c>
      <c r="H1083" s="2">
        <v>0</v>
      </c>
      <c r="I1083" s="2">
        <v>1</v>
      </c>
      <c r="J1083" s="3">
        <v>0</v>
      </c>
      <c r="K1083" s="2">
        <v>1</v>
      </c>
      <c r="L1083" s="2">
        <v>2661</v>
      </c>
      <c r="M1083" s="2">
        <v>136</v>
      </c>
      <c r="N1083" s="2">
        <v>110</v>
      </c>
      <c r="O1083" s="2">
        <v>179.5</v>
      </c>
      <c r="P1083" s="2">
        <v>67.2</v>
      </c>
      <c r="Q1083" s="2">
        <v>100.4</v>
      </c>
      <c r="R1083" s="6">
        <v>4</v>
      </c>
      <c r="S1083" s="5">
        <v>7</v>
      </c>
      <c r="T1083" s="3">
        <v>0</v>
      </c>
      <c r="U1083" s="3">
        <v>1</v>
      </c>
      <c r="V1083" s="2">
        <v>6722</v>
      </c>
      <c r="W1083" s="6">
        <v>14985</v>
      </c>
      <c r="X1083" s="9">
        <v>4.0602999999999998</v>
      </c>
      <c r="Y1083" s="14">
        <v>19</v>
      </c>
      <c r="Z1083" s="2">
        <f t="shared" si="48"/>
        <v>42.511568297695149</v>
      </c>
      <c r="AA1083" s="2">
        <f t="shared" si="49"/>
        <v>23.511568297695149</v>
      </c>
      <c r="AB1083" s="34">
        <f t="shared" si="50"/>
        <v>1.2374509630365869</v>
      </c>
    </row>
    <row r="1084" spans="1:28" x14ac:dyDescent="0.35">
      <c r="A1084" s="23">
        <v>1082</v>
      </c>
      <c r="B1084" s="3" t="s">
        <v>513</v>
      </c>
      <c r="C1084" s="3" t="s">
        <v>522</v>
      </c>
      <c r="D1084" s="2" t="s">
        <v>139</v>
      </c>
      <c r="E1084" s="2">
        <v>87</v>
      </c>
      <c r="F1084" s="2">
        <v>5</v>
      </c>
      <c r="G1084" s="2">
        <v>4</v>
      </c>
      <c r="H1084" s="2">
        <v>0</v>
      </c>
      <c r="I1084" s="2">
        <v>1</v>
      </c>
      <c r="J1084" s="3">
        <v>0</v>
      </c>
      <c r="K1084" s="2">
        <v>1</v>
      </c>
      <c r="L1084" s="2">
        <v>2844</v>
      </c>
      <c r="M1084" s="2">
        <v>136</v>
      </c>
      <c r="N1084" s="2">
        <v>110</v>
      </c>
      <c r="O1084" s="2">
        <v>192.7</v>
      </c>
      <c r="P1084" s="2">
        <v>71.400000000000006</v>
      </c>
      <c r="Q1084" s="2">
        <v>105.8</v>
      </c>
      <c r="R1084" s="6">
        <v>3</v>
      </c>
      <c r="S1084" s="5">
        <v>7</v>
      </c>
      <c r="T1084" s="3">
        <v>0</v>
      </c>
      <c r="U1084" s="3">
        <v>1</v>
      </c>
      <c r="V1084" s="2">
        <v>19193</v>
      </c>
      <c r="W1084" s="6">
        <v>20060</v>
      </c>
      <c r="X1084" s="9">
        <v>5.7230999999999996</v>
      </c>
      <c r="Y1084" s="14">
        <v>19</v>
      </c>
      <c r="Z1084" s="2">
        <f t="shared" si="48"/>
        <v>42.760280007851797</v>
      </c>
      <c r="AA1084" s="2">
        <f t="shared" si="49"/>
        <v>23.760280007851797</v>
      </c>
      <c r="AB1084" s="34">
        <f t="shared" si="50"/>
        <v>1.2505410530448315</v>
      </c>
    </row>
    <row r="1085" spans="1:28" x14ac:dyDescent="0.35">
      <c r="A1085" s="23">
        <v>1083</v>
      </c>
      <c r="B1085" s="3" t="s">
        <v>513</v>
      </c>
      <c r="C1085" s="3" t="s">
        <v>522</v>
      </c>
      <c r="D1085" s="2" t="s">
        <v>148</v>
      </c>
      <c r="E1085" s="2">
        <v>87</v>
      </c>
      <c r="F1085" s="2">
        <v>4</v>
      </c>
      <c r="G1085" s="2">
        <v>4</v>
      </c>
      <c r="H1085" s="2">
        <v>0</v>
      </c>
      <c r="I1085" s="2">
        <v>0</v>
      </c>
      <c r="J1085" s="3">
        <v>1</v>
      </c>
      <c r="K1085" s="2">
        <v>1</v>
      </c>
      <c r="L1085" s="2">
        <v>2190</v>
      </c>
      <c r="M1085" s="2">
        <v>109</v>
      </c>
      <c r="N1085" s="2">
        <v>81</v>
      </c>
      <c r="O1085" s="2">
        <v>163.4</v>
      </c>
      <c r="P1085" s="2">
        <v>63</v>
      </c>
      <c r="Q1085" s="2">
        <v>92.8</v>
      </c>
      <c r="R1085" s="6">
        <v>1</v>
      </c>
      <c r="S1085" s="5">
        <v>7</v>
      </c>
      <c r="T1085" s="3">
        <v>0</v>
      </c>
      <c r="U1085" s="3">
        <v>1</v>
      </c>
      <c r="V1085" s="2">
        <v>40176</v>
      </c>
      <c r="W1085" s="6">
        <v>6490</v>
      </c>
      <c r="X1085" s="9">
        <v>1.4732000000000001</v>
      </c>
      <c r="Y1085" s="14">
        <v>26</v>
      </c>
      <c r="Z1085" s="2">
        <f t="shared" si="48"/>
        <v>41.377317555672313</v>
      </c>
      <c r="AA1085" s="2">
        <f t="shared" si="49"/>
        <v>15.377317555672313</v>
      </c>
      <c r="AB1085" s="34">
        <f t="shared" si="50"/>
        <v>0.59143529060278133</v>
      </c>
    </row>
    <row r="1086" spans="1:28" x14ac:dyDescent="0.35">
      <c r="A1086" s="23">
        <v>1084</v>
      </c>
      <c r="B1086" s="3" t="s">
        <v>513</v>
      </c>
      <c r="C1086" s="3" t="s">
        <v>19</v>
      </c>
      <c r="D1086" s="2" t="s">
        <v>178</v>
      </c>
      <c r="E1086" s="2">
        <v>87</v>
      </c>
      <c r="F1086" s="2">
        <v>6</v>
      </c>
      <c r="G1086" s="2">
        <v>4</v>
      </c>
      <c r="H1086" s="2">
        <v>0</v>
      </c>
      <c r="I1086" s="2">
        <v>1</v>
      </c>
      <c r="J1086" s="3">
        <v>0</v>
      </c>
      <c r="K1086" s="2">
        <v>0</v>
      </c>
      <c r="L1086" s="2">
        <v>3250</v>
      </c>
      <c r="M1086" s="2">
        <v>209</v>
      </c>
      <c r="N1086" s="2">
        <v>182</v>
      </c>
      <c r="O1086" s="2">
        <v>189</v>
      </c>
      <c r="P1086" s="2">
        <v>66.900000000000006</v>
      </c>
      <c r="Q1086" s="2">
        <v>103.3</v>
      </c>
      <c r="R1086" s="6">
        <v>3</v>
      </c>
      <c r="S1086" s="5">
        <v>8</v>
      </c>
      <c r="T1086" s="3">
        <v>0</v>
      </c>
      <c r="U1086" s="3">
        <v>1</v>
      </c>
      <c r="V1086" s="2">
        <v>6547</v>
      </c>
      <c r="W1086" s="6">
        <v>33600</v>
      </c>
      <c r="X1086" s="9">
        <v>10.722</v>
      </c>
      <c r="Y1086" s="14">
        <v>20</v>
      </c>
      <c r="Z1086" s="2">
        <f t="shared" si="48"/>
        <v>43.174622309682171</v>
      </c>
      <c r="AA1086" s="2">
        <f t="shared" si="49"/>
        <v>23.174622309682171</v>
      </c>
      <c r="AB1086" s="34">
        <f t="shared" si="50"/>
        <v>1.1587311154841085</v>
      </c>
    </row>
    <row r="1087" spans="1:28" x14ac:dyDescent="0.35">
      <c r="A1087" s="23">
        <v>1085</v>
      </c>
      <c r="B1087" s="3" t="s">
        <v>513</v>
      </c>
      <c r="C1087" s="3" t="s">
        <v>19</v>
      </c>
      <c r="D1087" s="2" t="s">
        <v>173</v>
      </c>
      <c r="E1087" s="2">
        <v>87</v>
      </c>
      <c r="F1087" s="2">
        <v>6</v>
      </c>
      <c r="G1087" s="2">
        <v>4</v>
      </c>
      <c r="H1087" s="2">
        <v>0</v>
      </c>
      <c r="I1087" s="2">
        <v>1</v>
      </c>
      <c r="J1087" s="3">
        <v>0</v>
      </c>
      <c r="K1087" s="2">
        <v>0</v>
      </c>
      <c r="L1087" s="2">
        <v>2767</v>
      </c>
      <c r="M1087" s="2">
        <v>164</v>
      </c>
      <c r="N1087" s="2">
        <v>121</v>
      </c>
      <c r="O1087" s="2">
        <v>175.6</v>
      </c>
      <c r="P1087" s="2">
        <v>64.8</v>
      </c>
      <c r="Q1087" s="2">
        <v>101.2</v>
      </c>
      <c r="R1087" s="6">
        <v>4</v>
      </c>
      <c r="S1087" s="5">
        <v>8</v>
      </c>
      <c r="T1087" s="3">
        <v>0</v>
      </c>
      <c r="U1087" s="3">
        <v>1</v>
      </c>
      <c r="V1087" s="2">
        <v>57757</v>
      </c>
      <c r="W1087" s="6">
        <v>22015</v>
      </c>
      <c r="X1087" s="9">
        <v>6.6002000000000001</v>
      </c>
      <c r="Y1087" s="14">
        <v>21</v>
      </c>
      <c r="Z1087" s="2">
        <f t="shared" si="48"/>
        <v>42.242264876729649</v>
      </c>
      <c r="AA1087" s="2">
        <f t="shared" si="49"/>
        <v>21.242264876729649</v>
      </c>
      <c r="AB1087" s="34">
        <f t="shared" si="50"/>
        <v>1.0115364227014119</v>
      </c>
    </row>
    <row r="1088" spans="1:28" x14ac:dyDescent="0.35">
      <c r="A1088" s="23">
        <v>1086</v>
      </c>
      <c r="B1088" s="3" t="s">
        <v>513</v>
      </c>
      <c r="C1088" s="3" t="s">
        <v>19</v>
      </c>
      <c r="D1088" s="2" t="s">
        <v>177</v>
      </c>
      <c r="E1088" s="2">
        <v>87</v>
      </c>
      <c r="F1088" s="2">
        <v>6</v>
      </c>
      <c r="G1088" s="2">
        <v>4</v>
      </c>
      <c r="H1088" s="2">
        <v>0</v>
      </c>
      <c r="I1088" s="2">
        <v>1</v>
      </c>
      <c r="J1088" s="3">
        <v>0</v>
      </c>
      <c r="K1088" s="2">
        <v>0</v>
      </c>
      <c r="L1088" s="2">
        <v>3075</v>
      </c>
      <c r="M1088" s="2">
        <v>164</v>
      </c>
      <c r="N1088" s="2">
        <v>121</v>
      </c>
      <c r="O1088" s="2">
        <v>189</v>
      </c>
      <c r="P1088" s="2">
        <v>66.900000000000006</v>
      </c>
      <c r="Q1088" s="2">
        <v>103.3</v>
      </c>
      <c r="R1088" s="6">
        <v>3</v>
      </c>
      <c r="S1088" s="5">
        <v>8</v>
      </c>
      <c r="T1088" s="3">
        <v>0</v>
      </c>
      <c r="U1088" s="3">
        <v>1</v>
      </c>
      <c r="V1088" s="2">
        <v>9405</v>
      </c>
      <c r="W1088" s="6">
        <v>28330</v>
      </c>
      <c r="X1088" s="9">
        <v>8.8672000000000004</v>
      </c>
      <c r="Y1088" s="14">
        <v>20</v>
      </c>
      <c r="Z1088" s="2">
        <f t="shared" si="48"/>
        <v>42.472662555078742</v>
      </c>
      <c r="AA1088" s="2">
        <f t="shared" si="49"/>
        <v>22.472662555078742</v>
      </c>
      <c r="AB1088" s="34">
        <f t="shared" si="50"/>
        <v>1.1236331277539371</v>
      </c>
    </row>
    <row r="1089" spans="1:28" x14ac:dyDescent="0.35">
      <c r="A1089" s="23">
        <v>1087</v>
      </c>
      <c r="B1089" s="3" t="s">
        <v>513</v>
      </c>
      <c r="C1089" s="3" t="s">
        <v>19</v>
      </c>
      <c r="D1089" s="2" t="s">
        <v>176</v>
      </c>
      <c r="E1089" s="2">
        <v>87</v>
      </c>
      <c r="F1089" s="2">
        <v>6</v>
      </c>
      <c r="G1089" s="2">
        <v>2</v>
      </c>
      <c r="H1089" s="2">
        <v>0</v>
      </c>
      <c r="I1089" s="2">
        <v>1</v>
      </c>
      <c r="J1089" s="3">
        <v>0</v>
      </c>
      <c r="K1089" s="2">
        <v>0</v>
      </c>
      <c r="L1089" s="2">
        <v>3380</v>
      </c>
      <c r="M1089" s="2">
        <v>209</v>
      </c>
      <c r="N1089" s="2">
        <v>182</v>
      </c>
      <c r="O1089" s="2">
        <v>193.8</v>
      </c>
      <c r="P1089" s="2">
        <v>67.900000000000006</v>
      </c>
      <c r="Q1089" s="2">
        <v>103.3</v>
      </c>
      <c r="R1089" s="6">
        <v>3</v>
      </c>
      <c r="S1089" s="5">
        <v>8</v>
      </c>
      <c r="T1089" s="3">
        <v>0</v>
      </c>
      <c r="U1089" s="3">
        <v>1</v>
      </c>
      <c r="V1089" s="2">
        <v>1944</v>
      </c>
      <c r="W1089" s="6">
        <v>46965</v>
      </c>
      <c r="X1089" s="9">
        <v>14.964</v>
      </c>
      <c r="Y1089" s="14">
        <v>16</v>
      </c>
      <c r="Z1089" s="2">
        <f t="shared" si="48"/>
        <v>42.742575030823069</v>
      </c>
      <c r="AA1089" s="2">
        <f t="shared" si="49"/>
        <v>26.742575030823069</v>
      </c>
      <c r="AB1089" s="34">
        <f t="shared" si="50"/>
        <v>1.6714109394264418</v>
      </c>
    </row>
    <row r="1090" spans="1:28" x14ac:dyDescent="0.35">
      <c r="A1090" s="23">
        <v>1088</v>
      </c>
      <c r="B1090" s="3" t="s">
        <v>513</v>
      </c>
      <c r="C1090" s="3" t="s">
        <v>19</v>
      </c>
      <c r="D1090" s="2" t="s">
        <v>175</v>
      </c>
      <c r="E1090" s="2">
        <v>87</v>
      </c>
      <c r="F1090" s="2">
        <v>6</v>
      </c>
      <c r="G1090" s="2">
        <v>4</v>
      </c>
      <c r="H1090" s="2">
        <v>1</v>
      </c>
      <c r="I1090" s="2">
        <v>1</v>
      </c>
      <c r="J1090" s="3">
        <v>0</v>
      </c>
      <c r="K1090" s="2">
        <v>0</v>
      </c>
      <c r="L1090" s="2">
        <v>3585</v>
      </c>
      <c r="M1090" s="2">
        <v>209</v>
      </c>
      <c r="N1090" s="2">
        <v>208</v>
      </c>
      <c r="O1090" s="2">
        <v>193.3</v>
      </c>
      <c r="P1090" s="2">
        <v>72.599999999999994</v>
      </c>
      <c r="Q1090" s="2">
        <v>111.5</v>
      </c>
      <c r="R1090" s="6">
        <v>3</v>
      </c>
      <c r="S1090" s="5">
        <v>8</v>
      </c>
      <c r="T1090" s="3">
        <v>0</v>
      </c>
      <c r="U1090" s="3">
        <v>1</v>
      </c>
      <c r="V1090" s="2">
        <v>10028</v>
      </c>
      <c r="W1090" s="6">
        <v>42475</v>
      </c>
      <c r="X1090" s="9">
        <v>13.712999999999999</v>
      </c>
      <c r="Y1090" s="14">
        <v>15</v>
      </c>
      <c r="Z1090" s="2">
        <f t="shared" si="48"/>
        <v>44.277362458257514</v>
      </c>
      <c r="AA1090" s="2">
        <f t="shared" si="49"/>
        <v>29.277362458257514</v>
      </c>
      <c r="AB1090" s="34">
        <f t="shared" si="50"/>
        <v>1.9518241638838343</v>
      </c>
    </row>
    <row r="1091" spans="1:28" x14ac:dyDescent="0.35">
      <c r="A1091" s="23">
        <v>1089</v>
      </c>
      <c r="B1091" s="3" t="s">
        <v>513</v>
      </c>
      <c r="C1091" s="3" t="s">
        <v>523</v>
      </c>
      <c r="D1091" s="2" t="s">
        <v>196</v>
      </c>
      <c r="E1091" s="2">
        <v>87</v>
      </c>
      <c r="F1091" s="2">
        <v>6</v>
      </c>
      <c r="G1091" s="2">
        <v>4</v>
      </c>
      <c r="H1091" s="2">
        <v>1</v>
      </c>
      <c r="I1091" s="2">
        <v>1</v>
      </c>
      <c r="J1091" s="3">
        <v>0</v>
      </c>
      <c r="K1091" s="2">
        <v>0</v>
      </c>
      <c r="L1091" s="2">
        <v>3220</v>
      </c>
      <c r="M1091" s="2">
        <v>180.8</v>
      </c>
      <c r="N1091" s="2">
        <v>177</v>
      </c>
      <c r="O1091" s="2">
        <v>187.2</v>
      </c>
      <c r="P1091" s="2">
        <v>68.5</v>
      </c>
      <c r="Q1091" s="2">
        <v>110.2</v>
      </c>
      <c r="R1091" s="6">
        <v>5</v>
      </c>
      <c r="S1091" s="5">
        <v>9</v>
      </c>
      <c r="T1091" s="3">
        <v>0</v>
      </c>
      <c r="U1091" s="3">
        <v>1</v>
      </c>
      <c r="V1091" s="2">
        <v>23456</v>
      </c>
      <c r="W1091" s="6">
        <v>39500</v>
      </c>
      <c r="X1091" s="9">
        <v>12.88</v>
      </c>
      <c r="Y1091" s="14">
        <v>18</v>
      </c>
      <c r="Z1091" s="2">
        <f t="shared" si="48"/>
        <v>43.76442666055263</v>
      </c>
      <c r="AA1091" s="2">
        <f t="shared" si="49"/>
        <v>25.76442666055263</v>
      </c>
      <c r="AB1091" s="34">
        <f t="shared" si="50"/>
        <v>1.4313570366973682</v>
      </c>
    </row>
    <row r="1092" spans="1:28" x14ac:dyDescent="0.35">
      <c r="A1092" s="23">
        <v>1090</v>
      </c>
      <c r="B1092" s="3" t="s">
        <v>513</v>
      </c>
      <c r="C1092" s="3" t="s">
        <v>523</v>
      </c>
      <c r="D1092" s="2" t="s">
        <v>198</v>
      </c>
      <c r="E1092" s="2">
        <v>87</v>
      </c>
      <c r="F1092" s="2">
        <v>8</v>
      </c>
      <c r="G1092" s="2">
        <v>4</v>
      </c>
      <c r="H1092" s="2">
        <v>1</v>
      </c>
      <c r="I1092" s="2">
        <v>1</v>
      </c>
      <c r="J1092" s="3">
        <v>0</v>
      </c>
      <c r="K1092" s="2">
        <v>0</v>
      </c>
      <c r="L1092" s="2">
        <v>4035</v>
      </c>
      <c r="M1092" s="2">
        <v>338.5</v>
      </c>
      <c r="N1092" s="2">
        <v>238</v>
      </c>
      <c r="O1092" s="2">
        <v>208.1</v>
      </c>
      <c r="P1092" s="2">
        <v>71.7</v>
      </c>
      <c r="Q1092" s="2">
        <v>120.9</v>
      </c>
      <c r="R1092" s="6">
        <v>4</v>
      </c>
      <c r="S1092" s="5">
        <v>9</v>
      </c>
      <c r="T1092" s="3">
        <v>0</v>
      </c>
      <c r="U1092" s="3">
        <v>1</v>
      </c>
      <c r="V1092" s="2">
        <v>6346</v>
      </c>
      <c r="W1092" s="6">
        <v>61500</v>
      </c>
      <c r="X1092" s="9">
        <v>20.279</v>
      </c>
      <c r="Y1092" s="14">
        <v>14</v>
      </c>
      <c r="Z1092" s="2">
        <f t="shared" ref="Z1092:Z1155" si="51">SUM($E$1*LN(1+E1092),$F$1*LN(1+F1092),$G$1*LN(1+G1092),$H$1*LN(1+H1092),$I$1*LN(1+I1092),$J$1*LN(1+J1092),$K$1*LN(1+K1092),$L$1*LN(1+L1092),$M$1*LN(1+M1092),$N$1*LN(1+N1092),$O$1*LN(1+O1092),$P$1*LN(1+P1092),$Q$1*LN(1+Q1092),$T$1*LN(1+T1092),$U$1*LN(1+U1092),$Z$1)</f>
        <v>45.402742753793412</v>
      </c>
      <c r="AA1092" s="2">
        <f t="shared" ref="AA1092:AA1155" si="52">ABS(Y1092-Z1092)</f>
        <v>31.402742753793412</v>
      </c>
      <c r="AB1092" s="34">
        <f t="shared" ref="AB1092:AB1155" si="53">AA1092/Y1092</f>
        <v>2.2430530538423867</v>
      </c>
    </row>
    <row r="1093" spans="1:28" x14ac:dyDescent="0.35">
      <c r="A1093" s="23">
        <v>1091</v>
      </c>
      <c r="B1093" s="3" t="s">
        <v>513</v>
      </c>
      <c r="C1093" s="3" t="s">
        <v>523</v>
      </c>
      <c r="D1093" s="2" t="s">
        <v>197</v>
      </c>
      <c r="E1093" s="2">
        <v>87</v>
      </c>
      <c r="F1093" s="2">
        <v>8</v>
      </c>
      <c r="G1093" s="2">
        <v>4</v>
      </c>
      <c r="H1093" s="2">
        <v>1</v>
      </c>
      <c r="I1093" s="2">
        <v>1</v>
      </c>
      <c r="J1093" s="3">
        <v>0</v>
      </c>
      <c r="K1093" s="2">
        <v>0</v>
      </c>
      <c r="L1093" s="2">
        <v>3835</v>
      </c>
      <c r="M1093" s="2">
        <v>256</v>
      </c>
      <c r="N1093" s="2">
        <v>201</v>
      </c>
      <c r="O1093" s="2">
        <v>208.1</v>
      </c>
      <c r="P1093" s="2">
        <v>71.7</v>
      </c>
      <c r="Q1093" s="2">
        <v>121.1</v>
      </c>
      <c r="R1093" s="6">
        <v>4</v>
      </c>
      <c r="S1093" s="5">
        <v>9</v>
      </c>
      <c r="T1093" s="3">
        <v>0</v>
      </c>
      <c r="U1093" s="3">
        <v>1</v>
      </c>
      <c r="V1093" s="2">
        <v>14945</v>
      </c>
      <c r="W1093" s="6">
        <v>52000</v>
      </c>
      <c r="X1093" s="9">
        <v>17.291</v>
      </c>
      <c r="Y1093" s="14">
        <v>14</v>
      </c>
      <c r="Z1093" s="2">
        <f t="shared" si="51"/>
        <v>44.906964436318844</v>
      </c>
      <c r="AA1093" s="2">
        <f t="shared" si="52"/>
        <v>30.906964436318844</v>
      </c>
      <c r="AB1093" s="34">
        <f t="shared" si="53"/>
        <v>2.2076403168799175</v>
      </c>
    </row>
    <row r="1094" spans="1:28" x14ac:dyDescent="0.35">
      <c r="A1094" s="23">
        <v>1092</v>
      </c>
      <c r="B1094" s="3" t="s">
        <v>513</v>
      </c>
      <c r="C1094" s="3" t="s">
        <v>523</v>
      </c>
      <c r="D1094" s="2" t="s">
        <v>190</v>
      </c>
      <c r="E1094" s="2">
        <v>87</v>
      </c>
      <c r="F1094" s="2">
        <v>6</v>
      </c>
      <c r="G1094" s="2">
        <v>4</v>
      </c>
      <c r="H1094" s="2">
        <v>1</v>
      </c>
      <c r="I1094" s="2">
        <v>1</v>
      </c>
      <c r="J1094" s="3">
        <v>0</v>
      </c>
      <c r="K1094" s="2">
        <v>0</v>
      </c>
      <c r="L1094" s="2">
        <v>3835</v>
      </c>
      <c r="M1094" s="2">
        <v>182.9</v>
      </c>
      <c r="N1094" s="2">
        <v>143</v>
      </c>
      <c r="O1094" s="2">
        <v>208.1</v>
      </c>
      <c r="P1094" s="2">
        <v>71.7</v>
      </c>
      <c r="Q1094" s="2">
        <v>121.1</v>
      </c>
      <c r="R1094" s="6">
        <v>5</v>
      </c>
      <c r="S1094" s="5">
        <v>9</v>
      </c>
      <c r="T1094" s="3">
        <v>0</v>
      </c>
      <c r="U1094" s="3">
        <v>1</v>
      </c>
      <c r="V1094" s="2">
        <v>6035</v>
      </c>
      <c r="W1094" s="6">
        <v>47000</v>
      </c>
      <c r="X1094" s="9">
        <v>16.079999999999998</v>
      </c>
      <c r="Y1094" s="14">
        <v>20</v>
      </c>
      <c r="Z1094" s="2">
        <f t="shared" si="51"/>
        <v>43.982511656927784</v>
      </c>
      <c r="AA1094" s="2">
        <f t="shared" si="52"/>
        <v>23.982511656927784</v>
      </c>
      <c r="AB1094" s="34">
        <f t="shared" si="53"/>
        <v>1.1991255828463891</v>
      </c>
    </row>
    <row r="1095" spans="1:28" x14ac:dyDescent="0.35">
      <c r="A1095" s="23">
        <v>1093</v>
      </c>
      <c r="B1095" s="3" t="s">
        <v>513</v>
      </c>
      <c r="C1095" s="3" t="s">
        <v>523</v>
      </c>
      <c r="D1095" s="2" t="s">
        <v>199</v>
      </c>
      <c r="E1095" s="2">
        <v>87</v>
      </c>
      <c r="F1095" s="2">
        <v>6</v>
      </c>
      <c r="G1095" s="2">
        <v>4</v>
      </c>
      <c r="H1095" s="2">
        <v>1</v>
      </c>
      <c r="I1095" s="2">
        <v>1</v>
      </c>
      <c r="J1095" s="3">
        <v>0</v>
      </c>
      <c r="K1095" s="2">
        <v>0</v>
      </c>
      <c r="L1095" s="2">
        <v>3210</v>
      </c>
      <c r="M1095" s="2">
        <v>158.6</v>
      </c>
      <c r="N1095" s="2">
        <v>158</v>
      </c>
      <c r="O1095" s="2">
        <v>188</v>
      </c>
      <c r="P1095" s="2">
        <v>69</v>
      </c>
      <c r="Q1095" s="2">
        <v>110.2</v>
      </c>
      <c r="R1095" s="6">
        <v>5</v>
      </c>
      <c r="S1095" s="5">
        <v>9</v>
      </c>
      <c r="T1095" s="3">
        <v>0</v>
      </c>
      <c r="U1095" s="3">
        <v>1</v>
      </c>
      <c r="V1095" s="2">
        <v>6160</v>
      </c>
      <c r="W1095" s="6">
        <v>34500</v>
      </c>
      <c r="X1095" s="9">
        <v>11.228999999999999</v>
      </c>
      <c r="Y1095" s="14">
        <v>20</v>
      </c>
      <c r="Z1095" s="2">
        <f t="shared" si="51"/>
        <v>43.529611637898398</v>
      </c>
      <c r="AA1095" s="2">
        <f t="shared" si="52"/>
        <v>23.529611637898398</v>
      </c>
      <c r="AB1095" s="34">
        <f t="shared" si="53"/>
        <v>1.17648058189492</v>
      </c>
    </row>
    <row r="1096" spans="1:28" x14ac:dyDescent="0.35">
      <c r="A1096" s="23">
        <v>1094</v>
      </c>
      <c r="B1096" s="3" t="s">
        <v>512</v>
      </c>
      <c r="C1096" s="3" t="s">
        <v>524</v>
      </c>
      <c r="D1096" s="2" t="s">
        <v>207</v>
      </c>
      <c r="E1096" s="2">
        <v>87</v>
      </c>
      <c r="F1096" s="2">
        <v>4</v>
      </c>
      <c r="G1096" s="2">
        <v>4</v>
      </c>
      <c r="H1096" s="2">
        <v>0</v>
      </c>
      <c r="I1096" s="2">
        <v>1</v>
      </c>
      <c r="J1096" s="3">
        <v>0</v>
      </c>
      <c r="K1096" s="2">
        <v>1</v>
      </c>
      <c r="L1096" s="2">
        <v>2811</v>
      </c>
      <c r="M1096" s="2">
        <v>143.4</v>
      </c>
      <c r="N1096" s="2">
        <v>110</v>
      </c>
      <c r="O1096" s="2">
        <v>183.1</v>
      </c>
      <c r="P1096" s="2">
        <v>66.7</v>
      </c>
      <c r="Q1096" s="2">
        <v>102.4</v>
      </c>
      <c r="R1096" s="6">
        <v>4</v>
      </c>
      <c r="S1096" s="5">
        <v>10</v>
      </c>
      <c r="T1096" s="3">
        <v>0</v>
      </c>
      <c r="U1096" s="3">
        <v>0</v>
      </c>
      <c r="V1096" s="2">
        <v>10856</v>
      </c>
      <c r="W1096" s="6">
        <v>13999</v>
      </c>
      <c r="X1096" s="9">
        <v>3.6930000000000001</v>
      </c>
      <c r="Y1096" s="14">
        <v>20</v>
      </c>
      <c r="Z1096" s="2">
        <f t="shared" si="51"/>
        <v>41.775445911399501</v>
      </c>
      <c r="AA1096" s="2">
        <f t="shared" si="52"/>
        <v>21.775445911399501</v>
      </c>
      <c r="AB1096" s="34">
        <f t="shared" si="53"/>
        <v>1.088772295569975</v>
      </c>
    </row>
    <row r="1097" spans="1:28" x14ac:dyDescent="0.35">
      <c r="A1097" s="23">
        <v>1095</v>
      </c>
      <c r="B1097" s="3" t="s">
        <v>512</v>
      </c>
      <c r="C1097" s="3" t="s">
        <v>524</v>
      </c>
      <c r="D1097" s="2" t="s">
        <v>203</v>
      </c>
      <c r="E1097" s="2">
        <v>87</v>
      </c>
      <c r="F1097" s="2">
        <v>4</v>
      </c>
      <c r="G1097" s="2">
        <v>4</v>
      </c>
      <c r="H1097" s="2">
        <v>0</v>
      </c>
      <c r="I1097" s="2">
        <v>1</v>
      </c>
      <c r="J1097" s="3">
        <v>1</v>
      </c>
      <c r="K1097" s="2">
        <v>1</v>
      </c>
      <c r="L1097" s="2">
        <v>2370</v>
      </c>
      <c r="M1097" s="2">
        <v>122</v>
      </c>
      <c r="N1097" s="2">
        <v>88</v>
      </c>
      <c r="O1097" s="2">
        <v>172.4</v>
      </c>
      <c r="P1097" s="2">
        <v>65.400000000000006</v>
      </c>
      <c r="Q1097" s="2">
        <v>96.3</v>
      </c>
      <c r="R1097" s="6">
        <v>4</v>
      </c>
      <c r="S1097" s="5">
        <v>10</v>
      </c>
      <c r="T1097" s="3">
        <v>0</v>
      </c>
      <c r="U1097" s="3">
        <v>0</v>
      </c>
      <c r="V1097" s="2">
        <v>4972</v>
      </c>
      <c r="W1097" s="6">
        <v>9369</v>
      </c>
      <c r="X1097" s="9">
        <v>2.3113999999999999</v>
      </c>
      <c r="Y1097" s="14">
        <v>24</v>
      </c>
      <c r="Z1097" s="2">
        <f t="shared" si="51"/>
        <v>41.776639102216997</v>
      </c>
      <c r="AA1097" s="2">
        <f t="shared" si="52"/>
        <v>17.776639102216997</v>
      </c>
      <c r="AB1097" s="34">
        <f t="shared" si="53"/>
        <v>0.74069329592570821</v>
      </c>
    </row>
    <row r="1098" spans="1:28" x14ac:dyDescent="0.35">
      <c r="A1098" s="23">
        <v>1096</v>
      </c>
      <c r="B1098" s="3" t="s">
        <v>512</v>
      </c>
      <c r="C1098" s="3" t="s">
        <v>524</v>
      </c>
      <c r="D1098" s="2" t="s">
        <v>206</v>
      </c>
      <c r="E1098" s="2">
        <v>87</v>
      </c>
      <c r="F1098" s="2">
        <v>4</v>
      </c>
      <c r="G1098" s="2">
        <v>4</v>
      </c>
      <c r="H1098" s="2">
        <v>0</v>
      </c>
      <c r="I1098" s="2">
        <v>0</v>
      </c>
      <c r="J1098" s="3">
        <v>1</v>
      </c>
      <c r="K1098" s="2">
        <v>1</v>
      </c>
      <c r="L1098" s="2">
        <v>2095</v>
      </c>
      <c r="M1098" s="2">
        <v>89.6</v>
      </c>
      <c r="N1098" s="2">
        <v>68</v>
      </c>
      <c r="O1098" s="2">
        <v>157.30000000000001</v>
      </c>
      <c r="P1098" s="2">
        <v>64.400000000000006</v>
      </c>
      <c r="Q1098" s="2">
        <v>93.7</v>
      </c>
      <c r="R1098" s="6">
        <v>3</v>
      </c>
      <c r="S1098" s="5">
        <v>10</v>
      </c>
      <c r="T1098" s="3">
        <v>0</v>
      </c>
      <c r="U1098" s="3">
        <v>0</v>
      </c>
      <c r="V1098" s="2">
        <v>15185</v>
      </c>
      <c r="W1098" s="6">
        <v>7859</v>
      </c>
      <c r="X1098" s="9">
        <v>1.8492</v>
      </c>
      <c r="Y1098" s="14">
        <v>32</v>
      </c>
      <c r="Z1098" s="2">
        <f t="shared" si="51"/>
        <v>40.26658198909557</v>
      </c>
      <c r="AA1098" s="2">
        <f t="shared" si="52"/>
        <v>8.2665819890955703</v>
      </c>
      <c r="AB1098" s="34">
        <f t="shared" si="53"/>
        <v>0.25833068715923657</v>
      </c>
    </row>
    <row r="1099" spans="1:28" x14ac:dyDescent="0.35">
      <c r="A1099" s="23">
        <v>1097</v>
      </c>
      <c r="B1099" s="3" t="s">
        <v>512</v>
      </c>
      <c r="C1099" s="3" t="s">
        <v>524</v>
      </c>
      <c r="D1099" s="2" t="s">
        <v>204</v>
      </c>
      <c r="E1099" s="2">
        <v>87</v>
      </c>
      <c r="F1099" s="2">
        <v>4</v>
      </c>
      <c r="G1099" s="2">
        <v>3</v>
      </c>
      <c r="H1099" s="2">
        <v>0</v>
      </c>
      <c r="I1099" s="2">
        <v>1</v>
      </c>
      <c r="J1099" s="3">
        <v>1</v>
      </c>
      <c r="K1099" s="2">
        <v>1</v>
      </c>
      <c r="L1099" s="2">
        <v>2337</v>
      </c>
      <c r="M1099" s="2">
        <v>122</v>
      </c>
      <c r="N1099" s="2">
        <v>88</v>
      </c>
      <c r="O1099" s="2">
        <v>173</v>
      </c>
      <c r="P1099" s="2">
        <v>65.400000000000006</v>
      </c>
      <c r="Q1099" s="2">
        <v>96.3</v>
      </c>
      <c r="R1099" s="6">
        <v>4</v>
      </c>
      <c r="S1099" s="5">
        <v>10</v>
      </c>
      <c r="T1099" s="3">
        <v>0</v>
      </c>
      <c r="U1099" s="3">
        <v>0</v>
      </c>
      <c r="V1099" s="2">
        <v>4499</v>
      </c>
      <c r="W1099" s="6">
        <v>9759</v>
      </c>
      <c r="X1099" s="9">
        <v>2.4249000000000001</v>
      </c>
      <c r="Y1099" s="14">
        <v>25</v>
      </c>
      <c r="Z1099" s="2">
        <f t="shared" si="51"/>
        <v>41.542933841737479</v>
      </c>
      <c r="AA1099" s="2">
        <f t="shared" si="52"/>
        <v>16.542933841737479</v>
      </c>
      <c r="AB1099" s="34">
        <f t="shared" si="53"/>
        <v>0.66171735366949913</v>
      </c>
    </row>
    <row r="1100" spans="1:28" x14ac:dyDescent="0.35">
      <c r="A1100" s="23">
        <v>1098</v>
      </c>
      <c r="B1100" s="3" t="s">
        <v>512</v>
      </c>
      <c r="C1100" s="3" t="s">
        <v>524</v>
      </c>
      <c r="D1100" s="2" t="s">
        <v>205</v>
      </c>
      <c r="E1100" s="2">
        <v>87</v>
      </c>
      <c r="F1100" s="2">
        <v>4</v>
      </c>
      <c r="G1100" s="2">
        <v>2</v>
      </c>
      <c r="H1100" s="2">
        <v>0</v>
      </c>
      <c r="I1100" s="2">
        <v>1</v>
      </c>
      <c r="J1100" s="3">
        <v>0</v>
      </c>
      <c r="K1100" s="2">
        <v>0</v>
      </c>
      <c r="L1100" s="2">
        <v>2988</v>
      </c>
      <c r="M1100" s="2">
        <v>156</v>
      </c>
      <c r="N1100" s="2">
        <v>145</v>
      </c>
      <c r="O1100" s="2">
        <v>173.2</v>
      </c>
      <c r="P1100" s="2">
        <v>66.8</v>
      </c>
      <c r="Q1100" s="2">
        <v>95.9</v>
      </c>
      <c r="R1100" s="6">
        <v>4</v>
      </c>
      <c r="S1100" s="5">
        <v>10</v>
      </c>
      <c r="T1100" s="3">
        <v>0</v>
      </c>
      <c r="U1100" s="3">
        <v>0</v>
      </c>
      <c r="V1100" s="2">
        <v>5084</v>
      </c>
      <c r="W1100" s="6">
        <v>15469</v>
      </c>
      <c r="X1100" s="9">
        <v>4.2371999999999996</v>
      </c>
      <c r="Y1100" s="14">
        <v>18</v>
      </c>
      <c r="Z1100" s="2">
        <f t="shared" si="51"/>
        <v>40.871526563742414</v>
      </c>
      <c r="AA1100" s="2">
        <f t="shared" si="52"/>
        <v>22.871526563742414</v>
      </c>
      <c r="AB1100" s="34">
        <f t="shared" si="53"/>
        <v>1.2706403646523563</v>
      </c>
    </row>
    <row r="1101" spans="1:28" x14ac:dyDescent="0.35">
      <c r="A1101" s="23">
        <v>1099</v>
      </c>
      <c r="B1101" s="3" t="s">
        <v>513</v>
      </c>
      <c r="C1101" s="3" t="s">
        <v>20</v>
      </c>
      <c r="D1101" s="2" t="s">
        <v>215</v>
      </c>
      <c r="E1101" s="2">
        <v>87</v>
      </c>
      <c r="F1101" s="2">
        <v>4</v>
      </c>
      <c r="G1101" s="2">
        <v>4</v>
      </c>
      <c r="H1101" s="2">
        <v>0</v>
      </c>
      <c r="I1101" s="2">
        <v>1</v>
      </c>
      <c r="J1101" s="3">
        <v>0</v>
      </c>
      <c r="K1101" s="2">
        <v>1</v>
      </c>
      <c r="L1101" s="2">
        <v>2724</v>
      </c>
      <c r="M1101" s="2">
        <v>121.1</v>
      </c>
      <c r="N1101" s="2">
        <v>110</v>
      </c>
      <c r="O1101" s="2">
        <v>184.5</v>
      </c>
      <c r="P1101" s="2">
        <v>66.5</v>
      </c>
      <c r="Q1101" s="2">
        <v>99.1</v>
      </c>
      <c r="R1101" s="6">
        <v>3</v>
      </c>
      <c r="S1101" s="5">
        <v>11</v>
      </c>
      <c r="T1101" s="3">
        <v>0</v>
      </c>
      <c r="U1101" s="3">
        <v>1</v>
      </c>
      <c r="V1101" s="2">
        <v>9838</v>
      </c>
      <c r="W1101" s="6">
        <v>14515</v>
      </c>
      <c r="X1101" s="9">
        <v>3.8489</v>
      </c>
      <c r="Y1101" s="14">
        <v>21</v>
      </c>
      <c r="Z1101" s="2">
        <f t="shared" si="51"/>
        <v>42.241600636799731</v>
      </c>
      <c r="AA1101" s="2">
        <f t="shared" si="52"/>
        <v>21.241600636799731</v>
      </c>
      <c r="AB1101" s="34">
        <f t="shared" si="53"/>
        <v>1.0115047922285587</v>
      </c>
    </row>
    <row r="1102" spans="1:28" x14ac:dyDescent="0.35">
      <c r="A1102" s="23">
        <v>1100</v>
      </c>
      <c r="B1102" s="3" t="s">
        <v>513</v>
      </c>
      <c r="C1102" s="3" t="s">
        <v>20</v>
      </c>
      <c r="D1102" s="2" t="s">
        <v>216</v>
      </c>
      <c r="E1102" s="2">
        <v>87</v>
      </c>
      <c r="F1102" s="2">
        <v>4</v>
      </c>
      <c r="G1102" s="2">
        <v>5</v>
      </c>
      <c r="H1102" s="2">
        <v>0</v>
      </c>
      <c r="I1102" s="2">
        <v>1</v>
      </c>
      <c r="J1102" s="3">
        <v>0</v>
      </c>
      <c r="K1102" s="2">
        <v>1</v>
      </c>
      <c r="L1102" s="2">
        <v>2967</v>
      </c>
      <c r="M1102" s="2">
        <v>121.1</v>
      </c>
      <c r="N1102" s="2">
        <v>125</v>
      </c>
      <c r="O1102" s="2">
        <v>181.9</v>
      </c>
      <c r="P1102" s="2">
        <v>69.400000000000006</v>
      </c>
      <c r="Q1102" s="2">
        <v>105.2</v>
      </c>
      <c r="R1102" s="6">
        <v>3</v>
      </c>
      <c r="S1102" s="5">
        <v>11</v>
      </c>
      <c r="T1102" s="3">
        <v>0</v>
      </c>
      <c r="U1102" s="3">
        <v>1</v>
      </c>
      <c r="V1102" s="2">
        <v>4198</v>
      </c>
      <c r="W1102" s="6">
        <v>21805</v>
      </c>
      <c r="X1102" s="9">
        <v>6.3640999999999996</v>
      </c>
      <c r="Y1102" s="14">
        <v>21</v>
      </c>
      <c r="Z1102" s="2">
        <f t="shared" si="51"/>
        <v>42.723198557544265</v>
      </c>
      <c r="AA1102" s="2">
        <f t="shared" si="52"/>
        <v>21.723198557544265</v>
      </c>
      <c r="AB1102" s="34">
        <f t="shared" si="53"/>
        <v>1.0344380265497268</v>
      </c>
    </row>
    <row r="1103" spans="1:28" x14ac:dyDescent="0.35">
      <c r="A1103" s="23">
        <v>1101</v>
      </c>
      <c r="B1103" s="3" t="s">
        <v>513</v>
      </c>
      <c r="C1103" s="3" t="s">
        <v>525</v>
      </c>
      <c r="D1103" s="2" t="s">
        <v>228</v>
      </c>
      <c r="E1103" s="2">
        <v>87</v>
      </c>
      <c r="F1103" s="2">
        <v>4</v>
      </c>
      <c r="G1103" s="2">
        <v>2</v>
      </c>
      <c r="H1103" s="2">
        <v>0</v>
      </c>
      <c r="I1103" s="2">
        <v>1</v>
      </c>
      <c r="J1103" s="3">
        <v>0</v>
      </c>
      <c r="K1103" s="2">
        <v>0</v>
      </c>
      <c r="L1103" s="2">
        <v>2778</v>
      </c>
      <c r="M1103" s="2">
        <v>151</v>
      </c>
      <c r="N1103" s="2">
        <v>147</v>
      </c>
      <c r="O1103" s="2">
        <v>168.9</v>
      </c>
      <c r="P1103" s="2">
        <v>66.3</v>
      </c>
      <c r="Q1103" s="2">
        <v>94.5</v>
      </c>
      <c r="R1103" s="6">
        <v>3</v>
      </c>
      <c r="S1103" s="5">
        <v>12</v>
      </c>
      <c r="T1103" s="3">
        <v>0</v>
      </c>
      <c r="U1103" s="3">
        <v>1</v>
      </c>
      <c r="V1103" s="2">
        <v>6336</v>
      </c>
      <c r="W1103" s="6">
        <v>25500</v>
      </c>
      <c r="X1103" s="9">
        <v>7.7248000000000001</v>
      </c>
      <c r="Y1103" s="14">
        <v>21</v>
      </c>
      <c r="Z1103" s="2">
        <f t="shared" si="51"/>
        <v>41.426117113868457</v>
      </c>
      <c r="AA1103" s="2">
        <f t="shared" si="52"/>
        <v>20.426117113868457</v>
      </c>
      <c r="AB1103" s="34">
        <f t="shared" si="53"/>
        <v>0.97267224351754555</v>
      </c>
    </row>
    <row r="1104" spans="1:28" x14ac:dyDescent="0.35">
      <c r="A1104" s="23">
        <v>1102</v>
      </c>
      <c r="B1104" s="3" t="s">
        <v>513</v>
      </c>
      <c r="C1104" s="3" t="s">
        <v>525</v>
      </c>
      <c r="D1104" s="2" t="s">
        <v>219</v>
      </c>
      <c r="E1104" s="2">
        <v>87</v>
      </c>
      <c r="F1104" s="2">
        <v>6</v>
      </c>
      <c r="G1104" s="2">
        <v>2</v>
      </c>
      <c r="H1104" s="2">
        <v>0</v>
      </c>
      <c r="I1104" s="2">
        <v>1</v>
      </c>
      <c r="J1104" s="3">
        <v>0</v>
      </c>
      <c r="K1104" s="2">
        <v>0</v>
      </c>
      <c r="L1104" s="2">
        <v>2756</v>
      </c>
      <c r="M1104" s="2">
        <v>193.2</v>
      </c>
      <c r="N1104" s="2">
        <v>214</v>
      </c>
      <c r="O1104" s="2">
        <v>168.9</v>
      </c>
      <c r="P1104" s="2">
        <v>65</v>
      </c>
      <c r="Q1104" s="2">
        <v>89.5</v>
      </c>
      <c r="R1104" s="6">
        <v>3</v>
      </c>
      <c r="S1104" s="5">
        <v>12</v>
      </c>
      <c r="T1104" s="3">
        <v>0</v>
      </c>
      <c r="U1104" s="3">
        <v>1</v>
      </c>
      <c r="V1104" s="2">
        <v>4157</v>
      </c>
      <c r="W1104" s="6">
        <v>38500</v>
      </c>
      <c r="X1104" s="9">
        <v>11.840999999999999</v>
      </c>
      <c r="Y1104" s="14">
        <v>17</v>
      </c>
      <c r="Z1104" s="2">
        <f t="shared" si="51"/>
        <v>42.299793229740402</v>
      </c>
      <c r="AA1104" s="2">
        <f t="shared" si="52"/>
        <v>25.299793229740402</v>
      </c>
      <c r="AB1104" s="34">
        <f t="shared" si="53"/>
        <v>1.4882231311612002</v>
      </c>
    </row>
    <row r="1105" spans="1:28" x14ac:dyDescent="0.35">
      <c r="A1105" s="23">
        <v>1103</v>
      </c>
      <c r="B1105" s="3" t="s">
        <v>513</v>
      </c>
      <c r="C1105" s="3" t="s">
        <v>525</v>
      </c>
      <c r="D1105" s="2" t="s">
        <v>231</v>
      </c>
      <c r="E1105" s="2">
        <v>87</v>
      </c>
      <c r="F1105" s="2">
        <v>4</v>
      </c>
      <c r="G1105" s="2">
        <v>2</v>
      </c>
      <c r="H1105" s="2">
        <v>0</v>
      </c>
      <c r="I1105" s="2">
        <v>1</v>
      </c>
      <c r="J1105" s="3">
        <v>0</v>
      </c>
      <c r="K1105" s="2">
        <v>0</v>
      </c>
      <c r="L1105" s="2">
        <v>2734</v>
      </c>
      <c r="M1105" s="2">
        <v>151</v>
      </c>
      <c r="N1105" s="2">
        <v>147</v>
      </c>
      <c r="O1105" s="2">
        <v>168.9</v>
      </c>
      <c r="P1105" s="2">
        <v>66.3</v>
      </c>
      <c r="Q1105" s="2">
        <v>94.5</v>
      </c>
      <c r="R1105" s="6">
        <v>3</v>
      </c>
      <c r="S1105" s="5">
        <v>12</v>
      </c>
      <c r="T1105" s="3">
        <v>0</v>
      </c>
      <c r="U1105" s="3">
        <v>1</v>
      </c>
      <c r="V1105" s="2">
        <v>2975</v>
      </c>
      <c r="W1105" s="6">
        <v>19900</v>
      </c>
      <c r="X1105" s="9">
        <v>5.774</v>
      </c>
      <c r="Y1105" s="14">
        <v>21</v>
      </c>
      <c r="Z1105" s="2">
        <f t="shared" si="51"/>
        <v>41.410157398982037</v>
      </c>
      <c r="AA1105" s="2">
        <f t="shared" si="52"/>
        <v>20.410157398982037</v>
      </c>
      <c r="AB1105" s="34">
        <f t="shared" si="53"/>
        <v>0.97191225709438267</v>
      </c>
    </row>
    <row r="1106" spans="1:28" x14ac:dyDescent="0.35">
      <c r="A1106" s="23">
        <v>1104</v>
      </c>
      <c r="B1106" s="3" t="s">
        <v>512</v>
      </c>
      <c r="C1106" s="3" t="s">
        <v>21</v>
      </c>
      <c r="D1106" s="2" t="s">
        <v>235</v>
      </c>
      <c r="E1106" s="2">
        <v>87</v>
      </c>
      <c r="F1106" s="2">
        <v>4</v>
      </c>
      <c r="G1106" s="2">
        <v>4</v>
      </c>
      <c r="H1106" s="2">
        <v>0</v>
      </c>
      <c r="I1106" s="2">
        <v>0</v>
      </c>
      <c r="J1106" s="3">
        <v>1</v>
      </c>
      <c r="K1106" s="2">
        <v>1</v>
      </c>
      <c r="L1106" s="2">
        <v>1937</v>
      </c>
      <c r="M1106" s="2">
        <v>90</v>
      </c>
      <c r="N1106" s="2">
        <v>70</v>
      </c>
      <c r="O1106" s="2">
        <v>157.4</v>
      </c>
      <c r="P1106" s="2">
        <v>63.5</v>
      </c>
      <c r="Q1106" s="2">
        <v>94.5</v>
      </c>
      <c r="R1106" s="6">
        <v>3</v>
      </c>
      <c r="S1106" s="5">
        <v>13</v>
      </c>
      <c r="T1106" s="3">
        <v>0</v>
      </c>
      <c r="U1106" s="3">
        <v>0</v>
      </c>
      <c r="V1106" s="2">
        <v>32300</v>
      </c>
      <c r="W1106" s="6">
        <v>7459</v>
      </c>
      <c r="X1106" s="9">
        <v>1.7130000000000001</v>
      </c>
      <c r="Y1106" s="14">
        <v>33</v>
      </c>
      <c r="Z1106" s="2">
        <f t="shared" si="51"/>
        <v>40.21637312714391</v>
      </c>
      <c r="AA1106" s="2">
        <f t="shared" si="52"/>
        <v>7.2163731271439104</v>
      </c>
      <c r="AB1106" s="34">
        <f t="shared" si="53"/>
        <v>0.21867797354981547</v>
      </c>
    </row>
    <row r="1107" spans="1:28" x14ac:dyDescent="0.35">
      <c r="A1107" s="23">
        <v>1105</v>
      </c>
      <c r="B1107" s="3" t="s">
        <v>512</v>
      </c>
      <c r="C1107" s="3" t="s">
        <v>21</v>
      </c>
      <c r="D1107" s="2" t="s">
        <v>234</v>
      </c>
      <c r="E1107" s="2">
        <v>87</v>
      </c>
      <c r="F1107" s="2">
        <v>4</v>
      </c>
      <c r="G1107" s="2">
        <v>2</v>
      </c>
      <c r="H1107" s="2">
        <v>0</v>
      </c>
      <c r="I1107" s="2">
        <v>1</v>
      </c>
      <c r="J1107" s="3">
        <v>0</v>
      </c>
      <c r="K1107" s="2">
        <v>0</v>
      </c>
      <c r="L1107" s="2">
        <v>2895</v>
      </c>
      <c r="M1107" s="2">
        <v>118.9</v>
      </c>
      <c r="N1107" s="2">
        <v>90</v>
      </c>
      <c r="O1107" s="2">
        <v>172.6</v>
      </c>
      <c r="P1107" s="2">
        <v>65.2</v>
      </c>
      <c r="Q1107" s="2">
        <v>96.1</v>
      </c>
      <c r="R1107" s="6">
        <v>3</v>
      </c>
      <c r="S1107" s="5">
        <v>13</v>
      </c>
      <c r="T1107" s="3">
        <v>0</v>
      </c>
      <c r="U1107" s="3">
        <v>0</v>
      </c>
      <c r="V1107" s="2">
        <v>7287</v>
      </c>
      <c r="W1107" s="6">
        <v>14639</v>
      </c>
      <c r="X1107" s="9">
        <v>3.9453999999999998</v>
      </c>
      <c r="Y1107" s="14">
        <v>38</v>
      </c>
      <c r="Z1107" s="2">
        <f t="shared" si="51"/>
        <v>40.072313158662773</v>
      </c>
      <c r="AA1107" s="2">
        <f t="shared" si="52"/>
        <v>2.072313158662773</v>
      </c>
      <c r="AB1107" s="34">
        <f t="shared" si="53"/>
        <v>5.4534556806915081E-2</v>
      </c>
    </row>
    <row r="1108" spans="1:28" x14ac:dyDescent="0.35">
      <c r="A1108" s="23">
        <v>1106</v>
      </c>
      <c r="B1108" s="3" t="s">
        <v>513</v>
      </c>
      <c r="C1108" s="3" t="s">
        <v>527</v>
      </c>
      <c r="D1108" s="2" t="s">
        <v>240</v>
      </c>
      <c r="E1108" s="2">
        <v>87</v>
      </c>
      <c r="F1108" s="2">
        <v>4</v>
      </c>
      <c r="G1108" s="2">
        <v>4</v>
      </c>
      <c r="H1108" s="2">
        <v>0</v>
      </c>
      <c r="I1108" s="2">
        <v>1</v>
      </c>
      <c r="J1108" s="3">
        <v>1</v>
      </c>
      <c r="K1108" s="2">
        <v>0</v>
      </c>
      <c r="L1108" s="2">
        <v>2870</v>
      </c>
      <c r="M1108" s="2">
        <v>134</v>
      </c>
      <c r="N1108" s="2">
        <v>120</v>
      </c>
      <c r="O1108" s="2">
        <v>186.7</v>
      </c>
      <c r="P1108" s="2">
        <v>68.3</v>
      </c>
      <c r="Q1108" s="2">
        <v>108</v>
      </c>
      <c r="R1108" s="6">
        <v>2</v>
      </c>
      <c r="S1108" s="5">
        <v>14</v>
      </c>
      <c r="T1108" s="3">
        <v>0</v>
      </c>
      <c r="U1108" s="3">
        <v>1</v>
      </c>
      <c r="V1108" s="2">
        <v>9422</v>
      </c>
      <c r="W1108" s="6">
        <v>13900</v>
      </c>
      <c r="X1108" s="9">
        <v>3.6777000000000002</v>
      </c>
      <c r="Y1108" s="14">
        <v>18</v>
      </c>
      <c r="Z1108" s="2">
        <f t="shared" si="51"/>
        <v>42.603772917199947</v>
      </c>
      <c r="AA1108" s="2">
        <f t="shared" si="52"/>
        <v>24.603772917199947</v>
      </c>
      <c r="AB1108" s="34">
        <f t="shared" si="53"/>
        <v>1.3668762731777748</v>
      </c>
    </row>
    <row r="1109" spans="1:28" x14ac:dyDescent="0.35">
      <c r="A1109" s="23">
        <v>1107</v>
      </c>
      <c r="B1109" s="3" t="s">
        <v>514</v>
      </c>
      <c r="C1109" s="3" t="s">
        <v>22</v>
      </c>
      <c r="D1109" s="2" t="s">
        <v>255</v>
      </c>
      <c r="E1109" s="2">
        <v>87</v>
      </c>
      <c r="F1109" s="2">
        <v>4</v>
      </c>
      <c r="G1109" s="2">
        <v>4</v>
      </c>
      <c r="H1109" s="2">
        <v>0</v>
      </c>
      <c r="I1109" s="2">
        <v>0</v>
      </c>
      <c r="J1109" s="3">
        <v>1</v>
      </c>
      <c r="K1109" s="2">
        <v>1</v>
      </c>
      <c r="L1109" s="2">
        <v>1997</v>
      </c>
      <c r="M1109" s="2">
        <v>85.2</v>
      </c>
      <c r="N1109" s="2">
        <v>56</v>
      </c>
      <c r="O1109" s="2">
        <v>163.80000000000001</v>
      </c>
      <c r="P1109" s="2">
        <v>65</v>
      </c>
      <c r="Q1109" s="2">
        <v>97.8</v>
      </c>
      <c r="R1109" s="6">
        <v>1</v>
      </c>
      <c r="S1109" s="5">
        <v>15</v>
      </c>
      <c r="T1109" s="3">
        <v>1</v>
      </c>
      <c r="U1109" s="3">
        <v>0</v>
      </c>
      <c r="V1109" s="2">
        <v>25094</v>
      </c>
      <c r="W1109" s="6">
        <v>6399</v>
      </c>
      <c r="X1109" s="9">
        <v>1.2950999999999999</v>
      </c>
      <c r="Y1109" s="14">
        <v>33</v>
      </c>
      <c r="Z1109" s="2">
        <f t="shared" si="51"/>
        <v>40.762762549994555</v>
      </c>
      <c r="AA1109" s="2">
        <f t="shared" si="52"/>
        <v>7.7627625499945552</v>
      </c>
      <c r="AB1109" s="34">
        <f t="shared" si="53"/>
        <v>0.2352352287877138</v>
      </c>
    </row>
    <row r="1110" spans="1:28" x14ac:dyDescent="0.35">
      <c r="A1110" s="23">
        <v>1108</v>
      </c>
      <c r="B1110" s="3" t="s">
        <v>514</v>
      </c>
      <c r="C1110" s="3" t="s">
        <v>22</v>
      </c>
      <c r="D1110" s="2" t="s">
        <v>251</v>
      </c>
      <c r="E1110" s="2">
        <v>87</v>
      </c>
      <c r="F1110" s="2">
        <v>6</v>
      </c>
      <c r="G1110" s="2">
        <v>4</v>
      </c>
      <c r="H1110" s="2">
        <v>0</v>
      </c>
      <c r="I1110" s="2">
        <v>1</v>
      </c>
      <c r="J1110" s="3">
        <v>1</v>
      </c>
      <c r="K1110" s="2">
        <v>0</v>
      </c>
      <c r="L1110" s="2">
        <v>3383</v>
      </c>
      <c r="M1110" s="2">
        <v>258</v>
      </c>
      <c r="N1110" s="2">
        <v>112</v>
      </c>
      <c r="O1110" s="2">
        <v>180.9</v>
      </c>
      <c r="P1110" s="2">
        <v>72.3</v>
      </c>
      <c r="Q1110" s="2">
        <v>109.3</v>
      </c>
      <c r="R1110" s="6">
        <v>1</v>
      </c>
      <c r="S1110" s="5">
        <v>15</v>
      </c>
      <c r="T1110" s="3">
        <v>1</v>
      </c>
      <c r="U1110" s="3">
        <v>0</v>
      </c>
      <c r="V1110" s="2">
        <v>4240</v>
      </c>
      <c r="W1110" s="6">
        <v>11150</v>
      </c>
      <c r="X1110" s="9">
        <v>2.7160000000000002</v>
      </c>
      <c r="Y1110" s="14">
        <v>24</v>
      </c>
      <c r="Z1110" s="2">
        <f t="shared" si="51"/>
        <v>43.724377639461586</v>
      </c>
      <c r="AA1110" s="2">
        <f t="shared" si="52"/>
        <v>19.724377639461586</v>
      </c>
      <c r="AB1110" s="34">
        <f t="shared" si="53"/>
        <v>0.82184906831089943</v>
      </c>
    </row>
    <row r="1111" spans="1:28" x14ac:dyDescent="0.35">
      <c r="A1111" s="23">
        <v>1109</v>
      </c>
      <c r="B1111" s="3" t="s">
        <v>514</v>
      </c>
      <c r="C1111" s="3" t="s">
        <v>23</v>
      </c>
      <c r="D1111" s="2" t="s">
        <v>276</v>
      </c>
      <c r="E1111" s="2">
        <v>87</v>
      </c>
      <c r="F1111" s="2">
        <v>8</v>
      </c>
      <c r="G1111" s="2">
        <v>4</v>
      </c>
      <c r="H1111" s="2">
        <v>1</v>
      </c>
      <c r="I1111" s="2">
        <v>1</v>
      </c>
      <c r="J1111" s="3">
        <v>1</v>
      </c>
      <c r="K1111" s="2">
        <v>0</v>
      </c>
      <c r="L1111" s="2">
        <v>3566</v>
      </c>
      <c r="M1111" s="2">
        <v>318</v>
      </c>
      <c r="N1111" s="2">
        <v>140</v>
      </c>
      <c r="O1111" s="2">
        <v>204.6</v>
      </c>
      <c r="P1111" s="2">
        <v>74.2</v>
      </c>
      <c r="Q1111" s="2">
        <v>112.7</v>
      </c>
      <c r="R1111" s="6">
        <v>1</v>
      </c>
      <c r="S1111" s="5">
        <v>16</v>
      </c>
      <c r="T1111" s="3">
        <v>1</v>
      </c>
      <c r="U1111" s="3">
        <v>0</v>
      </c>
      <c r="V1111" s="2">
        <v>34656</v>
      </c>
      <c r="W1111" s="6">
        <v>10598</v>
      </c>
      <c r="X1111" s="9">
        <v>2.6373000000000002</v>
      </c>
      <c r="Y1111" s="14">
        <v>16</v>
      </c>
      <c r="Z1111" s="2">
        <f t="shared" si="51"/>
        <v>45.329666370303507</v>
      </c>
      <c r="AA1111" s="2">
        <f t="shared" si="52"/>
        <v>29.329666370303507</v>
      </c>
      <c r="AB1111" s="34">
        <f t="shared" si="53"/>
        <v>1.8331041481439692</v>
      </c>
    </row>
    <row r="1112" spans="1:28" x14ac:dyDescent="0.35">
      <c r="A1112" s="23">
        <v>1110</v>
      </c>
      <c r="B1112" s="3" t="s">
        <v>514</v>
      </c>
      <c r="C1112" s="3" t="s">
        <v>23</v>
      </c>
      <c r="D1112" s="2" t="s">
        <v>263</v>
      </c>
      <c r="E1112" s="2">
        <v>87</v>
      </c>
      <c r="F1112" s="2">
        <v>4</v>
      </c>
      <c r="G1112" s="2">
        <v>2</v>
      </c>
      <c r="H1112" s="2">
        <v>0</v>
      </c>
      <c r="I1112" s="2">
        <v>0</v>
      </c>
      <c r="J1112" s="3">
        <v>1</v>
      </c>
      <c r="K1112" s="2">
        <v>1</v>
      </c>
      <c r="L1112" s="2">
        <v>2290</v>
      </c>
      <c r="M1112" s="2">
        <v>135</v>
      </c>
      <c r="N1112" s="2">
        <v>96</v>
      </c>
      <c r="O1112" s="2">
        <v>174.8</v>
      </c>
      <c r="P1112" s="2">
        <v>66.099999999999994</v>
      </c>
      <c r="Q1112" s="2">
        <v>96.6</v>
      </c>
      <c r="R1112" s="6">
        <v>1</v>
      </c>
      <c r="S1112" s="5">
        <v>16</v>
      </c>
      <c r="T1112" s="3">
        <v>1</v>
      </c>
      <c r="U1112" s="3">
        <v>0</v>
      </c>
      <c r="V1112" s="2">
        <v>18032</v>
      </c>
      <c r="W1112" s="6">
        <v>6999</v>
      </c>
      <c r="X1112" s="9">
        <v>1.7038</v>
      </c>
      <c r="Y1112" s="14">
        <v>25</v>
      </c>
      <c r="Z1112" s="2">
        <f t="shared" si="51"/>
        <v>41.445346626600944</v>
      </c>
      <c r="AA1112" s="2">
        <f t="shared" si="52"/>
        <v>16.445346626600944</v>
      </c>
      <c r="AB1112" s="34">
        <f t="shared" si="53"/>
        <v>0.65781386506403772</v>
      </c>
    </row>
    <row r="1113" spans="1:28" x14ac:dyDescent="0.35">
      <c r="A1113" s="23">
        <v>1111</v>
      </c>
      <c r="B1113" s="3" t="s">
        <v>514</v>
      </c>
      <c r="C1113" s="3" t="s">
        <v>23</v>
      </c>
      <c r="D1113" s="2" t="s">
        <v>304</v>
      </c>
      <c r="E1113" s="2">
        <v>87</v>
      </c>
      <c r="F1113" s="2">
        <v>4</v>
      </c>
      <c r="G1113" s="2">
        <v>4</v>
      </c>
      <c r="H1113" s="2">
        <v>0</v>
      </c>
      <c r="I1113" s="2">
        <v>1</v>
      </c>
      <c r="J1113" s="3">
        <v>1</v>
      </c>
      <c r="K1113" s="2">
        <v>1</v>
      </c>
      <c r="L1113" s="2">
        <v>2494</v>
      </c>
      <c r="M1113" s="2">
        <v>135</v>
      </c>
      <c r="N1113" s="2">
        <v>97</v>
      </c>
      <c r="O1113" s="2">
        <v>171.7</v>
      </c>
      <c r="P1113" s="2">
        <v>67.3</v>
      </c>
      <c r="Q1113" s="2">
        <v>97</v>
      </c>
      <c r="R1113" s="6">
        <v>3</v>
      </c>
      <c r="S1113" s="5">
        <v>16</v>
      </c>
      <c r="T1113" s="3">
        <v>1</v>
      </c>
      <c r="U1113" s="3">
        <v>0</v>
      </c>
      <c r="V1113" s="2">
        <v>77086</v>
      </c>
      <c r="W1113" s="6">
        <v>7499</v>
      </c>
      <c r="X1113" s="9">
        <v>1.8671</v>
      </c>
      <c r="Y1113" s="14">
        <v>25</v>
      </c>
      <c r="Z1113" s="2">
        <f t="shared" si="51"/>
        <v>42.748900964578382</v>
      </c>
      <c r="AA1113" s="2">
        <f t="shared" si="52"/>
        <v>17.748900964578382</v>
      </c>
      <c r="AB1113" s="34">
        <f t="shared" si="53"/>
        <v>0.70995603858313527</v>
      </c>
    </row>
    <row r="1114" spans="1:28" x14ac:dyDescent="0.35">
      <c r="A1114" s="23">
        <v>1112</v>
      </c>
      <c r="B1114" s="3" t="s">
        <v>514</v>
      </c>
      <c r="C1114" s="3" t="s">
        <v>23</v>
      </c>
      <c r="D1114" s="2" t="s">
        <v>285</v>
      </c>
      <c r="E1114" s="2">
        <v>87</v>
      </c>
      <c r="F1114" s="2">
        <v>4</v>
      </c>
      <c r="G1114" s="2">
        <v>4</v>
      </c>
      <c r="H1114" s="2">
        <v>0</v>
      </c>
      <c r="I1114" s="2">
        <v>0</v>
      </c>
      <c r="J1114" s="3">
        <v>1</v>
      </c>
      <c r="K1114" s="2">
        <v>1</v>
      </c>
      <c r="L1114" s="2">
        <v>2415</v>
      </c>
      <c r="M1114" s="2">
        <v>135</v>
      </c>
      <c r="N1114" s="2">
        <v>97</v>
      </c>
      <c r="O1114" s="2">
        <v>178.6</v>
      </c>
      <c r="P1114" s="2">
        <v>68</v>
      </c>
      <c r="Q1114" s="2">
        <v>100.3</v>
      </c>
      <c r="R1114" s="6">
        <v>3</v>
      </c>
      <c r="S1114" s="5">
        <v>16</v>
      </c>
      <c r="T1114" s="3">
        <v>1</v>
      </c>
      <c r="U1114" s="3">
        <v>0</v>
      </c>
      <c r="V1114" s="2">
        <v>99039</v>
      </c>
      <c r="W1114" s="6">
        <v>7655</v>
      </c>
      <c r="X1114" s="9">
        <v>1.8736999999999999</v>
      </c>
      <c r="Y1114" s="14">
        <v>25</v>
      </c>
      <c r="Z1114" s="2">
        <f t="shared" si="51"/>
        <v>42.106070176207567</v>
      </c>
      <c r="AA1114" s="2">
        <f t="shared" si="52"/>
        <v>17.106070176207567</v>
      </c>
      <c r="AB1114" s="34">
        <f t="shared" si="53"/>
        <v>0.68424280704830265</v>
      </c>
    </row>
    <row r="1115" spans="1:28" x14ac:dyDescent="0.35">
      <c r="A1115" s="23">
        <v>1113</v>
      </c>
      <c r="B1115" s="3" t="s">
        <v>514</v>
      </c>
      <c r="C1115" s="3" t="s">
        <v>23</v>
      </c>
      <c r="D1115" s="2" t="s">
        <v>258</v>
      </c>
      <c r="E1115" s="2">
        <v>87</v>
      </c>
      <c r="F1115" s="2">
        <v>4</v>
      </c>
      <c r="G1115" s="2">
        <v>4</v>
      </c>
      <c r="H1115" s="2">
        <v>1</v>
      </c>
      <c r="I1115" s="2">
        <v>1</v>
      </c>
      <c r="J1115" s="3">
        <v>1</v>
      </c>
      <c r="K1115" s="2">
        <v>1</v>
      </c>
      <c r="L1115" s="2">
        <v>2757</v>
      </c>
      <c r="M1115" s="2">
        <v>153</v>
      </c>
      <c r="N1115" s="2">
        <v>100</v>
      </c>
      <c r="O1115" s="2">
        <v>187.2</v>
      </c>
      <c r="P1115" s="2">
        <v>68</v>
      </c>
      <c r="Q1115" s="2">
        <v>103.3</v>
      </c>
      <c r="R1115" s="6">
        <v>3</v>
      </c>
      <c r="S1115" s="5">
        <v>16</v>
      </c>
      <c r="T1115" s="3">
        <v>1</v>
      </c>
      <c r="U1115" s="3">
        <v>0</v>
      </c>
      <c r="V1115" s="2">
        <v>50479</v>
      </c>
      <c r="W1115" s="6">
        <v>14193</v>
      </c>
      <c r="X1115" s="9">
        <v>3.9842</v>
      </c>
      <c r="Y1115" s="14">
        <v>22</v>
      </c>
      <c r="Z1115" s="2">
        <f t="shared" si="51"/>
        <v>43.855165813509537</v>
      </c>
      <c r="AA1115" s="2">
        <f t="shared" si="52"/>
        <v>21.855165813509537</v>
      </c>
      <c r="AB1115" s="34">
        <f t="shared" si="53"/>
        <v>0.99341662788679708</v>
      </c>
    </row>
    <row r="1116" spans="1:28" x14ac:dyDescent="0.35">
      <c r="A1116" s="23">
        <v>1114</v>
      </c>
      <c r="B1116" s="3" t="s">
        <v>514</v>
      </c>
      <c r="C1116" s="3" t="s">
        <v>23</v>
      </c>
      <c r="D1116" s="2" t="s">
        <v>302</v>
      </c>
      <c r="E1116" s="2">
        <v>87</v>
      </c>
      <c r="F1116" s="2">
        <v>4</v>
      </c>
      <c r="G1116" s="2">
        <v>2</v>
      </c>
      <c r="H1116" s="2">
        <v>0</v>
      </c>
      <c r="I1116" s="2">
        <v>1</v>
      </c>
      <c r="J1116" s="3">
        <v>1</v>
      </c>
      <c r="K1116" s="2">
        <v>0</v>
      </c>
      <c r="L1116" s="2">
        <v>2820</v>
      </c>
      <c r="M1116" s="2">
        <v>155.9</v>
      </c>
      <c r="N1116" s="2">
        <v>145</v>
      </c>
      <c r="O1116" s="2">
        <v>173.2</v>
      </c>
      <c r="P1116" s="2">
        <v>66.3</v>
      </c>
      <c r="Q1116" s="2">
        <v>95.9</v>
      </c>
      <c r="R1116" s="6">
        <v>4</v>
      </c>
      <c r="S1116" s="5">
        <v>16</v>
      </c>
      <c r="T1116" s="3">
        <v>1</v>
      </c>
      <c r="U1116" s="3">
        <v>0</v>
      </c>
      <c r="V1116" s="2">
        <v>11590</v>
      </c>
      <c r="W1116" s="6">
        <v>14417</v>
      </c>
      <c r="X1116" s="9">
        <v>4.1932999999999998</v>
      </c>
      <c r="Y1116" s="14">
        <v>18</v>
      </c>
      <c r="Z1116" s="2">
        <f t="shared" si="51"/>
        <v>42.191934369675373</v>
      </c>
      <c r="AA1116" s="2">
        <f t="shared" si="52"/>
        <v>24.191934369675373</v>
      </c>
      <c r="AB1116" s="34">
        <f t="shared" si="53"/>
        <v>1.3439963538708541</v>
      </c>
    </row>
    <row r="1117" spans="1:28" x14ac:dyDescent="0.35">
      <c r="A1117" s="23">
        <v>1115</v>
      </c>
      <c r="B1117" s="3" t="s">
        <v>514</v>
      </c>
      <c r="C1117" s="3" t="s">
        <v>23</v>
      </c>
      <c r="D1117" s="2" t="s">
        <v>289</v>
      </c>
      <c r="E1117" s="2">
        <v>87</v>
      </c>
      <c r="F1117" s="2">
        <v>4</v>
      </c>
      <c r="G1117" s="2">
        <v>4</v>
      </c>
      <c r="H1117" s="2">
        <v>1</v>
      </c>
      <c r="I1117" s="2">
        <v>1</v>
      </c>
      <c r="J1117" s="3">
        <v>1</v>
      </c>
      <c r="K1117" s="2">
        <v>1</v>
      </c>
      <c r="L1117" s="2">
        <v>2594</v>
      </c>
      <c r="M1117" s="2">
        <v>135</v>
      </c>
      <c r="N1117" s="2">
        <v>97</v>
      </c>
      <c r="O1117" s="2">
        <v>179.2</v>
      </c>
      <c r="P1117" s="2">
        <v>68</v>
      </c>
      <c r="Q1117" s="2">
        <v>103.3</v>
      </c>
      <c r="R1117" s="6">
        <v>3</v>
      </c>
      <c r="S1117" s="5">
        <v>16</v>
      </c>
      <c r="T1117" s="3">
        <v>1</v>
      </c>
      <c r="U1117" s="3">
        <v>0</v>
      </c>
      <c r="V1117" s="2">
        <v>33019</v>
      </c>
      <c r="W1117" s="6">
        <v>9891</v>
      </c>
      <c r="X1117" s="9">
        <v>2.6046999999999998</v>
      </c>
      <c r="Y1117" s="14">
        <v>23</v>
      </c>
      <c r="Z1117" s="2">
        <f t="shared" si="51"/>
        <v>43.596357913930973</v>
      </c>
      <c r="AA1117" s="2">
        <f t="shared" si="52"/>
        <v>20.596357913930973</v>
      </c>
      <c r="AB1117" s="34">
        <f t="shared" si="53"/>
        <v>0.89549382234482489</v>
      </c>
    </row>
    <row r="1118" spans="1:28" x14ac:dyDescent="0.35">
      <c r="A1118" s="23">
        <v>1116</v>
      </c>
      <c r="B1118" s="3" t="s">
        <v>514</v>
      </c>
      <c r="C1118" s="3" t="s">
        <v>23</v>
      </c>
      <c r="D1118" s="2" t="s">
        <v>278</v>
      </c>
      <c r="E1118" s="2">
        <v>87</v>
      </c>
      <c r="F1118" s="2">
        <v>4</v>
      </c>
      <c r="G1118" s="2">
        <v>4</v>
      </c>
      <c r="H1118" s="2">
        <v>0</v>
      </c>
      <c r="I1118" s="2">
        <v>0</v>
      </c>
      <c r="J1118" s="3">
        <v>1</v>
      </c>
      <c r="K1118" s="2">
        <v>1</v>
      </c>
      <c r="L1118" s="2">
        <v>2237</v>
      </c>
      <c r="M1118" s="2">
        <v>135</v>
      </c>
      <c r="N1118" s="2">
        <v>96</v>
      </c>
      <c r="O1118" s="2">
        <v>163.19999999999999</v>
      </c>
      <c r="P1118" s="2">
        <v>66.8</v>
      </c>
      <c r="Q1118" s="2">
        <v>99.1</v>
      </c>
      <c r="R1118" s="6">
        <v>1</v>
      </c>
      <c r="S1118" s="5">
        <v>16</v>
      </c>
      <c r="T1118" s="3">
        <v>1</v>
      </c>
      <c r="U1118" s="3">
        <v>0</v>
      </c>
      <c r="V1118" s="2">
        <v>46460</v>
      </c>
      <c r="W1118" s="6">
        <v>5799</v>
      </c>
      <c r="X1118" s="9">
        <v>1.3754</v>
      </c>
      <c r="Y1118" s="14">
        <v>25</v>
      </c>
      <c r="Z1118" s="2">
        <f t="shared" si="51"/>
        <v>41.900175012423404</v>
      </c>
      <c r="AA1118" s="2">
        <f t="shared" si="52"/>
        <v>16.900175012423404</v>
      </c>
      <c r="AB1118" s="34">
        <f t="shared" si="53"/>
        <v>0.67600700049693618</v>
      </c>
    </row>
    <row r="1119" spans="1:28" x14ac:dyDescent="0.35">
      <c r="A1119" s="23">
        <v>1117</v>
      </c>
      <c r="B1119" s="3" t="s">
        <v>514</v>
      </c>
      <c r="C1119" s="3" t="s">
        <v>23</v>
      </c>
      <c r="D1119" s="2" t="s">
        <v>303</v>
      </c>
      <c r="E1119" s="2">
        <v>87</v>
      </c>
      <c r="F1119" s="2">
        <v>8</v>
      </c>
      <c r="G1119" s="2">
        <v>4</v>
      </c>
      <c r="H1119" s="2">
        <v>1</v>
      </c>
      <c r="I1119" s="2">
        <v>1</v>
      </c>
      <c r="J1119" s="3">
        <v>0</v>
      </c>
      <c r="K1119" s="2">
        <v>0</v>
      </c>
      <c r="L1119" s="2">
        <v>3741</v>
      </c>
      <c r="M1119" s="2">
        <v>318</v>
      </c>
      <c r="N1119" s="2">
        <v>140</v>
      </c>
      <c r="O1119" s="2">
        <v>206.7</v>
      </c>
      <c r="P1119" s="2">
        <v>74.2</v>
      </c>
      <c r="Q1119" s="2">
        <v>112.7</v>
      </c>
      <c r="R1119" s="6">
        <v>1</v>
      </c>
      <c r="S1119" s="5">
        <v>16</v>
      </c>
      <c r="T1119" s="3">
        <v>1</v>
      </c>
      <c r="U1119" s="3">
        <v>0</v>
      </c>
      <c r="V1119" s="2">
        <v>58270</v>
      </c>
      <c r="W1119" s="6">
        <v>15666</v>
      </c>
      <c r="X1119" s="9">
        <v>4.2373000000000003</v>
      </c>
      <c r="Y1119" s="14">
        <v>16</v>
      </c>
      <c r="Z1119" s="2">
        <f t="shared" si="51"/>
        <v>44.694576708519762</v>
      </c>
      <c r="AA1119" s="2">
        <f t="shared" si="52"/>
        <v>28.694576708519762</v>
      </c>
      <c r="AB1119" s="34">
        <f t="shared" si="53"/>
        <v>1.7934110442824851</v>
      </c>
    </row>
    <row r="1120" spans="1:28" x14ac:dyDescent="0.35">
      <c r="A1120" s="23">
        <v>1118</v>
      </c>
      <c r="B1120" s="3" t="s">
        <v>514</v>
      </c>
      <c r="C1120" s="3" t="s">
        <v>23</v>
      </c>
      <c r="D1120" s="2" t="s">
        <v>277</v>
      </c>
      <c r="E1120" s="2">
        <v>87</v>
      </c>
      <c r="F1120" s="2">
        <v>4</v>
      </c>
      <c r="G1120" s="2">
        <v>4</v>
      </c>
      <c r="H1120" s="2">
        <v>0</v>
      </c>
      <c r="I1120" s="2">
        <v>0</v>
      </c>
      <c r="J1120" s="3">
        <v>1</v>
      </c>
      <c r="K1120" s="2">
        <v>1</v>
      </c>
      <c r="L1120" s="2">
        <v>2237</v>
      </c>
      <c r="M1120" s="2">
        <v>135</v>
      </c>
      <c r="N1120" s="2">
        <v>96</v>
      </c>
      <c r="O1120" s="2">
        <v>163.19999999999999</v>
      </c>
      <c r="P1120" s="2">
        <v>66.8</v>
      </c>
      <c r="Q1120" s="2">
        <v>99.1</v>
      </c>
      <c r="R1120" s="6">
        <v>1</v>
      </c>
      <c r="S1120" s="5">
        <v>16</v>
      </c>
      <c r="T1120" s="3">
        <v>1</v>
      </c>
      <c r="U1120" s="3">
        <v>0</v>
      </c>
      <c r="V1120" s="2">
        <v>37726</v>
      </c>
      <c r="W1120" s="6">
        <v>5499</v>
      </c>
      <c r="X1120" s="9">
        <v>1.2886</v>
      </c>
      <c r="Y1120" s="14">
        <v>25</v>
      </c>
      <c r="Z1120" s="2">
        <f t="shared" si="51"/>
        <v>41.900175012423404</v>
      </c>
      <c r="AA1120" s="2">
        <f t="shared" si="52"/>
        <v>16.900175012423404</v>
      </c>
      <c r="AB1120" s="34">
        <f t="shared" si="53"/>
        <v>0.67600700049693618</v>
      </c>
    </row>
    <row r="1121" spans="1:28" x14ac:dyDescent="0.35">
      <c r="A1121" s="23">
        <v>1119</v>
      </c>
      <c r="B1121" s="3" t="s">
        <v>514</v>
      </c>
      <c r="C1121" s="3" t="s">
        <v>23</v>
      </c>
      <c r="D1121" s="2" t="s">
        <v>274</v>
      </c>
      <c r="E1121" s="2">
        <v>87</v>
      </c>
      <c r="F1121" s="2">
        <v>4</v>
      </c>
      <c r="G1121" s="2">
        <v>2</v>
      </c>
      <c r="H1121" s="2">
        <v>0</v>
      </c>
      <c r="I1121" s="2">
        <v>1</v>
      </c>
      <c r="J1121" s="3">
        <v>1</v>
      </c>
      <c r="K1121" s="2">
        <v>1</v>
      </c>
      <c r="L1121" s="2">
        <v>2690</v>
      </c>
      <c r="M1121" s="2">
        <v>153</v>
      </c>
      <c r="N1121" s="2">
        <v>100</v>
      </c>
      <c r="O1121" s="2">
        <v>184.9</v>
      </c>
      <c r="P1121" s="2">
        <v>68.5</v>
      </c>
      <c r="Q1121" s="2">
        <v>100.3</v>
      </c>
      <c r="R1121" s="6">
        <v>2</v>
      </c>
      <c r="S1121" s="5">
        <v>16</v>
      </c>
      <c r="T1121" s="3">
        <v>1</v>
      </c>
      <c r="U1121" s="3">
        <v>0</v>
      </c>
      <c r="V1121" s="2">
        <v>87802</v>
      </c>
      <c r="W1121" s="6">
        <v>11295</v>
      </c>
      <c r="X1121" s="9">
        <v>3.0188000000000001</v>
      </c>
      <c r="Y1121" s="14">
        <v>22</v>
      </c>
      <c r="Z1121" s="2">
        <f t="shared" si="51"/>
        <v>42.592339066354768</v>
      </c>
      <c r="AA1121" s="2">
        <f t="shared" si="52"/>
        <v>20.592339066354768</v>
      </c>
      <c r="AB1121" s="34">
        <f t="shared" si="53"/>
        <v>0.93601541210703487</v>
      </c>
    </row>
    <row r="1122" spans="1:28" x14ac:dyDescent="0.35">
      <c r="A1122" s="23">
        <v>1120</v>
      </c>
      <c r="B1122" s="3" t="s">
        <v>514</v>
      </c>
      <c r="C1122" s="3" t="s">
        <v>23</v>
      </c>
      <c r="D1122" s="2" t="s">
        <v>305</v>
      </c>
      <c r="E1122" s="2">
        <v>87</v>
      </c>
      <c r="F1122" s="2">
        <v>4</v>
      </c>
      <c r="G1122" s="2">
        <v>4</v>
      </c>
      <c r="H1122" s="2">
        <v>0</v>
      </c>
      <c r="I1122" s="2">
        <v>1</v>
      </c>
      <c r="J1122" s="3">
        <v>1</v>
      </c>
      <c r="K1122" s="2">
        <v>1</v>
      </c>
      <c r="L1122" s="2">
        <v>2565</v>
      </c>
      <c r="M1122" s="2">
        <v>135</v>
      </c>
      <c r="N1122" s="2">
        <v>97</v>
      </c>
      <c r="O1122" s="2">
        <v>171.7</v>
      </c>
      <c r="P1122" s="2">
        <v>67.3</v>
      </c>
      <c r="Q1122" s="2">
        <v>97</v>
      </c>
      <c r="R1122" s="6">
        <v>3</v>
      </c>
      <c r="S1122" s="5">
        <v>16</v>
      </c>
      <c r="T1122" s="3">
        <v>1</v>
      </c>
      <c r="U1122" s="3">
        <v>0</v>
      </c>
      <c r="V1122" s="2">
        <v>75883</v>
      </c>
      <c r="W1122" s="6">
        <v>7799</v>
      </c>
      <c r="X1122" s="9">
        <v>1.9656</v>
      </c>
      <c r="Y1122" s="14">
        <v>25</v>
      </c>
      <c r="Z1122" s="2">
        <f t="shared" si="51"/>
        <v>42.776960501568347</v>
      </c>
      <c r="AA1122" s="2">
        <f t="shared" si="52"/>
        <v>17.776960501568347</v>
      </c>
      <c r="AB1122" s="34">
        <f t="shared" si="53"/>
        <v>0.71107842006273392</v>
      </c>
    </row>
    <row r="1123" spans="1:28" x14ac:dyDescent="0.35">
      <c r="A1123" s="23">
        <v>1121</v>
      </c>
      <c r="B1123" s="3" t="s">
        <v>514</v>
      </c>
      <c r="C1123" s="3" t="s">
        <v>24</v>
      </c>
      <c r="D1123" s="2" t="s">
        <v>377</v>
      </c>
      <c r="E1123" s="2">
        <v>87</v>
      </c>
      <c r="F1123" s="2">
        <v>6</v>
      </c>
      <c r="G1123" s="2">
        <v>4</v>
      </c>
      <c r="H1123" s="2">
        <v>1</v>
      </c>
      <c r="I1123" s="2">
        <v>1</v>
      </c>
      <c r="J1123" s="3">
        <v>1</v>
      </c>
      <c r="K1123" s="2">
        <v>1</v>
      </c>
      <c r="L1123" s="2">
        <v>3054</v>
      </c>
      <c r="M1123" s="2">
        <v>182</v>
      </c>
      <c r="N1123" s="2">
        <v>140</v>
      </c>
      <c r="O1123" s="2">
        <v>190.9</v>
      </c>
      <c r="P1123" s="2">
        <v>70.8</v>
      </c>
      <c r="Q1123" s="2">
        <v>106</v>
      </c>
      <c r="R1123" s="6">
        <v>2</v>
      </c>
      <c r="S1123" s="5">
        <v>18</v>
      </c>
      <c r="T1123" s="3">
        <v>1</v>
      </c>
      <c r="U1123" s="3">
        <v>0</v>
      </c>
      <c r="V1123" s="2">
        <v>104518</v>
      </c>
      <c r="W1123" s="6">
        <v>12240</v>
      </c>
      <c r="X1123" s="9">
        <v>3.6025999999999998</v>
      </c>
      <c r="Y1123" s="14">
        <v>23</v>
      </c>
      <c r="Z1123" s="2">
        <f t="shared" si="51"/>
        <v>44.884889407122365</v>
      </c>
      <c r="AA1123" s="2">
        <f t="shared" si="52"/>
        <v>21.884889407122365</v>
      </c>
      <c r="AB1123" s="34">
        <f t="shared" si="53"/>
        <v>0.95151693074445065</v>
      </c>
    </row>
    <row r="1124" spans="1:28" x14ac:dyDescent="0.35">
      <c r="A1124" s="23">
        <v>1122</v>
      </c>
      <c r="B1124" s="3" t="s">
        <v>514</v>
      </c>
      <c r="C1124" s="3" t="s">
        <v>24</v>
      </c>
      <c r="D1124" s="2" t="s">
        <v>379</v>
      </c>
      <c r="E1124" s="2">
        <v>87</v>
      </c>
      <c r="F1124" s="2">
        <v>8</v>
      </c>
      <c r="G1124" s="2">
        <v>4</v>
      </c>
      <c r="H1124" s="2">
        <v>1</v>
      </c>
      <c r="I1124" s="2">
        <v>1</v>
      </c>
      <c r="J1124" s="3">
        <v>0</v>
      </c>
      <c r="K1124" s="2">
        <v>0</v>
      </c>
      <c r="L1124" s="2">
        <v>3794</v>
      </c>
      <c r="M1124" s="2">
        <v>302</v>
      </c>
      <c r="N1124" s="2">
        <v>150</v>
      </c>
      <c r="O1124" s="2">
        <v>214</v>
      </c>
      <c r="P1124" s="2">
        <v>77.5</v>
      </c>
      <c r="Q1124" s="2">
        <v>114.3</v>
      </c>
      <c r="R1124" s="6">
        <v>3</v>
      </c>
      <c r="S1124" s="5">
        <v>18</v>
      </c>
      <c r="T1124" s="3">
        <v>1</v>
      </c>
      <c r="U1124" s="3">
        <v>0</v>
      </c>
      <c r="V1124" s="2">
        <v>116482</v>
      </c>
      <c r="W1124" s="6">
        <v>15198</v>
      </c>
      <c r="X1124" s="9">
        <v>4.4622000000000002</v>
      </c>
      <c r="Y1124" s="14">
        <v>17</v>
      </c>
      <c r="Z1124" s="2">
        <f t="shared" si="51"/>
        <v>44.817167258273429</v>
      </c>
      <c r="AA1124" s="2">
        <f t="shared" si="52"/>
        <v>27.817167258273429</v>
      </c>
      <c r="AB1124" s="34">
        <f t="shared" si="53"/>
        <v>1.6363039563690251</v>
      </c>
    </row>
    <row r="1125" spans="1:28" x14ac:dyDescent="0.35">
      <c r="A1125" s="23">
        <v>1123</v>
      </c>
      <c r="B1125" s="3" t="s">
        <v>514</v>
      </c>
      <c r="C1125" s="3" t="s">
        <v>24</v>
      </c>
      <c r="D1125" s="2" t="s">
        <v>380</v>
      </c>
      <c r="E1125" s="2">
        <v>87</v>
      </c>
      <c r="F1125" s="2">
        <v>4</v>
      </c>
      <c r="G1125" s="2">
        <v>3</v>
      </c>
      <c r="H1125" s="2">
        <v>0</v>
      </c>
      <c r="I1125" s="2">
        <v>1</v>
      </c>
      <c r="J1125" s="3">
        <v>0</v>
      </c>
      <c r="K1125" s="2">
        <v>1</v>
      </c>
      <c r="L1125" s="2">
        <v>2920</v>
      </c>
      <c r="M1125" s="2">
        <v>140</v>
      </c>
      <c r="N1125" s="2">
        <v>145</v>
      </c>
      <c r="O1125" s="2">
        <v>178.4</v>
      </c>
      <c r="P1125" s="2">
        <v>68</v>
      </c>
      <c r="Q1125" s="2">
        <v>102.7</v>
      </c>
      <c r="R1125" s="6">
        <v>4</v>
      </c>
      <c r="S1125" s="5">
        <v>18</v>
      </c>
      <c r="T1125" s="3">
        <v>1</v>
      </c>
      <c r="U1125" s="3">
        <v>0</v>
      </c>
      <c r="V1125" s="2">
        <v>14301</v>
      </c>
      <c r="W1125" s="6">
        <v>17832</v>
      </c>
      <c r="X1125" s="9">
        <v>5.6771000000000003</v>
      </c>
      <c r="Y1125" s="14">
        <v>21</v>
      </c>
      <c r="Z1125" s="2">
        <f t="shared" si="51"/>
        <v>42.529785013643718</v>
      </c>
      <c r="AA1125" s="2">
        <f t="shared" si="52"/>
        <v>21.529785013643718</v>
      </c>
      <c r="AB1125" s="34">
        <f t="shared" si="53"/>
        <v>1.025227857792558</v>
      </c>
    </row>
    <row r="1126" spans="1:28" x14ac:dyDescent="0.35">
      <c r="A1126" s="23">
        <v>1124</v>
      </c>
      <c r="B1126" s="3" t="s">
        <v>514</v>
      </c>
      <c r="C1126" s="3" t="s">
        <v>24</v>
      </c>
      <c r="D1126" s="2" t="s">
        <v>378</v>
      </c>
      <c r="E1126" s="2">
        <v>87</v>
      </c>
      <c r="F1126" s="2">
        <v>8</v>
      </c>
      <c r="G1126" s="2">
        <v>4</v>
      </c>
      <c r="H1126" s="2">
        <v>1</v>
      </c>
      <c r="I1126" s="2">
        <v>1</v>
      </c>
      <c r="J1126" s="3">
        <v>0</v>
      </c>
      <c r="K1126" s="2">
        <v>0</v>
      </c>
      <c r="L1126" s="2">
        <v>3708</v>
      </c>
      <c r="M1126" s="2">
        <v>302</v>
      </c>
      <c r="N1126" s="2">
        <v>150</v>
      </c>
      <c r="O1126" s="2">
        <v>211</v>
      </c>
      <c r="P1126" s="2">
        <v>77.5</v>
      </c>
      <c r="Q1126" s="2">
        <v>114.3</v>
      </c>
      <c r="R1126" s="6">
        <v>3</v>
      </c>
      <c r="S1126" s="5">
        <v>18</v>
      </c>
      <c r="T1126" s="3">
        <v>1</v>
      </c>
      <c r="U1126" s="3">
        <v>0</v>
      </c>
      <c r="V1126" s="2">
        <v>118034</v>
      </c>
      <c r="W1126" s="6">
        <v>13860</v>
      </c>
      <c r="X1126" s="9">
        <v>3.9811999999999999</v>
      </c>
      <c r="Y1126" s="14">
        <v>17</v>
      </c>
      <c r="Z1126" s="2">
        <f t="shared" si="51"/>
        <v>44.780193392477642</v>
      </c>
      <c r="AA1126" s="2">
        <f t="shared" si="52"/>
        <v>27.780193392477642</v>
      </c>
      <c r="AB1126" s="34">
        <f t="shared" si="53"/>
        <v>1.6341290230869201</v>
      </c>
    </row>
    <row r="1127" spans="1:28" x14ac:dyDescent="0.35">
      <c r="A1127" s="23">
        <v>1125</v>
      </c>
      <c r="B1127" s="3" t="s">
        <v>514</v>
      </c>
      <c r="C1127" s="3" t="s">
        <v>24</v>
      </c>
      <c r="D1127" s="2" t="s">
        <v>372</v>
      </c>
      <c r="E1127" s="2">
        <v>87</v>
      </c>
      <c r="F1127" s="2">
        <v>6</v>
      </c>
      <c r="G1127" s="2">
        <v>2</v>
      </c>
      <c r="H1127" s="2">
        <v>1</v>
      </c>
      <c r="I1127" s="2">
        <v>1</v>
      </c>
      <c r="J1127" s="3">
        <v>0</v>
      </c>
      <c r="K1127" s="2">
        <v>0</v>
      </c>
      <c r="L1127" s="2">
        <v>3133</v>
      </c>
      <c r="M1127" s="2">
        <v>232</v>
      </c>
      <c r="N1127" s="2">
        <v>120</v>
      </c>
      <c r="O1127" s="2">
        <v>202.1</v>
      </c>
      <c r="P1127" s="2">
        <v>71.099999999999994</v>
      </c>
      <c r="Q1127" s="2">
        <v>104.2</v>
      </c>
      <c r="R1127" s="6">
        <v>3</v>
      </c>
      <c r="S1127" s="5">
        <v>18</v>
      </c>
      <c r="T1127" s="3">
        <v>1</v>
      </c>
      <c r="U1127" s="3">
        <v>0</v>
      </c>
      <c r="V1127" s="2">
        <v>132623</v>
      </c>
      <c r="W1127" s="6">
        <v>12972</v>
      </c>
      <c r="X1127" s="9">
        <v>3.7856000000000001</v>
      </c>
      <c r="Y1127" s="14">
        <v>20</v>
      </c>
      <c r="Z1127" s="2">
        <f t="shared" si="51"/>
        <v>43.145811029140731</v>
      </c>
      <c r="AA1127" s="2">
        <f t="shared" si="52"/>
        <v>23.145811029140731</v>
      </c>
      <c r="AB1127" s="34">
        <f t="shared" si="53"/>
        <v>1.1572905514570366</v>
      </c>
    </row>
    <row r="1128" spans="1:28" x14ac:dyDescent="0.35">
      <c r="A1128" s="23">
        <v>1126</v>
      </c>
      <c r="B1128" s="3" t="s">
        <v>514</v>
      </c>
      <c r="C1128" s="3" t="s">
        <v>24</v>
      </c>
      <c r="D1128" s="2" t="s">
        <v>376</v>
      </c>
      <c r="E1128" s="2">
        <v>87</v>
      </c>
      <c r="F1128" s="2">
        <v>4</v>
      </c>
      <c r="G1128" s="2">
        <v>4</v>
      </c>
      <c r="H1128" s="2">
        <v>1</v>
      </c>
      <c r="I1128" s="2">
        <v>1</v>
      </c>
      <c r="J1128" s="3">
        <v>1</v>
      </c>
      <c r="K1128" s="2">
        <v>1</v>
      </c>
      <c r="L1128" s="2">
        <v>2886</v>
      </c>
      <c r="M1128" s="2">
        <v>153</v>
      </c>
      <c r="N1128" s="2">
        <v>90</v>
      </c>
      <c r="O1128" s="2">
        <v>188.4</v>
      </c>
      <c r="P1128" s="2">
        <v>70.599999999999994</v>
      </c>
      <c r="Q1128" s="2">
        <v>106</v>
      </c>
      <c r="R1128" s="6">
        <v>1</v>
      </c>
      <c r="S1128" s="5">
        <v>18</v>
      </c>
      <c r="T1128" s="3">
        <v>1</v>
      </c>
      <c r="U1128" s="3">
        <v>0</v>
      </c>
      <c r="V1128" s="2">
        <v>354971</v>
      </c>
      <c r="W1128" s="6">
        <v>11966</v>
      </c>
      <c r="X1128" s="9">
        <v>3.5219</v>
      </c>
      <c r="Y1128" s="14">
        <v>23</v>
      </c>
      <c r="Z1128" s="2">
        <f t="shared" si="51"/>
        <v>43.865518919920035</v>
      </c>
      <c r="AA1128" s="2">
        <f t="shared" si="52"/>
        <v>20.865518919920035</v>
      </c>
      <c r="AB1128" s="34">
        <f t="shared" si="53"/>
        <v>0.90719647477913201</v>
      </c>
    </row>
    <row r="1129" spans="1:28" x14ac:dyDescent="0.35">
      <c r="A1129" s="23">
        <v>1127</v>
      </c>
      <c r="B1129" s="3" t="s">
        <v>514</v>
      </c>
      <c r="C1129" s="3" t="s">
        <v>24</v>
      </c>
      <c r="D1129" s="2" t="s">
        <v>349</v>
      </c>
      <c r="E1129" s="2">
        <v>87</v>
      </c>
      <c r="F1129" s="2">
        <v>8</v>
      </c>
      <c r="G1129" s="2">
        <v>2</v>
      </c>
      <c r="H1129" s="2">
        <v>1</v>
      </c>
      <c r="I1129" s="2">
        <v>1</v>
      </c>
      <c r="J1129" s="3">
        <v>0</v>
      </c>
      <c r="K1129" s="2">
        <v>0</v>
      </c>
      <c r="L1129" s="2">
        <v>3722</v>
      </c>
      <c r="M1129" s="2">
        <v>302</v>
      </c>
      <c r="N1129" s="2">
        <v>150</v>
      </c>
      <c r="O1129" s="2">
        <v>202.8</v>
      </c>
      <c r="P1129" s="2">
        <v>70.900000000000006</v>
      </c>
      <c r="Q1129" s="2">
        <v>108.5</v>
      </c>
      <c r="R1129" s="6">
        <v>3</v>
      </c>
      <c r="S1129" s="5">
        <v>18</v>
      </c>
      <c r="T1129" s="3">
        <v>1</v>
      </c>
      <c r="U1129" s="3">
        <v>0</v>
      </c>
      <c r="V1129" s="2">
        <v>27119</v>
      </c>
      <c r="W1129" s="6">
        <v>24216</v>
      </c>
      <c r="X1129" s="9">
        <v>8.0740999999999996</v>
      </c>
      <c r="Y1129" s="14">
        <v>17</v>
      </c>
      <c r="Z1129" s="2">
        <f t="shared" si="51"/>
        <v>44.094252873131559</v>
      </c>
      <c r="AA1129" s="2">
        <f t="shared" si="52"/>
        <v>27.094252873131559</v>
      </c>
      <c r="AB1129" s="34">
        <f t="shared" si="53"/>
        <v>1.5937795807724446</v>
      </c>
    </row>
    <row r="1130" spans="1:28" x14ac:dyDescent="0.35">
      <c r="A1130" s="23">
        <v>1128</v>
      </c>
      <c r="B1130" s="3" t="s">
        <v>514</v>
      </c>
      <c r="C1130" s="3" t="s">
        <v>24</v>
      </c>
      <c r="D1130" s="2" t="s">
        <v>370</v>
      </c>
      <c r="E1130" s="2">
        <v>87</v>
      </c>
      <c r="F1130" s="2">
        <v>4</v>
      </c>
      <c r="G1130" s="2">
        <v>4</v>
      </c>
      <c r="H1130" s="2">
        <v>0</v>
      </c>
      <c r="I1130" s="2">
        <v>1</v>
      </c>
      <c r="J1130" s="3">
        <v>1</v>
      </c>
      <c r="K1130" s="2">
        <v>1</v>
      </c>
      <c r="L1130" s="2">
        <v>2515</v>
      </c>
      <c r="M1130" s="2">
        <v>140</v>
      </c>
      <c r="N1130" s="2">
        <v>86</v>
      </c>
      <c r="O1130" s="2">
        <v>176.5</v>
      </c>
      <c r="P1130" s="2">
        <v>68.3</v>
      </c>
      <c r="Q1130" s="2">
        <v>99.9</v>
      </c>
      <c r="R1130" s="6">
        <v>3</v>
      </c>
      <c r="S1130" s="5">
        <v>18</v>
      </c>
      <c r="T1130" s="3">
        <v>1</v>
      </c>
      <c r="U1130" s="3">
        <v>0</v>
      </c>
      <c r="V1130" s="2">
        <v>219296</v>
      </c>
      <c r="W1130" s="6">
        <v>8198</v>
      </c>
      <c r="X1130" s="9">
        <v>2.2972000000000001</v>
      </c>
      <c r="Y1130" s="14">
        <v>22</v>
      </c>
      <c r="Z1130" s="2">
        <f t="shared" si="51"/>
        <v>42.745440430910165</v>
      </c>
      <c r="AA1130" s="2">
        <f t="shared" si="52"/>
        <v>20.745440430910165</v>
      </c>
      <c r="AB1130" s="34">
        <f t="shared" si="53"/>
        <v>0.94297456504137112</v>
      </c>
    </row>
    <row r="1131" spans="1:28" x14ac:dyDescent="0.35">
      <c r="A1131" s="23">
        <v>1129</v>
      </c>
      <c r="B1131" s="3" t="s">
        <v>514</v>
      </c>
      <c r="C1131" s="3" t="s">
        <v>24</v>
      </c>
      <c r="D1131" s="2" t="s">
        <v>344</v>
      </c>
      <c r="E1131" s="2">
        <v>87</v>
      </c>
      <c r="F1131" s="2">
        <v>8</v>
      </c>
      <c r="G1131" s="2">
        <v>4</v>
      </c>
      <c r="H1131" s="2">
        <v>1</v>
      </c>
      <c r="I1131" s="2">
        <v>1</v>
      </c>
      <c r="J1131" s="3">
        <v>0</v>
      </c>
      <c r="K1131" s="2">
        <v>0</v>
      </c>
      <c r="L1131" s="2">
        <v>3799</v>
      </c>
      <c r="M1131" s="2">
        <v>302</v>
      </c>
      <c r="N1131" s="2">
        <v>150</v>
      </c>
      <c r="O1131" s="2">
        <v>200.7</v>
      </c>
      <c r="P1131" s="2">
        <v>73.599999999999994</v>
      </c>
      <c r="Q1131" s="2">
        <v>108.5</v>
      </c>
      <c r="R1131" s="6">
        <v>3</v>
      </c>
      <c r="S1131" s="5">
        <v>18</v>
      </c>
      <c r="T1131" s="3">
        <v>1</v>
      </c>
      <c r="U1131" s="3">
        <v>0</v>
      </c>
      <c r="V1131" s="2">
        <v>12909</v>
      </c>
      <c r="W1131" s="6">
        <v>26402</v>
      </c>
      <c r="X1131" s="9">
        <v>8.9422999999999995</v>
      </c>
      <c r="Y1131" s="14">
        <v>17</v>
      </c>
      <c r="Z1131" s="2">
        <f t="shared" si="51"/>
        <v>44.652056335393574</v>
      </c>
      <c r="AA1131" s="2">
        <f t="shared" si="52"/>
        <v>27.652056335393574</v>
      </c>
      <c r="AB1131" s="34">
        <f t="shared" si="53"/>
        <v>1.6265915491407985</v>
      </c>
    </row>
    <row r="1132" spans="1:28" x14ac:dyDescent="0.35">
      <c r="A1132" s="23">
        <v>1130</v>
      </c>
      <c r="B1132" s="3" t="s">
        <v>514</v>
      </c>
      <c r="C1132" s="3" t="s">
        <v>24</v>
      </c>
      <c r="D1132" s="2" t="s">
        <v>363</v>
      </c>
      <c r="E1132" s="2">
        <v>87</v>
      </c>
      <c r="F1132" s="2">
        <v>4</v>
      </c>
      <c r="G1132" s="2">
        <v>4</v>
      </c>
      <c r="H1132" s="2">
        <v>0</v>
      </c>
      <c r="I1132" s="2">
        <v>0</v>
      </c>
      <c r="J1132" s="3">
        <v>1</v>
      </c>
      <c r="K1132" s="2">
        <v>1</v>
      </c>
      <c r="L1132" s="2">
        <v>2222</v>
      </c>
      <c r="M1132" s="2">
        <v>113.5</v>
      </c>
      <c r="N1132" s="2">
        <v>90</v>
      </c>
      <c r="O1132" s="2">
        <v>166.9</v>
      </c>
      <c r="P1132" s="2">
        <v>65.900000000000006</v>
      </c>
      <c r="Q1132" s="2">
        <v>94.2</v>
      </c>
      <c r="R1132" s="6">
        <v>1</v>
      </c>
      <c r="S1132" s="5">
        <v>18</v>
      </c>
      <c r="T1132" s="3">
        <v>1</v>
      </c>
      <c r="U1132" s="3">
        <v>0</v>
      </c>
      <c r="V1132" s="2">
        <v>392360</v>
      </c>
      <c r="W1132" s="6">
        <v>7022</v>
      </c>
      <c r="X1132" s="9">
        <v>1.9138999999999999</v>
      </c>
      <c r="Y1132" s="14">
        <v>25</v>
      </c>
      <c r="Z1132" s="2">
        <f t="shared" si="51"/>
        <v>41.616248897516577</v>
      </c>
      <c r="AA1132" s="2">
        <f t="shared" si="52"/>
        <v>16.616248897516577</v>
      </c>
      <c r="AB1132" s="34">
        <f t="shared" si="53"/>
        <v>0.66464995590066311</v>
      </c>
    </row>
    <row r="1133" spans="1:28" x14ac:dyDescent="0.35">
      <c r="A1133" s="23">
        <v>1131</v>
      </c>
      <c r="B1133" s="3" t="s">
        <v>514</v>
      </c>
      <c r="C1133" s="3" t="s">
        <v>24</v>
      </c>
      <c r="D1133" s="2" t="s">
        <v>373</v>
      </c>
      <c r="E1133" s="2">
        <v>87</v>
      </c>
      <c r="F1133" s="2">
        <v>8</v>
      </c>
      <c r="G1133" s="2">
        <v>4</v>
      </c>
      <c r="H1133" s="2">
        <v>1</v>
      </c>
      <c r="I1133" s="2">
        <v>1</v>
      </c>
      <c r="J1133" s="3">
        <v>0</v>
      </c>
      <c r="K1133" s="2">
        <v>0</v>
      </c>
      <c r="L1133" s="2">
        <v>4051</v>
      </c>
      <c r="M1133" s="2">
        <v>302</v>
      </c>
      <c r="N1133" s="2">
        <v>150</v>
      </c>
      <c r="O1133" s="2">
        <v>219</v>
      </c>
      <c r="P1133" s="2">
        <v>78.099999999999994</v>
      </c>
      <c r="Q1133" s="2">
        <v>117.3</v>
      </c>
      <c r="R1133" s="6">
        <v>2</v>
      </c>
      <c r="S1133" s="5">
        <v>18</v>
      </c>
      <c r="T1133" s="3">
        <v>1</v>
      </c>
      <c r="U1133" s="3">
        <v>0</v>
      </c>
      <c r="V1133" s="2">
        <v>126009</v>
      </c>
      <c r="W1133" s="6">
        <v>22549</v>
      </c>
      <c r="X1133" s="9">
        <v>7.4440999999999997</v>
      </c>
      <c r="Y1133" s="14">
        <v>17</v>
      </c>
      <c r="Z1133" s="2">
        <f t="shared" si="51"/>
        <v>44.938983545731546</v>
      </c>
      <c r="AA1133" s="2">
        <f t="shared" si="52"/>
        <v>27.938983545731546</v>
      </c>
      <c r="AB1133" s="34">
        <f t="shared" si="53"/>
        <v>1.6434696203371497</v>
      </c>
    </row>
    <row r="1134" spans="1:28" x14ac:dyDescent="0.35">
      <c r="A1134" s="23">
        <v>1132</v>
      </c>
      <c r="B1134" s="3" t="s">
        <v>514</v>
      </c>
      <c r="C1134" s="3" t="s">
        <v>24</v>
      </c>
      <c r="D1134" s="2" t="s">
        <v>347</v>
      </c>
      <c r="E1134" s="2">
        <v>87</v>
      </c>
      <c r="F1134" s="2">
        <v>6</v>
      </c>
      <c r="G1134" s="2">
        <v>2</v>
      </c>
      <c r="H1134" s="2">
        <v>1</v>
      </c>
      <c r="I1134" s="2">
        <v>1</v>
      </c>
      <c r="J1134" s="3">
        <v>0</v>
      </c>
      <c r="K1134" s="2">
        <v>0</v>
      </c>
      <c r="L1134" s="2">
        <v>3133</v>
      </c>
      <c r="M1134" s="2">
        <v>232</v>
      </c>
      <c r="N1134" s="2">
        <v>120</v>
      </c>
      <c r="O1134" s="2">
        <v>200.8</v>
      </c>
      <c r="P1134" s="2">
        <v>71.099999999999994</v>
      </c>
      <c r="Q1134" s="2">
        <v>104</v>
      </c>
      <c r="R1134" s="6">
        <v>3</v>
      </c>
      <c r="S1134" s="5">
        <v>18</v>
      </c>
      <c r="T1134" s="3">
        <v>1</v>
      </c>
      <c r="U1134" s="3">
        <v>0</v>
      </c>
      <c r="V1134" s="2">
        <v>110722</v>
      </c>
      <c r="W1134" s="6">
        <v>13595</v>
      </c>
      <c r="X1134" s="9">
        <v>3.9914999999999998</v>
      </c>
      <c r="Y1134" s="14">
        <v>25</v>
      </c>
      <c r="Z1134" s="2">
        <f t="shared" si="51"/>
        <v>43.137486718327814</v>
      </c>
      <c r="AA1134" s="2">
        <f t="shared" si="52"/>
        <v>18.137486718327814</v>
      </c>
      <c r="AB1134" s="34">
        <f t="shared" si="53"/>
        <v>0.72549946873311255</v>
      </c>
    </row>
    <row r="1135" spans="1:28" x14ac:dyDescent="0.35">
      <c r="A1135" s="23">
        <v>1133</v>
      </c>
      <c r="B1135" s="3" t="s">
        <v>514</v>
      </c>
      <c r="C1135" s="3" t="s">
        <v>24</v>
      </c>
      <c r="D1135" s="2" t="s">
        <v>365</v>
      </c>
      <c r="E1135" s="2">
        <v>87</v>
      </c>
      <c r="F1135" s="2">
        <v>4</v>
      </c>
      <c r="G1135" s="2">
        <v>3</v>
      </c>
      <c r="H1135" s="2">
        <v>0</v>
      </c>
      <c r="I1135" s="2">
        <v>0</v>
      </c>
      <c r="J1135" s="3">
        <v>1</v>
      </c>
      <c r="K1135" s="2">
        <v>1</v>
      </c>
      <c r="L1135" s="2">
        <v>2183</v>
      </c>
      <c r="M1135" s="2">
        <v>113.5</v>
      </c>
      <c r="N1135" s="2">
        <v>90</v>
      </c>
      <c r="O1135" s="2">
        <v>166.9</v>
      </c>
      <c r="P1135" s="2">
        <v>65.900000000000006</v>
      </c>
      <c r="Q1135" s="2">
        <v>94.2</v>
      </c>
      <c r="R1135" s="6">
        <v>1</v>
      </c>
      <c r="S1135" s="5">
        <v>18</v>
      </c>
      <c r="T1135" s="3">
        <v>1</v>
      </c>
      <c r="U1135" s="3">
        <v>0</v>
      </c>
      <c r="V1135" s="2">
        <v>68938</v>
      </c>
      <c r="W1135" s="6">
        <v>6569</v>
      </c>
      <c r="X1135" s="9">
        <v>1.7470000000000001</v>
      </c>
      <c r="Y1135" s="14">
        <v>25</v>
      </c>
      <c r="Z1135" s="2">
        <f t="shared" si="51"/>
        <v>41.375405769102969</v>
      </c>
      <c r="AA1135" s="2">
        <f t="shared" si="52"/>
        <v>16.375405769102969</v>
      </c>
      <c r="AB1135" s="34">
        <f t="shared" si="53"/>
        <v>0.65501623076411875</v>
      </c>
    </row>
    <row r="1136" spans="1:28" x14ac:dyDescent="0.35">
      <c r="A1136" s="23">
        <v>1134</v>
      </c>
      <c r="B1136" s="3" t="s">
        <v>514</v>
      </c>
      <c r="C1136" s="3" t="s">
        <v>25</v>
      </c>
      <c r="D1136" s="2" t="s">
        <v>408</v>
      </c>
      <c r="E1136" s="2">
        <v>87</v>
      </c>
      <c r="F1136" s="2">
        <v>8</v>
      </c>
      <c r="G1136" s="2">
        <v>2</v>
      </c>
      <c r="H1136" s="2">
        <v>1</v>
      </c>
      <c r="I1136" s="2">
        <v>1</v>
      </c>
      <c r="J1136" s="3">
        <v>0</v>
      </c>
      <c r="K1136" s="2">
        <v>0</v>
      </c>
      <c r="L1136" s="2">
        <v>3216</v>
      </c>
      <c r="M1136" s="2">
        <v>350</v>
      </c>
      <c r="N1136" s="2">
        <v>240</v>
      </c>
      <c r="O1136" s="2">
        <v>176.5</v>
      </c>
      <c r="P1136" s="2">
        <v>71</v>
      </c>
      <c r="Q1136" s="2">
        <v>96.2</v>
      </c>
      <c r="R1136" s="6">
        <v>1</v>
      </c>
      <c r="S1136" s="5">
        <v>19</v>
      </c>
      <c r="T1136" s="3">
        <v>1</v>
      </c>
      <c r="U1136" s="3">
        <v>0</v>
      </c>
      <c r="V1136" s="2">
        <v>25437</v>
      </c>
      <c r="W1136" s="6">
        <v>27999</v>
      </c>
      <c r="X1136" s="9">
        <v>10.311999999999999</v>
      </c>
      <c r="Y1136" s="14">
        <v>16</v>
      </c>
      <c r="Z1136" s="2">
        <f t="shared" si="51"/>
        <v>44.306810345755842</v>
      </c>
      <c r="AA1136" s="2">
        <f t="shared" si="52"/>
        <v>28.306810345755842</v>
      </c>
      <c r="AB1136" s="34">
        <f t="shared" si="53"/>
        <v>1.7691756466097401</v>
      </c>
    </row>
    <row r="1137" spans="1:28" x14ac:dyDescent="0.35">
      <c r="A1137" s="23">
        <v>1135</v>
      </c>
      <c r="B1137" s="3" t="s">
        <v>514</v>
      </c>
      <c r="C1137" s="3" t="s">
        <v>25</v>
      </c>
      <c r="D1137" s="2" t="s">
        <v>446</v>
      </c>
      <c r="E1137" s="2">
        <v>87</v>
      </c>
      <c r="F1137" s="2">
        <v>4</v>
      </c>
      <c r="G1137" s="2">
        <v>4</v>
      </c>
      <c r="H1137" s="2">
        <v>0</v>
      </c>
      <c r="I1137" s="2">
        <v>0</v>
      </c>
      <c r="J1137" s="3">
        <v>1</v>
      </c>
      <c r="K1137" s="2">
        <v>1</v>
      </c>
      <c r="L1137" s="2">
        <v>2345</v>
      </c>
      <c r="M1137" s="2">
        <v>121</v>
      </c>
      <c r="N1137" s="2">
        <v>90</v>
      </c>
      <c r="O1137" s="2">
        <v>174.3</v>
      </c>
      <c r="P1137" s="2">
        <v>66.3</v>
      </c>
      <c r="Q1137" s="2">
        <v>101.2</v>
      </c>
      <c r="R1137" s="6">
        <v>3</v>
      </c>
      <c r="S1137" s="5">
        <v>19</v>
      </c>
      <c r="T1137" s="3">
        <v>1</v>
      </c>
      <c r="U1137" s="3">
        <v>0</v>
      </c>
      <c r="V1137" s="2">
        <v>307028</v>
      </c>
      <c r="W1137" s="6">
        <v>7449</v>
      </c>
      <c r="X1137" s="9">
        <v>2.4603000000000002</v>
      </c>
      <c r="Y1137" s="14">
        <v>25</v>
      </c>
      <c r="Z1137" s="2">
        <f t="shared" si="51"/>
        <v>41.853592467837252</v>
      </c>
      <c r="AA1137" s="2">
        <f t="shared" si="52"/>
        <v>16.853592467837252</v>
      </c>
      <c r="AB1137" s="34">
        <f t="shared" si="53"/>
        <v>0.67414369871349011</v>
      </c>
    </row>
    <row r="1138" spans="1:28" x14ac:dyDescent="0.35">
      <c r="A1138" s="23">
        <v>1136</v>
      </c>
      <c r="B1138" s="3" t="s">
        <v>514</v>
      </c>
      <c r="C1138" s="3" t="s">
        <v>25</v>
      </c>
      <c r="D1138" s="2" t="s">
        <v>393</v>
      </c>
      <c r="E1138" s="2">
        <v>87</v>
      </c>
      <c r="F1138" s="2">
        <v>4</v>
      </c>
      <c r="G1138" s="2">
        <v>4</v>
      </c>
      <c r="H1138" s="2">
        <v>0</v>
      </c>
      <c r="I1138" s="2">
        <v>1</v>
      </c>
      <c r="J1138" s="3">
        <v>1</v>
      </c>
      <c r="K1138" s="2">
        <v>1</v>
      </c>
      <c r="L1138" s="2">
        <v>2502</v>
      </c>
      <c r="M1138" s="2">
        <v>151</v>
      </c>
      <c r="N1138" s="2">
        <v>92</v>
      </c>
      <c r="O1138" s="2">
        <v>180.1</v>
      </c>
      <c r="P1138" s="2">
        <v>66.599999999999994</v>
      </c>
      <c r="Q1138" s="2">
        <v>103.4</v>
      </c>
      <c r="R1138" s="6">
        <v>3</v>
      </c>
      <c r="S1138" s="5">
        <v>19</v>
      </c>
      <c r="T1138" s="3">
        <v>1</v>
      </c>
      <c r="U1138" s="3">
        <v>0</v>
      </c>
      <c r="V1138" s="2">
        <v>67078</v>
      </c>
      <c r="W1138" s="6">
        <v>9915</v>
      </c>
      <c r="X1138" s="9">
        <v>3.4878</v>
      </c>
      <c r="Y1138" s="14">
        <v>22</v>
      </c>
      <c r="Z1138" s="2">
        <f t="shared" si="51"/>
        <v>42.911413690404324</v>
      </c>
      <c r="AA1138" s="2">
        <f t="shared" si="52"/>
        <v>20.911413690404324</v>
      </c>
      <c r="AB1138" s="34">
        <f t="shared" si="53"/>
        <v>0.95051880410928746</v>
      </c>
    </row>
    <row r="1139" spans="1:28" x14ac:dyDescent="0.35">
      <c r="A1139" s="23">
        <v>1137</v>
      </c>
      <c r="B1139" s="3" t="s">
        <v>514</v>
      </c>
      <c r="C1139" s="3" t="s">
        <v>25</v>
      </c>
      <c r="D1139" s="2" t="s">
        <v>402</v>
      </c>
      <c r="E1139" s="2">
        <v>87</v>
      </c>
      <c r="F1139" s="2">
        <v>4</v>
      </c>
      <c r="G1139" s="2">
        <v>5</v>
      </c>
      <c r="H1139" s="2">
        <v>0</v>
      </c>
      <c r="I1139" s="2">
        <v>0</v>
      </c>
      <c r="J1139" s="3">
        <v>1</v>
      </c>
      <c r="K1139" s="2">
        <v>1</v>
      </c>
      <c r="L1139" s="2">
        <v>2253</v>
      </c>
      <c r="M1139" s="2">
        <v>96.8</v>
      </c>
      <c r="N1139" s="2">
        <v>74</v>
      </c>
      <c r="O1139" s="2">
        <v>166.3</v>
      </c>
      <c r="P1139" s="2">
        <v>64.3</v>
      </c>
      <c r="Q1139" s="2">
        <v>95.6</v>
      </c>
      <c r="R1139" s="6">
        <v>5</v>
      </c>
      <c r="S1139" s="5">
        <v>19</v>
      </c>
      <c r="T1139" s="3">
        <v>1</v>
      </c>
      <c r="U1139" s="3">
        <v>0</v>
      </c>
      <c r="V1139" s="2">
        <v>134956</v>
      </c>
      <c r="W1139" s="6">
        <v>8510</v>
      </c>
      <c r="X1139" s="9">
        <v>2.9504000000000001</v>
      </c>
      <c r="Y1139" s="14">
        <v>29</v>
      </c>
      <c r="Z1139" s="2">
        <f t="shared" si="51"/>
        <v>41.448209508490635</v>
      </c>
      <c r="AA1139" s="2">
        <f t="shared" si="52"/>
        <v>12.448209508490635</v>
      </c>
      <c r="AB1139" s="34">
        <f t="shared" si="53"/>
        <v>0.42924860374105639</v>
      </c>
    </row>
    <row r="1140" spans="1:28" x14ac:dyDescent="0.35">
      <c r="A1140" s="23">
        <v>1138</v>
      </c>
      <c r="B1140" s="3" t="s">
        <v>514</v>
      </c>
      <c r="C1140" s="3" t="s">
        <v>25</v>
      </c>
      <c r="D1140" s="2" t="s">
        <v>444</v>
      </c>
      <c r="E1140" s="2">
        <v>87</v>
      </c>
      <c r="F1140" s="2">
        <v>4</v>
      </c>
      <c r="G1140" s="2">
        <v>4</v>
      </c>
      <c r="H1140" s="2">
        <v>0</v>
      </c>
      <c r="I1140" s="2">
        <v>1</v>
      </c>
      <c r="J1140" s="3">
        <v>0</v>
      </c>
      <c r="K1140" s="2">
        <v>1</v>
      </c>
      <c r="L1140" s="2">
        <v>2604</v>
      </c>
      <c r="M1140" s="2">
        <v>121</v>
      </c>
      <c r="N1140" s="2">
        <v>90</v>
      </c>
      <c r="O1140" s="2">
        <v>177.8</v>
      </c>
      <c r="P1140" s="2">
        <v>65</v>
      </c>
      <c r="Q1140" s="2">
        <v>101.2</v>
      </c>
      <c r="R1140" s="6">
        <v>1</v>
      </c>
      <c r="S1140" s="5">
        <v>19</v>
      </c>
      <c r="T1140" s="3">
        <v>1</v>
      </c>
      <c r="U1140" s="3">
        <v>0</v>
      </c>
      <c r="V1140" s="2">
        <v>12295</v>
      </c>
      <c r="W1140" s="6">
        <v>15032</v>
      </c>
      <c r="X1140" s="9">
        <v>5.4112</v>
      </c>
      <c r="Y1140" s="14">
        <v>25</v>
      </c>
      <c r="Z1140" s="2">
        <f t="shared" si="51"/>
        <v>41.958576968999267</v>
      </c>
      <c r="AA1140" s="2">
        <f t="shared" si="52"/>
        <v>16.958576968999267</v>
      </c>
      <c r="AB1140" s="34">
        <f t="shared" si="53"/>
        <v>0.67834307875997069</v>
      </c>
    </row>
    <row r="1141" spans="1:28" x14ac:dyDescent="0.35">
      <c r="A1141" s="23">
        <v>1139</v>
      </c>
      <c r="B1141" s="3" t="s">
        <v>514</v>
      </c>
      <c r="C1141" s="3" t="s">
        <v>25</v>
      </c>
      <c r="D1141" s="2" t="s">
        <v>443</v>
      </c>
      <c r="E1141" s="2">
        <v>87</v>
      </c>
      <c r="F1141" s="2">
        <v>6</v>
      </c>
      <c r="G1141" s="2">
        <v>2</v>
      </c>
      <c r="H1141" s="2">
        <v>1</v>
      </c>
      <c r="I1141" s="2">
        <v>1</v>
      </c>
      <c r="J1141" s="3">
        <v>0</v>
      </c>
      <c r="K1141" s="2">
        <v>1</v>
      </c>
      <c r="L1141" s="2">
        <v>3320</v>
      </c>
      <c r="M1141" s="2">
        <v>231</v>
      </c>
      <c r="N1141" s="2">
        <v>150</v>
      </c>
      <c r="O1141" s="2">
        <v>187.2</v>
      </c>
      <c r="P1141" s="2">
        <v>71.7</v>
      </c>
      <c r="Q1141" s="2">
        <v>108</v>
      </c>
      <c r="R1141" s="6">
        <v>1</v>
      </c>
      <c r="S1141" s="5">
        <v>19</v>
      </c>
      <c r="T1141" s="3">
        <v>1</v>
      </c>
      <c r="U1141" s="3">
        <v>0</v>
      </c>
      <c r="V1141" s="2">
        <v>16187</v>
      </c>
      <c r="W1141" s="6">
        <v>20337</v>
      </c>
      <c r="X1141" s="9">
        <v>7.3727</v>
      </c>
      <c r="Y1141" s="14">
        <v>19</v>
      </c>
      <c r="Z1141" s="2">
        <f t="shared" si="51"/>
        <v>44.081680898219297</v>
      </c>
      <c r="AA1141" s="2">
        <f t="shared" si="52"/>
        <v>25.081680898219297</v>
      </c>
      <c r="AB1141" s="34">
        <f t="shared" si="53"/>
        <v>1.3200884683273315</v>
      </c>
    </row>
    <row r="1142" spans="1:28" x14ac:dyDescent="0.35">
      <c r="A1142" s="23">
        <v>1140</v>
      </c>
      <c r="B1142" s="3" t="s">
        <v>514</v>
      </c>
      <c r="C1142" s="3" t="s">
        <v>25</v>
      </c>
      <c r="D1142" s="2" t="s">
        <v>463</v>
      </c>
      <c r="E1142" s="2">
        <v>87</v>
      </c>
      <c r="F1142" s="2">
        <v>8</v>
      </c>
      <c r="G1142" s="2">
        <v>2</v>
      </c>
      <c r="H1142" s="2">
        <v>1</v>
      </c>
      <c r="I1142" s="2">
        <v>1</v>
      </c>
      <c r="J1142" s="3">
        <v>0</v>
      </c>
      <c r="K1142" s="2">
        <v>1</v>
      </c>
      <c r="L1142" s="2">
        <v>3494</v>
      </c>
      <c r="M1142" s="2">
        <v>250</v>
      </c>
      <c r="N1142" s="2">
        <v>170</v>
      </c>
      <c r="O1142" s="2">
        <v>178.6</v>
      </c>
      <c r="P1142" s="2">
        <v>73.400000000000006</v>
      </c>
      <c r="Q1142" s="2">
        <v>99.4</v>
      </c>
      <c r="R1142" s="6">
        <v>3</v>
      </c>
      <c r="S1142" s="5">
        <v>19</v>
      </c>
      <c r="T1142" s="3">
        <v>1</v>
      </c>
      <c r="U1142" s="3">
        <v>0</v>
      </c>
      <c r="V1142" s="2">
        <v>2517</v>
      </c>
      <c r="W1142" s="6">
        <v>54700</v>
      </c>
      <c r="X1142" s="9">
        <v>19.216000000000001</v>
      </c>
      <c r="Y1142" s="14">
        <v>19</v>
      </c>
      <c r="Z1142" s="2">
        <f t="shared" si="51"/>
        <v>44.481317857989453</v>
      </c>
      <c r="AA1142" s="2">
        <f t="shared" si="52"/>
        <v>25.481317857989453</v>
      </c>
      <c r="AB1142" s="34">
        <f t="shared" si="53"/>
        <v>1.3411219925257607</v>
      </c>
    </row>
    <row r="1143" spans="1:28" x14ac:dyDescent="0.35">
      <c r="A1143" s="23">
        <v>1141</v>
      </c>
      <c r="B1143" s="3" t="s">
        <v>514</v>
      </c>
      <c r="C1143" s="3" t="s">
        <v>25</v>
      </c>
      <c r="D1143" s="2" t="s">
        <v>447</v>
      </c>
      <c r="E1143" s="2">
        <v>87</v>
      </c>
      <c r="F1143" s="2">
        <v>4</v>
      </c>
      <c r="G1143" s="2">
        <v>4</v>
      </c>
      <c r="H1143" s="2">
        <v>1</v>
      </c>
      <c r="I1143" s="2">
        <v>1</v>
      </c>
      <c r="J1143" s="3">
        <v>1</v>
      </c>
      <c r="K1143" s="2">
        <v>1</v>
      </c>
      <c r="L1143" s="2">
        <v>2715</v>
      </c>
      <c r="M1143" s="2">
        <v>151</v>
      </c>
      <c r="N1143" s="2">
        <v>98</v>
      </c>
      <c r="O1143" s="2">
        <v>188.3</v>
      </c>
      <c r="P1143" s="2">
        <v>69.3</v>
      </c>
      <c r="Q1143" s="2">
        <v>104.9</v>
      </c>
      <c r="R1143" s="6">
        <v>3</v>
      </c>
      <c r="S1143" s="5">
        <v>19</v>
      </c>
      <c r="T1143" s="3">
        <v>1</v>
      </c>
      <c r="U1143" s="3">
        <v>0</v>
      </c>
      <c r="V1143" s="2">
        <v>306480</v>
      </c>
      <c r="W1143" s="6">
        <v>10265</v>
      </c>
      <c r="X1143" s="9">
        <v>3.5489000000000002</v>
      </c>
      <c r="Y1143" s="14">
        <v>22</v>
      </c>
      <c r="Z1143" s="2">
        <f t="shared" si="51"/>
        <v>43.84646451144485</v>
      </c>
      <c r="AA1143" s="2">
        <f t="shared" si="52"/>
        <v>21.84646451144485</v>
      </c>
      <c r="AB1143" s="34">
        <f t="shared" si="53"/>
        <v>0.99302111415658412</v>
      </c>
    </row>
    <row r="1144" spans="1:28" x14ac:dyDescent="0.35">
      <c r="A1144" s="23">
        <v>1142</v>
      </c>
      <c r="B1144" s="3" t="s">
        <v>514</v>
      </c>
      <c r="C1144" s="3" t="s">
        <v>25</v>
      </c>
      <c r="D1144" s="2" t="s">
        <v>452</v>
      </c>
      <c r="E1144" s="2">
        <v>87</v>
      </c>
      <c r="F1144" s="2">
        <v>4</v>
      </c>
      <c r="G1144" s="2">
        <v>5</v>
      </c>
      <c r="H1144" s="2">
        <v>0</v>
      </c>
      <c r="I1144" s="2">
        <v>0</v>
      </c>
      <c r="J1144" s="3">
        <v>1</v>
      </c>
      <c r="K1144" s="2">
        <v>0</v>
      </c>
      <c r="L1144" s="2">
        <v>2173</v>
      </c>
      <c r="M1144" s="2">
        <v>98</v>
      </c>
      <c r="N1144" s="2">
        <v>65</v>
      </c>
      <c r="O1144" s="2">
        <v>164.9</v>
      </c>
      <c r="P1144" s="2">
        <v>61.8</v>
      </c>
      <c r="Q1144" s="2">
        <v>97.3</v>
      </c>
      <c r="R1144" s="6">
        <v>2</v>
      </c>
      <c r="S1144" s="5">
        <v>19</v>
      </c>
      <c r="T1144" s="3">
        <v>1</v>
      </c>
      <c r="U1144" s="3">
        <v>0</v>
      </c>
      <c r="V1144" s="2">
        <v>4826</v>
      </c>
      <c r="W1144" s="6">
        <v>6099</v>
      </c>
      <c r="X1144" s="9">
        <v>1.9329000000000001</v>
      </c>
      <c r="Y1144" s="14">
        <v>27</v>
      </c>
      <c r="Z1144" s="2">
        <f t="shared" si="51"/>
        <v>40.573291514926098</v>
      </c>
      <c r="AA1144" s="2">
        <f t="shared" si="52"/>
        <v>13.573291514926098</v>
      </c>
      <c r="AB1144" s="34">
        <f t="shared" si="53"/>
        <v>0.50271450055281841</v>
      </c>
    </row>
    <row r="1145" spans="1:28" x14ac:dyDescent="0.35">
      <c r="A1145" s="23">
        <v>1143</v>
      </c>
      <c r="B1145" s="3" t="s">
        <v>514</v>
      </c>
      <c r="C1145" s="3" t="s">
        <v>25</v>
      </c>
      <c r="D1145" s="2" t="s">
        <v>464</v>
      </c>
      <c r="E1145" s="2">
        <v>87</v>
      </c>
      <c r="F1145" s="2">
        <v>4</v>
      </c>
      <c r="G1145" s="2">
        <v>4</v>
      </c>
      <c r="H1145" s="2">
        <v>0</v>
      </c>
      <c r="I1145" s="2">
        <v>1</v>
      </c>
      <c r="J1145" s="3">
        <v>1</v>
      </c>
      <c r="K1145" s="2">
        <v>1</v>
      </c>
      <c r="L1145" s="2">
        <v>2491</v>
      </c>
      <c r="M1145" s="2">
        <v>121</v>
      </c>
      <c r="N1145" s="2">
        <v>90</v>
      </c>
      <c r="O1145" s="2">
        <v>183.4</v>
      </c>
      <c r="P1145" s="2">
        <v>68.2</v>
      </c>
      <c r="Q1145" s="2">
        <v>103.4</v>
      </c>
      <c r="R1145" s="6">
        <v>3</v>
      </c>
      <c r="S1145" s="5">
        <v>19</v>
      </c>
      <c r="T1145" s="3">
        <v>1</v>
      </c>
      <c r="U1145" s="3">
        <v>0</v>
      </c>
      <c r="V1145" s="2">
        <v>214074</v>
      </c>
      <c r="W1145" s="6">
        <v>8775</v>
      </c>
      <c r="X1145" s="9">
        <v>2.9628999999999999</v>
      </c>
      <c r="Y1145" s="14">
        <v>25</v>
      </c>
      <c r="Z1145" s="2">
        <f t="shared" si="51"/>
        <v>42.706860641938306</v>
      </c>
      <c r="AA1145" s="2">
        <f t="shared" si="52"/>
        <v>17.706860641938306</v>
      </c>
      <c r="AB1145" s="34">
        <f t="shared" si="53"/>
        <v>0.70827442567753218</v>
      </c>
    </row>
    <row r="1146" spans="1:28" x14ac:dyDescent="0.35">
      <c r="A1146" s="23">
        <v>1144</v>
      </c>
      <c r="B1146" s="3" t="s">
        <v>514</v>
      </c>
      <c r="C1146" s="3" t="s">
        <v>25</v>
      </c>
      <c r="D1146" s="2" t="s">
        <v>407</v>
      </c>
      <c r="E1146" s="2">
        <v>87</v>
      </c>
      <c r="F1146" s="2">
        <v>6</v>
      </c>
      <c r="G1146" s="2">
        <v>4</v>
      </c>
      <c r="H1146" s="2">
        <v>1</v>
      </c>
      <c r="I1146" s="2">
        <v>1</v>
      </c>
      <c r="J1146" s="3">
        <v>1</v>
      </c>
      <c r="K1146" s="2">
        <v>0</v>
      </c>
      <c r="L1146" s="2">
        <v>3510</v>
      </c>
      <c r="M1146" s="2">
        <v>262</v>
      </c>
      <c r="N1146" s="2">
        <v>140</v>
      </c>
      <c r="O1146" s="2">
        <v>212.2</v>
      </c>
      <c r="P1146" s="2">
        <v>75.400000000000006</v>
      </c>
      <c r="Q1146" s="2">
        <v>116</v>
      </c>
      <c r="R1146" s="6">
        <v>3</v>
      </c>
      <c r="S1146" s="5">
        <v>19</v>
      </c>
      <c r="T1146" s="3">
        <v>1</v>
      </c>
      <c r="U1146" s="3">
        <v>0</v>
      </c>
      <c r="V1146" s="2">
        <v>177344</v>
      </c>
      <c r="W1146" s="6">
        <v>10995</v>
      </c>
      <c r="X1146" s="9">
        <v>3.6616</v>
      </c>
      <c r="Y1146" s="14">
        <v>18</v>
      </c>
      <c r="Z1146" s="2">
        <f t="shared" si="51"/>
        <v>44.950231020193691</v>
      </c>
      <c r="AA1146" s="2">
        <f t="shared" si="52"/>
        <v>26.950231020193691</v>
      </c>
      <c r="AB1146" s="34">
        <f t="shared" si="53"/>
        <v>1.4972350566774273</v>
      </c>
    </row>
    <row r="1147" spans="1:28" x14ac:dyDescent="0.35">
      <c r="A1147" s="23">
        <v>1145</v>
      </c>
      <c r="B1147" s="3" t="s">
        <v>514</v>
      </c>
      <c r="C1147" s="3" t="s">
        <v>25</v>
      </c>
      <c r="D1147" s="2" t="s">
        <v>465</v>
      </c>
      <c r="E1147" s="2">
        <v>87</v>
      </c>
      <c r="F1147" s="2">
        <v>4</v>
      </c>
      <c r="G1147" s="2">
        <v>4</v>
      </c>
      <c r="H1147" s="2">
        <v>0</v>
      </c>
      <c r="I1147" s="2">
        <v>1</v>
      </c>
      <c r="J1147" s="3">
        <v>1</v>
      </c>
      <c r="K1147" s="2">
        <v>1</v>
      </c>
      <c r="L1147" s="2">
        <v>2565</v>
      </c>
      <c r="M1147" s="2">
        <v>151</v>
      </c>
      <c r="N1147" s="2">
        <v>98</v>
      </c>
      <c r="O1147" s="2">
        <v>177.5</v>
      </c>
      <c r="P1147" s="2">
        <v>67.5</v>
      </c>
      <c r="Q1147" s="2">
        <v>103.4</v>
      </c>
      <c r="R1147" s="6">
        <v>3</v>
      </c>
      <c r="S1147" s="5">
        <v>19</v>
      </c>
      <c r="T1147" s="3">
        <v>1</v>
      </c>
      <c r="U1147" s="3">
        <v>0</v>
      </c>
      <c r="V1147" s="2">
        <v>211192</v>
      </c>
      <c r="W1147" s="6">
        <v>9499</v>
      </c>
      <c r="X1147" s="9">
        <v>3.3248000000000002</v>
      </c>
      <c r="Y1147" s="14">
        <v>22</v>
      </c>
      <c r="Z1147" s="2">
        <f t="shared" si="51"/>
        <v>42.997557299679052</v>
      </c>
      <c r="AA1147" s="2">
        <f t="shared" si="52"/>
        <v>20.997557299679052</v>
      </c>
      <c r="AB1147" s="34">
        <f t="shared" si="53"/>
        <v>0.95443442271268419</v>
      </c>
    </row>
    <row r="1148" spans="1:28" x14ac:dyDescent="0.35">
      <c r="A1148" s="23">
        <v>1146</v>
      </c>
      <c r="B1148" s="3" t="s">
        <v>514</v>
      </c>
      <c r="C1148" s="3" t="s">
        <v>25</v>
      </c>
      <c r="D1148" s="2" t="s">
        <v>439</v>
      </c>
      <c r="E1148" s="2">
        <v>87</v>
      </c>
      <c r="F1148" s="2">
        <v>4</v>
      </c>
      <c r="G1148" s="2">
        <v>4</v>
      </c>
      <c r="H1148" s="2">
        <v>1</v>
      </c>
      <c r="I1148" s="2">
        <v>1</v>
      </c>
      <c r="J1148" s="3">
        <v>1</v>
      </c>
      <c r="K1148" s="2">
        <v>1</v>
      </c>
      <c r="L1148" s="2">
        <v>2792</v>
      </c>
      <c r="M1148" s="2">
        <v>151</v>
      </c>
      <c r="N1148" s="2">
        <v>98</v>
      </c>
      <c r="O1148" s="2">
        <v>188.8</v>
      </c>
      <c r="P1148" s="2">
        <v>72</v>
      </c>
      <c r="Q1148" s="2">
        <v>104.9</v>
      </c>
      <c r="R1148" s="6">
        <v>3</v>
      </c>
      <c r="S1148" s="5">
        <v>19</v>
      </c>
      <c r="T1148" s="3">
        <v>1</v>
      </c>
      <c r="U1148" s="3">
        <v>0</v>
      </c>
      <c r="V1148" s="2">
        <v>120373</v>
      </c>
      <c r="W1148" s="6">
        <v>10499</v>
      </c>
      <c r="X1148" s="9">
        <v>3.6019000000000001</v>
      </c>
      <c r="Y1148" s="14">
        <v>22</v>
      </c>
      <c r="Z1148" s="2">
        <f t="shared" si="51"/>
        <v>43.914746059003761</v>
      </c>
      <c r="AA1148" s="2">
        <f t="shared" si="52"/>
        <v>21.914746059003761</v>
      </c>
      <c r="AB1148" s="34">
        <f t="shared" si="53"/>
        <v>0.99612482086380727</v>
      </c>
    </row>
    <row r="1149" spans="1:28" x14ac:dyDescent="0.35">
      <c r="A1149" s="23">
        <v>1147</v>
      </c>
      <c r="B1149" s="3" t="s">
        <v>514</v>
      </c>
      <c r="C1149" s="3" t="s">
        <v>25</v>
      </c>
      <c r="D1149" s="2" t="s">
        <v>425</v>
      </c>
      <c r="E1149" s="2">
        <v>87</v>
      </c>
      <c r="F1149" s="2">
        <v>8</v>
      </c>
      <c r="G1149" s="2">
        <v>4</v>
      </c>
      <c r="H1149" s="2">
        <v>1</v>
      </c>
      <c r="I1149" s="2">
        <v>1</v>
      </c>
      <c r="J1149" s="3">
        <v>0</v>
      </c>
      <c r="K1149" s="2">
        <v>1</v>
      </c>
      <c r="L1149" s="2">
        <v>3420</v>
      </c>
      <c r="M1149" s="2">
        <v>250</v>
      </c>
      <c r="N1149" s="2">
        <v>130</v>
      </c>
      <c r="O1149" s="2">
        <v>188.2</v>
      </c>
      <c r="P1149" s="2">
        <v>70.900000000000006</v>
      </c>
      <c r="Q1149" s="2">
        <v>108</v>
      </c>
      <c r="R1149" s="6">
        <v>2</v>
      </c>
      <c r="S1149" s="5">
        <v>19</v>
      </c>
      <c r="T1149" s="3">
        <v>1</v>
      </c>
      <c r="U1149" s="3">
        <v>0</v>
      </c>
      <c r="V1149" s="2">
        <v>21515</v>
      </c>
      <c r="W1149" s="6">
        <v>26326</v>
      </c>
      <c r="X1149" s="9">
        <v>9.7234999999999996</v>
      </c>
      <c r="Y1149" s="14">
        <v>17</v>
      </c>
      <c r="Z1149" s="2">
        <f t="shared" si="51"/>
        <v>44.804355277372771</v>
      </c>
      <c r="AA1149" s="2">
        <f t="shared" si="52"/>
        <v>27.804355277372771</v>
      </c>
      <c r="AB1149" s="34">
        <f t="shared" si="53"/>
        <v>1.6355503104336924</v>
      </c>
    </row>
    <row r="1150" spans="1:28" x14ac:dyDescent="0.35">
      <c r="A1150" s="23">
        <v>1148</v>
      </c>
      <c r="B1150" s="3" t="s">
        <v>514</v>
      </c>
      <c r="C1150" s="3" t="s">
        <v>25</v>
      </c>
      <c r="D1150" s="2" t="s">
        <v>430</v>
      </c>
      <c r="E1150" s="2">
        <v>87</v>
      </c>
      <c r="F1150" s="2">
        <v>6</v>
      </c>
      <c r="G1150" s="2">
        <v>2</v>
      </c>
      <c r="H1150" s="2">
        <v>1</v>
      </c>
      <c r="I1150" s="2">
        <v>1</v>
      </c>
      <c r="J1150" s="3">
        <v>1</v>
      </c>
      <c r="K1150" s="2">
        <v>0</v>
      </c>
      <c r="L1150" s="2">
        <v>3196</v>
      </c>
      <c r="M1150" s="2">
        <v>231</v>
      </c>
      <c r="N1150" s="2">
        <v>110</v>
      </c>
      <c r="O1150" s="2">
        <v>200.6</v>
      </c>
      <c r="P1150" s="2">
        <v>71.599999999999994</v>
      </c>
      <c r="Q1150" s="2">
        <v>108.1</v>
      </c>
      <c r="R1150" s="6">
        <v>1</v>
      </c>
      <c r="S1150" s="5">
        <v>19</v>
      </c>
      <c r="T1150" s="3">
        <v>1</v>
      </c>
      <c r="U1150" s="3">
        <v>0</v>
      </c>
      <c r="V1150" s="2">
        <v>63853</v>
      </c>
      <c r="W1150" s="6">
        <v>11562</v>
      </c>
      <c r="X1150" s="9">
        <v>3.9710999999999999</v>
      </c>
      <c r="Y1150" s="14">
        <v>19</v>
      </c>
      <c r="Z1150" s="2">
        <f t="shared" si="51"/>
        <v>43.804199047346884</v>
      </c>
      <c r="AA1150" s="2">
        <f t="shared" si="52"/>
        <v>24.804199047346884</v>
      </c>
      <c r="AB1150" s="34">
        <f t="shared" si="53"/>
        <v>1.305484160386678</v>
      </c>
    </row>
    <row r="1151" spans="1:28" x14ac:dyDescent="0.35">
      <c r="A1151" s="23">
        <v>1149</v>
      </c>
      <c r="B1151" s="3" t="s">
        <v>514</v>
      </c>
      <c r="C1151" s="3" t="s">
        <v>25</v>
      </c>
      <c r="D1151" s="2" t="s">
        <v>442</v>
      </c>
      <c r="E1151" s="2">
        <v>87</v>
      </c>
      <c r="F1151" s="2">
        <v>6</v>
      </c>
      <c r="G1151" s="2">
        <v>4</v>
      </c>
      <c r="H1151" s="2">
        <v>1</v>
      </c>
      <c r="I1151" s="2">
        <v>1</v>
      </c>
      <c r="J1151" s="3">
        <v>0</v>
      </c>
      <c r="K1151" s="2">
        <v>1</v>
      </c>
      <c r="L1151" s="2">
        <v>3269</v>
      </c>
      <c r="M1151" s="2">
        <v>231</v>
      </c>
      <c r="N1151" s="2">
        <v>150</v>
      </c>
      <c r="O1151" s="2">
        <v>197.4</v>
      </c>
      <c r="P1151" s="2">
        <v>72.099999999999994</v>
      </c>
      <c r="Q1151" s="2">
        <v>110.8</v>
      </c>
      <c r="R1151" s="6">
        <v>1</v>
      </c>
      <c r="S1151" s="5">
        <v>19</v>
      </c>
      <c r="T1151" s="3">
        <v>1</v>
      </c>
      <c r="U1151" s="3">
        <v>0</v>
      </c>
      <c r="V1151" s="2">
        <v>82719</v>
      </c>
      <c r="W1151" s="6">
        <v>16902</v>
      </c>
      <c r="X1151" s="9">
        <v>5.9843999999999999</v>
      </c>
      <c r="Y1151" s="14">
        <v>19</v>
      </c>
      <c r="Z1151" s="2">
        <f t="shared" si="51"/>
        <v>44.66066119290744</v>
      </c>
      <c r="AA1151" s="2">
        <f t="shared" si="52"/>
        <v>25.66066119290744</v>
      </c>
      <c r="AB1151" s="34">
        <f t="shared" si="53"/>
        <v>1.3505611154161812</v>
      </c>
    </row>
    <row r="1152" spans="1:28" x14ac:dyDescent="0.35">
      <c r="A1152" s="23">
        <v>1150</v>
      </c>
      <c r="B1152" s="3" t="s">
        <v>514</v>
      </c>
      <c r="C1152" s="3" t="s">
        <v>25</v>
      </c>
      <c r="D1152" s="2" t="s">
        <v>454</v>
      </c>
      <c r="E1152" s="2">
        <v>87</v>
      </c>
      <c r="F1152" s="2">
        <v>6</v>
      </c>
      <c r="G1152" s="2">
        <v>2</v>
      </c>
      <c r="H1152" s="2">
        <v>0</v>
      </c>
      <c r="I1152" s="2">
        <v>1</v>
      </c>
      <c r="J1152" s="3">
        <v>1</v>
      </c>
      <c r="K1152" s="2">
        <v>0</v>
      </c>
      <c r="L1152" s="2">
        <v>3105</v>
      </c>
      <c r="M1152" s="2">
        <v>170</v>
      </c>
      <c r="N1152" s="2">
        <v>135</v>
      </c>
      <c r="O1152" s="2">
        <v>188</v>
      </c>
      <c r="P1152" s="2">
        <v>72</v>
      </c>
      <c r="Q1152" s="2">
        <v>101</v>
      </c>
      <c r="R1152" s="6">
        <v>1</v>
      </c>
      <c r="S1152" s="5">
        <v>19</v>
      </c>
      <c r="T1152" s="3">
        <v>1</v>
      </c>
      <c r="U1152" s="3">
        <v>0</v>
      </c>
      <c r="V1152" s="2">
        <v>73190</v>
      </c>
      <c r="W1152" s="6">
        <v>10359</v>
      </c>
      <c r="X1152" s="9">
        <v>3.5844999999999998</v>
      </c>
      <c r="Y1152" s="14">
        <v>17</v>
      </c>
      <c r="Z1152" s="2">
        <f t="shared" si="51"/>
        <v>42.853889509321121</v>
      </c>
      <c r="AA1152" s="2">
        <f t="shared" si="52"/>
        <v>25.853889509321121</v>
      </c>
      <c r="AB1152" s="34">
        <f t="shared" si="53"/>
        <v>1.5208170299600658</v>
      </c>
    </row>
    <row r="1153" spans="1:28" x14ac:dyDescent="0.35">
      <c r="A1153" s="23">
        <v>1151</v>
      </c>
      <c r="B1153" s="3" t="s">
        <v>514</v>
      </c>
      <c r="C1153" s="3" t="s">
        <v>25</v>
      </c>
      <c r="D1153" s="2" t="s">
        <v>451</v>
      </c>
      <c r="E1153" s="2">
        <v>87</v>
      </c>
      <c r="F1153" s="2">
        <v>6</v>
      </c>
      <c r="G1153" s="2">
        <v>2</v>
      </c>
      <c r="H1153" s="2">
        <v>1</v>
      </c>
      <c r="I1153" s="2">
        <v>1</v>
      </c>
      <c r="J1153" s="3">
        <v>0</v>
      </c>
      <c r="K1153" s="2">
        <v>1</v>
      </c>
      <c r="L1153" s="2">
        <v>3352</v>
      </c>
      <c r="M1153" s="2">
        <v>231</v>
      </c>
      <c r="N1153" s="2">
        <v>140</v>
      </c>
      <c r="O1153" s="2">
        <v>187.5</v>
      </c>
      <c r="P1153" s="2">
        <v>70.8</v>
      </c>
      <c r="Q1153" s="2">
        <v>108</v>
      </c>
      <c r="R1153" s="6">
        <v>1</v>
      </c>
      <c r="S1153" s="5">
        <v>19</v>
      </c>
      <c r="T1153" s="3">
        <v>1</v>
      </c>
      <c r="U1153" s="3">
        <v>0</v>
      </c>
      <c r="V1153" s="2">
        <v>16667</v>
      </c>
      <c r="W1153" s="6">
        <v>19938</v>
      </c>
      <c r="X1153" s="9">
        <v>7.2221000000000002</v>
      </c>
      <c r="Y1153" s="14">
        <v>18</v>
      </c>
      <c r="Z1153" s="2">
        <f t="shared" si="51"/>
        <v>44.011886348123504</v>
      </c>
      <c r="AA1153" s="2">
        <f t="shared" si="52"/>
        <v>26.011886348123504</v>
      </c>
      <c r="AB1153" s="34">
        <f t="shared" si="53"/>
        <v>1.4451047971179725</v>
      </c>
    </row>
    <row r="1154" spans="1:28" x14ac:dyDescent="0.35">
      <c r="A1154" s="23">
        <v>1152</v>
      </c>
      <c r="B1154" s="3" t="s">
        <v>514</v>
      </c>
      <c r="C1154" s="3" t="s">
        <v>25</v>
      </c>
      <c r="D1154" s="2" t="s">
        <v>466</v>
      </c>
      <c r="E1154" s="2">
        <v>87</v>
      </c>
      <c r="F1154" s="2">
        <v>8</v>
      </c>
      <c r="G1154" s="2">
        <v>4</v>
      </c>
      <c r="H1154" s="2">
        <v>1</v>
      </c>
      <c r="I1154" s="2">
        <v>1</v>
      </c>
      <c r="J1154" s="3">
        <v>0</v>
      </c>
      <c r="K1154" s="2">
        <v>0</v>
      </c>
      <c r="L1154" s="2">
        <v>4109</v>
      </c>
      <c r="M1154" s="2">
        <v>305</v>
      </c>
      <c r="N1154" s="2">
        <v>140</v>
      </c>
      <c r="O1154" s="2">
        <v>215.1</v>
      </c>
      <c r="P1154" s="2">
        <v>79.3</v>
      </c>
      <c r="Q1154" s="2">
        <v>116</v>
      </c>
      <c r="R1154" s="6">
        <v>3</v>
      </c>
      <c r="S1154" s="5">
        <v>19</v>
      </c>
      <c r="T1154" s="3">
        <v>1</v>
      </c>
      <c r="U1154" s="3">
        <v>0</v>
      </c>
      <c r="V1154" s="2">
        <v>13884</v>
      </c>
      <c r="W1154" s="6">
        <v>13959</v>
      </c>
      <c r="X1154" s="9">
        <v>4.6914999999999996</v>
      </c>
      <c r="Y1154" s="14">
        <v>16</v>
      </c>
      <c r="Z1154" s="2">
        <f t="shared" si="51"/>
        <v>44.880648965012512</v>
      </c>
      <c r="AA1154" s="2">
        <f t="shared" si="52"/>
        <v>28.880648965012512</v>
      </c>
      <c r="AB1154" s="34">
        <f t="shared" si="53"/>
        <v>1.805040560313282</v>
      </c>
    </row>
    <row r="1155" spans="1:28" x14ac:dyDescent="0.35">
      <c r="A1155" s="23">
        <v>1153</v>
      </c>
      <c r="B1155" s="3" t="s">
        <v>514</v>
      </c>
      <c r="C1155" s="3" t="s">
        <v>25</v>
      </c>
      <c r="D1155" s="2" t="s">
        <v>462</v>
      </c>
      <c r="E1155" s="2">
        <v>87</v>
      </c>
      <c r="F1155" s="2">
        <v>4</v>
      </c>
      <c r="G1155" s="2">
        <v>4</v>
      </c>
      <c r="H1155" s="2">
        <v>0</v>
      </c>
      <c r="I1155" s="2">
        <v>1</v>
      </c>
      <c r="J1155" s="3">
        <v>1</v>
      </c>
      <c r="K1155" s="2">
        <v>1</v>
      </c>
      <c r="L1155" s="2">
        <v>2549</v>
      </c>
      <c r="M1155" s="2">
        <v>151</v>
      </c>
      <c r="N1155" s="2">
        <v>98</v>
      </c>
      <c r="O1155" s="2">
        <v>178.8</v>
      </c>
      <c r="P1155" s="2">
        <v>66.599999999999994</v>
      </c>
      <c r="Q1155" s="2">
        <v>103.4</v>
      </c>
      <c r="R1155" s="6">
        <v>3</v>
      </c>
      <c r="S1155" s="5">
        <v>19</v>
      </c>
      <c r="T1155" s="3">
        <v>1</v>
      </c>
      <c r="U1155" s="3">
        <v>0</v>
      </c>
      <c r="V1155" s="2">
        <v>101861</v>
      </c>
      <c r="W1155" s="6">
        <v>9741</v>
      </c>
      <c r="X1155" s="9">
        <v>3.4258000000000002</v>
      </c>
      <c r="Y1155" s="14">
        <v>22</v>
      </c>
      <c r="Z1155" s="2">
        <f t="shared" si="51"/>
        <v>42.985333151254508</v>
      </c>
      <c r="AA1155" s="2">
        <f t="shared" si="52"/>
        <v>20.985333151254508</v>
      </c>
      <c r="AB1155" s="34">
        <f t="shared" si="53"/>
        <v>0.95387877960247769</v>
      </c>
    </row>
    <row r="1156" spans="1:28" x14ac:dyDescent="0.35">
      <c r="A1156" s="23">
        <v>1154</v>
      </c>
      <c r="B1156" s="3" t="s">
        <v>514</v>
      </c>
      <c r="C1156" s="3" t="s">
        <v>25</v>
      </c>
      <c r="D1156" s="2" t="s">
        <v>455</v>
      </c>
      <c r="E1156" s="2">
        <v>87</v>
      </c>
      <c r="F1156" s="2">
        <v>6</v>
      </c>
      <c r="G1156" s="2">
        <v>4</v>
      </c>
      <c r="H1156" s="2">
        <v>1</v>
      </c>
      <c r="I1156" s="2">
        <v>1</v>
      </c>
      <c r="J1156" s="3">
        <v>0</v>
      </c>
      <c r="K1156" s="2">
        <v>1</v>
      </c>
      <c r="L1156" s="2">
        <v>3316</v>
      </c>
      <c r="M1156" s="2">
        <v>231</v>
      </c>
      <c r="N1156" s="2">
        <v>150</v>
      </c>
      <c r="O1156" s="2">
        <v>198.7</v>
      </c>
      <c r="P1156" s="2">
        <v>72.099999999999994</v>
      </c>
      <c r="Q1156" s="2">
        <v>110.8</v>
      </c>
      <c r="R1156" s="6">
        <v>3</v>
      </c>
      <c r="S1156" s="5">
        <v>19</v>
      </c>
      <c r="T1156" s="3">
        <v>1</v>
      </c>
      <c r="U1156" s="3">
        <v>0</v>
      </c>
      <c r="V1156" s="2">
        <v>109330</v>
      </c>
      <c r="W1156" s="6">
        <v>13399</v>
      </c>
      <c r="X1156" s="9">
        <v>4.6429</v>
      </c>
      <c r="Y1156" s="14">
        <v>17</v>
      </c>
      <c r="Z1156" s="2">
        <f t="shared" ref="Z1156:Z1219" si="54">SUM($E$1*LN(1+E1156),$F$1*LN(1+F1156),$G$1*LN(1+G1156),$H$1*LN(1+H1156),$I$1*LN(1+I1156),$J$1*LN(1+J1156),$K$1*LN(1+K1156),$L$1*LN(1+L1156),$M$1*LN(1+M1156),$N$1*LN(1+N1156),$O$1*LN(1+O1156),$P$1*LN(1+P1156),$Q$1*LN(1+Q1156),$T$1*LN(1+T1156),$U$1*LN(1+U1156),$Z$1)</f>
        <v>44.681463013534184</v>
      </c>
      <c r="AA1156" s="2">
        <f t="shared" ref="AA1156:AA1219" si="55">ABS(Y1156-Z1156)</f>
        <v>27.681463013534184</v>
      </c>
      <c r="AB1156" s="34">
        <f t="shared" ref="AB1156:AB1219" si="56">AA1156/Y1156</f>
        <v>1.6283213537373049</v>
      </c>
    </row>
    <row r="1157" spans="1:28" x14ac:dyDescent="0.35">
      <c r="A1157" s="23">
        <v>1155</v>
      </c>
      <c r="B1157" s="3" t="s">
        <v>514</v>
      </c>
      <c r="C1157" s="3" t="s">
        <v>25</v>
      </c>
      <c r="D1157" s="2" t="s">
        <v>460</v>
      </c>
      <c r="E1157" s="2">
        <v>87</v>
      </c>
      <c r="F1157" s="2">
        <v>3</v>
      </c>
      <c r="G1157" s="2">
        <v>4</v>
      </c>
      <c r="H1157" s="2">
        <v>0</v>
      </c>
      <c r="I1157" s="2">
        <v>0</v>
      </c>
      <c r="J1157" s="3">
        <v>1</v>
      </c>
      <c r="K1157" s="2">
        <v>1</v>
      </c>
      <c r="L1157" s="2">
        <v>1620</v>
      </c>
      <c r="M1157" s="2">
        <v>60.6</v>
      </c>
      <c r="N1157" s="2">
        <v>48</v>
      </c>
      <c r="O1157" s="2">
        <v>148.19999999999999</v>
      </c>
      <c r="P1157" s="2">
        <v>60.2</v>
      </c>
      <c r="Q1157" s="2">
        <v>92.3</v>
      </c>
      <c r="R1157" s="6">
        <v>3</v>
      </c>
      <c r="S1157" s="5">
        <v>19</v>
      </c>
      <c r="T1157" s="3">
        <v>1</v>
      </c>
      <c r="U1157" s="3">
        <v>0</v>
      </c>
      <c r="V1157" s="2">
        <v>60359</v>
      </c>
      <c r="W1157" s="6">
        <v>6195</v>
      </c>
      <c r="X1157" s="9">
        <v>1.7894000000000001</v>
      </c>
      <c r="Y1157" s="14">
        <v>44</v>
      </c>
      <c r="Z1157" s="2">
        <f t="shared" si="54"/>
        <v>39.61104630523905</v>
      </c>
      <c r="AA1157" s="2">
        <f t="shared" si="55"/>
        <v>4.38895369476095</v>
      </c>
      <c r="AB1157" s="34">
        <f t="shared" si="56"/>
        <v>9.9748947608203409E-2</v>
      </c>
    </row>
    <row r="1158" spans="1:28" x14ac:dyDescent="0.35">
      <c r="A1158" s="23">
        <v>1156</v>
      </c>
      <c r="B1158" s="3" t="s">
        <v>514</v>
      </c>
      <c r="C1158" s="3" t="s">
        <v>25</v>
      </c>
      <c r="D1158" s="2" t="s">
        <v>419</v>
      </c>
      <c r="E1158" s="2">
        <v>87</v>
      </c>
      <c r="F1158" s="2">
        <v>4</v>
      </c>
      <c r="G1158" s="2">
        <v>4</v>
      </c>
      <c r="H1158" s="2">
        <v>1</v>
      </c>
      <c r="I1158" s="2">
        <v>1</v>
      </c>
      <c r="J1158" s="3">
        <v>1</v>
      </c>
      <c r="K1158" s="2">
        <v>1</v>
      </c>
      <c r="L1158" s="2">
        <v>2743</v>
      </c>
      <c r="M1158" s="2">
        <v>151</v>
      </c>
      <c r="N1158" s="2">
        <v>98</v>
      </c>
      <c r="O1158" s="2">
        <v>189.1</v>
      </c>
      <c r="P1158" s="2">
        <v>67.7</v>
      </c>
      <c r="Q1158" s="2">
        <v>104.9</v>
      </c>
      <c r="R1158" s="6">
        <v>2</v>
      </c>
      <c r="S1158" s="5">
        <v>19</v>
      </c>
      <c r="T1158" s="3">
        <v>1</v>
      </c>
      <c r="U1158" s="3">
        <v>0</v>
      </c>
      <c r="V1158" s="2">
        <v>147797</v>
      </c>
      <c r="W1158" s="6">
        <v>10989</v>
      </c>
      <c r="X1158" s="9">
        <v>3.8460000000000001</v>
      </c>
      <c r="Y1158" s="14">
        <v>22</v>
      </c>
      <c r="Z1158" s="2">
        <f t="shared" si="54"/>
        <v>43.837915603302818</v>
      </c>
      <c r="AA1158" s="2">
        <f t="shared" si="55"/>
        <v>21.837915603302818</v>
      </c>
      <c r="AB1158" s="34">
        <f t="shared" si="56"/>
        <v>0.99263252742285535</v>
      </c>
    </row>
    <row r="1159" spans="1:28" x14ac:dyDescent="0.35">
      <c r="A1159" s="23">
        <v>1157</v>
      </c>
      <c r="B1159" s="3" t="s">
        <v>514</v>
      </c>
      <c r="C1159" s="3" t="s">
        <v>25</v>
      </c>
      <c r="D1159" s="2" t="s">
        <v>421</v>
      </c>
      <c r="E1159" s="2">
        <v>87</v>
      </c>
      <c r="F1159" s="2">
        <v>4</v>
      </c>
      <c r="G1159" s="2">
        <v>4</v>
      </c>
      <c r="H1159" s="2">
        <v>0</v>
      </c>
      <c r="I1159" s="2">
        <v>0</v>
      </c>
      <c r="J1159" s="3">
        <v>1</v>
      </c>
      <c r="K1159" s="2">
        <v>1</v>
      </c>
      <c r="L1159" s="2">
        <v>2385</v>
      </c>
      <c r="M1159" s="2">
        <v>121</v>
      </c>
      <c r="N1159" s="2">
        <v>90</v>
      </c>
      <c r="O1159" s="2">
        <v>175.3</v>
      </c>
      <c r="P1159" s="2">
        <v>62</v>
      </c>
      <c r="Q1159" s="2">
        <v>101.2</v>
      </c>
      <c r="R1159" s="6">
        <v>2</v>
      </c>
      <c r="S1159" s="5">
        <v>19</v>
      </c>
      <c r="T1159" s="3">
        <v>1</v>
      </c>
      <c r="U1159" s="3">
        <v>0</v>
      </c>
      <c r="V1159" s="2">
        <v>38651</v>
      </c>
      <c r="W1159" s="6">
        <v>8559</v>
      </c>
      <c r="X1159" s="9">
        <v>2.9891999999999999</v>
      </c>
      <c r="Y1159" s="14">
        <v>26</v>
      </c>
      <c r="Z1159" s="2">
        <f t="shared" si="54"/>
        <v>41.810161828499176</v>
      </c>
      <c r="AA1159" s="2">
        <f t="shared" si="55"/>
        <v>15.810161828499176</v>
      </c>
      <c r="AB1159" s="34">
        <f t="shared" si="56"/>
        <v>0.60808314724996826</v>
      </c>
    </row>
    <row r="1160" spans="1:28" x14ac:dyDescent="0.35">
      <c r="A1160" s="23">
        <v>1158</v>
      </c>
      <c r="B1160" s="3" t="s">
        <v>514</v>
      </c>
      <c r="C1160" s="3" t="s">
        <v>25</v>
      </c>
      <c r="D1160" s="2" t="s">
        <v>426</v>
      </c>
      <c r="E1160" s="2">
        <v>87</v>
      </c>
      <c r="F1160" s="2">
        <v>4</v>
      </c>
      <c r="G1160" s="2">
        <v>4</v>
      </c>
      <c r="H1160" s="2">
        <v>0</v>
      </c>
      <c r="I1160" s="2">
        <v>0</v>
      </c>
      <c r="J1160" s="3">
        <v>1</v>
      </c>
      <c r="K1160" s="2">
        <v>1</v>
      </c>
      <c r="L1160" s="2">
        <v>2366</v>
      </c>
      <c r="M1160" s="2">
        <v>122</v>
      </c>
      <c r="N1160" s="2">
        <v>96</v>
      </c>
      <c r="O1160" s="2">
        <v>175.7</v>
      </c>
      <c r="P1160" s="2">
        <v>66.3</v>
      </c>
      <c r="Q1160" s="2">
        <v>101.2</v>
      </c>
      <c r="R1160" s="6">
        <v>3</v>
      </c>
      <c r="S1160" s="5">
        <v>19</v>
      </c>
      <c r="T1160" s="3">
        <v>1</v>
      </c>
      <c r="U1160" s="3">
        <v>0</v>
      </c>
      <c r="V1160" s="2">
        <v>79014</v>
      </c>
      <c r="W1160" s="6">
        <v>7999</v>
      </c>
      <c r="X1160" s="9">
        <v>2.6840999999999999</v>
      </c>
      <c r="Y1160" s="14">
        <v>26</v>
      </c>
      <c r="Z1160" s="2">
        <f t="shared" si="54"/>
        <v>41.942473418161967</v>
      </c>
      <c r="AA1160" s="2">
        <f t="shared" si="55"/>
        <v>15.942473418161967</v>
      </c>
      <c r="AB1160" s="34">
        <f t="shared" si="56"/>
        <v>0.61317205454469104</v>
      </c>
    </row>
    <row r="1161" spans="1:28" x14ac:dyDescent="0.35">
      <c r="A1161" s="23">
        <v>1159</v>
      </c>
      <c r="B1161" s="3" t="s">
        <v>514</v>
      </c>
      <c r="C1161" s="3" t="s">
        <v>25</v>
      </c>
      <c r="D1161" s="2" t="s">
        <v>403</v>
      </c>
      <c r="E1161" s="2">
        <v>87</v>
      </c>
      <c r="F1161" s="2">
        <v>4</v>
      </c>
      <c r="G1161" s="2">
        <v>4</v>
      </c>
      <c r="H1161" s="2">
        <v>0</v>
      </c>
      <c r="I1161" s="2">
        <v>0</v>
      </c>
      <c r="J1161" s="3">
        <v>1</v>
      </c>
      <c r="K1161" s="2">
        <v>0</v>
      </c>
      <c r="L1161" s="2">
        <v>2137</v>
      </c>
      <c r="M1161" s="2">
        <v>98</v>
      </c>
      <c r="N1161" s="2">
        <v>65</v>
      </c>
      <c r="O1161" s="2">
        <v>164.9</v>
      </c>
      <c r="P1161" s="2">
        <v>61.8</v>
      </c>
      <c r="Q1161" s="2">
        <v>97.3</v>
      </c>
      <c r="R1161" s="6">
        <v>2</v>
      </c>
      <c r="S1161" s="5">
        <v>19</v>
      </c>
      <c r="T1161" s="3">
        <v>1</v>
      </c>
      <c r="U1161" s="3">
        <v>0</v>
      </c>
      <c r="V1161" s="2">
        <v>16967</v>
      </c>
      <c r="W1161" s="6">
        <v>5495</v>
      </c>
      <c r="X1161" s="9">
        <v>1.6728000000000001</v>
      </c>
      <c r="Y1161" s="14">
        <v>27</v>
      </c>
      <c r="Z1161" s="2">
        <f t="shared" si="54"/>
        <v>40.374271982035978</v>
      </c>
      <c r="AA1161" s="2">
        <f t="shared" si="55"/>
        <v>13.374271982035978</v>
      </c>
      <c r="AB1161" s="34">
        <f t="shared" si="56"/>
        <v>0.49534340674207328</v>
      </c>
    </row>
    <row r="1162" spans="1:28" x14ac:dyDescent="0.35">
      <c r="A1162" s="23">
        <v>1160</v>
      </c>
      <c r="B1162" s="3" t="s">
        <v>514</v>
      </c>
      <c r="C1162" s="3" t="s">
        <v>25</v>
      </c>
      <c r="D1162" s="2" t="s">
        <v>450</v>
      </c>
      <c r="E1162" s="2">
        <v>87</v>
      </c>
      <c r="F1162" s="2">
        <v>4</v>
      </c>
      <c r="G1162" s="2">
        <v>4</v>
      </c>
      <c r="H1162" s="2">
        <v>1</v>
      </c>
      <c r="I1162" s="2">
        <v>1</v>
      </c>
      <c r="J1162" s="3">
        <v>1</v>
      </c>
      <c r="K1162" s="2">
        <v>1</v>
      </c>
      <c r="L1162" s="2">
        <v>2733</v>
      </c>
      <c r="M1162" s="2">
        <v>151</v>
      </c>
      <c r="N1162" s="2">
        <v>92</v>
      </c>
      <c r="O1162" s="2">
        <v>188.3</v>
      </c>
      <c r="P1162" s="2">
        <v>69.3</v>
      </c>
      <c r="Q1162" s="2">
        <v>104.9</v>
      </c>
      <c r="R1162" s="6">
        <v>3</v>
      </c>
      <c r="S1162" s="5">
        <v>19</v>
      </c>
      <c r="T1162" s="3">
        <v>1</v>
      </c>
      <c r="U1162" s="3">
        <v>0</v>
      </c>
      <c r="V1162" s="2">
        <v>244607</v>
      </c>
      <c r="W1162" s="6">
        <v>10940</v>
      </c>
      <c r="X1162" s="9">
        <v>3.8092999999999999</v>
      </c>
      <c r="Y1162" s="14">
        <v>22</v>
      </c>
      <c r="Z1162" s="2">
        <f t="shared" si="54"/>
        <v>43.790549683068818</v>
      </c>
      <c r="AA1162" s="2">
        <f t="shared" si="55"/>
        <v>21.790549683068818</v>
      </c>
      <c r="AB1162" s="34">
        <f t="shared" si="56"/>
        <v>0.99047953104858266</v>
      </c>
    </row>
    <row r="1163" spans="1:28" x14ac:dyDescent="0.35">
      <c r="A1163" s="23">
        <v>1161</v>
      </c>
      <c r="B1163" s="3" t="s">
        <v>514</v>
      </c>
      <c r="C1163" s="3" t="s">
        <v>25</v>
      </c>
      <c r="D1163" s="2" t="s">
        <v>410</v>
      </c>
      <c r="E1163" s="2">
        <v>87</v>
      </c>
      <c r="F1163" s="2">
        <v>6</v>
      </c>
      <c r="G1163" s="2">
        <v>4</v>
      </c>
      <c r="H1163" s="2">
        <v>1</v>
      </c>
      <c r="I1163" s="2">
        <v>1</v>
      </c>
      <c r="J1163" s="3">
        <v>0</v>
      </c>
      <c r="K1163" s="2">
        <v>1</v>
      </c>
      <c r="L1163" s="2">
        <v>3216</v>
      </c>
      <c r="M1163" s="2">
        <v>231</v>
      </c>
      <c r="N1163" s="2">
        <v>150</v>
      </c>
      <c r="O1163" s="2">
        <v>196.1</v>
      </c>
      <c r="P1163" s="2">
        <v>72.400000000000006</v>
      </c>
      <c r="Q1163" s="2">
        <v>110.8</v>
      </c>
      <c r="R1163" s="6">
        <v>1</v>
      </c>
      <c r="S1163" s="5">
        <v>19</v>
      </c>
      <c r="T1163" s="3">
        <v>1</v>
      </c>
      <c r="U1163" s="3">
        <v>0</v>
      </c>
      <c r="V1163" s="2">
        <v>168853</v>
      </c>
      <c r="W1163" s="6">
        <v>13639</v>
      </c>
      <c r="X1163" s="9">
        <v>4.7370999999999999</v>
      </c>
      <c r="Y1163" s="14">
        <v>18</v>
      </c>
      <c r="Z1163" s="2">
        <f t="shared" si="54"/>
        <v>44.641842044427804</v>
      </c>
      <c r="AA1163" s="2">
        <f t="shared" si="55"/>
        <v>26.641842044427804</v>
      </c>
      <c r="AB1163" s="34">
        <f t="shared" si="56"/>
        <v>1.4801023358015446</v>
      </c>
    </row>
    <row r="1164" spans="1:28" x14ac:dyDescent="0.35">
      <c r="A1164" s="23">
        <v>1162</v>
      </c>
      <c r="B1164" s="3" t="s">
        <v>514</v>
      </c>
      <c r="C1164" s="3" t="s">
        <v>25</v>
      </c>
      <c r="D1164" s="2" t="s">
        <v>448</v>
      </c>
      <c r="E1164" s="2">
        <v>87</v>
      </c>
      <c r="F1164" s="2">
        <v>6</v>
      </c>
      <c r="G1164" s="2">
        <v>2</v>
      </c>
      <c r="H1164" s="2">
        <v>1</v>
      </c>
      <c r="I1164" s="2">
        <v>1</v>
      </c>
      <c r="J1164" s="3">
        <v>1</v>
      </c>
      <c r="K1164" s="2">
        <v>0</v>
      </c>
      <c r="L1164" s="2">
        <v>3283</v>
      </c>
      <c r="M1164" s="2">
        <v>262</v>
      </c>
      <c r="N1164" s="2">
        <v>145</v>
      </c>
      <c r="O1164" s="2">
        <v>200.4</v>
      </c>
      <c r="P1164" s="2">
        <v>71.8</v>
      </c>
      <c r="Q1164" s="2">
        <v>108</v>
      </c>
      <c r="R1164" s="6">
        <v>1</v>
      </c>
      <c r="S1164" s="5">
        <v>19</v>
      </c>
      <c r="T1164" s="3">
        <v>1</v>
      </c>
      <c r="U1164" s="3">
        <v>0</v>
      </c>
      <c r="V1164" s="2">
        <v>63577</v>
      </c>
      <c r="W1164" s="6">
        <v>11306</v>
      </c>
      <c r="X1164" s="9">
        <v>3.8727</v>
      </c>
      <c r="Y1164" s="14">
        <v>19</v>
      </c>
      <c r="Z1164" s="2">
        <f t="shared" si="54"/>
        <v>44.231382916616077</v>
      </c>
      <c r="AA1164" s="2">
        <f t="shared" si="55"/>
        <v>25.231382916616077</v>
      </c>
      <c r="AB1164" s="34">
        <f t="shared" si="56"/>
        <v>1.3279675219271621</v>
      </c>
    </row>
    <row r="1165" spans="1:28" x14ac:dyDescent="0.35">
      <c r="A1165" s="23">
        <v>1163</v>
      </c>
      <c r="B1165" s="3" t="s">
        <v>514</v>
      </c>
      <c r="C1165" s="3" t="s">
        <v>25</v>
      </c>
      <c r="D1165" s="2" t="s">
        <v>409</v>
      </c>
      <c r="E1165" s="2">
        <v>87</v>
      </c>
      <c r="F1165" s="2">
        <v>6</v>
      </c>
      <c r="G1165" s="2">
        <v>4</v>
      </c>
      <c r="H1165" s="2">
        <v>1</v>
      </c>
      <c r="I1165" s="2">
        <v>1</v>
      </c>
      <c r="J1165" s="3">
        <v>1</v>
      </c>
      <c r="K1165" s="2">
        <v>0</v>
      </c>
      <c r="L1165" s="2">
        <v>3260</v>
      </c>
      <c r="M1165" s="2">
        <v>231</v>
      </c>
      <c r="N1165" s="2">
        <v>110</v>
      </c>
      <c r="O1165" s="2">
        <v>200.4</v>
      </c>
      <c r="P1165" s="2">
        <v>71.900000000000006</v>
      </c>
      <c r="Q1165" s="2">
        <v>108.1</v>
      </c>
      <c r="R1165" s="6">
        <v>3</v>
      </c>
      <c r="S1165" s="5">
        <v>19</v>
      </c>
      <c r="T1165" s="3">
        <v>1</v>
      </c>
      <c r="U1165" s="3">
        <v>0</v>
      </c>
      <c r="V1165" s="2">
        <v>92779</v>
      </c>
      <c r="W1165" s="6">
        <v>11539</v>
      </c>
      <c r="X1165" s="9">
        <v>3.9592999999999998</v>
      </c>
      <c r="Y1165" s="14">
        <v>19</v>
      </c>
      <c r="Z1165" s="2">
        <f t="shared" si="54"/>
        <v>44.337976859113468</v>
      </c>
      <c r="AA1165" s="2">
        <f t="shared" si="55"/>
        <v>25.337976859113468</v>
      </c>
      <c r="AB1165" s="34">
        <f t="shared" si="56"/>
        <v>1.3335777294270246</v>
      </c>
    </row>
    <row r="1166" spans="1:28" x14ac:dyDescent="0.35">
      <c r="A1166" s="23">
        <v>1164</v>
      </c>
      <c r="B1166" s="3" t="s">
        <v>513</v>
      </c>
      <c r="C1166" s="3" t="s">
        <v>526</v>
      </c>
      <c r="D1166" s="2" t="s">
        <v>490</v>
      </c>
      <c r="E1166" s="2">
        <v>87</v>
      </c>
      <c r="F1166" s="2">
        <v>4</v>
      </c>
      <c r="G1166" s="2">
        <v>2</v>
      </c>
      <c r="H1166" s="2">
        <v>0</v>
      </c>
      <c r="I1166" s="2">
        <v>0</v>
      </c>
      <c r="J1166" s="3">
        <v>1</v>
      </c>
      <c r="K1166" s="2">
        <v>0</v>
      </c>
      <c r="L1166" s="2">
        <v>2548</v>
      </c>
      <c r="M1166" s="2">
        <v>119.6</v>
      </c>
      <c r="N1166" s="2">
        <v>115</v>
      </c>
      <c r="O1166" s="2">
        <v>168.8</v>
      </c>
      <c r="P1166" s="2">
        <v>64.099999999999994</v>
      </c>
      <c r="Q1166" s="2">
        <v>88.6</v>
      </c>
      <c r="R1166" s="6">
        <v>2</v>
      </c>
      <c r="S1166" s="5">
        <v>20</v>
      </c>
      <c r="T1166" s="3">
        <v>0</v>
      </c>
      <c r="U1166" s="3">
        <v>1</v>
      </c>
      <c r="V1166" s="2">
        <v>3395</v>
      </c>
      <c r="W1166" s="6">
        <v>16995</v>
      </c>
      <c r="X1166" s="9">
        <v>4.9512</v>
      </c>
      <c r="Y1166" s="14">
        <v>23</v>
      </c>
      <c r="Z1166" s="2">
        <f t="shared" si="54"/>
        <v>40.767108399548533</v>
      </c>
      <c r="AA1166" s="2">
        <f t="shared" si="55"/>
        <v>17.767108399548533</v>
      </c>
      <c r="AB1166" s="34">
        <f t="shared" si="56"/>
        <v>0.77248297389341447</v>
      </c>
    </row>
    <row r="1167" spans="1:28" x14ac:dyDescent="0.35">
      <c r="A1167" s="23">
        <v>1165</v>
      </c>
      <c r="B1167" s="3" t="s">
        <v>513</v>
      </c>
      <c r="C1167" s="3" t="s">
        <v>526</v>
      </c>
      <c r="D1167" s="2" t="s">
        <v>492</v>
      </c>
      <c r="E1167" s="2">
        <v>87</v>
      </c>
      <c r="F1167" s="2">
        <v>6</v>
      </c>
      <c r="G1167" s="2">
        <v>4</v>
      </c>
      <c r="H1167" s="2">
        <v>0</v>
      </c>
      <c r="I1167" s="2">
        <v>1</v>
      </c>
      <c r="J1167" s="3">
        <v>0</v>
      </c>
      <c r="K1167" s="2">
        <v>0</v>
      </c>
      <c r="L1167" s="2">
        <v>2907</v>
      </c>
      <c r="M1167" s="2">
        <v>151</v>
      </c>
      <c r="N1167" s="2">
        <v>154</v>
      </c>
      <c r="O1167" s="2">
        <v>170.5</v>
      </c>
      <c r="P1167" s="2">
        <v>64.2</v>
      </c>
      <c r="Q1167" s="2">
        <v>98.8</v>
      </c>
      <c r="R1167" s="6">
        <v>2</v>
      </c>
      <c r="S1167" s="5">
        <v>20</v>
      </c>
      <c r="T1167" s="3">
        <v>0</v>
      </c>
      <c r="U1167" s="3">
        <v>1</v>
      </c>
      <c r="V1167" s="2">
        <v>2859</v>
      </c>
      <c r="W1167" s="6">
        <v>12850</v>
      </c>
      <c r="X1167" s="9">
        <v>3.4318</v>
      </c>
      <c r="Y1167" s="14">
        <v>18</v>
      </c>
      <c r="Z1167" s="2">
        <f t="shared" si="54"/>
        <v>42.386716632362464</v>
      </c>
      <c r="AA1167" s="2">
        <f t="shared" si="55"/>
        <v>24.386716632362464</v>
      </c>
      <c r="AB1167" s="34">
        <f t="shared" si="56"/>
        <v>1.3548175906868036</v>
      </c>
    </row>
    <row r="1168" spans="1:28" x14ac:dyDescent="0.35">
      <c r="A1168" s="23">
        <v>1166</v>
      </c>
      <c r="B1168" s="3" t="s">
        <v>31</v>
      </c>
      <c r="C1168" s="3" t="s">
        <v>26</v>
      </c>
      <c r="D1168" s="2" t="s">
        <v>493</v>
      </c>
      <c r="E1168" s="2">
        <v>87</v>
      </c>
      <c r="F1168" s="2">
        <v>4</v>
      </c>
      <c r="G1168" s="2">
        <v>4</v>
      </c>
      <c r="H1168" s="2">
        <v>0</v>
      </c>
      <c r="I1168" s="2">
        <v>0</v>
      </c>
      <c r="J1168" s="3">
        <v>1</v>
      </c>
      <c r="K1168" s="2">
        <v>1</v>
      </c>
      <c r="L1168" s="2">
        <v>2145</v>
      </c>
      <c r="M1168" s="2">
        <v>89.6</v>
      </c>
      <c r="N1168" s="2">
        <v>68</v>
      </c>
      <c r="O1168" s="2">
        <v>161</v>
      </c>
      <c r="P1168" s="2">
        <v>63.1</v>
      </c>
      <c r="Q1168" s="2">
        <v>93.7</v>
      </c>
      <c r="R1168" s="6">
        <v>3</v>
      </c>
      <c r="S1168" s="5">
        <v>21</v>
      </c>
      <c r="T1168" s="3">
        <v>0</v>
      </c>
      <c r="U1168" s="3">
        <v>0</v>
      </c>
      <c r="V1168" s="2">
        <v>263610</v>
      </c>
      <c r="W1168" s="6">
        <v>6445</v>
      </c>
      <c r="X1168" s="9">
        <v>1.4458</v>
      </c>
      <c r="Y1168" s="14">
        <v>30</v>
      </c>
      <c r="Z1168" s="2">
        <f t="shared" si="54"/>
        <v>40.293183340654174</v>
      </c>
      <c r="AA1168" s="2">
        <f t="shared" si="55"/>
        <v>10.293183340654174</v>
      </c>
      <c r="AB1168" s="34">
        <f t="shared" si="56"/>
        <v>0.34310611135513913</v>
      </c>
    </row>
    <row r="1169" spans="1:28" x14ac:dyDescent="0.35">
      <c r="A1169" s="23">
        <v>1167</v>
      </c>
      <c r="B1169" s="3" t="s">
        <v>513</v>
      </c>
      <c r="C1169" s="3" t="s">
        <v>28</v>
      </c>
      <c r="D1169" s="2" t="s">
        <v>499</v>
      </c>
      <c r="E1169" s="2">
        <v>87</v>
      </c>
      <c r="F1169" s="2">
        <v>4</v>
      </c>
      <c r="G1169" s="2">
        <v>3</v>
      </c>
      <c r="H1169" s="2">
        <v>0</v>
      </c>
      <c r="I1169" s="2">
        <v>0</v>
      </c>
      <c r="J1169" s="3">
        <v>1</v>
      </c>
      <c r="K1169" s="2">
        <v>1</v>
      </c>
      <c r="L1169" s="2">
        <v>1832</v>
      </c>
      <c r="M1169" s="2">
        <v>67.099999999999994</v>
      </c>
      <c r="N1169" s="2">
        <v>54</v>
      </c>
      <c r="O1169" s="2">
        <v>139</v>
      </c>
      <c r="P1169" s="2">
        <v>60.7</v>
      </c>
      <c r="Q1169" s="2">
        <v>84.7</v>
      </c>
      <c r="R1169" s="6">
        <v>1</v>
      </c>
      <c r="S1169" s="5">
        <v>23</v>
      </c>
      <c r="T1169" s="3">
        <v>0</v>
      </c>
      <c r="U1169" s="3">
        <v>1</v>
      </c>
      <c r="V1169" s="2">
        <v>48812</v>
      </c>
      <c r="W1169" s="6">
        <v>3990</v>
      </c>
      <c r="X1169" s="9">
        <v>0.90651000000000004</v>
      </c>
      <c r="Y1169" s="14">
        <v>30</v>
      </c>
      <c r="Z1169" s="2">
        <f t="shared" si="54"/>
        <v>39.80930945506406</v>
      </c>
      <c r="AA1169" s="2">
        <f t="shared" si="55"/>
        <v>9.80930945506406</v>
      </c>
      <c r="AB1169" s="34">
        <f t="shared" si="56"/>
        <v>0.32697698183546869</v>
      </c>
    </row>
    <row r="1170" spans="1:28" x14ac:dyDescent="0.35">
      <c r="A1170" s="23">
        <v>1168</v>
      </c>
      <c r="B1170" s="3" t="s">
        <v>512</v>
      </c>
      <c r="C1170" s="3" t="s">
        <v>13</v>
      </c>
      <c r="D1170" s="2" t="s">
        <v>43</v>
      </c>
      <c r="E1170" s="2">
        <v>88</v>
      </c>
      <c r="F1170" s="2">
        <v>6</v>
      </c>
      <c r="G1170" s="2">
        <v>3</v>
      </c>
      <c r="H1170" s="2">
        <v>0</v>
      </c>
      <c r="I1170" s="2">
        <v>1</v>
      </c>
      <c r="J1170" s="3">
        <v>0</v>
      </c>
      <c r="K1170" s="2">
        <v>0</v>
      </c>
      <c r="L1170" s="2">
        <v>3459</v>
      </c>
      <c r="M1170" s="2">
        <v>180.3</v>
      </c>
      <c r="N1170" s="2">
        <v>200</v>
      </c>
      <c r="O1170" s="2">
        <v>181.9</v>
      </c>
      <c r="P1170" s="2">
        <v>68.7</v>
      </c>
      <c r="Q1170" s="2">
        <v>102.2</v>
      </c>
      <c r="R1170" s="6">
        <v>4</v>
      </c>
      <c r="S1170" s="5">
        <v>1</v>
      </c>
      <c r="T1170" s="3">
        <v>0</v>
      </c>
      <c r="U1170" s="3">
        <v>0</v>
      </c>
      <c r="V1170" s="2">
        <v>19596</v>
      </c>
      <c r="W1170" s="6">
        <v>21290</v>
      </c>
      <c r="X1170" s="9">
        <v>5.9273999999999996</v>
      </c>
      <c r="Y1170" s="14">
        <v>18</v>
      </c>
      <c r="Z1170" s="2">
        <f t="shared" si="54"/>
        <v>42.256278680549698</v>
      </c>
      <c r="AA1170" s="2">
        <f t="shared" si="55"/>
        <v>24.256278680549698</v>
      </c>
      <c r="AB1170" s="34">
        <f t="shared" si="56"/>
        <v>1.3475710378083166</v>
      </c>
    </row>
    <row r="1171" spans="1:28" x14ac:dyDescent="0.35">
      <c r="A1171" s="23">
        <v>1169</v>
      </c>
      <c r="B1171" s="3" t="s">
        <v>512</v>
      </c>
      <c r="C1171" s="3" t="s">
        <v>13</v>
      </c>
      <c r="D1171" s="2" t="s">
        <v>45</v>
      </c>
      <c r="E1171" s="2">
        <v>88</v>
      </c>
      <c r="F1171" s="2">
        <v>4</v>
      </c>
      <c r="G1171" s="2">
        <v>4</v>
      </c>
      <c r="H1171" s="2">
        <v>0</v>
      </c>
      <c r="I1171" s="2">
        <v>1</v>
      </c>
      <c r="J1171" s="3">
        <v>1</v>
      </c>
      <c r="K1171" s="2">
        <v>1</v>
      </c>
      <c r="L1171" s="2">
        <v>2690</v>
      </c>
      <c r="M1171" s="2">
        <v>121.9</v>
      </c>
      <c r="N1171" s="2">
        <v>115</v>
      </c>
      <c r="O1171" s="2">
        <v>182.1</v>
      </c>
      <c r="P1171" s="2">
        <v>67</v>
      </c>
      <c r="Q1171" s="2">
        <v>102.4</v>
      </c>
      <c r="R1171" s="6">
        <v>5</v>
      </c>
      <c r="S1171" s="5">
        <v>1</v>
      </c>
      <c r="T1171" s="3">
        <v>0</v>
      </c>
      <c r="U1171" s="3">
        <v>0</v>
      </c>
      <c r="V1171" s="2">
        <v>213365</v>
      </c>
      <c r="W1171" s="6">
        <v>10898</v>
      </c>
      <c r="X1171" s="9">
        <v>2.6778</v>
      </c>
      <c r="Y1171" s="14">
        <v>22</v>
      </c>
      <c r="Z1171" s="2">
        <f t="shared" si="54"/>
        <v>42.317728213616334</v>
      </c>
      <c r="AA1171" s="2">
        <f t="shared" si="55"/>
        <v>20.317728213616334</v>
      </c>
      <c r="AB1171" s="34">
        <f t="shared" si="56"/>
        <v>0.92353310061892424</v>
      </c>
    </row>
    <row r="1172" spans="1:28" x14ac:dyDescent="0.35">
      <c r="A1172" s="23">
        <v>1170</v>
      </c>
      <c r="B1172" s="3" t="s">
        <v>512</v>
      </c>
      <c r="C1172" s="3" t="s">
        <v>13</v>
      </c>
      <c r="D1172" s="2" t="s">
        <v>32</v>
      </c>
      <c r="E1172" s="2">
        <v>88</v>
      </c>
      <c r="F1172" s="2">
        <v>4</v>
      </c>
      <c r="G1172" s="2">
        <v>4</v>
      </c>
      <c r="H1172" s="2">
        <v>0</v>
      </c>
      <c r="I1172" s="2">
        <v>0</v>
      </c>
      <c r="J1172" s="3">
        <v>1</v>
      </c>
      <c r="K1172" s="2">
        <v>1</v>
      </c>
      <c r="L1172" s="2">
        <v>2207</v>
      </c>
      <c r="M1172" s="2">
        <v>97</v>
      </c>
      <c r="N1172" s="2">
        <v>90</v>
      </c>
      <c r="O1172" s="2">
        <v>170.3</v>
      </c>
      <c r="P1172" s="2">
        <v>65.2</v>
      </c>
      <c r="Q1172" s="2">
        <v>95.7</v>
      </c>
      <c r="R1172" s="6">
        <v>5</v>
      </c>
      <c r="S1172" s="5">
        <v>1</v>
      </c>
      <c r="T1172" s="3">
        <v>0</v>
      </c>
      <c r="U1172" s="3">
        <v>0</v>
      </c>
      <c r="V1172" s="2">
        <v>158098</v>
      </c>
      <c r="W1172" s="6">
        <v>8898</v>
      </c>
      <c r="X1172" s="9">
        <v>2.1392000000000002</v>
      </c>
      <c r="Y1172" s="14">
        <v>25</v>
      </c>
      <c r="Z1172" s="2">
        <f t="shared" si="54"/>
        <v>40.797186219036931</v>
      </c>
      <c r="AA1172" s="2">
        <f t="shared" si="55"/>
        <v>15.797186219036931</v>
      </c>
      <c r="AB1172" s="34">
        <f t="shared" si="56"/>
        <v>0.63188744876147718</v>
      </c>
    </row>
    <row r="1173" spans="1:28" x14ac:dyDescent="0.35">
      <c r="A1173" s="23">
        <v>1171</v>
      </c>
      <c r="B1173" s="3" t="s">
        <v>512</v>
      </c>
      <c r="C1173" s="3" t="s">
        <v>13</v>
      </c>
      <c r="D1173" s="2" t="s">
        <v>42</v>
      </c>
      <c r="E1173" s="2">
        <v>88</v>
      </c>
      <c r="F1173" s="2">
        <v>4</v>
      </c>
      <c r="G1173" s="2">
        <v>2</v>
      </c>
      <c r="H1173" s="2">
        <v>0</v>
      </c>
      <c r="I1173" s="2">
        <v>0</v>
      </c>
      <c r="J1173" s="3">
        <v>1</v>
      </c>
      <c r="K1173" s="2">
        <v>1</v>
      </c>
      <c r="L1173" s="2">
        <v>2000</v>
      </c>
      <c r="M1173" s="2">
        <v>91.5</v>
      </c>
      <c r="N1173" s="2">
        <v>78</v>
      </c>
      <c r="O1173" s="2">
        <v>166.7</v>
      </c>
      <c r="P1173" s="2">
        <v>64</v>
      </c>
      <c r="Q1173" s="2">
        <v>93.7</v>
      </c>
      <c r="R1173" s="6">
        <v>5</v>
      </c>
      <c r="S1173" s="5">
        <v>1</v>
      </c>
      <c r="T1173" s="3">
        <v>0</v>
      </c>
      <c r="U1173" s="3">
        <v>0</v>
      </c>
      <c r="V1173" s="2">
        <v>104655</v>
      </c>
      <c r="W1173" s="6">
        <v>6898</v>
      </c>
      <c r="X1173" s="9">
        <v>1.4621</v>
      </c>
      <c r="Y1173" s="14">
        <v>31</v>
      </c>
      <c r="Z1173" s="2">
        <f t="shared" si="54"/>
        <v>39.928317702440204</v>
      </c>
      <c r="AA1173" s="2">
        <f t="shared" si="55"/>
        <v>8.9283177024402036</v>
      </c>
      <c r="AB1173" s="34">
        <f t="shared" si="56"/>
        <v>0.28801024846581302</v>
      </c>
    </row>
    <row r="1174" spans="1:28" x14ac:dyDescent="0.35">
      <c r="A1174" s="23">
        <v>1172</v>
      </c>
      <c r="B1174" s="3" t="s">
        <v>512</v>
      </c>
      <c r="C1174" s="3" t="s">
        <v>13</v>
      </c>
      <c r="D1174" s="2" t="s">
        <v>35</v>
      </c>
      <c r="E1174" s="2">
        <v>88</v>
      </c>
      <c r="F1174" s="2">
        <v>6</v>
      </c>
      <c r="G1174" s="2">
        <v>4</v>
      </c>
      <c r="H1174" s="2">
        <v>1</v>
      </c>
      <c r="I1174" s="2">
        <v>1</v>
      </c>
      <c r="J1174" s="3">
        <v>0</v>
      </c>
      <c r="K1174" s="2">
        <v>0</v>
      </c>
      <c r="L1174" s="2">
        <v>3328</v>
      </c>
      <c r="M1174" s="2">
        <v>171</v>
      </c>
      <c r="N1174" s="2">
        <v>156</v>
      </c>
      <c r="O1174" s="2">
        <v>187.8</v>
      </c>
      <c r="P1174" s="2">
        <v>66.5</v>
      </c>
      <c r="Q1174" s="2">
        <v>104.5</v>
      </c>
      <c r="R1174" s="6">
        <v>5</v>
      </c>
      <c r="S1174" s="5">
        <v>1</v>
      </c>
      <c r="T1174" s="3">
        <v>0</v>
      </c>
      <c r="U1174" s="3">
        <v>0</v>
      </c>
      <c r="V1174" s="2">
        <v>14195</v>
      </c>
      <c r="W1174" s="6">
        <v>20250</v>
      </c>
      <c r="X1174" s="9">
        <v>5.5776000000000003</v>
      </c>
      <c r="Y1174" s="14">
        <v>18</v>
      </c>
      <c r="Z1174" s="2">
        <f t="shared" si="54"/>
        <v>42.855973116584238</v>
      </c>
      <c r="AA1174" s="2">
        <f t="shared" si="55"/>
        <v>24.855973116584238</v>
      </c>
      <c r="AB1174" s="34">
        <f t="shared" si="56"/>
        <v>1.380887395365791</v>
      </c>
    </row>
    <row r="1175" spans="1:28" x14ac:dyDescent="0.35">
      <c r="A1175" s="23">
        <v>1173</v>
      </c>
      <c r="B1175" s="3" t="s">
        <v>512</v>
      </c>
      <c r="C1175" s="3" t="s">
        <v>13</v>
      </c>
      <c r="D1175" s="2" t="s">
        <v>47</v>
      </c>
      <c r="E1175" s="2">
        <v>88</v>
      </c>
      <c r="F1175" s="2">
        <v>4</v>
      </c>
      <c r="G1175" s="2">
        <v>2</v>
      </c>
      <c r="H1175" s="2">
        <v>0</v>
      </c>
      <c r="I1175" s="2">
        <v>1</v>
      </c>
      <c r="J1175" s="3">
        <v>1</v>
      </c>
      <c r="K1175" s="2">
        <v>0</v>
      </c>
      <c r="L1175" s="2">
        <v>2436</v>
      </c>
      <c r="M1175" s="2">
        <v>121.9</v>
      </c>
      <c r="N1175" s="2">
        <v>115</v>
      </c>
      <c r="O1175" s="2">
        <v>171.9</v>
      </c>
      <c r="P1175" s="2">
        <v>67.3</v>
      </c>
      <c r="Q1175" s="2">
        <v>99.4</v>
      </c>
      <c r="R1175" s="6">
        <v>5</v>
      </c>
      <c r="S1175" s="5">
        <v>1</v>
      </c>
      <c r="T1175" s="3">
        <v>0</v>
      </c>
      <c r="U1175" s="3">
        <v>0</v>
      </c>
      <c r="V1175" s="2">
        <v>66331</v>
      </c>
      <c r="W1175" s="6">
        <v>11198</v>
      </c>
      <c r="X1175" s="9">
        <v>2.8235999999999999</v>
      </c>
      <c r="Y1175" s="14">
        <v>22</v>
      </c>
      <c r="Z1175" s="2">
        <f t="shared" si="54"/>
        <v>40.932250559781423</v>
      </c>
      <c r="AA1175" s="2">
        <f t="shared" si="55"/>
        <v>18.932250559781423</v>
      </c>
      <c r="AB1175" s="34">
        <f t="shared" si="56"/>
        <v>0.86055684362642826</v>
      </c>
    </row>
    <row r="1176" spans="1:28" x14ac:dyDescent="0.35">
      <c r="A1176" s="23">
        <v>1174</v>
      </c>
      <c r="B1176" s="3" t="s">
        <v>512</v>
      </c>
      <c r="C1176" s="3" t="s">
        <v>13</v>
      </c>
      <c r="D1176" s="2" t="s">
        <v>46</v>
      </c>
      <c r="E1176" s="2">
        <v>88</v>
      </c>
      <c r="F1176" s="2">
        <v>4</v>
      </c>
      <c r="G1176" s="2">
        <v>2</v>
      </c>
      <c r="H1176" s="2">
        <v>0</v>
      </c>
      <c r="I1176" s="2">
        <v>0</v>
      </c>
      <c r="J1176" s="3">
        <v>1</v>
      </c>
      <c r="K1176" s="2">
        <v>0</v>
      </c>
      <c r="L1176" s="2">
        <v>2350</v>
      </c>
      <c r="M1176" s="2">
        <v>96.8</v>
      </c>
      <c r="N1176" s="2">
        <v>115</v>
      </c>
      <c r="O1176" s="2">
        <v>155.5</v>
      </c>
      <c r="P1176" s="2">
        <v>65.599999999999994</v>
      </c>
      <c r="Q1176" s="2">
        <v>91.3</v>
      </c>
      <c r="R1176" s="6">
        <v>5</v>
      </c>
      <c r="S1176" s="5">
        <v>1</v>
      </c>
      <c r="T1176" s="3">
        <v>0</v>
      </c>
      <c r="U1176" s="3">
        <v>0</v>
      </c>
      <c r="V1176" s="2">
        <v>8044</v>
      </c>
      <c r="W1176" s="6">
        <v>12808</v>
      </c>
      <c r="X1176" s="9">
        <v>3.4609000000000001</v>
      </c>
      <c r="Y1176" s="14">
        <v>24</v>
      </c>
      <c r="Z1176" s="2">
        <f t="shared" si="54"/>
        <v>39.765749297116855</v>
      </c>
      <c r="AA1176" s="2">
        <f t="shared" si="55"/>
        <v>15.765749297116855</v>
      </c>
      <c r="AB1176" s="34">
        <f t="shared" si="56"/>
        <v>0.65690622071320226</v>
      </c>
    </row>
    <row r="1177" spans="1:28" x14ac:dyDescent="0.35">
      <c r="A1177" s="23">
        <v>1175</v>
      </c>
      <c r="B1177" s="3" t="s">
        <v>512</v>
      </c>
      <c r="C1177" s="3" t="s">
        <v>14</v>
      </c>
      <c r="D1177" s="2" t="s">
        <v>76</v>
      </c>
      <c r="E1177" s="2">
        <v>88</v>
      </c>
      <c r="F1177" s="2">
        <v>4</v>
      </c>
      <c r="G1177" s="2">
        <v>2</v>
      </c>
      <c r="H1177" s="2">
        <v>0</v>
      </c>
      <c r="I1177" s="2">
        <v>1</v>
      </c>
      <c r="J1177" s="3">
        <v>1</v>
      </c>
      <c r="K1177" s="2">
        <v>0</v>
      </c>
      <c r="L1177" s="2">
        <v>2590</v>
      </c>
      <c r="M1177" s="2">
        <v>120.5</v>
      </c>
      <c r="N1177" s="2">
        <v>99</v>
      </c>
      <c r="O1177" s="2">
        <v>175.6</v>
      </c>
      <c r="P1177" s="2">
        <v>65.7</v>
      </c>
      <c r="Q1177" s="2">
        <v>95.5</v>
      </c>
      <c r="R1177" s="6">
        <v>4</v>
      </c>
      <c r="S1177" s="5">
        <v>2</v>
      </c>
      <c r="T1177" s="3">
        <v>0</v>
      </c>
      <c r="U1177" s="3">
        <v>0</v>
      </c>
      <c r="V1177" s="2">
        <v>31900</v>
      </c>
      <c r="W1177" s="6">
        <v>11899</v>
      </c>
      <c r="X1177" s="9">
        <v>2.9998999999999998</v>
      </c>
      <c r="Y1177" s="14">
        <v>23</v>
      </c>
      <c r="Z1177" s="2">
        <f t="shared" si="54"/>
        <v>40.791499810721433</v>
      </c>
      <c r="AA1177" s="2">
        <f t="shared" si="55"/>
        <v>17.791499810721433</v>
      </c>
      <c r="AB1177" s="34">
        <f t="shared" si="56"/>
        <v>0.7735434700313667</v>
      </c>
    </row>
    <row r="1178" spans="1:28" x14ac:dyDescent="0.35">
      <c r="A1178" s="23">
        <v>1176</v>
      </c>
      <c r="B1178" s="3" t="s">
        <v>512</v>
      </c>
      <c r="C1178" s="3" t="s">
        <v>14</v>
      </c>
      <c r="D1178" s="2" t="s">
        <v>77</v>
      </c>
      <c r="E1178" s="2">
        <v>88</v>
      </c>
      <c r="F1178" s="2">
        <v>6</v>
      </c>
      <c r="G1178" s="2">
        <v>4</v>
      </c>
      <c r="H1178" s="2">
        <v>1</v>
      </c>
      <c r="I1178" s="2">
        <v>1</v>
      </c>
      <c r="J1178" s="3">
        <v>0</v>
      </c>
      <c r="K1178" s="2">
        <v>1</v>
      </c>
      <c r="L1178" s="2">
        <v>3120</v>
      </c>
      <c r="M1178" s="2">
        <v>180.6</v>
      </c>
      <c r="N1178" s="2">
        <v>157</v>
      </c>
      <c r="O1178" s="2">
        <v>181.4</v>
      </c>
      <c r="P1178" s="2">
        <v>66.5</v>
      </c>
      <c r="Q1178" s="2">
        <v>100.4</v>
      </c>
      <c r="R1178" s="6">
        <v>5</v>
      </c>
      <c r="S1178" s="5">
        <v>2</v>
      </c>
      <c r="T1178" s="3">
        <v>0</v>
      </c>
      <c r="U1178" s="3">
        <v>0</v>
      </c>
      <c r="V1178" s="2">
        <v>74451</v>
      </c>
      <c r="W1178" s="6">
        <v>17199</v>
      </c>
      <c r="X1178" s="9">
        <v>4.5867000000000004</v>
      </c>
      <c r="Y1178" s="14">
        <v>18</v>
      </c>
      <c r="Z1178" s="2">
        <f t="shared" si="54"/>
        <v>43.471138981042131</v>
      </c>
      <c r="AA1178" s="2">
        <f t="shared" si="55"/>
        <v>25.471138981042131</v>
      </c>
      <c r="AB1178" s="34">
        <f t="shared" si="56"/>
        <v>1.4150632767245628</v>
      </c>
    </row>
    <row r="1179" spans="1:28" x14ac:dyDescent="0.35">
      <c r="A1179" s="23">
        <v>1177</v>
      </c>
      <c r="B1179" s="3" t="s">
        <v>512</v>
      </c>
      <c r="C1179" s="3" t="s">
        <v>14</v>
      </c>
      <c r="D1179" s="2" t="s">
        <v>78</v>
      </c>
      <c r="E1179" s="2">
        <v>88</v>
      </c>
      <c r="F1179" s="2">
        <v>6</v>
      </c>
      <c r="G1179" s="2">
        <v>2</v>
      </c>
      <c r="H1179" s="2">
        <v>0</v>
      </c>
      <c r="I1179" s="2">
        <v>1</v>
      </c>
      <c r="J1179" s="3">
        <v>0</v>
      </c>
      <c r="K1179" s="2">
        <v>0</v>
      </c>
      <c r="L1179" s="2">
        <v>3164</v>
      </c>
      <c r="M1179" s="2">
        <v>180.6</v>
      </c>
      <c r="N1179" s="2">
        <v>165</v>
      </c>
      <c r="O1179" s="2">
        <v>173.7</v>
      </c>
      <c r="P1179" s="2">
        <v>67.900000000000006</v>
      </c>
      <c r="Q1179" s="2">
        <v>91.3</v>
      </c>
      <c r="R1179" s="6">
        <v>4</v>
      </c>
      <c r="S1179" s="5">
        <v>2</v>
      </c>
      <c r="T1179" s="3">
        <v>0</v>
      </c>
      <c r="U1179" s="3">
        <v>0</v>
      </c>
      <c r="V1179" s="2">
        <v>19357</v>
      </c>
      <c r="W1179" s="6">
        <v>20649</v>
      </c>
      <c r="X1179" s="9">
        <v>5.7409999999999997</v>
      </c>
      <c r="Y1179" s="14">
        <v>17</v>
      </c>
      <c r="Z1179" s="2">
        <f t="shared" si="54"/>
        <v>41.520779113785949</v>
      </c>
      <c r="AA1179" s="2">
        <f t="shared" si="55"/>
        <v>24.520779113785949</v>
      </c>
      <c r="AB1179" s="34">
        <f t="shared" si="56"/>
        <v>1.4423987713991735</v>
      </c>
    </row>
    <row r="1180" spans="1:28" x14ac:dyDescent="0.35">
      <c r="A1180" s="23">
        <v>1178</v>
      </c>
      <c r="B1180" s="3" t="s">
        <v>512</v>
      </c>
      <c r="C1180" s="3" t="s">
        <v>14</v>
      </c>
      <c r="D1180" s="2" t="s">
        <v>75</v>
      </c>
      <c r="E1180" s="2">
        <v>88</v>
      </c>
      <c r="F1180" s="2">
        <v>4</v>
      </c>
      <c r="G1180" s="2">
        <v>4</v>
      </c>
      <c r="H1180" s="2">
        <v>0</v>
      </c>
      <c r="I1180" s="2">
        <v>1</v>
      </c>
      <c r="J1180" s="3">
        <v>1</v>
      </c>
      <c r="K1180" s="2">
        <v>1</v>
      </c>
      <c r="L1180" s="2">
        <v>2684</v>
      </c>
      <c r="M1180" s="2">
        <v>120.5</v>
      </c>
      <c r="N1180" s="2">
        <v>94</v>
      </c>
      <c r="O1180" s="2">
        <v>177.8</v>
      </c>
      <c r="P1180" s="2">
        <v>66.5</v>
      </c>
      <c r="Q1180" s="2">
        <v>100.4</v>
      </c>
      <c r="R1180" s="6">
        <v>4</v>
      </c>
      <c r="S1180" s="5">
        <v>2</v>
      </c>
      <c r="T1180" s="3">
        <v>0</v>
      </c>
      <c r="U1180" s="3">
        <v>0</v>
      </c>
      <c r="V1180" s="2">
        <v>46668</v>
      </c>
      <c r="W1180" s="6">
        <v>11109</v>
      </c>
      <c r="X1180" s="9">
        <v>2.7326999999999999</v>
      </c>
      <c r="Y1180" s="14">
        <v>22</v>
      </c>
      <c r="Z1180" s="2">
        <f t="shared" si="54"/>
        <v>42.053649449379272</v>
      </c>
      <c r="AA1180" s="2">
        <f t="shared" si="55"/>
        <v>20.053649449379272</v>
      </c>
      <c r="AB1180" s="34">
        <f t="shared" si="56"/>
        <v>0.91152952042633051</v>
      </c>
    </row>
    <row r="1181" spans="1:28" x14ac:dyDescent="0.35">
      <c r="A1181" s="23">
        <v>1179</v>
      </c>
      <c r="B1181" s="3" t="s">
        <v>512</v>
      </c>
      <c r="C1181" s="3" t="s">
        <v>14</v>
      </c>
      <c r="D1181" s="2" t="s">
        <v>73</v>
      </c>
      <c r="E1181" s="2">
        <v>88</v>
      </c>
      <c r="F1181" s="2">
        <v>4</v>
      </c>
      <c r="G1181" s="2">
        <v>4</v>
      </c>
      <c r="H1181" s="2">
        <v>0</v>
      </c>
      <c r="I1181" s="2">
        <v>0</v>
      </c>
      <c r="J1181" s="3">
        <v>1</v>
      </c>
      <c r="K1181" s="2">
        <v>1</v>
      </c>
      <c r="L1181" s="2">
        <v>2208</v>
      </c>
      <c r="M1181" s="2">
        <v>97.5</v>
      </c>
      <c r="N1181" s="2">
        <v>69</v>
      </c>
      <c r="O1181" s="2">
        <v>168.7</v>
      </c>
      <c r="P1181" s="2">
        <v>64.599999999999994</v>
      </c>
      <c r="Q1181" s="2">
        <v>95.7</v>
      </c>
      <c r="R1181" s="6">
        <v>5</v>
      </c>
      <c r="S1181" s="5">
        <v>2</v>
      </c>
      <c r="T1181" s="3">
        <v>0</v>
      </c>
      <c r="U1181" s="3">
        <v>0</v>
      </c>
      <c r="V1181" s="2">
        <v>134984</v>
      </c>
      <c r="W1181" s="6">
        <v>8499</v>
      </c>
      <c r="X1181" s="9">
        <v>1.9464999999999999</v>
      </c>
      <c r="Y1181" s="14">
        <v>29</v>
      </c>
      <c r="Z1181" s="2">
        <f t="shared" si="54"/>
        <v>40.521874820017217</v>
      </c>
      <c r="AA1181" s="2">
        <f t="shared" si="55"/>
        <v>11.521874820017217</v>
      </c>
      <c r="AB1181" s="34">
        <f t="shared" si="56"/>
        <v>0.39730602827645578</v>
      </c>
    </row>
    <row r="1182" spans="1:28" x14ac:dyDescent="0.35">
      <c r="A1182" s="23">
        <v>1180</v>
      </c>
      <c r="B1182" s="3" t="s">
        <v>512</v>
      </c>
      <c r="C1182" s="3" t="s">
        <v>14</v>
      </c>
      <c r="D1182" s="2" t="s">
        <v>74</v>
      </c>
      <c r="E1182" s="2">
        <v>88</v>
      </c>
      <c r="F1182" s="2">
        <v>4</v>
      </c>
      <c r="G1182" s="2">
        <v>2</v>
      </c>
      <c r="H1182" s="2">
        <v>0</v>
      </c>
      <c r="I1182" s="2">
        <v>1</v>
      </c>
      <c r="J1182" s="3">
        <v>1</v>
      </c>
      <c r="K1182" s="2">
        <v>1</v>
      </c>
      <c r="L1182" s="2">
        <v>2388</v>
      </c>
      <c r="M1182" s="2">
        <v>97.5</v>
      </c>
      <c r="N1182" s="2">
        <v>69</v>
      </c>
      <c r="O1182" s="2">
        <v>166.5</v>
      </c>
      <c r="P1182" s="2">
        <v>66.099999999999994</v>
      </c>
      <c r="Q1182" s="2">
        <v>95.7</v>
      </c>
      <c r="R1182" s="6">
        <v>3</v>
      </c>
      <c r="S1182" s="5">
        <v>2</v>
      </c>
      <c r="T1182" s="3">
        <v>0</v>
      </c>
      <c r="U1182" s="3">
        <v>0</v>
      </c>
      <c r="V1182" s="2">
        <v>44317</v>
      </c>
      <c r="W1182" s="6">
        <v>11649</v>
      </c>
      <c r="X1182" s="9">
        <v>2.9586000000000001</v>
      </c>
      <c r="Y1182" s="14">
        <v>26</v>
      </c>
      <c r="Z1182" s="2">
        <f t="shared" si="54"/>
        <v>40.792090847769401</v>
      </c>
      <c r="AA1182" s="2">
        <f t="shared" si="55"/>
        <v>14.792090847769401</v>
      </c>
      <c r="AB1182" s="34">
        <f t="shared" si="56"/>
        <v>0.56892657106805389</v>
      </c>
    </row>
    <row r="1183" spans="1:28" x14ac:dyDescent="0.35">
      <c r="A1183" s="23">
        <v>1181</v>
      </c>
      <c r="B1183" s="3" t="s">
        <v>512</v>
      </c>
      <c r="C1183" s="3" t="s">
        <v>15</v>
      </c>
      <c r="D1183" s="2" t="s">
        <v>86</v>
      </c>
      <c r="E1183" s="2">
        <v>88</v>
      </c>
      <c r="F1183" s="2">
        <v>4</v>
      </c>
      <c r="G1183" s="2">
        <v>2</v>
      </c>
      <c r="H1183" s="2">
        <v>0</v>
      </c>
      <c r="I1183" s="2">
        <v>1</v>
      </c>
      <c r="J1183" s="3">
        <v>0</v>
      </c>
      <c r="K1183" s="2">
        <v>1</v>
      </c>
      <c r="L1183" s="2">
        <v>2522</v>
      </c>
      <c r="M1183" s="2">
        <v>119.5</v>
      </c>
      <c r="N1183" s="2">
        <v>104</v>
      </c>
      <c r="O1183" s="2">
        <v>175.6</v>
      </c>
      <c r="P1183" s="2">
        <v>67.3</v>
      </c>
      <c r="Q1183" s="2">
        <v>101</v>
      </c>
      <c r="R1183" s="6">
        <v>5</v>
      </c>
      <c r="S1183" s="5">
        <v>3</v>
      </c>
      <c r="T1183" s="3">
        <v>0</v>
      </c>
      <c r="U1183" s="3">
        <v>0</v>
      </c>
      <c r="V1183" s="2">
        <v>52541</v>
      </c>
      <c r="W1183" s="6">
        <v>13495</v>
      </c>
      <c r="X1183" s="9">
        <v>3.5333999999999999</v>
      </c>
      <c r="Y1183" s="14">
        <v>23</v>
      </c>
      <c r="Z1183" s="2">
        <f t="shared" si="54"/>
        <v>40.884564851714408</v>
      </c>
      <c r="AA1183" s="2">
        <f t="shared" si="55"/>
        <v>17.884564851714408</v>
      </c>
      <c r="AB1183" s="34">
        <f t="shared" si="56"/>
        <v>0.77758977616149605</v>
      </c>
    </row>
    <row r="1184" spans="1:28" x14ac:dyDescent="0.35">
      <c r="A1184" s="23">
        <v>1182</v>
      </c>
      <c r="B1184" s="3" t="s">
        <v>512</v>
      </c>
      <c r="C1184" s="3" t="s">
        <v>15</v>
      </c>
      <c r="D1184" s="2" t="s">
        <v>83</v>
      </c>
      <c r="E1184" s="2">
        <v>88</v>
      </c>
      <c r="F1184" s="2">
        <v>4</v>
      </c>
      <c r="G1184" s="2">
        <v>4</v>
      </c>
      <c r="H1184" s="2">
        <v>0</v>
      </c>
      <c r="I1184" s="2">
        <v>0</v>
      </c>
      <c r="J1184" s="3">
        <v>1</v>
      </c>
      <c r="K1184" s="2">
        <v>1</v>
      </c>
      <c r="L1184" s="2">
        <v>2039</v>
      </c>
      <c r="M1184" s="2">
        <v>91.1</v>
      </c>
      <c r="N1184" s="2">
        <v>92</v>
      </c>
      <c r="O1184" s="2">
        <v>166.5</v>
      </c>
      <c r="P1184" s="2">
        <v>65.900000000000006</v>
      </c>
      <c r="Q1184" s="2">
        <v>98.4</v>
      </c>
      <c r="R1184" s="6">
        <v>5</v>
      </c>
      <c r="S1184" s="5">
        <v>3</v>
      </c>
      <c r="T1184" s="3">
        <v>0</v>
      </c>
      <c r="U1184" s="3">
        <v>0</v>
      </c>
      <c r="V1184" s="2">
        <v>225543</v>
      </c>
      <c r="W1184" s="6">
        <v>8795</v>
      </c>
      <c r="X1184" s="9">
        <v>2.0684</v>
      </c>
      <c r="Y1184" s="14">
        <v>35</v>
      </c>
      <c r="Z1184" s="2">
        <f t="shared" si="54"/>
        <v>40.693320511034841</v>
      </c>
      <c r="AA1184" s="2">
        <f t="shared" si="55"/>
        <v>5.693320511034841</v>
      </c>
      <c r="AB1184" s="34">
        <f t="shared" si="56"/>
        <v>0.16266630031528118</v>
      </c>
    </row>
    <row r="1185" spans="1:28" x14ac:dyDescent="0.35">
      <c r="A1185" s="23">
        <v>1183</v>
      </c>
      <c r="B1185" s="3" t="s">
        <v>512</v>
      </c>
      <c r="C1185" s="3" t="s">
        <v>15</v>
      </c>
      <c r="D1185" s="2" t="s">
        <v>85</v>
      </c>
      <c r="E1185" s="2">
        <v>88</v>
      </c>
      <c r="F1185" s="2">
        <v>4</v>
      </c>
      <c r="G1185" s="2">
        <v>4</v>
      </c>
      <c r="H1185" s="2">
        <v>0</v>
      </c>
      <c r="I1185" s="2">
        <v>1</v>
      </c>
      <c r="J1185" s="3">
        <v>1</v>
      </c>
      <c r="K1185" s="2">
        <v>1</v>
      </c>
      <c r="L1185" s="2">
        <v>2482</v>
      </c>
      <c r="M1185" s="2">
        <v>119.3</v>
      </c>
      <c r="N1185" s="2">
        <v>98</v>
      </c>
      <c r="O1185" s="2">
        <v>179.1</v>
      </c>
      <c r="P1185" s="2">
        <v>67.400000000000006</v>
      </c>
      <c r="Q1185" s="2">
        <v>102.4</v>
      </c>
      <c r="R1185" s="6">
        <v>5</v>
      </c>
      <c r="S1185" s="5">
        <v>3</v>
      </c>
      <c r="T1185" s="3">
        <v>0</v>
      </c>
      <c r="U1185" s="3">
        <v>0</v>
      </c>
      <c r="V1185" s="2">
        <v>362000</v>
      </c>
      <c r="W1185" s="6">
        <v>11175</v>
      </c>
      <c r="X1185" s="9">
        <v>2.8068</v>
      </c>
      <c r="Y1185" s="14">
        <v>27</v>
      </c>
      <c r="Z1185" s="2">
        <f t="shared" si="54"/>
        <v>42.046775033788307</v>
      </c>
      <c r="AA1185" s="2">
        <f t="shared" si="55"/>
        <v>15.046775033788307</v>
      </c>
      <c r="AB1185" s="34">
        <f t="shared" si="56"/>
        <v>0.55728796421438176</v>
      </c>
    </row>
    <row r="1186" spans="1:28" x14ac:dyDescent="0.35">
      <c r="A1186" s="23">
        <v>1184</v>
      </c>
      <c r="B1186" s="3" t="s">
        <v>512</v>
      </c>
      <c r="C1186" s="3" t="s">
        <v>16</v>
      </c>
      <c r="D1186" s="2" t="s">
        <v>100</v>
      </c>
      <c r="E1186" s="2">
        <v>88</v>
      </c>
      <c r="F1186" s="2">
        <v>4</v>
      </c>
      <c r="G1186" s="2">
        <v>2</v>
      </c>
      <c r="H1186" s="2">
        <v>0</v>
      </c>
      <c r="I1186" s="2">
        <v>1</v>
      </c>
      <c r="J1186" s="3">
        <v>1</v>
      </c>
      <c r="K1186" s="2">
        <v>1</v>
      </c>
      <c r="L1186" s="2">
        <v>2535</v>
      </c>
      <c r="M1186" s="2">
        <v>133.19999999999999</v>
      </c>
      <c r="N1186" s="2">
        <v>110</v>
      </c>
      <c r="O1186" s="2">
        <v>177</v>
      </c>
      <c r="P1186" s="2">
        <v>66.5</v>
      </c>
      <c r="Q1186" s="2">
        <v>99</v>
      </c>
      <c r="R1186" s="6">
        <v>3</v>
      </c>
      <c r="S1186" s="5">
        <v>4</v>
      </c>
      <c r="T1186" s="3">
        <v>0</v>
      </c>
      <c r="U1186" s="3">
        <v>0</v>
      </c>
      <c r="V1186" s="2">
        <v>8031</v>
      </c>
      <c r="W1186" s="6">
        <v>10599</v>
      </c>
      <c r="X1186" s="9">
        <v>2.5301</v>
      </c>
      <c r="Y1186" s="14">
        <v>24</v>
      </c>
      <c r="Z1186" s="2">
        <f t="shared" si="54"/>
        <v>41.722414188079881</v>
      </c>
      <c r="AA1186" s="2">
        <f t="shared" si="55"/>
        <v>17.722414188079881</v>
      </c>
      <c r="AB1186" s="34">
        <f t="shared" si="56"/>
        <v>0.73843392450332834</v>
      </c>
    </row>
    <row r="1187" spans="1:28" x14ac:dyDescent="0.35">
      <c r="A1187" s="23">
        <v>1185</v>
      </c>
      <c r="B1187" s="3" t="s">
        <v>512</v>
      </c>
      <c r="C1187" s="3" t="s">
        <v>16</v>
      </c>
      <c r="D1187" s="2" t="s">
        <v>99</v>
      </c>
      <c r="E1187" s="2">
        <v>88</v>
      </c>
      <c r="F1187" s="2">
        <v>4</v>
      </c>
      <c r="G1187" s="2">
        <v>4</v>
      </c>
      <c r="H1187" s="2">
        <v>0</v>
      </c>
      <c r="I1187" s="2">
        <v>0</v>
      </c>
      <c r="J1187" s="3">
        <v>1</v>
      </c>
      <c r="K1187" s="2">
        <v>1</v>
      </c>
      <c r="L1187" s="2">
        <v>2150</v>
      </c>
      <c r="M1187" s="2">
        <v>97.5</v>
      </c>
      <c r="N1187" s="2">
        <v>82</v>
      </c>
      <c r="O1187" s="2">
        <v>169.7</v>
      </c>
      <c r="P1187" s="2">
        <v>64.8</v>
      </c>
      <c r="Q1187" s="2">
        <v>94.5</v>
      </c>
      <c r="R1187" s="6">
        <v>5</v>
      </c>
      <c r="S1187" s="5">
        <v>4</v>
      </c>
      <c r="T1187" s="3">
        <v>0</v>
      </c>
      <c r="U1187" s="3">
        <v>0</v>
      </c>
      <c r="V1187" s="2">
        <v>90822</v>
      </c>
      <c r="W1187" s="6">
        <v>6949</v>
      </c>
      <c r="X1187" s="9">
        <v>1.4403999999999999</v>
      </c>
      <c r="Y1187" s="14">
        <v>28</v>
      </c>
      <c r="Z1187" s="2">
        <f t="shared" si="54"/>
        <v>40.662045556580949</v>
      </c>
      <c r="AA1187" s="2">
        <f t="shared" si="55"/>
        <v>12.662045556580949</v>
      </c>
      <c r="AB1187" s="34">
        <f t="shared" si="56"/>
        <v>0.45221591273503392</v>
      </c>
    </row>
    <row r="1188" spans="1:28" x14ac:dyDescent="0.35">
      <c r="A1188" s="23">
        <v>1186</v>
      </c>
      <c r="B1188" s="3" t="s">
        <v>512</v>
      </c>
      <c r="C1188" s="3" t="s">
        <v>16</v>
      </c>
      <c r="D1188" s="2" t="s">
        <v>101</v>
      </c>
      <c r="E1188" s="2">
        <v>88</v>
      </c>
      <c r="F1188" s="2">
        <v>6</v>
      </c>
      <c r="G1188" s="2">
        <v>4</v>
      </c>
      <c r="H1188" s="2">
        <v>1</v>
      </c>
      <c r="I1188" s="2">
        <v>1</v>
      </c>
      <c r="J1188" s="3">
        <v>0</v>
      </c>
      <c r="K1188" s="2">
        <v>0</v>
      </c>
      <c r="L1188" s="2">
        <v>3282</v>
      </c>
      <c r="M1188" s="2">
        <v>180.3</v>
      </c>
      <c r="N1188" s="2">
        <v>158</v>
      </c>
      <c r="O1188" s="2">
        <v>193.1</v>
      </c>
      <c r="P1188" s="2">
        <v>66.900000000000006</v>
      </c>
      <c r="Q1188" s="2">
        <v>106.7</v>
      </c>
      <c r="R1188" s="6">
        <v>5</v>
      </c>
      <c r="S1188" s="5">
        <v>4</v>
      </c>
      <c r="T1188" s="3">
        <v>0</v>
      </c>
      <c r="U1188" s="3">
        <v>0</v>
      </c>
      <c r="V1188" s="2">
        <v>25981</v>
      </c>
      <c r="W1188" s="6">
        <v>18950</v>
      </c>
      <c r="X1188" s="9">
        <v>5.0251000000000001</v>
      </c>
      <c r="Y1188" s="14">
        <v>19</v>
      </c>
      <c r="Z1188" s="2">
        <f t="shared" si="54"/>
        <v>42.961608138726035</v>
      </c>
      <c r="AA1188" s="2">
        <f t="shared" si="55"/>
        <v>23.961608138726035</v>
      </c>
      <c r="AB1188" s="34">
        <f t="shared" si="56"/>
        <v>1.2611372704592649</v>
      </c>
    </row>
    <row r="1189" spans="1:28" x14ac:dyDescent="0.35">
      <c r="A1189" s="23">
        <v>1187</v>
      </c>
      <c r="B1189" s="3" t="s">
        <v>512</v>
      </c>
      <c r="C1189" s="3" t="s">
        <v>17</v>
      </c>
      <c r="D1189" s="2" t="s">
        <v>112</v>
      </c>
      <c r="E1189" s="2">
        <v>88</v>
      </c>
      <c r="F1189" s="2">
        <v>4</v>
      </c>
      <c r="G1189" s="2">
        <v>3</v>
      </c>
      <c r="H1189" s="2">
        <v>0</v>
      </c>
      <c r="I1189" s="2">
        <v>1</v>
      </c>
      <c r="J1189" s="3">
        <v>1</v>
      </c>
      <c r="K1189" s="2">
        <v>1</v>
      </c>
      <c r="L1189" s="2">
        <v>2375</v>
      </c>
      <c r="M1189" s="2">
        <v>109</v>
      </c>
      <c r="N1189" s="2">
        <v>97</v>
      </c>
      <c r="O1189" s="2">
        <v>177.6</v>
      </c>
      <c r="P1189" s="2">
        <v>66.5</v>
      </c>
      <c r="Q1189" s="2">
        <v>97</v>
      </c>
      <c r="R1189" s="6">
        <v>5</v>
      </c>
      <c r="S1189" s="5">
        <v>5</v>
      </c>
      <c r="T1189" s="3">
        <v>0</v>
      </c>
      <c r="U1189" s="3">
        <v>0</v>
      </c>
      <c r="V1189" s="2">
        <v>14077</v>
      </c>
      <c r="W1189" s="6">
        <v>10195</v>
      </c>
      <c r="X1189" s="9">
        <v>2.391</v>
      </c>
      <c r="Y1189" s="14">
        <v>25</v>
      </c>
      <c r="Z1189" s="2">
        <f t="shared" si="54"/>
        <v>41.604675454902939</v>
      </c>
      <c r="AA1189" s="2">
        <f t="shared" si="55"/>
        <v>16.604675454902939</v>
      </c>
      <c r="AB1189" s="34">
        <f t="shared" si="56"/>
        <v>0.66418701819611758</v>
      </c>
    </row>
    <row r="1190" spans="1:28" x14ac:dyDescent="0.35">
      <c r="A1190" s="23">
        <v>1188</v>
      </c>
      <c r="B1190" s="3" t="s">
        <v>512</v>
      </c>
      <c r="C1190" s="3" t="s">
        <v>17</v>
      </c>
      <c r="D1190" s="2" t="s">
        <v>104</v>
      </c>
      <c r="E1190" s="2">
        <v>88</v>
      </c>
      <c r="F1190" s="2">
        <v>4</v>
      </c>
      <c r="G1190" s="2">
        <v>4</v>
      </c>
      <c r="H1190" s="2">
        <v>0</v>
      </c>
      <c r="I1190" s="2">
        <v>1</v>
      </c>
      <c r="J1190" s="3">
        <v>1</v>
      </c>
      <c r="K1190" s="2">
        <v>1</v>
      </c>
      <c r="L1190" s="2">
        <v>2220</v>
      </c>
      <c r="M1190" s="2">
        <v>109</v>
      </c>
      <c r="N1190" s="2">
        <v>90</v>
      </c>
      <c r="O1190" s="2">
        <v>174.6</v>
      </c>
      <c r="P1190" s="2">
        <v>65.400000000000006</v>
      </c>
      <c r="Q1190" s="2">
        <v>97.2</v>
      </c>
      <c r="R1190" s="6">
        <v>5</v>
      </c>
      <c r="S1190" s="5">
        <v>5</v>
      </c>
      <c r="T1190" s="3">
        <v>0</v>
      </c>
      <c r="U1190" s="3">
        <v>0</v>
      </c>
      <c r="V1190" s="2">
        <v>34397</v>
      </c>
      <c r="W1190" s="6">
        <v>8995</v>
      </c>
      <c r="X1190" s="9">
        <v>2.0627</v>
      </c>
      <c r="Y1190" s="14">
        <v>25</v>
      </c>
      <c r="Z1190" s="2">
        <f t="shared" si="54"/>
        <v>41.654918385527694</v>
      </c>
      <c r="AA1190" s="2">
        <f t="shared" si="55"/>
        <v>16.654918385527694</v>
      </c>
      <c r="AB1190" s="34">
        <f t="shared" si="56"/>
        <v>0.6661967354211078</v>
      </c>
    </row>
    <row r="1191" spans="1:28" x14ac:dyDescent="0.35">
      <c r="A1191" s="23">
        <v>1189</v>
      </c>
      <c r="B1191" s="3" t="s">
        <v>512</v>
      </c>
      <c r="C1191" s="3" t="s">
        <v>17</v>
      </c>
      <c r="D1191" s="2" t="s">
        <v>110</v>
      </c>
      <c r="E1191" s="2">
        <v>88</v>
      </c>
      <c r="F1191" s="2">
        <v>3</v>
      </c>
      <c r="G1191" s="2">
        <v>3</v>
      </c>
      <c r="H1191" s="2">
        <v>0</v>
      </c>
      <c r="I1191" s="2">
        <v>0</v>
      </c>
      <c r="J1191" s="3">
        <v>1</v>
      </c>
      <c r="K1191" s="2">
        <v>1</v>
      </c>
      <c r="L1191" s="2">
        <v>1655</v>
      </c>
      <c r="M1191" s="2">
        <v>73</v>
      </c>
      <c r="N1191" s="2">
        <v>66</v>
      </c>
      <c r="O1191" s="2">
        <v>139.19999999999999</v>
      </c>
      <c r="P1191" s="2">
        <v>60.4</v>
      </c>
      <c r="Q1191" s="2">
        <v>90</v>
      </c>
      <c r="R1191" s="6">
        <v>5</v>
      </c>
      <c r="S1191" s="5">
        <v>5</v>
      </c>
      <c r="T1191" s="3">
        <v>0</v>
      </c>
      <c r="U1191" s="3">
        <v>0</v>
      </c>
      <c r="V1191" s="2">
        <v>27313</v>
      </c>
      <c r="W1191" s="6">
        <v>5695</v>
      </c>
      <c r="X1191" s="9">
        <v>1.1569</v>
      </c>
      <c r="Y1191" s="14">
        <v>37</v>
      </c>
      <c r="Z1191" s="2">
        <f t="shared" si="54"/>
        <v>39.139776816902589</v>
      </c>
      <c r="AA1191" s="2">
        <f t="shared" si="55"/>
        <v>2.1397768169025895</v>
      </c>
      <c r="AB1191" s="34">
        <f t="shared" si="56"/>
        <v>5.7831805862232147E-2</v>
      </c>
    </row>
    <row r="1192" spans="1:28" x14ac:dyDescent="0.35">
      <c r="A1192" s="23">
        <v>1190</v>
      </c>
      <c r="B1192" s="3" t="s">
        <v>513</v>
      </c>
      <c r="C1192" s="3" t="s">
        <v>18</v>
      </c>
      <c r="D1192" s="2" t="s">
        <v>122</v>
      </c>
      <c r="E1192" s="2">
        <v>88</v>
      </c>
      <c r="F1192" s="2">
        <v>4</v>
      </c>
      <c r="G1192" s="2">
        <v>4</v>
      </c>
      <c r="H1192" s="2">
        <v>0</v>
      </c>
      <c r="I1192" s="2">
        <v>1</v>
      </c>
      <c r="J1192" s="3">
        <v>0</v>
      </c>
      <c r="K1192" s="2">
        <v>0</v>
      </c>
      <c r="L1192" s="2">
        <v>2928</v>
      </c>
      <c r="M1192" s="2">
        <v>141</v>
      </c>
      <c r="N1192" s="2">
        <v>114</v>
      </c>
      <c r="O1192" s="2">
        <v>189.9</v>
      </c>
      <c r="P1192" s="2">
        <v>67.3</v>
      </c>
      <c r="Q1192" s="2">
        <v>104.3</v>
      </c>
      <c r="R1192" s="6">
        <v>3</v>
      </c>
      <c r="S1192" s="5">
        <v>6</v>
      </c>
      <c r="T1192" s="3">
        <v>0</v>
      </c>
      <c r="U1192" s="3">
        <v>1</v>
      </c>
      <c r="V1192" s="2">
        <v>39597</v>
      </c>
      <c r="W1192" s="6">
        <v>16585</v>
      </c>
      <c r="X1192" s="9">
        <v>4.2736999999999998</v>
      </c>
      <c r="Y1192" s="14">
        <v>22</v>
      </c>
      <c r="Z1192" s="2">
        <f t="shared" si="54"/>
        <v>41.909455004960854</v>
      </c>
      <c r="AA1192" s="2">
        <f t="shared" si="55"/>
        <v>19.909455004960854</v>
      </c>
      <c r="AB1192" s="34">
        <f t="shared" si="56"/>
        <v>0.90497522749822068</v>
      </c>
    </row>
    <row r="1193" spans="1:28" x14ac:dyDescent="0.35">
      <c r="A1193" s="23">
        <v>1191</v>
      </c>
      <c r="B1193" s="3" t="s">
        <v>513</v>
      </c>
      <c r="C1193" s="3" t="s">
        <v>18</v>
      </c>
      <c r="D1193" s="2" t="s">
        <v>128</v>
      </c>
      <c r="E1193" s="2">
        <v>88</v>
      </c>
      <c r="F1193" s="2">
        <v>6</v>
      </c>
      <c r="G1193" s="2">
        <v>4</v>
      </c>
      <c r="H1193" s="2">
        <v>1</v>
      </c>
      <c r="I1193" s="2">
        <v>1</v>
      </c>
      <c r="J1193" s="3">
        <v>0</v>
      </c>
      <c r="K1193" s="2">
        <v>0</v>
      </c>
      <c r="L1193" s="2">
        <v>3311</v>
      </c>
      <c r="M1193" s="2">
        <v>173</v>
      </c>
      <c r="N1193" s="2">
        <v>145</v>
      </c>
      <c r="O1193" s="2">
        <v>188.4</v>
      </c>
      <c r="P1193" s="2">
        <v>69.3</v>
      </c>
      <c r="Q1193" s="2">
        <v>109.1</v>
      </c>
      <c r="R1193" s="6">
        <v>3</v>
      </c>
      <c r="S1193" s="5">
        <v>6</v>
      </c>
      <c r="T1193" s="3">
        <v>0</v>
      </c>
      <c r="U1193" s="3">
        <v>1</v>
      </c>
      <c r="V1193" s="2">
        <v>11688</v>
      </c>
      <c r="W1193" s="6">
        <v>31200</v>
      </c>
      <c r="X1193" s="9">
        <v>9.2472999999999992</v>
      </c>
      <c r="Y1193" s="14">
        <v>17</v>
      </c>
      <c r="Z1193" s="2">
        <f t="shared" si="54"/>
        <v>43.569417432626636</v>
      </c>
      <c r="AA1193" s="2">
        <f t="shared" si="55"/>
        <v>26.569417432626636</v>
      </c>
      <c r="AB1193" s="34">
        <f t="shared" si="56"/>
        <v>1.5629069078015669</v>
      </c>
    </row>
    <row r="1194" spans="1:28" x14ac:dyDescent="0.35">
      <c r="A1194" s="23">
        <v>1192</v>
      </c>
      <c r="B1194" s="3" t="s">
        <v>513</v>
      </c>
      <c r="C1194" s="3" t="s">
        <v>18</v>
      </c>
      <c r="D1194" s="2" t="s">
        <v>130</v>
      </c>
      <c r="E1194" s="2">
        <v>88</v>
      </c>
      <c r="F1194" s="2">
        <v>6</v>
      </c>
      <c r="G1194" s="2">
        <v>2</v>
      </c>
      <c r="H1194" s="2">
        <v>1</v>
      </c>
      <c r="I1194" s="2">
        <v>1</v>
      </c>
      <c r="J1194" s="3">
        <v>0</v>
      </c>
      <c r="K1194" s="2">
        <v>0</v>
      </c>
      <c r="L1194" s="2">
        <v>3411</v>
      </c>
      <c r="M1194" s="2">
        <v>173</v>
      </c>
      <c r="N1194" s="2">
        <v>145</v>
      </c>
      <c r="O1194" s="2">
        <v>188.8</v>
      </c>
      <c r="P1194" s="2">
        <v>69.3</v>
      </c>
      <c r="Q1194" s="2">
        <v>109.1</v>
      </c>
      <c r="R1194" s="6">
        <v>3</v>
      </c>
      <c r="S1194" s="5">
        <v>6</v>
      </c>
      <c r="T1194" s="3">
        <v>0</v>
      </c>
      <c r="U1194" s="3">
        <v>1</v>
      </c>
      <c r="V1194" s="2">
        <v>1681</v>
      </c>
      <c r="W1194" s="6">
        <v>37790</v>
      </c>
      <c r="X1194" s="9">
        <v>11.363</v>
      </c>
      <c r="Y1194" s="14">
        <v>17</v>
      </c>
      <c r="Z1194" s="2">
        <f t="shared" si="54"/>
        <v>43.09044790739091</v>
      </c>
      <c r="AA1194" s="2">
        <f t="shared" si="55"/>
        <v>26.09044790739091</v>
      </c>
      <c r="AB1194" s="34">
        <f t="shared" si="56"/>
        <v>1.534732229846524</v>
      </c>
    </row>
    <row r="1195" spans="1:28" x14ac:dyDescent="0.35">
      <c r="A1195" s="23">
        <v>1193</v>
      </c>
      <c r="B1195" s="3" t="s">
        <v>513</v>
      </c>
      <c r="C1195" s="3" t="s">
        <v>18</v>
      </c>
      <c r="D1195" s="2" t="s">
        <v>127</v>
      </c>
      <c r="E1195" s="2">
        <v>88</v>
      </c>
      <c r="F1195" s="2">
        <v>4</v>
      </c>
      <c r="G1195" s="2">
        <v>4</v>
      </c>
      <c r="H1195" s="2">
        <v>0</v>
      </c>
      <c r="I1195" s="2">
        <v>1</v>
      </c>
      <c r="J1195" s="3">
        <v>0</v>
      </c>
      <c r="K1195" s="2">
        <v>0</v>
      </c>
      <c r="L1195" s="2">
        <v>2932</v>
      </c>
      <c r="M1195" s="2">
        <v>141</v>
      </c>
      <c r="N1195" s="2">
        <v>114</v>
      </c>
      <c r="O1195" s="2">
        <v>188.4</v>
      </c>
      <c r="P1195" s="2">
        <v>69.3</v>
      </c>
      <c r="Q1195" s="2">
        <v>109.1</v>
      </c>
      <c r="R1195" s="6">
        <v>3</v>
      </c>
      <c r="S1195" s="5">
        <v>6</v>
      </c>
      <c r="T1195" s="3">
        <v>0</v>
      </c>
      <c r="U1195" s="3">
        <v>1</v>
      </c>
      <c r="V1195" s="2">
        <v>44882</v>
      </c>
      <c r="W1195" s="6">
        <v>21450</v>
      </c>
      <c r="X1195" s="9">
        <v>5.8977000000000004</v>
      </c>
      <c r="Y1195" s="14">
        <v>22</v>
      </c>
      <c r="Z1195" s="2">
        <f t="shared" si="54"/>
        <v>41.976368833959427</v>
      </c>
      <c r="AA1195" s="2">
        <f t="shared" si="55"/>
        <v>19.976368833959427</v>
      </c>
      <c r="AB1195" s="34">
        <f t="shared" si="56"/>
        <v>0.90801676517997398</v>
      </c>
    </row>
    <row r="1196" spans="1:28" x14ac:dyDescent="0.35">
      <c r="A1196" s="23">
        <v>1194</v>
      </c>
      <c r="B1196" s="3" t="s">
        <v>513</v>
      </c>
      <c r="C1196" s="3" t="s">
        <v>522</v>
      </c>
      <c r="D1196" s="2" t="s">
        <v>146</v>
      </c>
      <c r="E1196" s="2">
        <v>88</v>
      </c>
      <c r="F1196" s="2">
        <v>5</v>
      </c>
      <c r="G1196" s="2">
        <v>4</v>
      </c>
      <c r="H1196" s="2">
        <v>0</v>
      </c>
      <c r="I1196" s="2">
        <v>1</v>
      </c>
      <c r="J1196" s="3">
        <v>0</v>
      </c>
      <c r="K1196" s="2">
        <v>1</v>
      </c>
      <c r="L1196" s="2">
        <v>2646</v>
      </c>
      <c r="M1196" s="2">
        <v>136</v>
      </c>
      <c r="N1196" s="2">
        <v>110</v>
      </c>
      <c r="O1196" s="2">
        <v>179.5</v>
      </c>
      <c r="P1196" s="2">
        <v>67.2</v>
      </c>
      <c r="Q1196" s="2">
        <v>100.4</v>
      </c>
      <c r="R1196" s="6">
        <v>4</v>
      </c>
      <c r="S1196" s="5">
        <v>7</v>
      </c>
      <c r="T1196" s="3">
        <v>0</v>
      </c>
      <c r="U1196" s="3">
        <v>1</v>
      </c>
      <c r="V1196" s="2">
        <v>3031</v>
      </c>
      <c r="W1196" s="6">
        <v>17525</v>
      </c>
      <c r="X1196" s="9">
        <v>4.6167999999999996</v>
      </c>
      <c r="Y1196" s="14">
        <v>19</v>
      </c>
      <c r="Z1196" s="2">
        <f t="shared" si="54"/>
        <v>42.517217056221128</v>
      </c>
      <c r="AA1196" s="2">
        <f t="shared" si="55"/>
        <v>23.517217056221128</v>
      </c>
      <c r="AB1196" s="34">
        <f t="shared" si="56"/>
        <v>1.2377482661169015</v>
      </c>
    </row>
    <row r="1197" spans="1:28" x14ac:dyDescent="0.35">
      <c r="A1197" s="23">
        <v>1195</v>
      </c>
      <c r="B1197" s="3" t="s">
        <v>513</v>
      </c>
      <c r="C1197" s="3" t="s">
        <v>522</v>
      </c>
      <c r="D1197" s="2" t="s">
        <v>138</v>
      </c>
      <c r="E1197" s="2">
        <v>88</v>
      </c>
      <c r="F1197" s="2">
        <v>4</v>
      </c>
      <c r="G1197" s="2">
        <v>2</v>
      </c>
      <c r="H1197" s="2">
        <v>0</v>
      </c>
      <c r="I1197" s="2">
        <v>1</v>
      </c>
      <c r="J1197" s="3">
        <v>1</v>
      </c>
      <c r="K1197" s="2">
        <v>1</v>
      </c>
      <c r="L1197" s="2">
        <v>2287</v>
      </c>
      <c r="M1197" s="2">
        <v>109</v>
      </c>
      <c r="N1197" s="2">
        <v>123</v>
      </c>
      <c r="O1197" s="2">
        <v>165.7</v>
      </c>
      <c r="P1197" s="2">
        <v>64.8</v>
      </c>
      <c r="Q1197" s="2">
        <v>94.5</v>
      </c>
      <c r="R1197" s="6">
        <v>4</v>
      </c>
      <c r="S1197" s="5">
        <v>7</v>
      </c>
      <c r="T1197" s="3">
        <v>0</v>
      </c>
      <c r="U1197" s="3">
        <v>1</v>
      </c>
      <c r="V1197" s="2">
        <v>3754</v>
      </c>
      <c r="W1197" s="6">
        <v>14090</v>
      </c>
      <c r="X1197" s="9">
        <v>3.7345000000000002</v>
      </c>
      <c r="Y1197" s="14">
        <v>22</v>
      </c>
      <c r="Z1197" s="2">
        <f t="shared" si="54"/>
        <v>42.087412452545976</v>
      </c>
      <c r="AA1197" s="2">
        <f t="shared" si="55"/>
        <v>20.087412452545976</v>
      </c>
      <c r="AB1197" s="34">
        <f t="shared" si="56"/>
        <v>0.91306420238845343</v>
      </c>
    </row>
    <row r="1198" spans="1:28" x14ac:dyDescent="0.35">
      <c r="A1198" s="23">
        <v>1196</v>
      </c>
      <c r="B1198" s="3" t="s">
        <v>513</v>
      </c>
      <c r="C1198" s="3" t="s">
        <v>522</v>
      </c>
      <c r="D1198" s="2" t="s">
        <v>139</v>
      </c>
      <c r="E1198" s="2">
        <v>88</v>
      </c>
      <c r="F1198" s="2">
        <v>5</v>
      </c>
      <c r="G1198" s="2">
        <v>4</v>
      </c>
      <c r="H1198" s="2">
        <v>0</v>
      </c>
      <c r="I1198" s="2">
        <v>1</v>
      </c>
      <c r="J1198" s="3">
        <v>0</v>
      </c>
      <c r="K1198" s="2">
        <v>1</v>
      </c>
      <c r="L1198" s="2">
        <v>2844</v>
      </c>
      <c r="M1198" s="2">
        <v>141</v>
      </c>
      <c r="N1198" s="2">
        <v>130</v>
      </c>
      <c r="O1198" s="2">
        <v>192.7</v>
      </c>
      <c r="P1198" s="2">
        <v>71.400000000000006</v>
      </c>
      <c r="Q1198" s="2">
        <v>105.8</v>
      </c>
      <c r="R1198" s="6">
        <v>3</v>
      </c>
      <c r="S1198" s="5">
        <v>7</v>
      </c>
      <c r="T1198" s="3">
        <v>0</v>
      </c>
      <c r="U1198" s="3">
        <v>1</v>
      </c>
      <c r="V1198" s="2">
        <v>5333</v>
      </c>
      <c r="W1198" s="6">
        <v>22180</v>
      </c>
      <c r="X1198" s="9">
        <v>6.0762</v>
      </c>
      <c r="Y1198" s="14">
        <v>20</v>
      </c>
      <c r="Z1198" s="2">
        <f t="shared" si="54"/>
        <v>42.973092816767682</v>
      </c>
      <c r="AA1198" s="2">
        <f t="shared" si="55"/>
        <v>22.973092816767682</v>
      </c>
      <c r="AB1198" s="34">
        <f t="shared" si="56"/>
        <v>1.1486546408383842</v>
      </c>
    </row>
    <row r="1199" spans="1:28" x14ac:dyDescent="0.35">
      <c r="A1199" s="23">
        <v>1197</v>
      </c>
      <c r="B1199" s="3" t="s">
        <v>513</v>
      </c>
      <c r="C1199" s="3" t="s">
        <v>522</v>
      </c>
      <c r="D1199" s="2" t="s">
        <v>148</v>
      </c>
      <c r="E1199" s="2">
        <v>88</v>
      </c>
      <c r="F1199" s="2">
        <v>4</v>
      </c>
      <c r="G1199" s="2">
        <v>4</v>
      </c>
      <c r="H1199" s="2">
        <v>0</v>
      </c>
      <c r="I1199" s="2">
        <v>0</v>
      </c>
      <c r="J1199" s="3">
        <v>1</v>
      </c>
      <c r="K1199" s="2">
        <v>1</v>
      </c>
      <c r="L1199" s="2">
        <v>2190</v>
      </c>
      <c r="M1199" s="2">
        <v>109</v>
      </c>
      <c r="N1199" s="2">
        <v>81</v>
      </c>
      <c r="O1199" s="2">
        <v>163.4</v>
      </c>
      <c r="P1199" s="2">
        <v>63</v>
      </c>
      <c r="Q1199" s="2">
        <v>92.8</v>
      </c>
      <c r="R1199" s="6">
        <v>3</v>
      </c>
      <c r="S1199" s="5">
        <v>7</v>
      </c>
      <c r="T1199" s="3">
        <v>0</v>
      </c>
      <c r="U1199" s="3">
        <v>1</v>
      </c>
      <c r="V1199" s="2">
        <v>56932</v>
      </c>
      <c r="W1199" s="6">
        <v>6890</v>
      </c>
      <c r="X1199" s="9">
        <v>1.5167999999999999</v>
      </c>
      <c r="Y1199" s="14">
        <v>25</v>
      </c>
      <c r="Z1199" s="2">
        <f t="shared" si="54"/>
        <v>41.388617110926241</v>
      </c>
      <c r="AA1199" s="2">
        <f t="shared" si="55"/>
        <v>16.388617110926241</v>
      </c>
      <c r="AB1199" s="34">
        <f t="shared" si="56"/>
        <v>0.65554468443704961</v>
      </c>
    </row>
    <row r="1200" spans="1:28" x14ac:dyDescent="0.35">
      <c r="A1200" s="23">
        <v>1198</v>
      </c>
      <c r="B1200" s="3" t="s">
        <v>513</v>
      </c>
      <c r="C1200" s="3" t="s">
        <v>522</v>
      </c>
      <c r="D1200" s="2" t="s">
        <v>149</v>
      </c>
      <c r="E1200" s="2">
        <v>88</v>
      </c>
      <c r="F1200" s="2">
        <v>4</v>
      </c>
      <c r="G1200" s="2">
        <v>4</v>
      </c>
      <c r="H1200" s="2">
        <v>0</v>
      </c>
      <c r="I1200" s="2">
        <v>1</v>
      </c>
      <c r="J1200" s="3">
        <v>0</v>
      </c>
      <c r="K1200" s="2">
        <v>1</v>
      </c>
      <c r="L1200" s="2">
        <v>2568</v>
      </c>
      <c r="M1200" s="2">
        <v>121</v>
      </c>
      <c r="N1200" s="2">
        <v>108</v>
      </c>
      <c r="O1200" s="2">
        <v>176.3</v>
      </c>
      <c r="P1200" s="2">
        <v>66.7</v>
      </c>
      <c r="Q1200" s="2">
        <v>100.2</v>
      </c>
      <c r="R1200" s="6">
        <v>3</v>
      </c>
      <c r="S1200" s="5">
        <v>7</v>
      </c>
      <c r="T1200" s="3">
        <v>0</v>
      </c>
      <c r="U1200" s="3">
        <v>1</v>
      </c>
      <c r="V1200" s="2">
        <v>5702</v>
      </c>
      <c r="W1200" s="6">
        <v>18600</v>
      </c>
      <c r="X1200" s="9">
        <v>4.9829999999999997</v>
      </c>
      <c r="Y1200" s="14">
        <v>22</v>
      </c>
      <c r="Z1200" s="2">
        <f t="shared" si="54"/>
        <v>42.143622810204221</v>
      </c>
      <c r="AA1200" s="2">
        <f t="shared" si="55"/>
        <v>20.143622810204221</v>
      </c>
      <c r="AB1200" s="34">
        <f t="shared" si="56"/>
        <v>0.91561921864564644</v>
      </c>
    </row>
    <row r="1201" spans="1:28" x14ac:dyDescent="0.35">
      <c r="A1201" s="23">
        <v>1199</v>
      </c>
      <c r="B1201" s="3" t="s">
        <v>513</v>
      </c>
      <c r="C1201" s="3" t="s">
        <v>522</v>
      </c>
      <c r="D1201" s="2" t="s">
        <v>144</v>
      </c>
      <c r="E1201" s="2">
        <v>88</v>
      </c>
      <c r="F1201" s="2">
        <v>4</v>
      </c>
      <c r="G1201" s="2">
        <v>4</v>
      </c>
      <c r="H1201" s="2">
        <v>0</v>
      </c>
      <c r="I1201" s="2">
        <v>0</v>
      </c>
      <c r="J1201" s="3">
        <v>1</v>
      </c>
      <c r="K1201" s="2">
        <v>1</v>
      </c>
      <c r="L1201" s="2">
        <v>2330</v>
      </c>
      <c r="M1201" s="2">
        <v>109</v>
      </c>
      <c r="N1201" s="2">
        <v>105</v>
      </c>
      <c r="O1201" s="2">
        <v>171.7</v>
      </c>
      <c r="P1201" s="2">
        <v>65.5</v>
      </c>
      <c r="Q1201" s="2">
        <v>97.3</v>
      </c>
      <c r="R1201" s="6">
        <v>4</v>
      </c>
      <c r="S1201" s="5">
        <v>7</v>
      </c>
      <c r="T1201" s="3">
        <v>0</v>
      </c>
      <c r="U1201" s="3">
        <v>1</v>
      </c>
      <c r="V1201" s="2">
        <v>51032</v>
      </c>
      <c r="W1201" s="6">
        <v>9210</v>
      </c>
      <c r="X1201" s="9">
        <v>2.1432000000000002</v>
      </c>
      <c r="Y1201" s="14">
        <v>25</v>
      </c>
      <c r="Z1201" s="2">
        <f t="shared" si="54"/>
        <v>41.841707795187979</v>
      </c>
      <c r="AA1201" s="2">
        <f t="shared" si="55"/>
        <v>16.841707795187979</v>
      </c>
      <c r="AB1201" s="34">
        <f t="shared" si="56"/>
        <v>0.67366831180751918</v>
      </c>
    </row>
    <row r="1202" spans="1:28" x14ac:dyDescent="0.35">
      <c r="A1202" s="23">
        <v>1200</v>
      </c>
      <c r="B1202" s="3" t="s">
        <v>513</v>
      </c>
      <c r="C1202" s="3" t="s">
        <v>522</v>
      </c>
      <c r="D1202" s="2" t="s">
        <v>147</v>
      </c>
      <c r="E1202" s="2">
        <v>88</v>
      </c>
      <c r="F1202" s="2">
        <v>4</v>
      </c>
      <c r="G1202" s="2">
        <v>2</v>
      </c>
      <c r="H1202" s="2">
        <v>0</v>
      </c>
      <c r="I1202" s="2">
        <v>0</v>
      </c>
      <c r="J1202" s="3">
        <v>1</v>
      </c>
      <c r="K1202" s="2">
        <v>1</v>
      </c>
      <c r="L1202" s="2">
        <v>2254</v>
      </c>
      <c r="M1202" s="2">
        <v>109</v>
      </c>
      <c r="N1202" s="2">
        <v>90</v>
      </c>
      <c r="O1202" s="2">
        <v>153.1</v>
      </c>
      <c r="P1202" s="2">
        <v>64.599999999999994</v>
      </c>
      <c r="Q1202" s="2">
        <v>94.5</v>
      </c>
      <c r="R1202" s="6">
        <v>4</v>
      </c>
      <c r="S1202" s="5">
        <v>7</v>
      </c>
      <c r="T1202" s="3">
        <v>0</v>
      </c>
      <c r="U1202" s="3">
        <v>1</v>
      </c>
      <c r="V1202" s="2">
        <v>12791</v>
      </c>
      <c r="W1202" s="6">
        <v>14450</v>
      </c>
      <c r="X1202" s="9">
        <v>3.9441999999999999</v>
      </c>
      <c r="Y1202" s="14">
        <v>24</v>
      </c>
      <c r="Z1202" s="2">
        <f t="shared" si="54"/>
        <v>40.988676922523027</v>
      </c>
      <c r="AA1202" s="2">
        <f t="shared" si="55"/>
        <v>16.988676922523027</v>
      </c>
      <c r="AB1202" s="34">
        <f t="shared" si="56"/>
        <v>0.70786153843845945</v>
      </c>
    </row>
    <row r="1203" spans="1:28" x14ac:dyDescent="0.35">
      <c r="A1203" s="23">
        <v>1201</v>
      </c>
      <c r="B1203" s="3" t="s">
        <v>513</v>
      </c>
      <c r="C1203" s="3" t="s">
        <v>522</v>
      </c>
      <c r="D1203" s="2" t="s">
        <v>134</v>
      </c>
      <c r="E1203" s="2">
        <v>88</v>
      </c>
      <c r="F1203" s="2">
        <v>5</v>
      </c>
      <c r="G1203" s="2">
        <v>4</v>
      </c>
      <c r="H1203" s="2">
        <v>1</v>
      </c>
      <c r="I1203" s="2">
        <v>1</v>
      </c>
      <c r="J1203" s="3">
        <v>0</v>
      </c>
      <c r="K1203" s="2">
        <v>1</v>
      </c>
      <c r="L1203" s="2">
        <v>2732</v>
      </c>
      <c r="M1203" s="2">
        <v>141</v>
      </c>
      <c r="N1203" s="2">
        <v>130</v>
      </c>
      <c r="O1203" s="2">
        <v>176.3</v>
      </c>
      <c r="P1203" s="2">
        <v>66.7</v>
      </c>
      <c r="Q1203" s="2">
        <v>100.2</v>
      </c>
      <c r="R1203" s="6">
        <v>3</v>
      </c>
      <c r="S1203" s="5">
        <v>7</v>
      </c>
      <c r="T1203" s="3">
        <v>0</v>
      </c>
      <c r="U1203" s="3">
        <v>1</v>
      </c>
      <c r="V1203" s="2">
        <v>6106</v>
      </c>
      <c r="W1203" s="6">
        <v>24330</v>
      </c>
      <c r="X1203" s="9">
        <v>6.8852000000000002</v>
      </c>
      <c r="Y1203" s="14">
        <v>18</v>
      </c>
      <c r="Z1203" s="2">
        <f t="shared" si="54"/>
        <v>43.416630190216324</v>
      </c>
      <c r="AA1203" s="2">
        <f t="shared" si="55"/>
        <v>25.416630190216324</v>
      </c>
      <c r="AB1203" s="34">
        <f t="shared" si="56"/>
        <v>1.4120350105675736</v>
      </c>
    </row>
    <row r="1204" spans="1:28" x14ac:dyDescent="0.35">
      <c r="A1204" s="23">
        <v>1202</v>
      </c>
      <c r="B1204" s="3" t="s">
        <v>513</v>
      </c>
      <c r="C1204" s="3" t="s">
        <v>19</v>
      </c>
      <c r="D1204" s="2" t="s">
        <v>171</v>
      </c>
      <c r="E1204" s="2">
        <v>88</v>
      </c>
      <c r="F1204" s="2">
        <v>6</v>
      </c>
      <c r="G1204" s="2">
        <v>4</v>
      </c>
      <c r="H1204" s="2">
        <v>1</v>
      </c>
      <c r="I1204" s="2">
        <v>1</v>
      </c>
      <c r="J1204" s="3">
        <v>0</v>
      </c>
      <c r="K1204" s="2">
        <v>0</v>
      </c>
      <c r="L1204" s="2">
        <v>3835</v>
      </c>
      <c r="M1204" s="2">
        <v>209</v>
      </c>
      <c r="N1204" s="2">
        <v>208</v>
      </c>
      <c r="O1204" s="2">
        <v>193.3</v>
      </c>
      <c r="P1204" s="2">
        <v>72.599999999999994</v>
      </c>
      <c r="Q1204" s="2">
        <v>111.5</v>
      </c>
      <c r="R1204" s="6">
        <v>2</v>
      </c>
      <c r="S1204" s="5">
        <v>8</v>
      </c>
      <c r="T1204" s="3">
        <v>0</v>
      </c>
      <c r="U1204" s="3">
        <v>1</v>
      </c>
      <c r="V1204" s="2">
        <v>13308</v>
      </c>
      <c r="W1204" s="6">
        <v>53000</v>
      </c>
      <c r="X1204" s="9">
        <v>16.184000000000001</v>
      </c>
      <c r="Y1204" s="14">
        <v>15</v>
      </c>
      <c r="Z1204" s="2">
        <f t="shared" si="54"/>
        <v>44.356054795349692</v>
      </c>
      <c r="AA1204" s="2">
        <f t="shared" si="55"/>
        <v>29.356054795349692</v>
      </c>
      <c r="AB1204" s="34">
        <f t="shared" si="56"/>
        <v>1.9570703196899795</v>
      </c>
    </row>
    <row r="1205" spans="1:28" x14ac:dyDescent="0.35">
      <c r="A1205" s="23">
        <v>1203</v>
      </c>
      <c r="B1205" s="3" t="s">
        <v>513</v>
      </c>
      <c r="C1205" s="3" t="s">
        <v>19</v>
      </c>
      <c r="D1205" s="2" t="s">
        <v>176</v>
      </c>
      <c r="E1205" s="2">
        <v>88</v>
      </c>
      <c r="F1205" s="2">
        <v>6</v>
      </c>
      <c r="G1205" s="2">
        <v>2</v>
      </c>
      <c r="H1205" s="2">
        <v>1</v>
      </c>
      <c r="I1205" s="2">
        <v>1</v>
      </c>
      <c r="J1205" s="3">
        <v>0</v>
      </c>
      <c r="K1205" s="2">
        <v>0</v>
      </c>
      <c r="L1205" s="2">
        <v>3530</v>
      </c>
      <c r="M1205" s="2">
        <v>209</v>
      </c>
      <c r="N1205" s="2">
        <v>208</v>
      </c>
      <c r="O1205" s="2">
        <v>193.8</v>
      </c>
      <c r="P1205" s="2">
        <v>67.900000000000006</v>
      </c>
      <c r="Q1205" s="2">
        <v>103.3</v>
      </c>
      <c r="R1205" s="6">
        <v>3</v>
      </c>
      <c r="S1205" s="5">
        <v>8</v>
      </c>
      <c r="T1205" s="3">
        <v>0</v>
      </c>
      <c r="U1205" s="3">
        <v>1</v>
      </c>
      <c r="V1205" s="2">
        <v>1863</v>
      </c>
      <c r="W1205" s="6">
        <v>46000</v>
      </c>
      <c r="X1205" s="9">
        <v>13.916</v>
      </c>
      <c r="Y1205" s="14">
        <v>15</v>
      </c>
      <c r="Z1205" s="2">
        <f t="shared" si="54"/>
        <v>43.623279458980839</v>
      </c>
      <c r="AA1205" s="2">
        <f t="shared" si="55"/>
        <v>28.623279458980839</v>
      </c>
      <c r="AB1205" s="34">
        <f t="shared" si="56"/>
        <v>1.9082186305987225</v>
      </c>
    </row>
    <row r="1206" spans="1:28" x14ac:dyDescent="0.35">
      <c r="A1206" s="23">
        <v>1204</v>
      </c>
      <c r="B1206" s="3" t="s">
        <v>513</v>
      </c>
      <c r="C1206" s="3" t="s">
        <v>19</v>
      </c>
      <c r="D1206" s="2" t="s">
        <v>173</v>
      </c>
      <c r="E1206" s="2">
        <v>88</v>
      </c>
      <c r="F1206" s="2">
        <v>6</v>
      </c>
      <c r="G1206" s="2">
        <v>4</v>
      </c>
      <c r="H1206" s="2">
        <v>0</v>
      </c>
      <c r="I1206" s="2">
        <v>1</v>
      </c>
      <c r="J1206" s="3">
        <v>0</v>
      </c>
      <c r="K1206" s="2">
        <v>0</v>
      </c>
      <c r="L1206" s="2">
        <v>2809</v>
      </c>
      <c r="M1206" s="2">
        <v>164</v>
      </c>
      <c r="N1206" s="2">
        <v>127</v>
      </c>
      <c r="O1206" s="2">
        <v>172.2</v>
      </c>
      <c r="P1206" s="2">
        <v>64.8</v>
      </c>
      <c r="Q1206" s="2">
        <v>101.2</v>
      </c>
      <c r="R1206" s="6">
        <v>3</v>
      </c>
      <c r="S1206" s="5">
        <v>8</v>
      </c>
      <c r="T1206" s="3">
        <v>0</v>
      </c>
      <c r="U1206" s="3">
        <v>1</v>
      </c>
      <c r="V1206" s="2">
        <v>36671</v>
      </c>
      <c r="W1206" s="6">
        <v>24400</v>
      </c>
      <c r="X1206" s="9">
        <v>7.0134999999999996</v>
      </c>
      <c r="Y1206" s="14">
        <v>17</v>
      </c>
      <c r="Z1206" s="2">
        <f t="shared" si="54"/>
        <v>42.297192804718648</v>
      </c>
      <c r="AA1206" s="2">
        <f t="shared" si="55"/>
        <v>25.297192804718648</v>
      </c>
      <c r="AB1206" s="34">
        <f t="shared" si="56"/>
        <v>1.4880701649834498</v>
      </c>
    </row>
    <row r="1207" spans="1:28" x14ac:dyDescent="0.35">
      <c r="A1207" s="23">
        <v>1205</v>
      </c>
      <c r="B1207" s="3" t="s">
        <v>513</v>
      </c>
      <c r="C1207" s="3" t="s">
        <v>523</v>
      </c>
      <c r="D1207" s="2" t="s">
        <v>195</v>
      </c>
      <c r="E1207" s="2">
        <v>88</v>
      </c>
      <c r="F1207" s="2">
        <v>5</v>
      </c>
      <c r="G1207" s="2">
        <v>4</v>
      </c>
      <c r="H1207" s="2">
        <v>1</v>
      </c>
      <c r="I1207" s="2">
        <v>1</v>
      </c>
      <c r="J1207" s="3">
        <v>0</v>
      </c>
      <c r="K1207" s="2">
        <v>0</v>
      </c>
      <c r="L1207" s="2">
        <v>2890</v>
      </c>
      <c r="M1207" s="2">
        <v>152.4</v>
      </c>
      <c r="N1207" s="2">
        <v>93</v>
      </c>
      <c r="O1207" s="2">
        <v>175</v>
      </c>
      <c r="P1207" s="2">
        <v>66.099999999999994</v>
      </c>
      <c r="Q1207" s="2">
        <v>104.9</v>
      </c>
      <c r="R1207" s="6">
        <v>3</v>
      </c>
      <c r="S1207" s="5">
        <v>9</v>
      </c>
      <c r="T1207" s="3">
        <v>0</v>
      </c>
      <c r="U1207" s="3">
        <v>1</v>
      </c>
      <c r="V1207" s="2">
        <v>16740</v>
      </c>
      <c r="W1207" s="6">
        <v>29960</v>
      </c>
      <c r="X1207" s="9">
        <v>9.0162999999999993</v>
      </c>
      <c r="Y1207" s="14">
        <v>30</v>
      </c>
      <c r="Z1207" s="2">
        <f t="shared" si="54"/>
        <v>42.554139997916778</v>
      </c>
      <c r="AA1207" s="2">
        <f t="shared" si="55"/>
        <v>12.554139997916778</v>
      </c>
      <c r="AB1207" s="34">
        <f t="shared" si="56"/>
        <v>0.41847133326389258</v>
      </c>
    </row>
    <row r="1208" spans="1:28" x14ac:dyDescent="0.35">
      <c r="A1208" s="23">
        <v>1206</v>
      </c>
      <c r="B1208" s="3" t="s">
        <v>513</v>
      </c>
      <c r="C1208" s="3" t="s">
        <v>523</v>
      </c>
      <c r="D1208" s="2" t="s">
        <v>190</v>
      </c>
      <c r="E1208" s="2">
        <v>88</v>
      </c>
      <c r="F1208" s="2">
        <v>6</v>
      </c>
      <c r="G1208" s="2">
        <v>4</v>
      </c>
      <c r="H1208" s="2">
        <v>1</v>
      </c>
      <c r="I1208" s="2">
        <v>1</v>
      </c>
      <c r="J1208" s="3">
        <v>0</v>
      </c>
      <c r="K1208" s="2">
        <v>0</v>
      </c>
      <c r="L1208" s="2">
        <v>3730</v>
      </c>
      <c r="M1208" s="2">
        <v>180.8</v>
      </c>
      <c r="N1208" s="2">
        <v>177</v>
      </c>
      <c r="O1208" s="2">
        <v>202.6</v>
      </c>
      <c r="P1208" s="2">
        <v>71.7</v>
      </c>
      <c r="Q1208" s="2">
        <v>115.6</v>
      </c>
      <c r="R1208" s="6">
        <v>3</v>
      </c>
      <c r="S1208" s="5">
        <v>9</v>
      </c>
      <c r="T1208" s="3">
        <v>0</v>
      </c>
      <c r="U1208" s="3">
        <v>1</v>
      </c>
      <c r="V1208" s="2">
        <v>5331</v>
      </c>
      <c r="W1208" s="6">
        <v>49900</v>
      </c>
      <c r="X1208" s="9">
        <v>15.846</v>
      </c>
      <c r="Y1208" s="14">
        <v>17</v>
      </c>
      <c r="Z1208" s="2">
        <f t="shared" si="54"/>
        <v>44.093796221290248</v>
      </c>
      <c r="AA1208" s="2">
        <f t="shared" si="55"/>
        <v>27.093796221290248</v>
      </c>
      <c r="AB1208" s="34">
        <f t="shared" si="56"/>
        <v>1.5937527188994263</v>
      </c>
    </row>
    <row r="1209" spans="1:28" x14ac:dyDescent="0.35">
      <c r="A1209" s="23">
        <v>1207</v>
      </c>
      <c r="B1209" s="3" t="s">
        <v>513</v>
      </c>
      <c r="C1209" s="3" t="s">
        <v>523</v>
      </c>
      <c r="D1209" s="2" t="s">
        <v>196</v>
      </c>
      <c r="E1209" s="2">
        <v>88</v>
      </c>
      <c r="F1209" s="2">
        <v>6</v>
      </c>
      <c r="G1209" s="2">
        <v>4</v>
      </c>
      <c r="H1209" s="2">
        <v>0</v>
      </c>
      <c r="I1209" s="2">
        <v>1</v>
      </c>
      <c r="J1209" s="3">
        <v>0</v>
      </c>
      <c r="K1209" s="2">
        <v>0</v>
      </c>
      <c r="L1209" s="2">
        <v>3195</v>
      </c>
      <c r="M1209" s="2">
        <v>180.8</v>
      </c>
      <c r="N1209" s="2">
        <v>177</v>
      </c>
      <c r="O1209" s="2">
        <v>187.2</v>
      </c>
      <c r="P1209" s="2">
        <v>68.5</v>
      </c>
      <c r="Q1209" s="2">
        <v>110.2</v>
      </c>
      <c r="R1209" s="6">
        <v>3</v>
      </c>
      <c r="S1209" s="5">
        <v>9</v>
      </c>
      <c r="T1209" s="3">
        <v>0</v>
      </c>
      <c r="U1209" s="3">
        <v>1</v>
      </c>
      <c r="V1209" s="2">
        <v>21165</v>
      </c>
      <c r="W1209" s="6">
        <v>42680</v>
      </c>
      <c r="X1209" s="9">
        <v>13.148999999999999</v>
      </c>
      <c r="Y1209" s="14">
        <v>17</v>
      </c>
      <c r="Z1209" s="2">
        <f t="shared" si="54"/>
        <v>43.07478719280158</v>
      </c>
      <c r="AA1209" s="2">
        <f t="shared" si="55"/>
        <v>26.07478719280158</v>
      </c>
      <c r="AB1209" s="34">
        <f t="shared" si="56"/>
        <v>1.5338110113412693</v>
      </c>
    </row>
    <row r="1210" spans="1:28" x14ac:dyDescent="0.35">
      <c r="A1210" s="23">
        <v>1208</v>
      </c>
      <c r="B1210" s="3" t="s">
        <v>513</v>
      </c>
      <c r="C1210" s="3" t="s">
        <v>523</v>
      </c>
      <c r="D1210" s="2" t="s">
        <v>197</v>
      </c>
      <c r="E1210" s="2">
        <v>88</v>
      </c>
      <c r="F1210" s="2">
        <v>8</v>
      </c>
      <c r="G1210" s="2">
        <v>4</v>
      </c>
      <c r="H1210" s="2">
        <v>1</v>
      </c>
      <c r="I1210" s="2">
        <v>1</v>
      </c>
      <c r="J1210" s="3">
        <v>0</v>
      </c>
      <c r="K1210" s="2">
        <v>0</v>
      </c>
      <c r="L1210" s="2">
        <v>3885</v>
      </c>
      <c r="M1210" s="2">
        <v>256</v>
      </c>
      <c r="N1210" s="2">
        <v>201</v>
      </c>
      <c r="O1210" s="2">
        <v>208.1</v>
      </c>
      <c r="P1210" s="2">
        <v>71.7</v>
      </c>
      <c r="Q1210" s="2">
        <v>121.1</v>
      </c>
      <c r="R1210" s="6">
        <v>3</v>
      </c>
      <c r="S1210" s="5">
        <v>9</v>
      </c>
      <c r="T1210" s="3">
        <v>0</v>
      </c>
      <c r="U1210" s="3">
        <v>1</v>
      </c>
      <c r="V1210" s="2">
        <v>8500</v>
      </c>
      <c r="W1210" s="6">
        <v>58150</v>
      </c>
      <c r="X1210" s="9">
        <v>18.376000000000001</v>
      </c>
      <c r="Y1210" s="14">
        <v>15</v>
      </c>
      <c r="Z1210" s="2">
        <f t="shared" si="54"/>
        <v>44.931214185506832</v>
      </c>
      <c r="AA1210" s="2">
        <f t="shared" si="55"/>
        <v>29.931214185506832</v>
      </c>
      <c r="AB1210" s="34">
        <f t="shared" si="56"/>
        <v>1.9954142790337888</v>
      </c>
    </row>
    <row r="1211" spans="1:28" x14ac:dyDescent="0.35">
      <c r="A1211" s="23">
        <v>1209</v>
      </c>
      <c r="B1211" s="3" t="s">
        <v>513</v>
      </c>
      <c r="C1211" s="3" t="s">
        <v>523</v>
      </c>
      <c r="D1211" s="2" t="s">
        <v>199</v>
      </c>
      <c r="E1211" s="2">
        <v>88</v>
      </c>
      <c r="F1211" s="2">
        <v>6</v>
      </c>
      <c r="G1211" s="2">
        <v>4</v>
      </c>
      <c r="H1211" s="2">
        <v>0</v>
      </c>
      <c r="I1211" s="2">
        <v>1</v>
      </c>
      <c r="J1211" s="3">
        <v>0</v>
      </c>
      <c r="K1211" s="2">
        <v>0</v>
      </c>
      <c r="L1211" s="2">
        <v>3175</v>
      </c>
      <c r="M1211" s="2">
        <v>158.6</v>
      </c>
      <c r="N1211" s="2">
        <v>158</v>
      </c>
      <c r="O1211" s="2">
        <v>187.2</v>
      </c>
      <c r="P1211" s="2">
        <v>68.5</v>
      </c>
      <c r="Q1211" s="2">
        <v>110.2</v>
      </c>
      <c r="R1211" s="6">
        <v>3</v>
      </c>
      <c r="S1211" s="5">
        <v>9</v>
      </c>
      <c r="T1211" s="3">
        <v>0</v>
      </c>
      <c r="U1211" s="3">
        <v>1</v>
      </c>
      <c r="V1211" s="2">
        <v>6270</v>
      </c>
      <c r="W1211" s="6">
        <v>37250</v>
      </c>
      <c r="X1211" s="9">
        <v>11.44</v>
      </c>
      <c r="Y1211" s="14">
        <v>18</v>
      </c>
      <c r="Z1211" s="2">
        <f t="shared" si="54"/>
        <v>42.825393863482915</v>
      </c>
      <c r="AA1211" s="2">
        <f t="shared" si="55"/>
        <v>24.825393863482915</v>
      </c>
      <c r="AB1211" s="34">
        <f t="shared" si="56"/>
        <v>1.3791885479712731</v>
      </c>
    </row>
    <row r="1212" spans="1:28" x14ac:dyDescent="0.35">
      <c r="A1212" s="23">
        <v>1210</v>
      </c>
      <c r="B1212" s="3" t="s">
        <v>512</v>
      </c>
      <c r="C1212" s="3" t="s">
        <v>524</v>
      </c>
      <c r="D1212" s="2" t="s">
        <v>205</v>
      </c>
      <c r="E1212" s="2">
        <v>88</v>
      </c>
      <c r="F1212" s="2">
        <v>4</v>
      </c>
      <c r="G1212" s="2">
        <v>2</v>
      </c>
      <c r="H1212" s="2">
        <v>0</v>
      </c>
      <c r="I1212" s="2">
        <v>1</v>
      </c>
      <c r="J1212" s="3">
        <v>1</v>
      </c>
      <c r="K1212" s="2">
        <v>0</v>
      </c>
      <c r="L1212" s="2">
        <v>2920</v>
      </c>
      <c r="M1212" s="2">
        <v>155.9</v>
      </c>
      <c r="N1212" s="2">
        <v>188</v>
      </c>
      <c r="O1212" s="2">
        <v>173.2</v>
      </c>
      <c r="P1212" s="2">
        <v>68.3</v>
      </c>
      <c r="Q1212" s="2">
        <v>95.9</v>
      </c>
      <c r="R1212" s="6">
        <v>4</v>
      </c>
      <c r="S1212" s="5">
        <v>10</v>
      </c>
      <c r="T1212" s="3">
        <v>0</v>
      </c>
      <c r="U1212" s="3">
        <v>0</v>
      </c>
      <c r="V1212" s="2">
        <v>3016</v>
      </c>
      <c r="W1212" s="6">
        <v>16649</v>
      </c>
      <c r="X1212" s="9">
        <v>4.4588000000000001</v>
      </c>
      <c r="Y1212" s="14">
        <v>18</v>
      </c>
      <c r="Z1212" s="2">
        <f t="shared" si="54"/>
        <v>41.832346398651588</v>
      </c>
      <c r="AA1212" s="2">
        <f t="shared" si="55"/>
        <v>23.832346398651588</v>
      </c>
      <c r="AB1212" s="34">
        <f t="shared" si="56"/>
        <v>1.3240192443695327</v>
      </c>
    </row>
    <row r="1213" spans="1:28" x14ac:dyDescent="0.35">
      <c r="A1213" s="23">
        <v>1211</v>
      </c>
      <c r="B1213" s="3" t="s">
        <v>512</v>
      </c>
      <c r="C1213" s="3" t="s">
        <v>524</v>
      </c>
      <c r="D1213" s="2" t="s">
        <v>207</v>
      </c>
      <c r="E1213" s="2">
        <v>88</v>
      </c>
      <c r="F1213" s="2">
        <v>4</v>
      </c>
      <c r="G1213" s="2">
        <v>4</v>
      </c>
      <c r="H1213" s="2">
        <v>0</v>
      </c>
      <c r="I1213" s="2">
        <v>1</v>
      </c>
      <c r="J1213" s="3">
        <v>0</v>
      </c>
      <c r="K1213" s="2">
        <v>1</v>
      </c>
      <c r="L1213" s="2">
        <v>3075</v>
      </c>
      <c r="M1213" s="2">
        <v>121.9</v>
      </c>
      <c r="N1213" s="2">
        <v>102</v>
      </c>
      <c r="O1213" s="2">
        <v>183.9</v>
      </c>
      <c r="P1213" s="2">
        <v>66.7</v>
      </c>
      <c r="Q1213" s="2">
        <v>102.4</v>
      </c>
      <c r="R1213" s="6">
        <v>4</v>
      </c>
      <c r="S1213" s="5">
        <v>10</v>
      </c>
      <c r="T1213" s="3">
        <v>0</v>
      </c>
      <c r="U1213" s="3">
        <v>0</v>
      </c>
      <c r="V1213" s="2">
        <v>20625</v>
      </c>
      <c r="W1213" s="6">
        <v>16549</v>
      </c>
      <c r="X1213" s="9">
        <v>4.2755999999999998</v>
      </c>
      <c r="Y1213" s="14">
        <v>17</v>
      </c>
      <c r="Z1213" s="2">
        <f t="shared" si="54"/>
        <v>41.644798171533026</v>
      </c>
      <c r="AA1213" s="2">
        <f t="shared" si="55"/>
        <v>24.644798171533026</v>
      </c>
      <c r="AB1213" s="34">
        <f t="shared" si="56"/>
        <v>1.4496940100901781</v>
      </c>
    </row>
    <row r="1214" spans="1:28" x14ac:dyDescent="0.35">
      <c r="A1214" s="23">
        <v>1212</v>
      </c>
      <c r="B1214" s="3" t="s">
        <v>512</v>
      </c>
      <c r="C1214" s="3" t="s">
        <v>524</v>
      </c>
      <c r="D1214" s="2" t="s">
        <v>208</v>
      </c>
      <c r="E1214" s="2">
        <v>88</v>
      </c>
      <c r="F1214" s="2">
        <v>4</v>
      </c>
      <c r="G1214" s="2">
        <v>5</v>
      </c>
      <c r="H1214" s="2">
        <v>0</v>
      </c>
      <c r="I1214" s="2">
        <v>0</v>
      </c>
      <c r="J1214" s="3">
        <v>1</v>
      </c>
      <c r="K1214" s="2">
        <v>1</v>
      </c>
      <c r="L1214" s="2">
        <v>2216</v>
      </c>
      <c r="M1214" s="2">
        <v>89.6</v>
      </c>
      <c r="N1214" s="2">
        <v>68</v>
      </c>
      <c r="O1214" s="2">
        <v>160.9</v>
      </c>
      <c r="P1214" s="2">
        <v>63.1</v>
      </c>
      <c r="Q1214" s="2">
        <v>93.7</v>
      </c>
      <c r="R1214" s="6">
        <v>3</v>
      </c>
      <c r="S1214" s="5">
        <v>10</v>
      </c>
      <c r="T1214" s="3">
        <v>0</v>
      </c>
      <c r="U1214" s="3">
        <v>0</v>
      </c>
      <c r="V1214" s="2">
        <v>21713</v>
      </c>
      <c r="W1214" s="6">
        <v>7299</v>
      </c>
      <c r="X1214" s="9">
        <v>1.6083000000000001</v>
      </c>
      <c r="Y1214" s="14">
        <v>27</v>
      </c>
      <c r="Z1214" s="2">
        <f t="shared" si="54"/>
        <v>40.518736264578934</v>
      </c>
      <c r="AA1214" s="2">
        <f t="shared" si="55"/>
        <v>13.518736264578934</v>
      </c>
      <c r="AB1214" s="34">
        <f t="shared" si="56"/>
        <v>0.50069393572514564</v>
      </c>
    </row>
    <row r="1215" spans="1:28" x14ac:dyDescent="0.35">
      <c r="A1215" s="23">
        <v>1213</v>
      </c>
      <c r="B1215" s="3" t="s">
        <v>512</v>
      </c>
      <c r="C1215" s="3" t="s">
        <v>524</v>
      </c>
      <c r="D1215" s="2" t="s">
        <v>206</v>
      </c>
      <c r="E1215" s="2">
        <v>88</v>
      </c>
      <c r="F1215" s="2">
        <v>4</v>
      </c>
      <c r="G1215" s="2">
        <v>4</v>
      </c>
      <c r="H1215" s="2">
        <v>0</v>
      </c>
      <c r="I1215" s="2">
        <v>0</v>
      </c>
      <c r="J1215" s="3">
        <v>1</v>
      </c>
      <c r="K1215" s="2">
        <v>1</v>
      </c>
      <c r="L1215" s="2">
        <v>2095</v>
      </c>
      <c r="M1215" s="2">
        <v>89.6</v>
      </c>
      <c r="N1215" s="2">
        <v>81</v>
      </c>
      <c r="O1215" s="2">
        <v>170.1</v>
      </c>
      <c r="P1215" s="2">
        <v>65.7</v>
      </c>
      <c r="Q1215" s="2">
        <v>96.7</v>
      </c>
      <c r="R1215" s="6">
        <v>4</v>
      </c>
      <c r="S1215" s="5">
        <v>10</v>
      </c>
      <c r="T1215" s="3">
        <v>0</v>
      </c>
      <c r="U1215" s="3">
        <v>0</v>
      </c>
      <c r="V1215" s="2">
        <v>11997</v>
      </c>
      <c r="W1215" s="6">
        <v>8349</v>
      </c>
      <c r="X1215" s="9">
        <v>1.7950999999999999</v>
      </c>
      <c r="Y1215" s="14">
        <v>32</v>
      </c>
      <c r="Z1215" s="2">
        <f t="shared" si="54"/>
        <v>40.579120754342817</v>
      </c>
      <c r="AA1215" s="2">
        <f t="shared" si="55"/>
        <v>8.5791207543428172</v>
      </c>
      <c r="AB1215" s="34">
        <f t="shared" si="56"/>
        <v>0.26809752357321304</v>
      </c>
    </row>
    <row r="1216" spans="1:28" x14ac:dyDescent="0.35">
      <c r="A1216" s="23">
        <v>1214</v>
      </c>
      <c r="B1216" s="3" t="s">
        <v>512</v>
      </c>
      <c r="C1216" s="3" t="s">
        <v>524</v>
      </c>
      <c r="D1216" s="2" t="s">
        <v>204</v>
      </c>
      <c r="E1216" s="2">
        <v>88</v>
      </c>
      <c r="F1216" s="2">
        <v>4</v>
      </c>
      <c r="G1216" s="2">
        <v>3</v>
      </c>
      <c r="H1216" s="2">
        <v>0</v>
      </c>
      <c r="I1216" s="2">
        <v>1</v>
      </c>
      <c r="J1216" s="3">
        <v>1</v>
      </c>
      <c r="K1216" s="2">
        <v>1</v>
      </c>
      <c r="L1216" s="2">
        <v>2381</v>
      </c>
      <c r="M1216" s="2">
        <v>122</v>
      </c>
      <c r="N1216" s="2">
        <v>88</v>
      </c>
      <c r="O1216" s="2">
        <v>173</v>
      </c>
      <c r="P1216" s="2">
        <v>65.400000000000006</v>
      </c>
      <c r="Q1216" s="2">
        <v>96.3</v>
      </c>
      <c r="R1216" s="6">
        <v>4</v>
      </c>
      <c r="S1216" s="5">
        <v>10</v>
      </c>
      <c r="T1216" s="3">
        <v>0</v>
      </c>
      <c r="U1216" s="3">
        <v>0</v>
      </c>
      <c r="V1216" s="2">
        <v>5919</v>
      </c>
      <c r="W1216" s="6">
        <v>10569</v>
      </c>
      <c r="X1216" s="9">
        <v>2.5383</v>
      </c>
      <c r="Y1216" s="14">
        <v>24</v>
      </c>
      <c r="Z1216" s="2">
        <f t="shared" si="54"/>
        <v>41.572878004874646</v>
      </c>
      <c r="AA1216" s="2">
        <f t="shared" si="55"/>
        <v>17.572878004874646</v>
      </c>
      <c r="AB1216" s="34">
        <f t="shared" si="56"/>
        <v>0.73220325020311028</v>
      </c>
    </row>
    <row r="1217" spans="1:28" x14ac:dyDescent="0.35">
      <c r="A1217" s="23">
        <v>1215</v>
      </c>
      <c r="B1217" s="3" t="s">
        <v>513</v>
      </c>
      <c r="C1217" s="3" t="s">
        <v>20</v>
      </c>
      <c r="D1217" s="2" t="s">
        <v>216</v>
      </c>
      <c r="E1217" s="2">
        <v>88</v>
      </c>
      <c r="F1217" s="2">
        <v>4</v>
      </c>
      <c r="G1217" s="2">
        <v>5</v>
      </c>
      <c r="H1217" s="2">
        <v>0</v>
      </c>
      <c r="I1217" s="2">
        <v>1</v>
      </c>
      <c r="J1217" s="3">
        <v>0</v>
      </c>
      <c r="K1217" s="2">
        <v>1</v>
      </c>
      <c r="L1217" s="2">
        <v>3022</v>
      </c>
      <c r="M1217" s="2">
        <v>121.1</v>
      </c>
      <c r="N1217" s="2">
        <v>125</v>
      </c>
      <c r="O1217" s="2">
        <v>181.9</v>
      </c>
      <c r="P1217" s="2">
        <v>69.400000000000006</v>
      </c>
      <c r="Q1217" s="2">
        <v>105.2</v>
      </c>
      <c r="R1217" s="6">
        <v>3</v>
      </c>
      <c r="S1217" s="5">
        <v>11</v>
      </c>
      <c r="T1217" s="3">
        <v>0</v>
      </c>
      <c r="U1217" s="3">
        <v>1</v>
      </c>
      <c r="V1217" s="2">
        <v>3596</v>
      </c>
      <c r="W1217" s="6">
        <v>23337</v>
      </c>
      <c r="X1217" s="9">
        <v>6.4866000000000001</v>
      </c>
      <c r="Y1217" s="14">
        <v>21</v>
      </c>
      <c r="Z1217" s="2">
        <f t="shared" si="54"/>
        <v>42.752859503290381</v>
      </c>
      <c r="AA1217" s="2">
        <f t="shared" si="55"/>
        <v>21.752859503290381</v>
      </c>
      <c r="AB1217" s="34">
        <f t="shared" si="56"/>
        <v>1.0358504525376371</v>
      </c>
    </row>
    <row r="1218" spans="1:28" x14ac:dyDescent="0.35">
      <c r="A1218" s="23">
        <v>1216</v>
      </c>
      <c r="B1218" s="3" t="s">
        <v>513</v>
      </c>
      <c r="C1218" s="3" t="s">
        <v>525</v>
      </c>
      <c r="D1218" s="2" t="s">
        <v>228</v>
      </c>
      <c r="E1218" s="2">
        <v>88</v>
      </c>
      <c r="F1218" s="2">
        <v>4</v>
      </c>
      <c r="G1218" s="2">
        <v>2</v>
      </c>
      <c r="H1218" s="2">
        <v>0</v>
      </c>
      <c r="I1218" s="2">
        <v>1</v>
      </c>
      <c r="J1218" s="3">
        <v>0</v>
      </c>
      <c r="K1218" s="2">
        <v>0</v>
      </c>
      <c r="L1218" s="2">
        <v>2844</v>
      </c>
      <c r="M1218" s="2">
        <v>151</v>
      </c>
      <c r="N1218" s="2">
        <v>158</v>
      </c>
      <c r="O1218" s="2">
        <v>170</v>
      </c>
      <c r="P1218" s="2">
        <v>68.3</v>
      </c>
      <c r="Q1218" s="2">
        <v>94.5</v>
      </c>
      <c r="R1218" s="6">
        <v>3</v>
      </c>
      <c r="S1218" s="5">
        <v>12</v>
      </c>
      <c r="T1218" s="3">
        <v>0</v>
      </c>
      <c r="U1218" s="3">
        <v>1</v>
      </c>
      <c r="V1218" s="2">
        <v>3722</v>
      </c>
      <c r="W1218" s="6">
        <v>29100</v>
      </c>
      <c r="X1218" s="9">
        <v>8.4459</v>
      </c>
      <c r="Y1218" s="14">
        <v>20</v>
      </c>
      <c r="Z1218" s="2">
        <f t="shared" si="54"/>
        <v>41.568318711766381</v>
      </c>
      <c r="AA1218" s="2">
        <f t="shared" si="55"/>
        <v>21.568318711766381</v>
      </c>
      <c r="AB1218" s="34">
        <f t="shared" si="56"/>
        <v>1.0784159355883189</v>
      </c>
    </row>
    <row r="1219" spans="1:28" x14ac:dyDescent="0.35">
      <c r="A1219" s="23">
        <v>1217</v>
      </c>
      <c r="B1219" s="3" t="s">
        <v>513</v>
      </c>
      <c r="C1219" s="3" t="s">
        <v>525</v>
      </c>
      <c r="D1219" s="2" t="s">
        <v>231</v>
      </c>
      <c r="E1219" s="2">
        <v>88</v>
      </c>
      <c r="F1219" s="2">
        <v>4</v>
      </c>
      <c r="G1219" s="2">
        <v>2</v>
      </c>
      <c r="H1219" s="2">
        <v>0</v>
      </c>
      <c r="I1219" s="2">
        <v>1</v>
      </c>
      <c r="J1219" s="3">
        <v>0</v>
      </c>
      <c r="K1219" s="2">
        <v>0</v>
      </c>
      <c r="L1219" s="2">
        <v>2734</v>
      </c>
      <c r="M1219" s="2">
        <v>151</v>
      </c>
      <c r="N1219" s="2">
        <v>158</v>
      </c>
      <c r="O1219" s="2">
        <v>168.9</v>
      </c>
      <c r="P1219" s="2">
        <v>66.3</v>
      </c>
      <c r="Q1219" s="2">
        <v>94.5</v>
      </c>
      <c r="R1219" s="6">
        <v>3</v>
      </c>
      <c r="S1219" s="5">
        <v>12</v>
      </c>
      <c r="T1219" s="3">
        <v>0</v>
      </c>
      <c r="U1219" s="3">
        <v>1</v>
      </c>
      <c r="V1219" s="2">
        <v>2321</v>
      </c>
      <c r="W1219" s="6">
        <v>24935</v>
      </c>
      <c r="X1219" s="9">
        <v>7.0846999999999998</v>
      </c>
      <c r="Y1219" s="14">
        <v>20</v>
      </c>
      <c r="Z1219" s="2">
        <f t="shared" si="54"/>
        <v>41.493148882692083</v>
      </c>
      <c r="AA1219" s="2">
        <f t="shared" si="55"/>
        <v>21.493148882692083</v>
      </c>
      <c r="AB1219" s="34">
        <f t="shared" si="56"/>
        <v>1.0746574441346042</v>
      </c>
    </row>
    <row r="1220" spans="1:28" x14ac:dyDescent="0.35">
      <c r="A1220" s="23">
        <v>1218</v>
      </c>
      <c r="B1220" s="3" t="s">
        <v>513</v>
      </c>
      <c r="C1220" s="3" t="s">
        <v>525</v>
      </c>
      <c r="D1220" s="2" t="s">
        <v>219</v>
      </c>
      <c r="E1220" s="2">
        <v>88</v>
      </c>
      <c r="F1220" s="2">
        <v>6</v>
      </c>
      <c r="G1220" s="2">
        <v>2</v>
      </c>
      <c r="H1220" s="2">
        <v>0</v>
      </c>
      <c r="I1220" s="2">
        <v>0</v>
      </c>
      <c r="J1220" s="3">
        <v>0</v>
      </c>
      <c r="K1220" s="2">
        <v>0</v>
      </c>
      <c r="L1220" s="2">
        <v>2756</v>
      </c>
      <c r="M1220" s="2">
        <v>193.1</v>
      </c>
      <c r="N1220" s="2">
        <v>214</v>
      </c>
      <c r="O1220" s="2">
        <v>168.9</v>
      </c>
      <c r="P1220" s="2">
        <v>65</v>
      </c>
      <c r="Q1220" s="2">
        <v>89.5</v>
      </c>
      <c r="R1220" s="6">
        <v>3</v>
      </c>
      <c r="S1220" s="5">
        <v>12</v>
      </c>
      <c r="T1220" s="3">
        <v>0</v>
      </c>
      <c r="U1220" s="3">
        <v>1</v>
      </c>
      <c r="V1220" s="2">
        <v>2962</v>
      </c>
      <c r="W1220" s="6">
        <v>42730</v>
      </c>
      <c r="X1220" s="9">
        <v>12.467000000000001</v>
      </c>
      <c r="Y1220" s="14">
        <v>18</v>
      </c>
      <c r="Z1220" s="2">
        <f t="shared" ref="Z1220:Z1283" si="57">SUM($E$1*LN(1+E1220),$F$1*LN(1+F1220),$G$1*LN(1+G1220),$H$1*LN(1+H1220),$I$1*LN(1+I1220),$J$1*LN(1+J1220),$K$1*LN(1+K1220),$L$1*LN(1+L1220),$M$1*LN(1+M1220),$N$1*LN(1+N1220),$O$1*LN(1+O1220),$P$1*LN(1+P1220),$Q$1*LN(1+Q1220),$T$1*LN(1+T1220),$U$1*LN(1+U1220),$Z$1)</f>
        <v>41.617430538752131</v>
      </c>
      <c r="AA1220" s="2">
        <f t="shared" ref="AA1220:AA1283" si="58">ABS(Y1220-Z1220)</f>
        <v>23.617430538752131</v>
      </c>
      <c r="AB1220" s="34">
        <f t="shared" ref="AB1220:AB1283" si="59">AA1220/Y1220</f>
        <v>1.3120794743751185</v>
      </c>
    </row>
    <row r="1221" spans="1:28" x14ac:dyDescent="0.35">
      <c r="A1221" s="23">
        <v>1219</v>
      </c>
      <c r="B1221" s="3" t="s">
        <v>512</v>
      </c>
      <c r="C1221" s="3" t="s">
        <v>21</v>
      </c>
      <c r="D1221" s="2" t="s">
        <v>234</v>
      </c>
      <c r="E1221" s="2">
        <v>88</v>
      </c>
      <c r="F1221" s="2">
        <v>4</v>
      </c>
      <c r="G1221" s="2">
        <v>2</v>
      </c>
      <c r="H1221" s="2">
        <v>0</v>
      </c>
      <c r="I1221" s="2">
        <v>1</v>
      </c>
      <c r="J1221" s="3">
        <v>0</v>
      </c>
      <c r="K1221" s="2">
        <v>0</v>
      </c>
      <c r="L1221" s="2">
        <v>2890</v>
      </c>
      <c r="M1221" s="2">
        <v>137.5</v>
      </c>
      <c r="N1221" s="2">
        <v>110</v>
      </c>
      <c r="O1221" s="2">
        <v>172.6</v>
      </c>
      <c r="P1221" s="2">
        <v>65.2</v>
      </c>
      <c r="Q1221" s="2">
        <v>96.1</v>
      </c>
      <c r="R1221" s="6">
        <v>3</v>
      </c>
      <c r="S1221" s="5">
        <v>13</v>
      </c>
      <c r="T1221" s="3">
        <v>0</v>
      </c>
      <c r="U1221" s="3">
        <v>0</v>
      </c>
      <c r="V1221" s="2">
        <v>7210</v>
      </c>
      <c r="W1221" s="6">
        <v>13629</v>
      </c>
      <c r="X1221" s="9">
        <v>3.4413</v>
      </c>
      <c r="Y1221" s="14">
        <v>20</v>
      </c>
      <c r="Z1221" s="2">
        <f t="shared" si="57"/>
        <v>40.424767660816855</v>
      </c>
      <c r="AA1221" s="2">
        <f t="shared" si="58"/>
        <v>20.424767660816855</v>
      </c>
      <c r="AB1221" s="34">
        <f t="shared" si="59"/>
        <v>1.0212383830408427</v>
      </c>
    </row>
    <row r="1222" spans="1:28" x14ac:dyDescent="0.35">
      <c r="A1222" s="23">
        <v>1220</v>
      </c>
      <c r="B1222" s="3" t="s">
        <v>513</v>
      </c>
      <c r="C1222" s="3" t="s">
        <v>527</v>
      </c>
      <c r="D1222" s="2" t="s">
        <v>240</v>
      </c>
      <c r="E1222" s="2">
        <v>88</v>
      </c>
      <c r="F1222" s="2">
        <v>4</v>
      </c>
      <c r="G1222" s="2">
        <v>4</v>
      </c>
      <c r="H1222" s="2">
        <v>0</v>
      </c>
      <c r="I1222" s="2">
        <v>1</v>
      </c>
      <c r="J1222" s="3">
        <v>0</v>
      </c>
      <c r="K1222" s="2">
        <v>0</v>
      </c>
      <c r="L1222" s="2">
        <v>2870</v>
      </c>
      <c r="M1222" s="2">
        <v>134</v>
      </c>
      <c r="N1222" s="2">
        <v>120</v>
      </c>
      <c r="O1222" s="2">
        <v>186.7</v>
      </c>
      <c r="P1222" s="2">
        <v>68.400000000000006</v>
      </c>
      <c r="Q1222" s="2">
        <v>108</v>
      </c>
      <c r="R1222" s="6">
        <v>2</v>
      </c>
      <c r="S1222" s="5">
        <v>14</v>
      </c>
      <c r="T1222" s="3">
        <v>0</v>
      </c>
      <c r="U1222" s="3">
        <v>1</v>
      </c>
      <c r="V1222" s="2">
        <v>6642</v>
      </c>
      <c r="W1222" s="6">
        <v>15495</v>
      </c>
      <c r="X1222" s="9">
        <v>3.8860000000000001</v>
      </c>
      <c r="Y1222" s="14">
        <v>19</v>
      </c>
      <c r="Z1222" s="2">
        <f t="shared" si="57"/>
        <v>41.923367253210834</v>
      </c>
      <c r="AA1222" s="2">
        <f t="shared" si="58"/>
        <v>22.923367253210834</v>
      </c>
      <c r="AB1222" s="34">
        <f t="shared" si="59"/>
        <v>1.2064930133268861</v>
      </c>
    </row>
    <row r="1223" spans="1:28" x14ac:dyDescent="0.35">
      <c r="A1223" s="23">
        <v>1221</v>
      </c>
      <c r="B1223" s="3" t="s">
        <v>514</v>
      </c>
      <c r="C1223" s="3" t="s">
        <v>23</v>
      </c>
      <c r="D1223" s="2" t="s">
        <v>301</v>
      </c>
      <c r="E1223" s="2">
        <v>88</v>
      </c>
      <c r="F1223" s="2">
        <v>4</v>
      </c>
      <c r="G1223" s="2">
        <v>4</v>
      </c>
      <c r="H1223" s="2">
        <v>1</v>
      </c>
      <c r="I1223" s="2">
        <v>1</v>
      </c>
      <c r="J1223" s="3">
        <v>1</v>
      </c>
      <c r="K1223" s="2">
        <v>1</v>
      </c>
      <c r="L1223" s="2">
        <v>2594</v>
      </c>
      <c r="M1223" s="2">
        <v>135</v>
      </c>
      <c r="N1223" s="2">
        <v>93</v>
      </c>
      <c r="O1223" s="2">
        <v>185.1</v>
      </c>
      <c r="P1223" s="2">
        <v>68</v>
      </c>
      <c r="Q1223" s="2">
        <v>103.3</v>
      </c>
      <c r="R1223" s="6">
        <v>3</v>
      </c>
      <c r="S1223" s="5">
        <v>16</v>
      </c>
      <c r="T1223" s="3">
        <v>1</v>
      </c>
      <c r="U1223" s="3">
        <v>0</v>
      </c>
      <c r="V1223" s="2">
        <v>12903</v>
      </c>
      <c r="W1223" s="6">
        <v>10659</v>
      </c>
      <c r="X1223" s="9">
        <v>2.6619999999999999</v>
      </c>
      <c r="Y1223" s="14">
        <v>23</v>
      </c>
      <c r="Z1223" s="2">
        <f t="shared" si="57"/>
        <v>43.598201591258302</v>
      </c>
      <c r="AA1223" s="2">
        <f t="shared" si="58"/>
        <v>20.598201591258302</v>
      </c>
      <c r="AB1223" s="34">
        <f t="shared" si="59"/>
        <v>0.89557398222862183</v>
      </c>
    </row>
    <row r="1224" spans="1:28" x14ac:dyDescent="0.35">
      <c r="A1224" s="23">
        <v>1222</v>
      </c>
      <c r="B1224" s="3" t="s">
        <v>514</v>
      </c>
      <c r="C1224" s="3" t="s">
        <v>23</v>
      </c>
      <c r="D1224" s="2" t="s">
        <v>300</v>
      </c>
      <c r="E1224" s="2">
        <v>88</v>
      </c>
      <c r="F1224" s="2">
        <v>4</v>
      </c>
      <c r="G1224" s="2">
        <v>4</v>
      </c>
      <c r="H1224" s="2">
        <v>0</v>
      </c>
      <c r="I1224" s="2">
        <v>1</v>
      </c>
      <c r="J1224" s="3">
        <v>1</v>
      </c>
      <c r="K1224" s="2">
        <v>1</v>
      </c>
      <c r="L1224" s="2">
        <v>2646</v>
      </c>
      <c r="M1224" s="2">
        <v>135</v>
      </c>
      <c r="N1224" s="2">
        <v>100</v>
      </c>
      <c r="O1224" s="2">
        <v>180.4</v>
      </c>
      <c r="P1224" s="2">
        <v>68.3</v>
      </c>
      <c r="Q1224" s="2">
        <v>103.1</v>
      </c>
      <c r="R1224" s="6">
        <v>3</v>
      </c>
      <c r="S1224" s="5">
        <v>16</v>
      </c>
      <c r="T1224" s="3">
        <v>1</v>
      </c>
      <c r="U1224" s="3">
        <v>0</v>
      </c>
      <c r="V1224" s="2">
        <v>10032</v>
      </c>
      <c r="W1224" s="6">
        <v>10482</v>
      </c>
      <c r="X1224" s="9">
        <v>2.6189</v>
      </c>
      <c r="Y1224" s="14">
        <v>25</v>
      </c>
      <c r="Z1224" s="2">
        <f t="shared" si="57"/>
        <v>42.973559941142355</v>
      </c>
      <c r="AA1224" s="2">
        <f t="shared" si="58"/>
        <v>17.973559941142355</v>
      </c>
      <c r="AB1224" s="34">
        <f t="shared" si="59"/>
        <v>0.71894239764569423</v>
      </c>
    </row>
    <row r="1225" spans="1:28" x14ac:dyDescent="0.35">
      <c r="A1225" s="23">
        <v>1223</v>
      </c>
      <c r="B1225" s="3" t="s">
        <v>514</v>
      </c>
      <c r="C1225" s="3" t="s">
        <v>23</v>
      </c>
      <c r="D1225" s="2" t="s">
        <v>277</v>
      </c>
      <c r="E1225" s="2">
        <v>88</v>
      </c>
      <c r="F1225" s="2">
        <v>4</v>
      </c>
      <c r="G1225" s="2">
        <v>4</v>
      </c>
      <c r="H1225" s="2">
        <v>0</v>
      </c>
      <c r="I1225" s="2">
        <v>0</v>
      </c>
      <c r="J1225" s="3">
        <v>1</v>
      </c>
      <c r="K1225" s="2">
        <v>1</v>
      </c>
      <c r="L1225" s="2">
        <v>2225</v>
      </c>
      <c r="M1225" s="2">
        <v>135</v>
      </c>
      <c r="N1225" s="2">
        <v>93</v>
      </c>
      <c r="O1225" s="2">
        <v>163.19999999999999</v>
      </c>
      <c r="P1225" s="2">
        <v>66.8</v>
      </c>
      <c r="Q1225" s="2">
        <v>99.1</v>
      </c>
      <c r="R1225" s="6">
        <v>1</v>
      </c>
      <c r="S1225" s="5">
        <v>16</v>
      </c>
      <c r="T1225" s="3">
        <v>1</v>
      </c>
      <c r="U1225" s="3">
        <v>0</v>
      </c>
      <c r="V1225" s="2">
        <v>59664</v>
      </c>
      <c r="W1225" s="6">
        <v>5999</v>
      </c>
      <c r="X1225" s="9">
        <v>1.3805000000000001</v>
      </c>
      <c r="Y1225" s="14">
        <v>25</v>
      </c>
      <c r="Z1225" s="2">
        <f t="shared" si="57"/>
        <v>41.874682014407576</v>
      </c>
      <c r="AA1225" s="2">
        <f t="shared" si="58"/>
        <v>16.874682014407576</v>
      </c>
      <c r="AB1225" s="34">
        <f t="shared" si="59"/>
        <v>0.67498728057630297</v>
      </c>
    </row>
    <row r="1226" spans="1:28" x14ac:dyDescent="0.35">
      <c r="A1226" s="23">
        <v>1224</v>
      </c>
      <c r="B1226" s="3" t="s">
        <v>514</v>
      </c>
      <c r="C1226" s="3" t="s">
        <v>23</v>
      </c>
      <c r="D1226" s="2" t="s">
        <v>259</v>
      </c>
      <c r="E1226" s="2">
        <v>88</v>
      </c>
      <c r="F1226" s="2">
        <v>4</v>
      </c>
      <c r="G1226" s="2">
        <v>4</v>
      </c>
      <c r="H1226" s="2">
        <v>0</v>
      </c>
      <c r="I1226" s="2">
        <v>0</v>
      </c>
      <c r="J1226" s="3">
        <v>1</v>
      </c>
      <c r="K1226" s="2">
        <v>1</v>
      </c>
      <c r="L1226" s="2">
        <v>2051</v>
      </c>
      <c r="M1226" s="2">
        <v>90</v>
      </c>
      <c r="N1226" s="2">
        <v>68</v>
      </c>
      <c r="O1226" s="2">
        <v>169</v>
      </c>
      <c r="P1226" s="2">
        <v>63.7</v>
      </c>
      <c r="Q1226" s="2">
        <v>93.7</v>
      </c>
      <c r="R1226" s="6">
        <v>5</v>
      </c>
      <c r="S1226" s="5">
        <v>16</v>
      </c>
      <c r="T1226" s="3">
        <v>1</v>
      </c>
      <c r="U1226" s="3">
        <v>0</v>
      </c>
      <c r="V1226" s="2">
        <v>79885</v>
      </c>
      <c r="W1226" s="6">
        <v>7624</v>
      </c>
      <c r="X1226" s="9">
        <v>1.7783</v>
      </c>
      <c r="Y1226" s="14">
        <v>32</v>
      </c>
      <c r="Z1226" s="2">
        <f t="shared" si="57"/>
        <v>41.0147635924341</v>
      </c>
      <c r="AA1226" s="2">
        <f t="shared" si="58"/>
        <v>9.0147635924341003</v>
      </c>
      <c r="AB1226" s="34">
        <f t="shared" si="59"/>
        <v>0.28171136226356563</v>
      </c>
    </row>
    <row r="1227" spans="1:28" x14ac:dyDescent="0.35">
      <c r="A1227" s="23">
        <v>1225</v>
      </c>
      <c r="B1227" s="3" t="s">
        <v>514</v>
      </c>
      <c r="C1227" s="3" t="s">
        <v>23</v>
      </c>
      <c r="D1227" s="2" t="s">
        <v>306</v>
      </c>
      <c r="E1227" s="2">
        <v>88</v>
      </c>
      <c r="F1227" s="2">
        <v>4</v>
      </c>
      <c r="G1227" s="2">
        <v>4</v>
      </c>
      <c r="H1227" s="2">
        <v>1</v>
      </c>
      <c r="I1227" s="2">
        <v>1</v>
      </c>
      <c r="J1227" s="3">
        <v>1</v>
      </c>
      <c r="K1227" s="2">
        <v>1</v>
      </c>
      <c r="L1227" s="2">
        <v>2559</v>
      </c>
      <c r="M1227" s="2">
        <v>135</v>
      </c>
      <c r="N1227" s="2">
        <v>93</v>
      </c>
      <c r="O1227" s="2">
        <v>179.1</v>
      </c>
      <c r="P1227" s="2">
        <v>68</v>
      </c>
      <c r="Q1227" s="2">
        <v>100.3</v>
      </c>
      <c r="R1227" s="6">
        <v>3</v>
      </c>
      <c r="S1227" s="5">
        <v>16</v>
      </c>
      <c r="T1227" s="3">
        <v>1</v>
      </c>
      <c r="U1227" s="3">
        <v>0</v>
      </c>
      <c r="V1227" s="2">
        <v>20113</v>
      </c>
      <c r="W1227" s="6">
        <v>11286</v>
      </c>
      <c r="X1227" s="9">
        <v>2.8841999999999999</v>
      </c>
      <c r="Y1227" s="14">
        <v>23</v>
      </c>
      <c r="Z1227" s="2">
        <f t="shared" si="57"/>
        <v>43.522665470913537</v>
      </c>
      <c r="AA1227" s="2">
        <f t="shared" si="58"/>
        <v>20.522665470913537</v>
      </c>
      <c r="AB1227" s="34">
        <f t="shared" si="59"/>
        <v>0.89228980308319727</v>
      </c>
    </row>
    <row r="1228" spans="1:28" x14ac:dyDescent="0.35">
      <c r="A1228" s="23">
        <v>1226</v>
      </c>
      <c r="B1228" s="3" t="s">
        <v>514</v>
      </c>
      <c r="C1228" s="3" t="s">
        <v>23</v>
      </c>
      <c r="D1228" s="2" t="s">
        <v>308</v>
      </c>
      <c r="E1228" s="2">
        <v>88</v>
      </c>
      <c r="F1228" s="2">
        <v>4</v>
      </c>
      <c r="G1228" s="2">
        <v>4</v>
      </c>
      <c r="H1228" s="2">
        <v>1</v>
      </c>
      <c r="I1228" s="2">
        <v>1</v>
      </c>
      <c r="J1228" s="3">
        <v>1</v>
      </c>
      <c r="K1228" s="2">
        <v>1</v>
      </c>
      <c r="L1228" s="2">
        <v>2956</v>
      </c>
      <c r="M1228" s="2">
        <v>135</v>
      </c>
      <c r="N1228" s="2">
        <v>93</v>
      </c>
      <c r="O1228" s="2">
        <v>192</v>
      </c>
      <c r="P1228" s="2">
        <v>68.5</v>
      </c>
      <c r="Q1228" s="2">
        <v>104.3</v>
      </c>
      <c r="R1228" s="6">
        <v>3</v>
      </c>
      <c r="S1228" s="5">
        <v>16</v>
      </c>
      <c r="T1228" s="3">
        <v>1</v>
      </c>
      <c r="U1228" s="3">
        <v>0</v>
      </c>
      <c r="V1228" s="2">
        <v>83012</v>
      </c>
      <c r="W1228" s="6">
        <v>11666</v>
      </c>
      <c r="X1228" s="9">
        <v>2.9188999999999998</v>
      </c>
      <c r="Y1228" s="14">
        <v>23</v>
      </c>
      <c r="Z1228" s="2">
        <f t="shared" si="57"/>
        <v>43.781958645874163</v>
      </c>
      <c r="AA1228" s="2">
        <f t="shared" si="58"/>
        <v>20.781958645874163</v>
      </c>
      <c r="AB1228" s="34">
        <f t="shared" si="59"/>
        <v>0.90356341938583318</v>
      </c>
    </row>
    <row r="1229" spans="1:28" x14ac:dyDescent="0.35">
      <c r="A1229" s="23">
        <v>1227</v>
      </c>
      <c r="B1229" s="3" t="s">
        <v>514</v>
      </c>
      <c r="C1229" s="3" t="s">
        <v>23</v>
      </c>
      <c r="D1229" s="2" t="s">
        <v>276</v>
      </c>
      <c r="E1229" s="2">
        <v>88</v>
      </c>
      <c r="F1229" s="2">
        <v>8</v>
      </c>
      <c r="G1229" s="2">
        <v>4</v>
      </c>
      <c r="H1229" s="2">
        <v>1</v>
      </c>
      <c r="I1229" s="2">
        <v>1</v>
      </c>
      <c r="J1229" s="3">
        <v>1</v>
      </c>
      <c r="K1229" s="2">
        <v>0</v>
      </c>
      <c r="L1229" s="2">
        <v>3584</v>
      </c>
      <c r="M1229" s="2">
        <v>318</v>
      </c>
      <c r="N1229" s="2">
        <v>140</v>
      </c>
      <c r="O1229" s="2">
        <v>204.6</v>
      </c>
      <c r="P1229" s="2">
        <v>74.2</v>
      </c>
      <c r="Q1229" s="2">
        <v>112.7</v>
      </c>
      <c r="R1229" s="6">
        <v>1</v>
      </c>
      <c r="S1229" s="5">
        <v>16</v>
      </c>
      <c r="T1229" s="3">
        <v>1</v>
      </c>
      <c r="U1229" s="3">
        <v>0</v>
      </c>
      <c r="V1229" s="2">
        <v>20414</v>
      </c>
      <c r="W1229" s="6">
        <v>12127</v>
      </c>
      <c r="X1229" s="9">
        <v>2.9209000000000001</v>
      </c>
      <c r="Y1229" s="14">
        <v>17</v>
      </c>
      <c r="Z1229" s="2">
        <f t="shared" si="57"/>
        <v>45.34599949323227</v>
      </c>
      <c r="AA1229" s="2">
        <f t="shared" si="58"/>
        <v>28.34599949323227</v>
      </c>
      <c r="AB1229" s="34">
        <f t="shared" si="59"/>
        <v>1.6674117348960158</v>
      </c>
    </row>
    <row r="1230" spans="1:28" x14ac:dyDescent="0.35">
      <c r="A1230" s="23">
        <v>1228</v>
      </c>
      <c r="B1230" s="3" t="s">
        <v>514</v>
      </c>
      <c r="C1230" s="3" t="s">
        <v>23</v>
      </c>
      <c r="D1230" s="2" t="s">
        <v>298</v>
      </c>
      <c r="E1230" s="2">
        <v>88</v>
      </c>
      <c r="F1230" s="2">
        <v>4</v>
      </c>
      <c r="G1230" s="2">
        <v>4</v>
      </c>
      <c r="H1230" s="2">
        <v>0</v>
      </c>
      <c r="I1230" s="2">
        <v>1</v>
      </c>
      <c r="J1230" s="3">
        <v>1</v>
      </c>
      <c r="K1230" s="2">
        <v>1</v>
      </c>
      <c r="L1230" s="2">
        <v>2641</v>
      </c>
      <c r="M1230" s="2">
        <v>135</v>
      </c>
      <c r="N1230" s="2">
        <v>100</v>
      </c>
      <c r="O1230" s="2">
        <v>180.3</v>
      </c>
      <c r="P1230" s="2">
        <v>68.3</v>
      </c>
      <c r="Q1230" s="2">
        <v>103.1</v>
      </c>
      <c r="R1230" s="6">
        <v>3</v>
      </c>
      <c r="S1230" s="5">
        <v>16</v>
      </c>
      <c r="T1230" s="3">
        <v>1</v>
      </c>
      <c r="U1230" s="3">
        <v>0</v>
      </c>
      <c r="V1230" s="2">
        <v>15169</v>
      </c>
      <c r="W1230" s="6">
        <v>10798</v>
      </c>
      <c r="X1230" s="9">
        <v>2.7252999999999998</v>
      </c>
      <c r="Y1230" s="14">
        <v>23</v>
      </c>
      <c r="Z1230" s="2">
        <f t="shared" si="57"/>
        <v>42.971117804077302</v>
      </c>
      <c r="AA1230" s="2">
        <f t="shared" si="58"/>
        <v>19.971117804077302</v>
      </c>
      <c r="AB1230" s="34">
        <f t="shared" si="59"/>
        <v>0.86830946974249135</v>
      </c>
    </row>
    <row r="1231" spans="1:28" x14ac:dyDescent="0.35">
      <c r="A1231" s="23">
        <v>1229</v>
      </c>
      <c r="B1231" s="3" t="s">
        <v>514</v>
      </c>
      <c r="C1231" s="3" t="s">
        <v>23</v>
      </c>
      <c r="D1231" s="2" t="s">
        <v>295</v>
      </c>
      <c r="E1231" s="2">
        <v>88</v>
      </c>
      <c r="F1231" s="2">
        <v>8</v>
      </c>
      <c r="G1231" s="2">
        <v>4</v>
      </c>
      <c r="H1231" s="2">
        <v>1</v>
      </c>
      <c r="I1231" s="2">
        <v>1</v>
      </c>
      <c r="J1231" s="3">
        <v>0</v>
      </c>
      <c r="K1231" s="2">
        <v>0</v>
      </c>
      <c r="L1231" s="2">
        <v>3759</v>
      </c>
      <c r="M1231" s="2">
        <v>318</v>
      </c>
      <c r="N1231" s="2">
        <v>140</v>
      </c>
      <c r="O1231" s="2">
        <v>206.6</v>
      </c>
      <c r="P1231" s="2">
        <v>74.2</v>
      </c>
      <c r="Q1231" s="2">
        <v>112.7</v>
      </c>
      <c r="R1231" s="6">
        <v>1</v>
      </c>
      <c r="S1231" s="5">
        <v>16</v>
      </c>
      <c r="T1231" s="3">
        <v>1</v>
      </c>
      <c r="U1231" s="3">
        <v>0</v>
      </c>
      <c r="V1231" s="2">
        <v>35967</v>
      </c>
      <c r="W1231" s="6">
        <v>17243</v>
      </c>
      <c r="X1231" s="9">
        <v>4.4843999999999999</v>
      </c>
      <c r="Y1231" s="14">
        <v>17</v>
      </c>
      <c r="Z1231" s="2">
        <f t="shared" si="57"/>
        <v>44.710193413733265</v>
      </c>
      <c r="AA1231" s="2">
        <f t="shared" si="58"/>
        <v>27.710193413733265</v>
      </c>
      <c r="AB1231" s="34">
        <f t="shared" si="59"/>
        <v>1.6300113772784273</v>
      </c>
    </row>
    <row r="1232" spans="1:28" x14ac:dyDescent="0.35">
      <c r="A1232" s="23">
        <v>1230</v>
      </c>
      <c r="B1232" s="3" t="s">
        <v>514</v>
      </c>
      <c r="C1232" s="3" t="s">
        <v>23</v>
      </c>
      <c r="D1232" s="2" t="s">
        <v>278</v>
      </c>
      <c r="E1232" s="2">
        <v>88</v>
      </c>
      <c r="F1232" s="2">
        <v>4</v>
      </c>
      <c r="G1232" s="2">
        <v>4</v>
      </c>
      <c r="H1232" s="2">
        <v>0</v>
      </c>
      <c r="I1232" s="2">
        <v>0</v>
      </c>
      <c r="J1232" s="3">
        <v>1</v>
      </c>
      <c r="K1232" s="2">
        <v>1</v>
      </c>
      <c r="L1232" s="2">
        <v>2225</v>
      </c>
      <c r="M1232" s="2">
        <v>135</v>
      </c>
      <c r="N1232" s="2">
        <v>93</v>
      </c>
      <c r="O1232" s="2">
        <v>163.19999999999999</v>
      </c>
      <c r="P1232" s="2">
        <v>66.8</v>
      </c>
      <c r="Q1232" s="2">
        <v>99.1</v>
      </c>
      <c r="R1232" s="6">
        <v>1</v>
      </c>
      <c r="S1232" s="5">
        <v>16</v>
      </c>
      <c r="T1232" s="3">
        <v>1</v>
      </c>
      <c r="U1232" s="3">
        <v>0</v>
      </c>
      <c r="V1232" s="2">
        <v>61142</v>
      </c>
      <c r="W1232" s="6">
        <v>5999</v>
      </c>
      <c r="X1232" s="9">
        <v>1.3805000000000001</v>
      </c>
      <c r="Y1232" s="14">
        <v>25</v>
      </c>
      <c r="Z1232" s="2">
        <f t="shared" si="57"/>
        <v>41.874682014407576</v>
      </c>
      <c r="AA1232" s="2">
        <f t="shared" si="58"/>
        <v>16.874682014407576</v>
      </c>
      <c r="AB1232" s="34">
        <f t="shared" si="59"/>
        <v>0.67498728057630297</v>
      </c>
    </row>
    <row r="1233" spans="1:28" x14ac:dyDescent="0.35">
      <c r="A1233" s="23">
        <v>1231</v>
      </c>
      <c r="B1233" s="3" t="s">
        <v>514</v>
      </c>
      <c r="C1233" s="3" t="s">
        <v>23</v>
      </c>
      <c r="D1233" s="2" t="s">
        <v>297</v>
      </c>
      <c r="E1233" s="2">
        <v>88</v>
      </c>
      <c r="F1233" s="2">
        <v>8</v>
      </c>
      <c r="G1233" s="2">
        <v>4</v>
      </c>
      <c r="H1233" s="2">
        <v>1</v>
      </c>
      <c r="I1233" s="2">
        <v>1</v>
      </c>
      <c r="J1233" s="3">
        <v>1</v>
      </c>
      <c r="K1233" s="2">
        <v>0</v>
      </c>
      <c r="L1233" s="2">
        <v>3576</v>
      </c>
      <c r="M1233" s="2">
        <v>318</v>
      </c>
      <c r="N1233" s="2">
        <v>140</v>
      </c>
      <c r="O1233" s="2">
        <v>204.6</v>
      </c>
      <c r="P1233" s="2">
        <v>74.2</v>
      </c>
      <c r="Q1233" s="2">
        <v>112.7</v>
      </c>
      <c r="R1233" s="6">
        <v>1</v>
      </c>
      <c r="S1233" s="5">
        <v>16</v>
      </c>
      <c r="T1233" s="3">
        <v>1</v>
      </c>
      <c r="U1233" s="3">
        <v>0</v>
      </c>
      <c r="V1233" s="2">
        <v>13315</v>
      </c>
      <c r="W1233" s="6">
        <v>12127</v>
      </c>
      <c r="X1233" s="9">
        <v>2.9209000000000001</v>
      </c>
      <c r="Y1233" s="14">
        <v>17</v>
      </c>
      <c r="Z1233" s="2">
        <f t="shared" si="57"/>
        <v>45.343765479457566</v>
      </c>
      <c r="AA1233" s="2">
        <f t="shared" si="58"/>
        <v>28.343765479457566</v>
      </c>
      <c r="AB1233" s="34">
        <f t="shared" si="59"/>
        <v>1.6672803223210333</v>
      </c>
    </row>
    <row r="1234" spans="1:28" x14ac:dyDescent="0.35">
      <c r="A1234" s="23">
        <v>1232</v>
      </c>
      <c r="B1234" s="3" t="s">
        <v>514</v>
      </c>
      <c r="C1234" s="3" t="s">
        <v>23</v>
      </c>
      <c r="D1234" s="2" t="s">
        <v>286</v>
      </c>
      <c r="E1234" s="2">
        <v>88</v>
      </c>
      <c r="F1234" s="2">
        <v>4</v>
      </c>
      <c r="G1234" s="2">
        <v>4</v>
      </c>
      <c r="H1234" s="2">
        <v>0</v>
      </c>
      <c r="I1234" s="2">
        <v>0</v>
      </c>
      <c r="J1234" s="3">
        <v>1</v>
      </c>
      <c r="K1234" s="2">
        <v>1</v>
      </c>
      <c r="L1234" s="2">
        <v>2485</v>
      </c>
      <c r="M1234" s="2">
        <v>135</v>
      </c>
      <c r="N1234" s="2">
        <v>93</v>
      </c>
      <c r="O1234" s="2">
        <v>178.6</v>
      </c>
      <c r="P1234" s="2">
        <v>66</v>
      </c>
      <c r="Q1234" s="2">
        <v>100.3</v>
      </c>
      <c r="R1234" s="6">
        <v>3</v>
      </c>
      <c r="S1234" s="5">
        <v>16</v>
      </c>
      <c r="T1234" s="3">
        <v>1</v>
      </c>
      <c r="U1234" s="3">
        <v>0</v>
      </c>
      <c r="V1234" s="2">
        <v>109858</v>
      </c>
      <c r="W1234" s="6">
        <v>6995</v>
      </c>
      <c r="X1234" s="9">
        <v>1.5965</v>
      </c>
      <c r="Y1234" s="14">
        <v>25</v>
      </c>
      <c r="Z1234" s="2">
        <f t="shared" si="57"/>
        <v>42.074844862870599</v>
      </c>
      <c r="AA1234" s="2">
        <f t="shared" si="58"/>
        <v>17.074844862870599</v>
      </c>
      <c r="AB1234" s="34">
        <f t="shared" si="59"/>
        <v>0.68299379451482389</v>
      </c>
    </row>
    <row r="1235" spans="1:28" x14ac:dyDescent="0.35">
      <c r="A1235" s="23">
        <v>1233</v>
      </c>
      <c r="B1235" s="3" t="s">
        <v>514</v>
      </c>
      <c r="C1235" s="3" t="s">
        <v>23</v>
      </c>
      <c r="D1235" s="2" t="s">
        <v>296</v>
      </c>
      <c r="E1235" s="2">
        <v>88</v>
      </c>
      <c r="F1235" s="2">
        <v>4</v>
      </c>
      <c r="G1235" s="2">
        <v>2</v>
      </c>
      <c r="H1235" s="2">
        <v>0</v>
      </c>
      <c r="I1235" s="2">
        <v>1</v>
      </c>
      <c r="J1235" s="3">
        <v>1</v>
      </c>
      <c r="K1235" s="2">
        <v>1</v>
      </c>
      <c r="L1235" s="2">
        <v>2676</v>
      </c>
      <c r="M1235" s="2">
        <v>153</v>
      </c>
      <c r="N1235" s="2">
        <v>96</v>
      </c>
      <c r="O1235" s="2">
        <v>175</v>
      </c>
      <c r="P1235" s="2">
        <v>69.3</v>
      </c>
      <c r="Q1235" s="2">
        <v>97</v>
      </c>
      <c r="R1235" s="6">
        <v>3</v>
      </c>
      <c r="S1235" s="5">
        <v>16</v>
      </c>
      <c r="T1235" s="3">
        <v>1</v>
      </c>
      <c r="U1235" s="3">
        <v>0</v>
      </c>
      <c r="V1235" s="2">
        <v>72171</v>
      </c>
      <c r="W1235" s="6">
        <v>9823</v>
      </c>
      <c r="X1235" s="9">
        <v>2.4481000000000002</v>
      </c>
      <c r="Y1235" s="14">
        <v>23</v>
      </c>
      <c r="Z1235" s="2">
        <f t="shared" si="57"/>
        <v>42.481614190036836</v>
      </c>
      <c r="AA1235" s="2">
        <f t="shared" si="58"/>
        <v>19.481614190036836</v>
      </c>
      <c r="AB1235" s="34">
        <f t="shared" si="59"/>
        <v>0.84702670391464507</v>
      </c>
    </row>
    <row r="1236" spans="1:28" x14ac:dyDescent="0.35">
      <c r="A1236" s="23">
        <v>1234</v>
      </c>
      <c r="B1236" s="3" t="s">
        <v>514</v>
      </c>
      <c r="C1236" s="3" t="s">
        <v>23</v>
      </c>
      <c r="D1236" s="2" t="s">
        <v>307</v>
      </c>
      <c r="E1236" s="2">
        <v>88</v>
      </c>
      <c r="F1236" s="2">
        <v>4</v>
      </c>
      <c r="G1236" s="2">
        <v>4</v>
      </c>
      <c r="H1236" s="2">
        <v>0</v>
      </c>
      <c r="I1236" s="2">
        <v>0</v>
      </c>
      <c r="J1236" s="3">
        <v>1</v>
      </c>
      <c r="K1236" s="2">
        <v>1</v>
      </c>
      <c r="L1236" s="2">
        <v>2635</v>
      </c>
      <c r="M1236" s="2">
        <v>122</v>
      </c>
      <c r="N1236" s="2">
        <v>96</v>
      </c>
      <c r="O1236" s="2">
        <v>174.6</v>
      </c>
      <c r="P1236" s="2">
        <v>64.8</v>
      </c>
      <c r="Q1236" s="2">
        <v>103.3</v>
      </c>
      <c r="R1236" s="6">
        <v>5</v>
      </c>
      <c r="S1236" s="5">
        <v>16</v>
      </c>
      <c r="T1236" s="3">
        <v>1</v>
      </c>
      <c r="U1236" s="3">
        <v>0</v>
      </c>
      <c r="V1236" s="2">
        <v>19439</v>
      </c>
      <c r="W1236" s="6">
        <v>11122</v>
      </c>
      <c r="X1236" s="9">
        <v>2.9075000000000002</v>
      </c>
      <c r="Y1236" s="14">
        <v>23</v>
      </c>
      <c r="Z1236" s="2">
        <f t="shared" si="57"/>
        <v>42.052966847317386</v>
      </c>
      <c r="AA1236" s="2">
        <f t="shared" si="58"/>
        <v>19.052966847317386</v>
      </c>
      <c r="AB1236" s="34">
        <f t="shared" si="59"/>
        <v>0.8283898629268428</v>
      </c>
    </row>
    <row r="1237" spans="1:28" x14ac:dyDescent="0.35">
      <c r="A1237" s="23">
        <v>1235</v>
      </c>
      <c r="B1237" s="3" t="s">
        <v>514</v>
      </c>
      <c r="C1237" s="3" t="s">
        <v>23</v>
      </c>
      <c r="D1237" s="2" t="s">
        <v>290</v>
      </c>
      <c r="E1237" s="2">
        <v>88</v>
      </c>
      <c r="F1237" s="2">
        <v>4</v>
      </c>
      <c r="G1237" s="2">
        <v>4</v>
      </c>
      <c r="H1237" s="2">
        <v>0</v>
      </c>
      <c r="I1237" s="2">
        <v>0</v>
      </c>
      <c r="J1237" s="3">
        <v>1</v>
      </c>
      <c r="K1237" s="2">
        <v>1</v>
      </c>
      <c r="L1237" s="2">
        <v>2051</v>
      </c>
      <c r="M1237" s="2">
        <v>90</v>
      </c>
      <c r="N1237" s="2">
        <v>68</v>
      </c>
      <c r="O1237" s="2">
        <v>169</v>
      </c>
      <c r="P1237" s="2">
        <v>63.7</v>
      </c>
      <c r="Q1237" s="2">
        <v>93.7</v>
      </c>
      <c r="R1237" s="6">
        <v>5</v>
      </c>
      <c r="S1237" s="5">
        <v>16</v>
      </c>
      <c r="T1237" s="3">
        <v>1</v>
      </c>
      <c r="U1237" s="3">
        <v>0</v>
      </c>
      <c r="V1237" s="2">
        <v>79885</v>
      </c>
      <c r="W1237" s="6">
        <v>7624</v>
      </c>
      <c r="X1237" s="9">
        <v>1.7783</v>
      </c>
      <c r="Y1237" s="14">
        <v>32</v>
      </c>
      <c r="Z1237" s="2">
        <f t="shared" si="57"/>
        <v>41.0147635924341</v>
      </c>
      <c r="AA1237" s="2">
        <f t="shared" si="58"/>
        <v>9.0147635924341003</v>
      </c>
      <c r="AB1237" s="34">
        <f t="shared" si="59"/>
        <v>0.28171136226356563</v>
      </c>
    </row>
    <row r="1238" spans="1:28" x14ac:dyDescent="0.35">
      <c r="A1238" s="23">
        <v>1236</v>
      </c>
      <c r="B1238" s="3" t="s">
        <v>514</v>
      </c>
      <c r="C1238" s="3" t="s">
        <v>23</v>
      </c>
      <c r="D1238" s="2" t="s">
        <v>309</v>
      </c>
      <c r="E1238" s="2">
        <v>88</v>
      </c>
      <c r="F1238" s="2">
        <v>6</v>
      </c>
      <c r="G1238" s="2">
        <v>4</v>
      </c>
      <c r="H1238" s="2">
        <v>1</v>
      </c>
      <c r="I1238" s="2">
        <v>1</v>
      </c>
      <c r="J1238" s="3">
        <v>1</v>
      </c>
      <c r="K1238" s="2">
        <v>1</v>
      </c>
      <c r="L1238" s="2">
        <v>2858</v>
      </c>
      <c r="M1238" s="2">
        <v>182</v>
      </c>
      <c r="N1238" s="2">
        <v>150</v>
      </c>
      <c r="O1238" s="2">
        <v>192.7</v>
      </c>
      <c r="P1238" s="2">
        <v>69.8</v>
      </c>
      <c r="Q1238" s="2">
        <v>105.5</v>
      </c>
      <c r="R1238" s="6">
        <v>2</v>
      </c>
      <c r="S1238" s="5">
        <v>16</v>
      </c>
      <c r="T1238" s="3">
        <v>1</v>
      </c>
      <c r="U1238" s="3">
        <v>0</v>
      </c>
      <c r="V1238" s="2">
        <v>40872</v>
      </c>
      <c r="W1238" s="6">
        <v>13104</v>
      </c>
      <c r="X1238" s="9">
        <v>3.3388</v>
      </c>
      <c r="Y1238" s="14">
        <v>22</v>
      </c>
      <c r="Z1238" s="2">
        <f t="shared" si="57"/>
        <v>44.88902807226205</v>
      </c>
      <c r="AA1238" s="2">
        <f t="shared" si="58"/>
        <v>22.88902807226205</v>
      </c>
      <c r="AB1238" s="34">
        <f t="shared" si="59"/>
        <v>1.0404103669210023</v>
      </c>
    </row>
    <row r="1239" spans="1:28" x14ac:dyDescent="0.35">
      <c r="A1239" s="23">
        <v>1237</v>
      </c>
      <c r="B1239" s="3" t="s">
        <v>514</v>
      </c>
      <c r="C1239" s="3" t="s">
        <v>23</v>
      </c>
      <c r="D1239" s="2" t="s">
        <v>304</v>
      </c>
      <c r="E1239" s="2">
        <v>88</v>
      </c>
      <c r="F1239" s="2">
        <v>4</v>
      </c>
      <c r="G1239" s="2">
        <v>4</v>
      </c>
      <c r="H1239" s="2">
        <v>0</v>
      </c>
      <c r="I1239" s="2">
        <v>1</v>
      </c>
      <c r="J1239" s="3">
        <v>1</v>
      </c>
      <c r="K1239" s="2">
        <v>1</v>
      </c>
      <c r="L1239" s="2">
        <v>2544</v>
      </c>
      <c r="M1239" s="2">
        <v>135</v>
      </c>
      <c r="N1239" s="2">
        <v>100</v>
      </c>
      <c r="O1239" s="2">
        <v>171</v>
      </c>
      <c r="P1239" s="2">
        <v>67.3</v>
      </c>
      <c r="Q1239" s="2">
        <v>97</v>
      </c>
      <c r="R1239" s="6">
        <v>3</v>
      </c>
      <c r="S1239" s="5">
        <v>16</v>
      </c>
      <c r="T1239" s="3">
        <v>1</v>
      </c>
      <c r="U1239" s="3">
        <v>0</v>
      </c>
      <c r="V1239" s="2">
        <v>91090</v>
      </c>
      <c r="W1239" s="6">
        <v>8075</v>
      </c>
      <c r="X1239" s="9">
        <v>1.9491000000000001</v>
      </c>
      <c r="Y1239" s="14">
        <v>25</v>
      </c>
      <c r="Z1239" s="2">
        <f t="shared" si="57"/>
        <v>42.806133970462824</v>
      </c>
      <c r="AA1239" s="2">
        <f t="shared" si="58"/>
        <v>17.806133970462824</v>
      </c>
      <c r="AB1239" s="34">
        <f t="shared" si="59"/>
        <v>0.71224535881851292</v>
      </c>
    </row>
    <row r="1240" spans="1:28" x14ac:dyDescent="0.35">
      <c r="A1240" s="23">
        <v>1238</v>
      </c>
      <c r="B1240" s="3" t="s">
        <v>514</v>
      </c>
      <c r="C1240" s="3" t="s">
        <v>24</v>
      </c>
      <c r="D1240" s="2" t="s">
        <v>370</v>
      </c>
      <c r="E1240" s="2">
        <v>88</v>
      </c>
      <c r="F1240" s="2">
        <v>4</v>
      </c>
      <c r="G1240" s="2">
        <v>4</v>
      </c>
      <c r="H1240" s="2">
        <v>1</v>
      </c>
      <c r="I1240" s="2">
        <v>1</v>
      </c>
      <c r="J1240" s="3">
        <v>1</v>
      </c>
      <c r="K1240" s="2">
        <v>1</v>
      </c>
      <c r="L1240" s="2">
        <v>2585</v>
      </c>
      <c r="M1240" s="2">
        <v>141</v>
      </c>
      <c r="N1240" s="2">
        <v>98</v>
      </c>
      <c r="O1240" s="2">
        <v>177</v>
      </c>
      <c r="P1240" s="2">
        <v>66.8</v>
      </c>
      <c r="Q1240" s="2">
        <v>99.9</v>
      </c>
      <c r="R1240" s="6">
        <v>1</v>
      </c>
      <c r="S1240" s="5">
        <v>18</v>
      </c>
      <c r="T1240" s="3">
        <v>1</v>
      </c>
      <c r="U1240" s="3">
        <v>0</v>
      </c>
      <c r="V1240" s="2">
        <v>285141</v>
      </c>
      <c r="W1240" s="6">
        <v>8808</v>
      </c>
      <c r="X1240" s="9">
        <v>2.4140999999999999</v>
      </c>
      <c r="Y1240" s="14">
        <v>22</v>
      </c>
      <c r="Z1240" s="2">
        <f t="shared" si="57"/>
        <v>43.59453823706572</v>
      </c>
      <c r="AA1240" s="2">
        <f t="shared" si="58"/>
        <v>21.59453823706572</v>
      </c>
      <c r="AB1240" s="34">
        <f t="shared" si="59"/>
        <v>0.98156991986662367</v>
      </c>
    </row>
    <row r="1241" spans="1:28" x14ac:dyDescent="0.35">
      <c r="A1241" s="23">
        <v>1239</v>
      </c>
      <c r="B1241" s="3" t="s">
        <v>514</v>
      </c>
      <c r="C1241" s="3" t="s">
        <v>24</v>
      </c>
      <c r="D1241" s="2" t="s">
        <v>376</v>
      </c>
      <c r="E1241" s="2">
        <v>88</v>
      </c>
      <c r="F1241" s="2">
        <v>4</v>
      </c>
      <c r="G1241" s="2">
        <v>4</v>
      </c>
      <c r="H1241" s="2">
        <v>1</v>
      </c>
      <c r="I1241" s="2">
        <v>1</v>
      </c>
      <c r="J1241" s="3">
        <v>1</v>
      </c>
      <c r="K1241" s="2">
        <v>1</v>
      </c>
      <c r="L1241" s="2">
        <v>2882</v>
      </c>
      <c r="M1241" s="2">
        <v>153</v>
      </c>
      <c r="N1241" s="2">
        <v>90</v>
      </c>
      <c r="O1241" s="2">
        <v>188.4</v>
      </c>
      <c r="P1241" s="2">
        <v>70.8</v>
      </c>
      <c r="Q1241" s="2">
        <v>106</v>
      </c>
      <c r="R1241" s="6">
        <v>1</v>
      </c>
      <c r="S1241" s="5">
        <v>18</v>
      </c>
      <c r="T1241" s="3">
        <v>1</v>
      </c>
      <c r="U1241" s="3">
        <v>0</v>
      </c>
      <c r="V1241" s="2">
        <v>374627</v>
      </c>
      <c r="W1241" s="6">
        <v>12835</v>
      </c>
      <c r="X1241" s="9">
        <v>3.6393</v>
      </c>
      <c r="Y1241" s="14">
        <v>23</v>
      </c>
      <c r="Z1241" s="2">
        <f t="shared" si="57"/>
        <v>43.878221395237013</v>
      </c>
      <c r="AA1241" s="2">
        <f t="shared" si="58"/>
        <v>20.878221395237013</v>
      </c>
      <c r="AB1241" s="34">
        <f t="shared" si="59"/>
        <v>0.90774875631465268</v>
      </c>
    </row>
    <row r="1242" spans="1:28" x14ac:dyDescent="0.35">
      <c r="A1242" s="23">
        <v>1240</v>
      </c>
      <c r="B1242" s="3" t="s">
        <v>514</v>
      </c>
      <c r="C1242" s="3" t="s">
        <v>24</v>
      </c>
      <c r="D1242" s="2" t="s">
        <v>384</v>
      </c>
      <c r="E1242" s="2">
        <v>88</v>
      </c>
      <c r="F1242" s="2">
        <v>6</v>
      </c>
      <c r="G1242" s="2">
        <v>5</v>
      </c>
      <c r="H1242" s="2">
        <v>0</v>
      </c>
      <c r="I1242" s="2">
        <v>1</v>
      </c>
      <c r="J1242" s="3">
        <v>0</v>
      </c>
      <c r="K1242" s="2">
        <v>0</v>
      </c>
      <c r="L1242" s="2">
        <v>3241</v>
      </c>
      <c r="M1242" s="2">
        <v>179</v>
      </c>
      <c r="N1242" s="2">
        <v>144</v>
      </c>
      <c r="O1242" s="2">
        <v>186.4</v>
      </c>
      <c r="P1242" s="2">
        <v>69.5</v>
      </c>
      <c r="Q1242" s="2">
        <v>108.7</v>
      </c>
      <c r="R1242" s="6">
        <v>1</v>
      </c>
      <c r="S1242" s="5">
        <v>18</v>
      </c>
      <c r="T1242" s="3">
        <v>1</v>
      </c>
      <c r="U1242" s="3">
        <v>0</v>
      </c>
      <c r="V1242" s="2">
        <v>9516</v>
      </c>
      <c r="W1242" s="6">
        <v>23248</v>
      </c>
      <c r="X1242" s="9">
        <v>7.2805</v>
      </c>
      <c r="Y1242" s="14">
        <v>17</v>
      </c>
      <c r="Z1242" s="2">
        <f t="shared" si="57"/>
        <v>43.052844091645532</v>
      </c>
      <c r="AA1242" s="2">
        <f t="shared" si="58"/>
        <v>26.052844091645532</v>
      </c>
      <c r="AB1242" s="34">
        <f t="shared" si="59"/>
        <v>1.5325202406850313</v>
      </c>
    </row>
    <row r="1243" spans="1:28" x14ac:dyDescent="0.35">
      <c r="A1243" s="23">
        <v>1241</v>
      </c>
      <c r="B1243" s="3" t="s">
        <v>514</v>
      </c>
      <c r="C1243" s="3" t="s">
        <v>24</v>
      </c>
      <c r="D1243" s="2" t="s">
        <v>341</v>
      </c>
      <c r="E1243" s="2">
        <v>88</v>
      </c>
      <c r="F1243" s="2">
        <v>4</v>
      </c>
      <c r="G1243" s="2">
        <v>2</v>
      </c>
      <c r="H1243" s="2">
        <v>0</v>
      </c>
      <c r="I1243" s="2">
        <v>1</v>
      </c>
      <c r="J1243" s="3">
        <v>1</v>
      </c>
      <c r="K1243" s="2">
        <v>0</v>
      </c>
      <c r="L1243" s="2">
        <v>2751</v>
      </c>
      <c r="M1243" s="2">
        <v>140</v>
      </c>
      <c r="N1243" s="2">
        <v>90</v>
      </c>
      <c r="O1243" s="2">
        <v>179.6</v>
      </c>
      <c r="P1243" s="2">
        <v>69.099999999999994</v>
      </c>
      <c r="Q1243" s="2">
        <v>100.5</v>
      </c>
      <c r="R1243" s="6">
        <v>3</v>
      </c>
      <c r="S1243" s="5">
        <v>18</v>
      </c>
      <c r="T1243" s="3">
        <v>1</v>
      </c>
      <c r="U1243" s="3">
        <v>0</v>
      </c>
      <c r="V1243" s="2">
        <v>170080</v>
      </c>
      <c r="W1243" s="6">
        <v>8726</v>
      </c>
      <c r="X1243" s="9">
        <v>2.3075999999999999</v>
      </c>
      <c r="Y1243" s="14">
        <v>25</v>
      </c>
      <c r="Z1243" s="2">
        <f t="shared" si="57"/>
        <v>41.72209694196772</v>
      </c>
      <c r="AA1243" s="2">
        <f t="shared" si="58"/>
        <v>16.72209694196772</v>
      </c>
      <c r="AB1243" s="34">
        <f t="shared" si="59"/>
        <v>0.66888387767870883</v>
      </c>
    </row>
    <row r="1244" spans="1:28" x14ac:dyDescent="0.35">
      <c r="A1244" s="23">
        <v>1242</v>
      </c>
      <c r="B1244" s="3" t="s">
        <v>514</v>
      </c>
      <c r="C1244" s="3" t="s">
        <v>24</v>
      </c>
      <c r="D1244" s="2" t="s">
        <v>381</v>
      </c>
      <c r="E1244" s="2">
        <v>88</v>
      </c>
      <c r="F1244" s="2">
        <v>4</v>
      </c>
      <c r="G1244" s="2">
        <v>2</v>
      </c>
      <c r="H1244" s="2">
        <v>0</v>
      </c>
      <c r="I1244" s="2">
        <v>0</v>
      </c>
      <c r="J1244" s="3">
        <v>1</v>
      </c>
      <c r="K1244" s="2">
        <v>1</v>
      </c>
      <c r="L1244" s="2">
        <v>1713</v>
      </c>
      <c r="M1244" s="2">
        <v>81</v>
      </c>
      <c r="N1244" s="2">
        <v>58</v>
      </c>
      <c r="O1244" s="2">
        <v>140.5</v>
      </c>
      <c r="P1244" s="2">
        <v>63.2</v>
      </c>
      <c r="Q1244" s="2">
        <v>90.2</v>
      </c>
      <c r="R1244" s="6">
        <v>5</v>
      </c>
      <c r="S1244" s="5">
        <v>18</v>
      </c>
      <c r="T1244" s="3">
        <v>1</v>
      </c>
      <c r="U1244" s="3">
        <v>0</v>
      </c>
      <c r="V1244" s="2">
        <v>69167</v>
      </c>
      <c r="W1244" s="6">
        <v>5765</v>
      </c>
      <c r="X1244" s="9">
        <v>1.3698999999999999</v>
      </c>
      <c r="Y1244" s="14">
        <v>38</v>
      </c>
      <c r="Z1244" s="2">
        <f t="shared" si="57"/>
        <v>39.834327727701378</v>
      </c>
      <c r="AA1244" s="2">
        <f t="shared" si="58"/>
        <v>1.8343277277013783</v>
      </c>
      <c r="AB1244" s="34">
        <f t="shared" si="59"/>
        <v>4.8271782307931006E-2</v>
      </c>
    </row>
    <row r="1245" spans="1:28" x14ac:dyDescent="0.35">
      <c r="A1245" s="23">
        <v>1243</v>
      </c>
      <c r="B1245" s="3" t="s">
        <v>514</v>
      </c>
      <c r="C1245" s="3" t="s">
        <v>24</v>
      </c>
      <c r="D1245" s="2" t="s">
        <v>373</v>
      </c>
      <c r="E1245" s="2">
        <v>88</v>
      </c>
      <c r="F1245" s="2">
        <v>8</v>
      </c>
      <c r="G1245" s="2">
        <v>4</v>
      </c>
      <c r="H1245" s="2">
        <v>1</v>
      </c>
      <c r="I1245" s="2">
        <v>1</v>
      </c>
      <c r="J1245" s="3">
        <v>0</v>
      </c>
      <c r="K1245" s="2">
        <v>0</v>
      </c>
      <c r="L1245" s="2">
        <v>4093</v>
      </c>
      <c r="M1245" s="2">
        <v>302</v>
      </c>
      <c r="N1245" s="2">
        <v>150</v>
      </c>
      <c r="O1245" s="2">
        <v>219</v>
      </c>
      <c r="P1245" s="2">
        <v>78.099999999999994</v>
      </c>
      <c r="Q1245" s="2">
        <v>117.3</v>
      </c>
      <c r="R1245" s="6">
        <v>1</v>
      </c>
      <c r="S1245" s="5">
        <v>18</v>
      </c>
      <c r="T1245" s="3">
        <v>1</v>
      </c>
      <c r="U1245" s="3">
        <v>0</v>
      </c>
      <c r="V1245" s="2">
        <v>121674</v>
      </c>
      <c r="W1245" s="6">
        <v>23126</v>
      </c>
      <c r="X1245" s="9">
        <v>7.2167000000000003</v>
      </c>
      <c r="Y1245" s="14">
        <v>17</v>
      </c>
      <c r="Z1245" s="2">
        <f t="shared" si="57"/>
        <v>44.960595001838144</v>
      </c>
      <c r="AA1245" s="2">
        <f t="shared" si="58"/>
        <v>27.960595001838144</v>
      </c>
      <c r="AB1245" s="34">
        <f t="shared" si="59"/>
        <v>1.6447408824610672</v>
      </c>
    </row>
    <row r="1246" spans="1:28" x14ac:dyDescent="0.35">
      <c r="A1246" s="23">
        <v>1244</v>
      </c>
      <c r="B1246" s="3" t="s">
        <v>514</v>
      </c>
      <c r="C1246" s="3" t="s">
        <v>24</v>
      </c>
      <c r="D1246" s="2" t="s">
        <v>363</v>
      </c>
      <c r="E1246" s="2">
        <v>88</v>
      </c>
      <c r="F1246" s="2">
        <v>4</v>
      </c>
      <c r="G1246" s="2">
        <v>4</v>
      </c>
      <c r="H1246" s="2">
        <v>0</v>
      </c>
      <c r="I1246" s="2">
        <v>0</v>
      </c>
      <c r="J1246" s="3">
        <v>1</v>
      </c>
      <c r="K1246" s="2">
        <v>1</v>
      </c>
      <c r="L1246" s="2">
        <v>2222</v>
      </c>
      <c r="M1246" s="2">
        <v>113.5</v>
      </c>
      <c r="N1246" s="2">
        <v>90</v>
      </c>
      <c r="O1246" s="2">
        <v>166.9</v>
      </c>
      <c r="P1246" s="2">
        <v>65.900000000000006</v>
      </c>
      <c r="Q1246" s="2">
        <v>94.2</v>
      </c>
      <c r="R1246" s="6">
        <v>2</v>
      </c>
      <c r="S1246" s="5">
        <v>18</v>
      </c>
      <c r="T1246" s="3">
        <v>1</v>
      </c>
      <c r="U1246" s="3">
        <v>0</v>
      </c>
      <c r="V1246" s="2">
        <v>387815</v>
      </c>
      <c r="W1246" s="6">
        <v>7355</v>
      </c>
      <c r="X1246" s="9">
        <v>1.9249000000000001</v>
      </c>
      <c r="Y1246" s="14">
        <v>26</v>
      </c>
      <c r="Z1246" s="2">
        <f t="shared" si="57"/>
        <v>41.627548452770512</v>
      </c>
      <c r="AA1246" s="2">
        <f t="shared" si="58"/>
        <v>15.627548452770512</v>
      </c>
      <c r="AB1246" s="34">
        <f t="shared" si="59"/>
        <v>0.60105955587578896</v>
      </c>
    </row>
    <row r="1247" spans="1:28" x14ac:dyDescent="0.35">
      <c r="A1247" s="23">
        <v>1245</v>
      </c>
      <c r="B1247" s="3" t="s">
        <v>514</v>
      </c>
      <c r="C1247" s="3" t="s">
        <v>24</v>
      </c>
      <c r="D1247" s="2" t="s">
        <v>344</v>
      </c>
      <c r="E1247" s="2">
        <v>88</v>
      </c>
      <c r="F1247" s="2">
        <v>6</v>
      </c>
      <c r="G1247" s="2">
        <v>4</v>
      </c>
      <c r="H1247" s="2">
        <v>1</v>
      </c>
      <c r="I1247" s="2">
        <v>1</v>
      </c>
      <c r="J1247" s="3">
        <v>0</v>
      </c>
      <c r="K1247" s="2">
        <v>1</v>
      </c>
      <c r="L1247" s="2">
        <v>3628</v>
      </c>
      <c r="M1247" s="2">
        <v>232</v>
      </c>
      <c r="N1247" s="2">
        <v>140</v>
      </c>
      <c r="O1247" s="2">
        <v>205.1</v>
      </c>
      <c r="P1247" s="2">
        <v>72.7</v>
      </c>
      <c r="Q1247" s="2">
        <v>109</v>
      </c>
      <c r="R1247" s="6">
        <v>2</v>
      </c>
      <c r="S1247" s="5">
        <v>18</v>
      </c>
      <c r="T1247" s="3">
        <v>1</v>
      </c>
      <c r="U1247" s="3">
        <v>0</v>
      </c>
      <c r="V1247" s="2">
        <v>47424</v>
      </c>
      <c r="W1247" s="6">
        <v>26078</v>
      </c>
      <c r="X1247" s="9">
        <v>8.3350000000000009</v>
      </c>
      <c r="Y1247" s="14">
        <v>17</v>
      </c>
      <c r="Z1247" s="2">
        <f t="shared" si="57"/>
        <v>44.741928557502398</v>
      </c>
      <c r="AA1247" s="2">
        <f t="shared" si="58"/>
        <v>27.741928557502398</v>
      </c>
      <c r="AB1247" s="34">
        <f t="shared" si="59"/>
        <v>1.6318781504413176</v>
      </c>
    </row>
    <row r="1248" spans="1:28" x14ac:dyDescent="0.35">
      <c r="A1248" s="23">
        <v>1246</v>
      </c>
      <c r="B1248" s="3" t="s">
        <v>514</v>
      </c>
      <c r="C1248" s="3" t="s">
        <v>24</v>
      </c>
      <c r="D1248" s="2" t="s">
        <v>349</v>
      </c>
      <c r="E1248" s="2">
        <v>88</v>
      </c>
      <c r="F1248" s="2">
        <v>8</v>
      </c>
      <c r="G1248" s="2">
        <v>2</v>
      </c>
      <c r="H1248" s="2">
        <v>1</v>
      </c>
      <c r="I1248" s="2">
        <v>1</v>
      </c>
      <c r="J1248" s="3">
        <v>0</v>
      </c>
      <c r="K1248" s="2">
        <v>0</v>
      </c>
      <c r="L1248" s="2">
        <v>3772</v>
      </c>
      <c r="M1248" s="2">
        <v>302</v>
      </c>
      <c r="N1248" s="2">
        <v>225</v>
      </c>
      <c r="O1248" s="2">
        <v>202.8</v>
      </c>
      <c r="P1248" s="2">
        <v>70.900000000000006</v>
      </c>
      <c r="Q1248" s="2">
        <v>108.5</v>
      </c>
      <c r="R1248" s="6">
        <v>1</v>
      </c>
      <c r="S1248" s="5">
        <v>18</v>
      </c>
      <c r="T1248" s="3">
        <v>1</v>
      </c>
      <c r="U1248" s="3">
        <v>0</v>
      </c>
      <c r="V1248" s="2">
        <v>22526</v>
      </c>
      <c r="W1248" s="6">
        <v>25016</v>
      </c>
      <c r="X1248" s="9">
        <v>7.9249000000000001</v>
      </c>
      <c r="Y1248" s="14">
        <v>17</v>
      </c>
      <c r="Z1248" s="2">
        <f t="shared" si="57"/>
        <v>44.522148236934449</v>
      </c>
      <c r="AA1248" s="2">
        <f t="shared" si="58"/>
        <v>27.522148236934449</v>
      </c>
      <c r="AB1248" s="34">
        <f t="shared" si="59"/>
        <v>1.6189498962902618</v>
      </c>
    </row>
    <row r="1249" spans="1:28" x14ac:dyDescent="0.35">
      <c r="A1249" s="23">
        <v>1247</v>
      </c>
      <c r="B1249" s="3" t="s">
        <v>514</v>
      </c>
      <c r="C1249" s="3" t="s">
        <v>24</v>
      </c>
      <c r="D1249" s="2" t="s">
        <v>372</v>
      </c>
      <c r="E1249" s="2">
        <v>88</v>
      </c>
      <c r="F1249" s="2">
        <v>6</v>
      </c>
      <c r="G1249" s="2">
        <v>2</v>
      </c>
      <c r="H1249" s="2">
        <v>1</v>
      </c>
      <c r="I1249" s="2">
        <v>1</v>
      </c>
      <c r="J1249" s="3">
        <v>0</v>
      </c>
      <c r="K1249" s="2">
        <v>0</v>
      </c>
      <c r="L1249" s="2">
        <v>3215</v>
      </c>
      <c r="M1249" s="2">
        <v>232</v>
      </c>
      <c r="N1249" s="2">
        <v>140</v>
      </c>
      <c r="O1249" s="2">
        <v>202.1</v>
      </c>
      <c r="P1249" s="2">
        <v>71.099999999999994</v>
      </c>
      <c r="Q1249" s="2">
        <v>104.2</v>
      </c>
      <c r="R1249" s="6">
        <v>3</v>
      </c>
      <c r="S1249" s="5">
        <v>18</v>
      </c>
      <c r="T1249" s="3">
        <v>1</v>
      </c>
      <c r="U1249" s="3">
        <v>0</v>
      </c>
      <c r="V1249" s="2">
        <v>117866</v>
      </c>
      <c r="W1249" s="6">
        <v>13599</v>
      </c>
      <c r="X1249" s="9">
        <v>3.8005</v>
      </c>
      <c r="Y1249" s="14">
        <v>21</v>
      </c>
      <c r="Z1249" s="2">
        <f t="shared" si="57"/>
        <v>43.335908136558977</v>
      </c>
      <c r="AA1249" s="2">
        <f t="shared" si="58"/>
        <v>22.335908136558977</v>
      </c>
      <c r="AB1249" s="34">
        <f t="shared" si="59"/>
        <v>1.0636146731694751</v>
      </c>
    </row>
    <row r="1250" spans="1:28" x14ac:dyDescent="0.35">
      <c r="A1250" s="23">
        <v>1248</v>
      </c>
      <c r="B1250" s="3" t="s">
        <v>514</v>
      </c>
      <c r="C1250" s="3" t="s">
        <v>24</v>
      </c>
      <c r="D1250" s="2" t="s">
        <v>382</v>
      </c>
      <c r="E1250" s="2">
        <v>88</v>
      </c>
      <c r="F1250" s="2">
        <v>4</v>
      </c>
      <c r="G1250" s="2">
        <v>4</v>
      </c>
      <c r="H1250" s="2">
        <v>0</v>
      </c>
      <c r="I1250" s="2">
        <v>0</v>
      </c>
      <c r="J1250" s="3">
        <v>1</v>
      </c>
      <c r="K1250" s="2">
        <v>0</v>
      </c>
      <c r="L1250" s="2">
        <v>2185</v>
      </c>
      <c r="M1250" s="2">
        <v>97.5</v>
      </c>
      <c r="N1250" s="2">
        <v>90</v>
      </c>
      <c r="O1250" s="2">
        <v>162</v>
      </c>
      <c r="P1250" s="2">
        <v>66</v>
      </c>
      <c r="Q1250" s="2">
        <v>94.7</v>
      </c>
      <c r="R1250" s="6">
        <v>3</v>
      </c>
      <c r="S1250" s="5">
        <v>18</v>
      </c>
      <c r="T1250" s="3">
        <v>1</v>
      </c>
      <c r="U1250" s="3">
        <v>0</v>
      </c>
      <c r="V1250" s="2">
        <v>58921</v>
      </c>
      <c r="W1250" s="6">
        <v>8364</v>
      </c>
      <c r="X1250" s="9">
        <v>2.2865000000000002</v>
      </c>
      <c r="Y1250" s="14">
        <v>28</v>
      </c>
      <c r="Z1250" s="2">
        <f t="shared" si="57"/>
        <v>40.744212397808248</v>
      </c>
      <c r="AA1250" s="2">
        <f t="shared" si="58"/>
        <v>12.744212397808248</v>
      </c>
      <c r="AB1250" s="34">
        <f t="shared" si="59"/>
        <v>0.45515044277886602</v>
      </c>
    </row>
    <row r="1251" spans="1:28" x14ac:dyDescent="0.35">
      <c r="A1251" s="23">
        <v>1249</v>
      </c>
      <c r="B1251" s="3" t="s">
        <v>514</v>
      </c>
      <c r="C1251" s="3" t="s">
        <v>24</v>
      </c>
      <c r="D1251" s="2" t="s">
        <v>371</v>
      </c>
      <c r="E1251" s="2">
        <v>88</v>
      </c>
      <c r="F1251" s="2">
        <v>8</v>
      </c>
      <c r="G1251" s="2">
        <v>4</v>
      </c>
      <c r="H1251" s="2">
        <v>1</v>
      </c>
      <c r="I1251" s="2">
        <v>1</v>
      </c>
      <c r="J1251" s="3">
        <v>0</v>
      </c>
      <c r="K1251" s="2">
        <v>0</v>
      </c>
      <c r="L1251" s="2">
        <v>3779</v>
      </c>
      <c r="M1251" s="2">
        <v>302</v>
      </c>
      <c r="N1251" s="2">
        <v>150</v>
      </c>
      <c r="O1251" s="2">
        <v>211</v>
      </c>
      <c r="P1251" s="2">
        <v>77.5</v>
      </c>
      <c r="Q1251" s="2">
        <v>114.3</v>
      </c>
      <c r="R1251" s="6">
        <v>3</v>
      </c>
      <c r="S1251" s="5">
        <v>18</v>
      </c>
      <c r="T1251" s="3">
        <v>1</v>
      </c>
      <c r="U1251" s="3">
        <v>0</v>
      </c>
      <c r="V1251" s="2">
        <v>114212</v>
      </c>
      <c r="W1251" s="6">
        <v>15218</v>
      </c>
      <c r="X1251" s="9">
        <v>4.2285000000000004</v>
      </c>
      <c r="Y1251" s="14">
        <v>17</v>
      </c>
      <c r="Z1251" s="2">
        <f t="shared" si="57"/>
        <v>44.810454658855612</v>
      </c>
      <c r="AA1251" s="2">
        <f t="shared" si="58"/>
        <v>27.810454658855612</v>
      </c>
      <c r="AB1251" s="34">
        <f t="shared" si="59"/>
        <v>1.6359090975797419</v>
      </c>
    </row>
    <row r="1252" spans="1:28" x14ac:dyDescent="0.35">
      <c r="A1252" s="23">
        <v>1250</v>
      </c>
      <c r="B1252" s="3" t="s">
        <v>514</v>
      </c>
      <c r="C1252" s="3" t="s">
        <v>24</v>
      </c>
      <c r="D1252" s="2" t="s">
        <v>377</v>
      </c>
      <c r="E1252" s="2">
        <v>88</v>
      </c>
      <c r="F1252" s="2">
        <v>6</v>
      </c>
      <c r="G1252" s="2">
        <v>4</v>
      </c>
      <c r="H1252" s="2">
        <v>1</v>
      </c>
      <c r="I1252" s="2">
        <v>1</v>
      </c>
      <c r="J1252" s="3">
        <v>0</v>
      </c>
      <c r="K1252" s="2">
        <v>1</v>
      </c>
      <c r="L1252" s="2">
        <v>3097</v>
      </c>
      <c r="M1252" s="2">
        <v>182</v>
      </c>
      <c r="N1252" s="2">
        <v>140</v>
      </c>
      <c r="O1252" s="2">
        <v>190.9</v>
      </c>
      <c r="P1252" s="2">
        <v>70.8</v>
      </c>
      <c r="Q1252" s="2">
        <v>106</v>
      </c>
      <c r="R1252" s="6">
        <v>3</v>
      </c>
      <c r="S1252" s="5">
        <v>18</v>
      </c>
      <c r="T1252" s="3">
        <v>1</v>
      </c>
      <c r="U1252" s="3">
        <v>0</v>
      </c>
      <c r="V1252" s="2">
        <v>119218</v>
      </c>
      <c r="W1252" s="6">
        <v>14145</v>
      </c>
      <c r="X1252" s="9">
        <v>4.0435999999999996</v>
      </c>
      <c r="Y1252" s="14">
        <v>21</v>
      </c>
      <c r="Z1252" s="2">
        <f t="shared" si="57"/>
        <v>44.217018931187475</v>
      </c>
      <c r="AA1252" s="2">
        <f t="shared" si="58"/>
        <v>23.217018931187475</v>
      </c>
      <c r="AB1252" s="34">
        <f t="shared" si="59"/>
        <v>1.1055723300565465</v>
      </c>
    </row>
    <row r="1253" spans="1:28" x14ac:dyDescent="0.35">
      <c r="A1253" s="23">
        <v>1251</v>
      </c>
      <c r="B1253" s="3" t="s">
        <v>514</v>
      </c>
      <c r="C1253" s="3" t="s">
        <v>24</v>
      </c>
      <c r="D1253" s="2" t="s">
        <v>383</v>
      </c>
      <c r="E1253" s="2">
        <v>88</v>
      </c>
      <c r="F1253" s="2">
        <v>4</v>
      </c>
      <c r="G1253" s="2">
        <v>3</v>
      </c>
      <c r="H1253" s="2">
        <v>0</v>
      </c>
      <c r="I1253" s="2">
        <v>1</v>
      </c>
      <c r="J1253" s="3">
        <v>0</v>
      </c>
      <c r="K1253" s="2">
        <v>0</v>
      </c>
      <c r="L1253" s="2">
        <v>2918</v>
      </c>
      <c r="M1253" s="2">
        <v>140</v>
      </c>
      <c r="N1253" s="2">
        <v>175</v>
      </c>
      <c r="O1253" s="2">
        <v>178.4</v>
      </c>
      <c r="P1253" s="2">
        <v>68</v>
      </c>
      <c r="Q1253" s="2">
        <v>102.7</v>
      </c>
      <c r="R1253" s="6">
        <v>1</v>
      </c>
      <c r="S1253" s="5">
        <v>18</v>
      </c>
      <c r="T1253" s="3">
        <v>1</v>
      </c>
      <c r="U1253" s="3">
        <v>0</v>
      </c>
      <c r="V1253" s="2">
        <v>5745</v>
      </c>
      <c r="W1253" s="6">
        <v>19065</v>
      </c>
      <c r="X1253" s="9">
        <v>5.8242000000000003</v>
      </c>
      <c r="Y1253" s="14">
        <v>20</v>
      </c>
      <c r="Z1253" s="2">
        <f t="shared" si="57"/>
        <v>42.034129830133892</v>
      </c>
      <c r="AA1253" s="2">
        <f t="shared" si="58"/>
        <v>22.034129830133892</v>
      </c>
      <c r="AB1253" s="34">
        <f t="shared" si="59"/>
        <v>1.1017064915066945</v>
      </c>
    </row>
    <row r="1254" spans="1:28" x14ac:dyDescent="0.35">
      <c r="A1254" s="23">
        <v>1252</v>
      </c>
      <c r="B1254" s="3" t="s">
        <v>514</v>
      </c>
      <c r="C1254" s="3" t="s">
        <v>25</v>
      </c>
      <c r="D1254" s="2" t="s">
        <v>433</v>
      </c>
      <c r="E1254" s="2">
        <v>88</v>
      </c>
      <c r="F1254" s="2">
        <v>6</v>
      </c>
      <c r="G1254" s="2">
        <v>4</v>
      </c>
      <c r="H1254" s="2">
        <v>0</v>
      </c>
      <c r="I1254" s="2">
        <v>1</v>
      </c>
      <c r="J1254" s="3">
        <v>0</v>
      </c>
      <c r="K1254" s="2">
        <v>1</v>
      </c>
      <c r="L1254" s="2">
        <v>2756</v>
      </c>
      <c r="M1254" s="2">
        <v>173</v>
      </c>
      <c r="N1254" s="2">
        <v>125</v>
      </c>
      <c r="O1254" s="2">
        <v>177.8</v>
      </c>
      <c r="P1254" s="2">
        <v>65</v>
      </c>
      <c r="Q1254" s="2">
        <v>101.2</v>
      </c>
      <c r="R1254" s="6">
        <v>1</v>
      </c>
      <c r="S1254" s="5">
        <v>19</v>
      </c>
      <c r="T1254" s="3">
        <v>1</v>
      </c>
      <c r="U1254" s="3">
        <v>0</v>
      </c>
      <c r="V1254" s="2">
        <v>5884</v>
      </c>
      <c r="W1254" s="6">
        <v>16071</v>
      </c>
      <c r="X1254" s="9">
        <v>5.6101000000000001</v>
      </c>
      <c r="Y1254" s="14">
        <v>20</v>
      </c>
      <c r="Z1254" s="2">
        <f t="shared" si="57"/>
        <v>43.043515872626642</v>
      </c>
      <c r="AA1254" s="2">
        <f t="shared" si="58"/>
        <v>23.043515872626642</v>
      </c>
      <c r="AB1254" s="34">
        <f t="shared" si="59"/>
        <v>1.1521757936313322</v>
      </c>
    </row>
    <row r="1255" spans="1:28" x14ac:dyDescent="0.35">
      <c r="A1255" s="23">
        <v>1253</v>
      </c>
      <c r="B1255" s="3" t="s">
        <v>514</v>
      </c>
      <c r="C1255" s="3" t="s">
        <v>25</v>
      </c>
      <c r="D1255" s="2" t="s">
        <v>439</v>
      </c>
      <c r="E1255" s="2">
        <v>88</v>
      </c>
      <c r="F1255" s="2">
        <v>4</v>
      </c>
      <c r="G1255" s="2">
        <v>4</v>
      </c>
      <c r="H1255" s="2">
        <v>1</v>
      </c>
      <c r="I1255" s="2">
        <v>1</v>
      </c>
      <c r="J1255" s="3">
        <v>1</v>
      </c>
      <c r="K1255" s="2">
        <v>1</v>
      </c>
      <c r="L1255" s="2">
        <v>2786</v>
      </c>
      <c r="M1255" s="2">
        <v>151</v>
      </c>
      <c r="N1255" s="2">
        <v>98</v>
      </c>
      <c r="O1255" s="2">
        <v>188.8</v>
      </c>
      <c r="P1255" s="2">
        <v>72</v>
      </c>
      <c r="Q1255" s="2">
        <v>104.9</v>
      </c>
      <c r="R1255" s="6">
        <v>2</v>
      </c>
      <c r="S1255" s="5">
        <v>19</v>
      </c>
      <c r="T1255" s="3">
        <v>1</v>
      </c>
      <c r="U1255" s="3">
        <v>0</v>
      </c>
      <c r="V1255" s="2">
        <v>97926</v>
      </c>
      <c r="W1255" s="6">
        <v>11199</v>
      </c>
      <c r="X1255" s="9">
        <v>3.7244999999999999</v>
      </c>
      <c r="Y1255" s="14">
        <v>24</v>
      </c>
      <c r="Z1255" s="2">
        <f t="shared" si="57"/>
        <v>43.923895075794462</v>
      </c>
      <c r="AA1255" s="2">
        <f t="shared" si="58"/>
        <v>19.923895075794462</v>
      </c>
      <c r="AB1255" s="34">
        <f t="shared" si="59"/>
        <v>0.83016229482476922</v>
      </c>
    </row>
    <row r="1256" spans="1:28" x14ac:dyDescent="0.35">
      <c r="A1256" s="23">
        <v>1254</v>
      </c>
      <c r="B1256" s="3" t="s">
        <v>514</v>
      </c>
      <c r="C1256" s="3" t="s">
        <v>25</v>
      </c>
      <c r="D1256" s="2" t="s">
        <v>466</v>
      </c>
      <c r="E1256" s="2">
        <v>88</v>
      </c>
      <c r="F1256" s="2">
        <v>8</v>
      </c>
      <c r="G1256" s="2">
        <v>4</v>
      </c>
      <c r="H1256" s="2">
        <v>1</v>
      </c>
      <c r="I1256" s="2">
        <v>1</v>
      </c>
      <c r="J1256" s="3">
        <v>0</v>
      </c>
      <c r="K1256" s="2">
        <v>0</v>
      </c>
      <c r="L1256" s="2">
        <v>4109</v>
      </c>
      <c r="M1256" s="2">
        <v>305</v>
      </c>
      <c r="N1256" s="2">
        <v>140</v>
      </c>
      <c r="O1256" s="2">
        <v>215.1</v>
      </c>
      <c r="P1256" s="2">
        <v>79.3</v>
      </c>
      <c r="Q1256" s="2">
        <v>116</v>
      </c>
      <c r="R1256" s="6">
        <v>1</v>
      </c>
      <c r="S1256" s="5">
        <v>19</v>
      </c>
      <c r="T1256" s="3">
        <v>1</v>
      </c>
      <c r="U1256" s="3">
        <v>0</v>
      </c>
      <c r="V1256" s="2">
        <v>6647</v>
      </c>
      <c r="W1256" s="6">
        <v>14519</v>
      </c>
      <c r="X1256" s="9">
        <v>4.7141000000000002</v>
      </c>
      <c r="Y1256" s="14">
        <v>17</v>
      </c>
      <c r="Z1256" s="2">
        <f t="shared" si="57"/>
        <v>44.891948520266446</v>
      </c>
      <c r="AA1256" s="2">
        <f t="shared" si="58"/>
        <v>27.891948520266446</v>
      </c>
      <c r="AB1256" s="34">
        <f t="shared" si="59"/>
        <v>1.6407028541333204</v>
      </c>
    </row>
    <row r="1257" spans="1:28" x14ac:dyDescent="0.35">
      <c r="A1257" s="23">
        <v>1255</v>
      </c>
      <c r="B1257" s="3" t="s">
        <v>514</v>
      </c>
      <c r="C1257" s="3" t="s">
        <v>25</v>
      </c>
      <c r="D1257" s="2" t="s">
        <v>442</v>
      </c>
      <c r="E1257" s="2">
        <v>88</v>
      </c>
      <c r="F1257" s="2">
        <v>6</v>
      </c>
      <c r="G1257" s="2">
        <v>4</v>
      </c>
      <c r="H1257" s="2">
        <v>1</v>
      </c>
      <c r="I1257" s="2">
        <v>1</v>
      </c>
      <c r="J1257" s="3">
        <v>0</v>
      </c>
      <c r="K1257" s="2">
        <v>1</v>
      </c>
      <c r="L1257" s="2">
        <v>3288</v>
      </c>
      <c r="M1257" s="2">
        <v>231</v>
      </c>
      <c r="N1257" s="2">
        <v>165</v>
      </c>
      <c r="O1257" s="2">
        <v>197</v>
      </c>
      <c r="P1257" s="2">
        <v>72.400000000000006</v>
      </c>
      <c r="Q1257" s="2">
        <v>110.8</v>
      </c>
      <c r="R1257" s="6">
        <v>3</v>
      </c>
      <c r="S1257" s="5">
        <v>19</v>
      </c>
      <c r="T1257" s="3">
        <v>1</v>
      </c>
      <c r="U1257" s="3">
        <v>0</v>
      </c>
      <c r="V1257" s="2">
        <v>84453</v>
      </c>
      <c r="W1257" s="6">
        <v>17479</v>
      </c>
      <c r="X1257" s="9">
        <v>5.9656000000000002</v>
      </c>
      <c r="Y1257" s="14">
        <v>19</v>
      </c>
      <c r="Z1257" s="2">
        <f t="shared" si="57"/>
        <v>44.774539686709247</v>
      </c>
      <c r="AA1257" s="2">
        <f t="shared" si="58"/>
        <v>25.774539686709247</v>
      </c>
      <c r="AB1257" s="34">
        <f t="shared" si="59"/>
        <v>1.3565547203531183</v>
      </c>
    </row>
    <row r="1258" spans="1:28" x14ac:dyDescent="0.35">
      <c r="A1258" s="23">
        <v>1256</v>
      </c>
      <c r="B1258" s="3" t="s">
        <v>514</v>
      </c>
      <c r="C1258" s="3" t="s">
        <v>25</v>
      </c>
      <c r="D1258" s="2" t="s">
        <v>404</v>
      </c>
      <c r="E1258" s="2">
        <v>88</v>
      </c>
      <c r="F1258" s="2">
        <v>6</v>
      </c>
      <c r="G1258" s="2">
        <v>2</v>
      </c>
      <c r="H1258" s="2">
        <v>0</v>
      </c>
      <c r="I1258" s="2">
        <v>1</v>
      </c>
      <c r="J1258" s="3">
        <v>1</v>
      </c>
      <c r="K1258" s="2">
        <v>0</v>
      </c>
      <c r="L1258" s="2">
        <v>3054</v>
      </c>
      <c r="M1258" s="2">
        <v>173</v>
      </c>
      <c r="N1258" s="2">
        <v>135</v>
      </c>
      <c r="O1258" s="2">
        <v>192</v>
      </c>
      <c r="P1258" s="2">
        <v>72.8</v>
      </c>
      <c r="Q1258" s="2">
        <v>101</v>
      </c>
      <c r="R1258" s="6">
        <v>1</v>
      </c>
      <c r="S1258" s="5">
        <v>19</v>
      </c>
      <c r="T1258" s="3">
        <v>1</v>
      </c>
      <c r="U1258" s="3">
        <v>0</v>
      </c>
      <c r="V1258" s="2">
        <v>101665</v>
      </c>
      <c r="W1258" s="6">
        <v>10995</v>
      </c>
      <c r="X1258" s="9">
        <v>3.665</v>
      </c>
      <c r="Y1258" s="14">
        <v>17</v>
      </c>
      <c r="Z1258" s="2">
        <f t="shared" si="57"/>
        <v>42.897867139487261</v>
      </c>
      <c r="AA1258" s="2">
        <f t="shared" si="58"/>
        <v>25.897867139487261</v>
      </c>
      <c r="AB1258" s="34">
        <f t="shared" si="59"/>
        <v>1.5234039493816036</v>
      </c>
    </row>
    <row r="1259" spans="1:28" x14ac:dyDescent="0.35">
      <c r="A1259" s="23">
        <v>1257</v>
      </c>
      <c r="B1259" s="3" t="s">
        <v>514</v>
      </c>
      <c r="C1259" s="3" t="s">
        <v>25</v>
      </c>
      <c r="D1259" s="2" t="s">
        <v>468</v>
      </c>
      <c r="E1259" s="2">
        <v>88</v>
      </c>
      <c r="F1259" s="2">
        <v>6</v>
      </c>
      <c r="G1259" s="2">
        <v>2</v>
      </c>
      <c r="H1259" s="2">
        <v>1</v>
      </c>
      <c r="I1259" s="2">
        <v>1</v>
      </c>
      <c r="J1259" s="3">
        <v>0</v>
      </c>
      <c r="K1259" s="2">
        <v>1</v>
      </c>
      <c r="L1259" s="2">
        <v>3350</v>
      </c>
      <c r="M1259" s="2">
        <v>231</v>
      </c>
      <c r="N1259" s="2">
        <v>165</v>
      </c>
      <c r="O1259" s="2">
        <v>182.8</v>
      </c>
      <c r="P1259" s="2">
        <v>73</v>
      </c>
      <c r="Q1259" s="2">
        <v>98.5</v>
      </c>
      <c r="R1259" s="6">
        <v>3</v>
      </c>
      <c r="S1259" s="5">
        <v>19</v>
      </c>
      <c r="T1259" s="3">
        <v>1</v>
      </c>
      <c r="U1259" s="3">
        <v>0</v>
      </c>
      <c r="V1259" s="2">
        <v>4514</v>
      </c>
      <c r="W1259" s="6">
        <v>25000</v>
      </c>
      <c r="X1259" s="9">
        <v>8.8252000000000006</v>
      </c>
      <c r="Y1259" s="14">
        <v>19</v>
      </c>
      <c r="Z1259" s="2">
        <f t="shared" si="57"/>
        <v>44.099557724745814</v>
      </c>
      <c r="AA1259" s="2">
        <f t="shared" si="58"/>
        <v>25.099557724745814</v>
      </c>
      <c r="AB1259" s="34">
        <f t="shared" si="59"/>
        <v>1.3210293539339901</v>
      </c>
    </row>
    <row r="1260" spans="1:28" x14ac:dyDescent="0.35">
      <c r="A1260" s="23">
        <v>1258</v>
      </c>
      <c r="B1260" s="3" t="s">
        <v>514</v>
      </c>
      <c r="C1260" s="3" t="s">
        <v>25</v>
      </c>
      <c r="D1260" s="2" t="s">
        <v>453</v>
      </c>
      <c r="E1260" s="2">
        <v>88</v>
      </c>
      <c r="F1260" s="2">
        <v>4</v>
      </c>
      <c r="G1260" s="2">
        <v>2</v>
      </c>
      <c r="H1260" s="2">
        <v>0</v>
      </c>
      <c r="I1260" s="2">
        <v>0</v>
      </c>
      <c r="J1260" s="3">
        <v>1</v>
      </c>
      <c r="K1260" s="2">
        <v>0</v>
      </c>
      <c r="L1260" s="2">
        <v>2597</v>
      </c>
      <c r="M1260" s="2">
        <v>151</v>
      </c>
      <c r="N1260" s="2">
        <v>98</v>
      </c>
      <c r="O1260" s="2">
        <v>163.1</v>
      </c>
      <c r="P1260" s="2">
        <v>69</v>
      </c>
      <c r="Q1260" s="2">
        <v>93.4</v>
      </c>
      <c r="R1260" s="6">
        <v>1</v>
      </c>
      <c r="S1260" s="5">
        <v>19</v>
      </c>
      <c r="T1260" s="3">
        <v>1</v>
      </c>
      <c r="U1260" s="3">
        <v>0</v>
      </c>
      <c r="V1260" s="2">
        <v>24121</v>
      </c>
      <c r="W1260" s="6">
        <v>8999</v>
      </c>
      <c r="X1260" s="9">
        <v>3.0344000000000002</v>
      </c>
      <c r="Y1260" s="14">
        <v>24</v>
      </c>
      <c r="Z1260" s="2">
        <f t="shared" si="57"/>
        <v>40.960990813462516</v>
      </c>
      <c r="AA1260" s="2">
        <f t="shared" si="58"/>
        <v>16.960990813462516</v>
      </c>
      <c r="AB1260" s="34">
        <f t="shared" si="59"/>
        <v>0.70670795056093816</v>
      </c>
    </row>
    <row r="1261" spans="1:28" x14ac:dyDescent="0.35">
      <c r="A1261" s="23">
        <v>1259</v>
      </c>
      <c r="B1261" s="3" t="s">
        <v>514</v>
      </c>
      <c r="C1261" s="3" t="s">
        <v>25</v>
      </c>
      <c r="D1261" s="2" t="s">
        <v>409</v>
      </c>
      <c r="E1261" s="2">
        <v>88</v>
      </c>
      <c r="F1261" s="2">
        <v>6</v>
      </c>
      <c r="G1261" s="2">
        <v>2</v>
      </c>
      <c r="H1261" s="2">
        <v>1</v>
      </c>
      <c r="I1261" s="2">
        <v>1</v>
      </c>
      <c r="J1261" s="3">
        <v>1</v>
      </c>
      <c r="K1261" s="2">
        <v>1</v>
      </c>
      <c r="L1261" s="2">
        <v>2958</v>
      </c>
      <c r="M1261" s="2">
        <v>173</v>
      </c>
      <c r="N1261" s="2">
        <v>125</v>
      </c>
      <c r="O1261" s="2">
        <v>192.1</v>
      </c>
      <c r="P1261" s="2">
        <v>71</v>
      </c>
      <c r="Q1261" s="2">
        <v>107.5</v>
      </c>
      <c r="R1261" s="6">
        <v>1</v>
      </c>
      <c r="S1261" s="5">
        <v>19</v>
      </c>
      <c r="T1261" s="3">
        <v>1</v>
      </c>
      <c r="U1261" s="3">
        <v>0</v>
      </c>
      <c r="V1261" s="2">
        <v>116179</v>
      </c>
      <c r="W1261" s="6">
        <v>12846</v>
      </c>
      <c r="X1261" s="9">
        <v>4.3581000000000003</v>
      </c>
      <c r="Y1261" s="14">
        <v>19</v>
      </c>
      <c r="Z1261" s="2">
        <f t="shared" si="57"/>
        <v>44.21346305025255</v>
      </c>
      <c r="AA1261" s="2">
        <f t="shared" si="58"/>
        <v>25.21346305025255</v>
      </c>
      <c r="AB1261" s="34">
        <f t="shared" si="59"/>
        <v>1.3270243710659237</v>
      </c>
    </row>
    <row r="1262" spans="1:28" x14ac:dyDescent="0.35">
      <c r="A1262" s="23">
        <v>1260</v>
      </c>
      <c r="B1262" s="3" t="s">
        <v>514</v>
      </c>
      <c r="C1262" s="3" t="s">
        <v>25</v>
      </c>
      <c r="D1262" s="2" t="s">
        <v>410</v>
      </c>
      <c r="E1262" s="2">
        <v>88</v>
      </c>
      <c r="F1262" s="2">
        <v>6</v>
      </c>
      <c r="G1262" s="2">
        <v>4</v>
      </c>
      <c r="H1262" s="2">
        <v>1</v>
      </c>
      <c r="I1262" s="2">
        <v>1</v>
      </c>
      <c r="J1262" s="3">
        <v>0</v>
      </c>
      <c r="K1262" s="2">
        <v>1</v>
      </c>
      <c r="L1262" s="2">
        <v>3116</v>
      </c>
      <c r="M1262" s="2">
        <v>231</v>
      </c>
      <c r="N1262" s="2">
        <v>150</v>
      </c>
      <c r="O1262" s="2">
        <v>196.3</v>
      </c>
      <c r="P1262" s="2">
        <v>72.400000000000006</v>
      </c>
      <c r="Q1262" s="2">
        <v>110.8</v>
      </c>
      <c r="R1262" s="6">
        <v>3</v>
      </c>
      <c r="S1262" s="5">
        <v>19</v>
      </c>
      <c r="T1262" s="3">
        <v>1</v>
      </c>
      <c r="U1262" s="3">
        <v>0</v>
      </c>
      <c r="V1262" s="2">
        <v>158205</v>
      </c>
      <c r="W1262" s="6">
        <v>14498</v>
      </c>
      <c r="X1262" s="9">
        <v>4.875</v>
      </c>
      <c r="Y1262" s="14">
        <v>19</v>
      </c>
      <c r="Z1262" s="2">
        <f t="shared" si="57"/>
        <v>44.622577551079942</v>
      </c>
      <c r="AA1262" s="2">
        <f t="shared" si="58"/>
        <v>25.622577551079942</v>
      </c>
      <c r="AB1262" s="34">
        <f t="shared" si="59"/>
        <v>1.3485567132147338</v>
      </c>
    </row>
    <row r="1263" spans="1:28" x14ac:dyDescent="0.35">
      <c r="A1263" s="23">
        <v>1261</v>
      </c>
      <c r="B1263" s="3" t="s">
        <v>514</v>
      </c>
      <c r="C1263" s="3" t="s">
        <v>25</v>
      </c>
      <c r="D1263" s="2" t="s">
        <v>445</v>
      </c>
      <c r="E1263" s="2">
        <v>88</v>
      </c>
      <c r="F1263" s="2">
        <v>8</v>
      </c>
      <c r="G1263" s="2">
        <v>4</v>
      </c>
      <c r="H1263" s="2">
        <v>1</v>
      </c>
      <c r="I1263" s="2">
        <v>1</v>
      </c>
      <c r="J1263" s="3">
        <v>0</v>
      </c>
      <c r="K1263" s="2">
        <v>1</v>
      </c>
      <c r="L1263" s="2">
        <v>3399</v>
      </c>
      <c r="M1263" s="2">
        <v>273</v>
      </c>
      <c r="N1263" s="2">
        <v>155</v>
      </c>
      <c r="O1263" s="2">
        <v>191.2</v>
      </c>
      <c r="P1263" s="2">
        <v>71.3</v>
      </c>
      <c r="Q1263" s="2">
        <v>108</v>
      </c>
      <c r="R1263" s="6">
        <v>3</v>
      </c>
      <c r="S1263" s="5">
        <v>19</v>
      </c>
      <c r="T1263" s="3">
        <v>1</v>
      </c>
      <c r="U1263" s="3">
        <v>0</v>
      </c>
      <c r="V1263" s="2">
        <v>31199</v>
      </c>
      <c r="W1263" s="6">
        <v>24891</v>
      </c>
      <c r="X1263" s="9">
        <v>8.7881999999999998</v>
      </c>
      <c r="Y1263" s="14">
        <v>17</v>
      </c>
      <c r="Z1263" s="2">
        <f t="shared" si="57"/>
        <v>45.09311091391416</v>
      </c>
      <c r="AA1263" s="2">
        <f t="shared" si="58"/>
        <v>28.09311091391416</v>
      </c>
      <c r="AB1263" s="34">
        <f t="shared" si="59"/>
        <v>1.6525359361125975</v>
      </c>
    </row>
    <row r="1264" spans="1:28" x14ac:dyDescent="0.35">
      <c r="A1264" s="23">
        <v>1262</v>
      </c>
      <c r="B1264" s="3" t="s">
        <v>514</v>
      </c>
      <c r="C1264" s="3" t="s">
        <v>25</v>
      </c>
      <c r="D1264" s="2" t="s">
        <v>470</v>
      </c>
      <c r="E1264" s="2">
        <v>88</v>
      </c>
      <c r="F1264" s="2">
        <v>8</v>
      </c>
      <c r="G1264" s="2">
        <v>2</v>
      </c>
      <c r="H1264" s="2">
        <v>1</v>
      </c>
      <c r="I1264" s="2">
        <v>1</v>
      </c>
      <c r="J1264" s="3">
        <v>1</v>
      </c>
      <c r="K1264" s="2">
        <v>0</v>
      </c>
      <c r="L1264" s="2">
        <v>3180</v>
      </c>
      <c r="M1264" s="2">
        <v>307</v>
      </c>
      <c r="N1264" s="2">
        <v>140</v>
      </c>
      <c r="O1264" s="2">
        <v>200</v>
      </c>
      <c r="P1264" s="2">
        <v>71.599999999999994</v>
      </c>
      <c r="Q1264" s="2">
        <v>108.1</v>
      </c>
      <c r="R1264" s="6">
        <v>3</v>
      </c>
      <c r="S1264" s="5">
        <v>19</v>
      </c>
      <c r="T1264" s="3">
        <v>1</v>
      </c>
      <c r="U1264" s="3">
        <v>0</v>
      </c>
      <c r="V1264" s="2">
        <v>116179</v>
      </c>
      <c r="W1264" s="6">
        <v>13163</v>
      </c>
      <c r="X1264" s="9">
        <v>4.4302000000000001</v>
      </c>
      <c r="Y1264" s="14">
        <v>18</v>
      </c>
      <c r="Z1264" s="2">
        <f t="shared" si="57"/>
        <v>44.581407245805991</v>
      </c>
      <c r="AA1264" s="2">
        <f t="shared" si="58"/>
        <v>26.581407245805991</v>
      </c>
      <c r="AB1264" s="34">
        <f t="shared" si="59"/>
        <v>1.4767448469892217</v>
      </c>
    </row>
    <row r="1265" spans="1:28" x14ac:dyDescent="0.35">
      <c r="A1265" s="23">
        <v>1263</v>
      </c>
      <c r="B1265" s="3" t="s">
        <v>514</v>
      </c>
      <c r="C1265" s="3" t="s">
        <v>25</v>
      </c>
      <c r="D1265" s="2" t="s">
        <v>456</v>
      </c>
      <c r="E1265" s="2">
        <v>88</v>
      </c>
      <c r="F1265" s="2">
        <v>4</v>
      </c>
      <c r="G1265" s="2">
        <v>4</v>
      </c>
      <c r="H1265" s="2">
        <v>0</v>
      </c>
      <c r="I1265" s="2">
        <v>1</v>
      </c>
      <c r="J1265" s="3">
        <v>1</v>
      </c>
      <c r="K1265" s="2">
        <v>1</v>
      </c>
      <c r="L1265" s="2">
        <v>2568</v>
      </c>
      <c r="M1265" s="2">
        <v>151</v>
      </c>
      <c r="N1265" s="2">
        <v>98</v>
      </c>
      <c r="O1265" s="2">
        <v>177.5</v>
      </c>
      <c r="P1265" s="2">
        <v>66.5</v>
      </c>
      <c r="Q1265" s="2">
        <v>103.4</v>
      </c>
      <c r="R1265" s="6">
        <v>3</v>
      </c>
      <c r="S1265" s="5">
        <v>19</v>
      </c>
      <c r="T1265" s="3">
        <v>1</v>
      </c>
      <c r="U1265" s="3">
        <v>0</v>
      </c>
      <c r="V1265" s="2">
        <v>232010</v>
      </c>
      <c r="W1265" s="6">
        <v>10069</v>
      </c>
      <c r="X1265" s="9">
        <v>3.4279999999999999</v>
      </c>
      <c r="Y1265" s="14">
        <v>23</v>
      </c>
      <c r="Z1265" s="2">
        <f t="shared" si="57"/>
        <v>42.995319159477589</v>
      </c>
      <c r="AA1265" s="2">
        <f t="shared" si="58"/>
        <v>19.995319159477589</v>
      </c>
      <c r="AB1265" s="34">
        <f t="shared" si="59"/>
        <v>0.86936170258598211</v>
      </c>
    </row>
    <row r="1266" spans="1:28" x14ac:dyDescent="0.35">
      <c r="A1266" s="23">
        <v>1264</v>
      </c>
      <c r="B1266" s="3" t="s">
        <v>514</v>
      </c>
      <c r="C1266" s="3" t="s">
        <v>25</v>
      </c>
      <c r="D1266" s="2" t="s">
        <v>461</v>
      </c>
      <c r="E1266" s="2">
        <v>88</v>
      </c>
      <c r="F1266" s="2">
        <v>4</v>
      </c>
      <c r="G1266" s="2">
        <v>4</v>
      </c>
      <c r="H1266" s="2">
        <v>0</v>
      </c>
      <c r="I1266" s="2">
        <v>0</v>
      </c>
      <c r="J1266" s="3">
        <v>1</v>
      </c>
      <c r="K1266" s="2">
        <v>1</v>
      </c>
      <c r="L1266" s="2">
        <v>1989</v>
      </c>
      <c r="M1266" s="2">
        <v>90</v>
      </c>
      <c r="N1266" s="2">
        <v>70</v>
      </c>
      <c r="O1266" s="2">
        <v>157.4</v>
      </c>
      <c r="P1266" s="2">
        <v>63.6</v>
      </c>
      <c r="Q1266" s="2">
        <v>94.5</v>
      </c>
      <c r="R1266" s="6">
        <v>3</v>
      </c>
      <c r="S1266" s="5">
        <v>19</v>
      </c>
      <c r="T1266" s="3">
        <v>1</v>
      </c>
      <c r="U1266" s="3">
        <v>0</v>
      </c>
      <c r="V1266" s="2">
        <v>68347</v>
      </c>
      <c r="W1266" s="6">
        <v>8160</v>
      </c>
      <c r="X1266" s="9">
        <v>2.6065999999999998</v>
      </c>
      <c r="Y1266" s="14">
        <v>37</v>
      </c>
      <c r="Z1266" s="2">
        <f t="shared" si="57"/>
        <v>40.94884717521245</v>
      </c>
      <c r="AA1266" s="2">
        <f t="shared" si="58"/>
        <v>3.9488471752124497</v>
      </c>
      <c r="AB1266" s="34">
        <f t="shared" si="59"/>
        <v>0.1067255993300662</v>
      </c>
    </row>
    <row r="1267" spans="1:28" x14ac:dyDescent="0.35">
      <c r="A1267" s="23">
        <v>1265</v>
      </c>
      <c r="B1267" s="3" t="s">
        <v>514</v>
      </c>
      <c r="C1267" s="3" t="s">
        <v>25</v>
      </c>
      <c r="D1267" s="2" t="s">
        <v>471</v>
      </c>
      <c r="E1267" s="2">
        <v>88</v>
      </c>
      <c r="F1267" s="2">
        <v>6</v>
      </c>
      <c r="G1267" s="2">
        <v>4</v>
      </c>
      <c r="H1267" s="2">
        <v>1</v>
      </c>
      <c r="I1267" s="2">
        <v>1</v>
      </c>
      <c r="J1267" s="3">
        <v>0</v>
      </c>
      <c r="K1267" s="2">
        <v>1</v>
      </c>
      <c r="L1267" s="2">
        <v>3300</v>
      </c>
      <c r="M1267" s="2">
        <v>231</v>
      </c>
      <c r="N1267" s="2">
        <v>165</v>
      </c>
      <c r="O1267" s="2">
        <v>196.3</v>
      </c>
      <c r="P1267" s="2">
        <v>72.400000000000006</v>
      </c>
      <c r="Q1267" s="2">
        <v>110.8</v>
      </c>
      <c r="R1267" s="6">
        <v>2</v>
      </c>
      <c r="S1267" s="5">
        <v>19</v>
      </c>
      <c r="T1267" s="3">
        <v>1</v>
      </c>
      <c r="U1267" s="3">
        <v>0</v>
      </c>
      <c r="V1267" s="2">
        <v>73348</v>
      </c>
      <c r="W1267" s="6">
        <v>17995</v>
      </c>
      <c r="X1267" s="9">
        <v>6.1684000000000001</v>
      </c>
      <c r="Y1267" s="14">
        <v>17</v>
      </c>
      <c r="Z1267" s="2">
        <f t="shared" si="57"/>
        <v>44.774639954707425</v>
      </c>
      <c r="AA1267" s="2">
        <f t="shared" si="58"/>
        <v>27.774639954707425</v>
      </c>
      <c r="AB1267" s="34">
        <f t="shared" si="59"/>
        <v>1.6338023502769072</v>
      </c>
    </row>
    <row r="1268" spans="1:28" x14ac:dyDescent="0.35">
      <c r="A1268" s="23">
        <v>1266</v>
      </c>
      <c r="B1268" s="3" t="s">
        <v>514</v>
      </c>
      <c r="C1268" s="3" t="s">
        <v>25</v>
      </c>
      <c r="D1268" s="2" t="s">
        <v>446</v>
      </c>
      <c r="E1268" s="2">
        <v>88</v>
      </c>
      <c r="F1268" s="2">
        <v>4</v>
      </c>
      <c r="G1268" s="2">
        <v>4</v>
      </c>
      <c r="H1268" s="2">
        <v>0</v>
      </c>
      <c r="I1268" s="2">
        <v>0</v>
      </c>
      <c r="J1268" s="3">
        <v>1</v>
      </c>
      <c r="K1268" s="2">
        <v>1</v>
      </c>
      <c r="L1268" s="2">
        <v>2363</v>
      </c>
      <c r="M1268" s="2">
        <v>121</v>
      </c>
      <c r="N1268" s="2">
        <v>90</v>
      </c>
      <c r="O1268" s="2">
        <v>174.3</v>
      </c>
      <c r="P1268" s="2">
        <v>66.3</v>
      </c>
      <c r="Q1268" s="2">
        <v>101.2</v>
      </c>
      <c r="R1268" s="6">
        <v>3</v>
      </c>
      <c r="S1268" s="5">
        <v>19</v>
      </c>
      <c r="T1268" s="3">
        <v>1</v>
      </c>
      <c r="U1268" s="3">
        <v>0</v>
      </c>
      <c r="V1268" s="2">
        <v>306267</v>
      </c>
      <c r="W1268" s="6">
        <v>8195</v>
      </c>
      <c r="X1268" s="9">
        <v>2.6568000000000001</v>
      </c>
      <c r="Y1268" s="14">
        <v>25</v>
      </c>
      <c r="Z1268" s="2">
        <f t="shared" si="57"/>
        <v>41.872535372403753</v>
      </c>
      <c r="AA1268" s="2">
        <f t="shared" si="58"/>
        <v>16.872535372403753</v>
      </c>
      <c r="AB1268" s="34">
        <f t="shared" si="59"/>
        <v>0.67490141489615008</v>
      </c>
    </row>
    <row r="1269" spans="1:28" x14ac:dyDescent="0.35">
      <c r="A1269" s="23">
        <v>1267</v>
      </c>
      <c r="B1269" s="3" t="s">
        <v>514</v>
      </c>
      <c r="C1269" s="3" t="s">
        <v>25</v>
      </c>
      <c r="D1269" s="2" t="s">
        <v>454</v>
      </c>
      <c r="E1269" s="2">
        <v>88</v>
      </c>
      <c r="F1269" s="2">
        <v>6</v>
      </c>
      <c r="G1269" s="2">
        <v>2</v>
      </c>
      <c r="H1269" s="2">
        <v>0</v>
      </c>
      <c r="I1269" s="2">
        <v>1</v>
      </c>
      <c r="J1269" s="3">
        <v>1</v>
      </c>
      <c r="K1269" s="2">
        <v>0</v>
      </c>
      <c r="L1269" s="2">
        <v>3102</v>
      </c>
      <c r="M1269" s="2">
        <v>173</v>
      </c>
      <c r="N1269" s="2">
        <v>135</v>
      </c>
      <c r="O1269" s="2">
        <v>188.1</v>
      </c>
      <c r="P1269" s="2">
        <v>72.400000000000006</v>
      </c>
      <c r="Q1269" s="2">
        <v>101</v>
      </c>
      <c r="R1269" s="6">
        <v>1</v>
      </c>
      <c r="S1269" s="5">
        <v>19</v>
      </c>
      <c r="T1269" s="3">
        <v>1</v>
      </c>
      <c r="U1269" s="3">
        <v>0</v>
      </c>
      <c r="V1269" s="2">
        <v>58493</v>
      </c>
      <c r="W1269" s="6">
        <v>10999</v>
      </c>
      <c r="X1269" s="9">
        <v>3.6905999999999999</v>
      </c>
      <c r="Y1269" s="14">
        <v>17</v>
      </c>
      <c r="Z1269" s="2">
        <f t="shared" si="57"/>
        <v>42.887607923103516</v>
      </c>
      <c r="AA1269" s="2">
        <f t="shared" si="58"/>
        <v>25.887607923103516</v>
      </c>
      <c r="AB1269" s="34">
        <f t="shared" si="59"/>
        <v>1.5228004660649128</v>
      </c>
    </row>
    <row r="1270" spans="1:28" x14ac:dyDescent="0.35">
      <c r="A1270" s="23">
        <v>1268</v>
      </c>
      <c r="B1270" s="3" t="s">
        <v>514</v>
      </c>
      <c r="C1270" s="3" t="s">
        <v>25</v>
      </c>
      <c r="D1270" s="2" t="s">
        <v>414</v>
      </c>
      <c r="E1270" s="2">
        <v>88</v>
      </c>
      <c r="F1270" s="2">
        <v>4</v>
      </c>
      <c r="G1270" s="2">
        <v>4</v>
      </c>
      <c r="H1270" s="2">
        <v>0</v>
      </c>
      <c r="I1270" s="2">
        <v>0</v>
      </c>
      <c r="J1270" s="3">
        <v>1</v>
      </c>
      <c r="K1270" s="2">
        <v>1</v>
      </c>
      <c r="L1270" s="2">
        <v>2121</v>
      </c>
      <c r="M1270" s="2">
        <v>98</v>
      </c>
      <c r="N1270" s="2">
        <v>74</v>
      </c>
      <c r="O1270" s="2">
        <v>172.4</v>
      </c>
      <c r="P1270" s="2">
        <v>65.7</v>
      </c>
      <c r="Q1270" s="2">
        <v>99.2</v>
      </c>
      <c r="R1270" s="6">
        <v>1</v>
      </c>
      <c r="S1270" s="5">
        <v>19</v>
      </c>
      <c r="T1270" s="3">
        <v>1</v>
      </c>
      <c r="U1270" s="3">
        <v>0</v>
      </c>
      <c r="V1270" s="2">
        <v>64037</v>
      </c>
      <c r="W1270" s="6">
        <v>7925</v>
      </c>
      <c r="X1270" s="9">
        <v>2.4702999999999999</v>
      </c>
      <c r="Y1270" s="14">
        <v>30</v>
      </c>
      <c r="Z1270" s="2">
        <f t="shared" si="57"/>
        <v>41.322650225043787</v>
      </c>
      <c r="AA1270" s="2">
        <f t="shared" si="58"/>
        <v>11.322650225043787</v>
      </c>
      <c r="AB1270" s="34">
        <f t="shared" si="59"/>
        <v>0.37742167416812628</v>
      </c>
    </row>
    <row r="1271" spans="1:28" x14ac:dyDescent="0.35">
      <c r="A1271" s="23">
        <v>1269</v>
      </c>
      <c r="B1271" s="3" t="s">
        <v>514</v>
      </c>
      <c r="C1271" s="3" t="s">
        <v>25</v>
      </c>
      <c r="D1271" s="2" t="s">
        <v>402</v>
      </c>
      <c r="E1271" s="2">
        <v>88</v>
      </c>
      <c r="F1271" s="2">
        <v>4</v>
      </c>
      <c r="G1271" s="2">
        <v>4</v>
      </c>
      <c r="H1271" s="2">
        <v>0</v>
      </c>
      <c r="I1271" s="2">
        <v>0</v>
      </c>
      <c r="J1271" s="3">
        <v>1</v>
      </c>
      <c r="K1271" s="2">
        <v>1</v>
      </c>
      <c r="L1271" s="2">
        <v>2211</v>
      </c>
      <c r="M1271" s="2">
        <v>98</v>
      </c>
      <c r="N1271" s="2">
        <v>72</v>
      </c>
      <c r="O1271" s="2">
        <v>166.3</v>
      </c>
      <c r="P1271" s="2">
        <v>64.400000000000006</v>
      </c>
      <c r="Q1271" s="2">
        <v>95.7</v>
      </c>
      <c r="R1271" s="6">
        <v>5</v>
      </c>
      <c r="S1271" s="5">
        <v>19</v>
      </c>
      <c r="T1271" s="3">
        <v>1</v>
      </c>
      <c r="U1271" s="3">
        <v>0</v>
      </c>
      <c r="V1271" s="2">
        <v>96868</v>
      </c>
      <c r="W1271" s="6">
        <v>8795</v>
      </c>
      <c r="X1271" s="9">
        <v>2.9826000000000001</v>
      </c>
      <c r="Y1271" s="14">
        <v>25</v>
      </c>
      <c r="Z1271" s="2">
        <f t="shared" si="57"/>
        <v>41.246109659120563</v>
      </c>
      <c r="AA1271" s="2">
        <f t="shared" si="58"/>
        <v>16.246109659120563</v>
      </c>
      <c r="AB1271" s="34">
        <f t="shared" si="59"/>
        <v>0.64984438636482256</v>
      </c>
    </row>
    <row r="1272" spans="1:28" x14ac:dyDescent="0.35">
      <c r="A1272" s="23">
        <v>1270</v>
      </c>
      <c r="B1272" s="3" t="s">
        <v>514</v>
      </c>
      <c r="C1272" s="3" t="s">
        <v>25</v>
      </c>
      <c r="D1272" s="2" t="s">
        <v>407</v>
      </c>
      <c r="E1272" s="2">
        <v>88</v>
      </c>
      <c r="F1272" s="2">
        <v>6</v>
      </c>
      <c r="G1272" s="2">
        <v>4</v>
      </c>
      <c r="H1272" s="2">
        <v>1</v>
      </c>
      <c r="I1272" s="2">
        <v>1</v>
      </c>
      <c r="J1272" s="3">
        <v>1</v>
      </c>
      <c r="K1272" s="2">
        <v>0</v>
      </c>
      <c r="L1272" s="2">
        <v>3540</v>
      </c>
      <c r="M1272" s="2">
        <v>262</v>
      </c>
      <c r="N1272" s="2">
        <v>140</v>
      </c>
      <c r="O1272" s="2">
        <v>212.2</v>
      </c>
      <c r="P1272" s="2">
        <v>75.400000000000006</v>
      </c>
      <c r="Q1272" s="2">
        <v>116</v>
      </c>
      <c r="R1272" s="6">
        <v>2</v>
      </c>
      <c r="S1272" s="5">
        <v>19</v>
      </c>
      <c r="T1272" s="3">
        <v>1</v>
      </c>
      <c r="U1272" s="3">
        <v>0</v>
      </c>
      <c r="V1272" s="2">
        <v>172993</v>
      </c>
      <c r="W1272" s="6">
        <v>12030</v>
      </c>
      <c r="X1272" s="9">
        <v>3.9013</v>
      </c>
      <c r="Y1272" s="14">
        <v>19</v>
      </c>
      <c r="Z1272" s="2">
        <f t="shared" si="57"/>
        <v>44.970038851391095</v>
      </c>
      <c r="AA1272" s="2">
        <f t="shared" si="58"/>
        <v>25.970038851391095</v>
      </c>
      <c r="AB1272" s="34">
        <f t="shared" si="59"/>
        <v>1.3668441500732156</v>
      </c>
    </row>
    <row r="1273" spans="1:28" x14ac:dyDescent="0.35">
      <c r="A1273" s="23">
        <v>1271</v>
      </c>
      <c r="B1273" s="3" t="s">
        <v>514</v>
      </c>
      <c r="C1273" s="3" t="s">
        <v>25</v>
      </c>
      <c r="D1273" s="2" t="s">
        <v>464</v>
      </c>
      <c r="E1273" s="2">
        <v>88</v>
      </c>
      <c r="F1273" s="2">
        <v>4</v>
      </c>
      <c r="G1273" s="2">
        <v>4</v>
      </c>
      <c r="H1273" s="2">
        <v>0</v>
      </c>
      <c r="I1273" s="2">
        <v>1</v>
      </c>
      <c r="J1273" s="3">
        <v>1</v>
      </c>
      <c r="K1273" s="2">
        <v>1</v>
      </c>
      <c r="L1273" s="2">
        <v>2589</v>
      </c>
      <c r="M1273" s="2">
        <v>121</v>
      </c>
      <c r="N1273" s="2">
        <v>90</v>
      </c>
      <c r="O1273" s="2">
        <v>183.4</v>
      </c>
      <c r="P1273" s="2">
        <v>68</v>
      </c>
      <c r="Q1273" s="2">
        <v>103.4</v>
      </c>
      <c r="R1273" s="6">
        <v>1</v>
      </c>
      <c r="S1273" s="5">
        <v>19</v>
      </c>
      <c r="T1273" s="3">
        <v>1</v>
      </c>
      <c r="U1273" s="3">
        <v>0</v>
      </c>
      <c r="V1273" s="2">
        <v>380301</v>
      </c>
      <c r="W1273" s="6">
        <v>8995</v>
      </c>
      <c r="X1273" s="9">
        <v>2.9234</v>
      </c>
      <c r="Y1273" s="14">
        <v>25</v>
      </c>
      <c r="Z1273" s="2">
        <f t="shared" si="57"/>
        <v>42.753838113952099</v>
      </c>
      <c r="AA1273" s="2">
        <f t="shared" si="58"/>
        <v>17.753838113952099</v>
      </c>
      <c r="AB1273" s="34">
        <f t="shared" si="59"/>
        <v>0.710153524558084</v>
      </c>
    </row>
    <row r="1274" spans="1:28" x14ac:dyDescent="0.35">
      <c r="A1274" s="23">
        <v>1272</v>
      </c>
      <c r="B1274" s="3" t="s">
        <v>514</v>
      </c>
      <c r="C1274" s="3" t="s">
        <v>25</v>
      </c>
      <c r="D1274" s="2" t="s">
        <v>448</v>
      </c>
      <c r="E1274" s="2">
        <v>88</v>
      </c>
      <c r="F1274" s="2">
        <v>6</v>
      </c>
      <c r="G1274" s="2">
        <v>2</v>
      </c>
      <c r="H1274" s="2">
        <v>1</v>
      </c>
      <c r="I1274" s="2">
        <v>1</v>
      </c>
      <c r="J1274" s="3">
        <v>1</v>
      </c>
      <c r="K1274" s="2">
        <v>0</v>
      </c>
      <c r="L1274" s="2">
        <v>3212</v>
      </c>
      <c r="M1274" s="2">
        <v>262</v>
      </c>
      <c r="N1274" s="2">
        <v>140</v>
      </c>
      <c r="O1274" s="2">
        <v>200.4</v>
      </c>
      <c r="P1274" s="2">
        <v>71.8</v>
      </c>
      <c r="Q1274" s="2">
        <v>108</v>
      </c>
      <c r="R1274" s="6">
        <v>1</v>
      </c>
      <c r="S1274" s="5">
        <v>19</v>
      </c>
      <c r="T1274" s="3">
        <v>1</v>
      </c>
      <c r="U1274" s="3">
        <v>0</v>
      </c>
      <c r="V1274" s="2">
        <v>28740</v>
      </c>
      <c r="W1274" s="6">
        <v>12330</v>
      </c>
      <c r="X1274" s="9">
        <v>4.1150000000000002</v>
      </c>
      <c r="Y1274" s="14">
        <v>19</v>
      </c>
      <c r="Z1274" s="2">
        <f t="shared" si="57"/>
        <v>44.185978629083387</v>
      </c>
      <c r="AA1274" s="2">
        <f t="shared" si="58"/>
        <v>25.185978629083387</v>
      </c>
      <c r="AB1274" s="34">
        <f t="shared" si="59"/>
        <v>1.3255778225833361</v>
      </c>
    </row>
    <row r="1275" spans="1:28" x14ac:dyDescent="0.35">
      <c r="A1275" s="23">
        <v>1273</v>
      </c>
      <c r="B1275" s="3" t="s">
        <v>514</v>
      </c>
      <c r="C1275" s="3" t="s">
        <v>25</v>
      </c>
      <c r="D1275" s="2" t="s">
        <v>467</v>
      </c>
      <c r="E1275" s="2">
        <v>88</v>
      </c>
      <c r="F1275" s="2">
        <v>6</v>
      </c>
      <c r="G1275" s="2">
        <v>4</v>
      </c>
      <c r="H1275" s="2">
        <v>1</v>
      </c>
      <c r="I1275" s="2">
        <v>1</v>
      </c>
      <c r="J1275" s="3">
        <v>0</v>
      </c>
      <c r="K1275" s="2">
        <v>1</v>
      </c>
      <c r="L1275" s="2">
        <v>3239</v>
      </c>
      <c r="M1275" s="2">
        <v>231</v>
      </c>
      <c r="N1275" s="2">
        <v>150</v>
      </c>
      <c r="O1275" s="2">
        <v>196.5</v>
      </c>
      <c r="P1275" s="2">
        <v>72.400000000000006</v>
      </c>
      <c r="Q1275" s="2">
        <v>110.8</v>
      </c>
      <c r="R1275" s="6">
        <v>2</v>
      </c>
      <c r="S1275" s="5">
        <v>19</v>
      </c>
      <c r="T1275" s="3">
        <v>1</v>
      </c>
      <c r="U1275" s="3">
        <v>0</v>
      </c>
      <c r="V1275" s="2">
        <v>141440</v>
      </c>
      <c r="W1275" s="6">
        <v>14405</v>
      </c>
      <c r="X1275" s="9">
        <v>4.8403</v>
      </c>
      <c r="Y1275" s="14">
        <v>19</v>
      </c>
      <c r="Z1275" s="2">
        <f t="shared" si="57"/>
        <v>44.662293051411595</v>
      </c>
      <c r="AA1275" s="2">
        <f t="shared" si="58"/>
        <v>25.662293051411595</v>
      </c>
      <c r="AB1275" s="34">
        <f t="shared" si="59"/>
        <v>1.3506470027058735</v>
      </c>
    </row>
    <row r="1276" spans="1:28" x14ac:dyDescent="0.35">
      <c r="A1276" s="23">
        <v>1274</v>
      </c>
      <c r="B1276" s="3" t="s">
        <v>514</v>
      </c>
      <c r="C1276" s="3" t="s">
        <v>25</v>
      </c>
      <c r="D1276" s="2" t="s">
        <v>455</v>
      </c>
      <c r="E1276" s="2">
        <v>88</v>
      </c>
      <c r="F1276" s="2">
        <v>6</v>
      </c>
      <c r="G1276" s="2">
        <v>4</v>
      </c>
      <c r="H1276" s="2">
        <v>1</v>
      </c>
      <c r="I1276" s="2">
        <v>1</v>
      </c>
      <c r="J1276" s="3">
        <v>0</v>
      </c>
      <c r="K1276" s="2">
        <v>1</v>
      </c>
      <c r="L1276" s="2">
        <v>3275</v>
      </c>
      <c r="M1276" s="2">
        <v>231</v>
      </c>
      <c r="N1276" s="2">
        <v>150</v>
      </c>
      <c r="O1276" s="2">
        <v>198.7</v>
      </c>
      <c r="P1276" s="2">
        <v>72.400000000000006</v>
      </c>
      <c r="Q1276" s="2">
        <v>110.8</v>
      </c>
      <c r="R1276" s="6">
        <v>3</v>
      </c>
      <c r="S1276" s="5">
        <v>19</v>
      </c>
      <c r="T1276" s="3">
        <v>1</v>
      </c>
      <c r="U1276" s="3">
        <v>0</v>
      </c>
      <c r="V1276" s="2">
        <v>107695</v>
      </c>
      <c r="W1276" s="6">
        <v>14099</v>
      </c>
      <c r="X1276" s="9">
        <v>4.7198000000000002</v>
      </c>
      <c r="Y1276" s="14">
        <v>19</v>
      </c>
      <c r="Z1276" s="2">
        <f t="shared" si="57"/>
        <v>44.684420543678769</v>
      </c>
      <c r="AA1276" s="2">
        <f t="shared" si="58"/>
        <v>25.684420543678769</v>
      </c>
      <c r="AB1276" s="34">
        <f t="shared" si="59"/>
        <v>1.3518116075620406</v>
      </c>
    </row>
    <row r="1277" spans="1:28" x14ac:dyDescent="0.35">
      <c r="A1277" s="23">
        <v>1275</v>
      </c>
      <c r="B1277" s="3" t="s">
        <v>514</v>
      </c>
      <c r="C1277" s="3" t="s">
        <v>25</v>
      </c>
      <c r="D1277" s="2" t="s">
        <v>451</v>
      </c>
      <c r="E1277" s="2">
        <v>88</v>
      </c>
      <c r="F1277" s="2">
        <v>6</v>
      </c>
      <c r="G1277" s="2">
        <v>2</v>
      </c>
      <c r="H1277" s="2">
        <v>1</v>
      </c>
      <c r="I1277" s="2">
        <v>1</v>
      </c>
      <c r="J1277" s="3">
        <v>0</v>
      </c>
      <c r="K1277" s="2">
        <v>1</v>
      </c>
      <c r="L1277" s="2">
        <v>3364</v>
      </c>
      <c r="M1277" s="2">
        <v>231</v>
      </c>
      <c r="N1277" s="2">
        <v>165</v>
      </c>
      <c r="O1277" s="2">
        <v>187.5</v>
      </c>
      <c r="P1277" s="2">
        <v>70.8</v>
      </c>
      <c r="Q1277" s="2">
        <v>108</v>
      </c>
      <c r="R1277" s="6">
        <v>2</v>
      </c>
      <c r="S1277" s="5">
        <v>19</v>
      </c>
      <c r="T1277" s="3">
        <v>1</v>
      </c>
      <c r="U1277" s="3">
        <v>0</v>
      </c>
      <c r="V1277" s="2">
        <v>14887</v>
      </c>
      <c r="W1277" s="6">
        <v>20598</v>
      </c>
      <c r="X1277" s="9">
        <v>7.1741999999999999</v>
      </c>
      <c r="Y1277" s="14">
        <v>19</v>
      </c>
      <c r="Z1277" s="2">
        <f t="shared" si="57"/>
        <v>44.189986296968414</v>
      </c>
      <c r="AA1277" s="2">
        <f t="shared" si="58"/>
        <v>25.189986296968414</v>
      </c>
      <c r="AB1277" s="34">
        <f t="shared" si="59"/>
        <v>1.3257887524720218</v>
      </c>
    </row>
    <row r="1278" spans="1:28" x14ac:dyDescent="0.35">
      <c r="A1278" s="23">
        <v>1276</v>
      </c>
      <c r="B1278" s="3" t="s">
        <v>514</v>
      </c>
      <c r="C1278" s="3" t="s">
        <v>25</v>
      </c>
      <c r="D1278" s="2" t="s">
        <v>469</v>
      </c>
      <c r="E1278" s="2">
        <v>88</v>
      </c>
      <c r="F1278" s="2">
        <v>8</v>
      </c>
      <c r="G1278" s="2">
        <v>4</v>
      </c>
      <c r="H1278" s="2">
        <v>1</v>
      </c>
      <c r="I1278" s="2">
        <v>1</v>
      </c>
      <c r="J1278" s="3">
        <v>0</v>
      </c>
      <c r="K1278" s="2">
        <v>0</v>
      </c>
      <c r="L1278" s="2">
        <v>4156</v>
      </c>
      <c r="M1278" s="2">
        <v>307</v>
      </c>
      <c r="N1278" s="2">
        <v>140</v>
      </c>
      <c r="O1278" s="2">
        <v>221</v>
      </c>
      <c r="P1278" s="2">
        <v>75.3</v>
      </c>
      <c r="Q1278" s="2">
        <v>121.5</v>
      </c>
      <c r="R1278" s="6">
        <v>1</v>
      </c>
      <c r="S1278" s="5">
        <v>19</v>
      </c>
      <c r="T1278" s="3">
        <v>1</v>
      </c>
      <c r="U1278" s="3">
        <v>0</v>
      </c>
      <c r="V1278" s="2">
        <v>43670</v>
      </c>
      <c r="W1278" s="6">
        <v>23846</v>
      </c>
      <c r="X1278" s="9">
        <v>8.4131</v>
      </c>
      <c r="Y1278" s="14">
        <v>17</v>
      </c>
      <c r="Z1278" s="2">
        <f t="shared" si="57"/>
        <v>44.931610363934148</v>
      </c>
      <c r="AA1278" s="2">
        <f t="shared" si="58"/>
        <v>27.931610363934148</v>
      </c>
      <c r="AB1278" s="34">
        <f t="shared" si="59"/>
        <v>1.6430359037608322</v>
      </c>
    </row>
    <row r="1279" spans="1:28" x14ac:dyDescent="0.35">
      <c r="A1279" s="23">
        <v>1277</v>
      </c>
      <c r="B1279" s="3" t="s">
        <v>514</v>
      </c>
      <c r="C1279" s="3" t="s">
        <v>25</v>
      </c>
      <c r="D1279" s="2" t="s">
        <v>421</v>
      </c>
      <c r="E1279" s="2">
        <v>88</v>
      </c>
      <c r="F1279" s="2">
        <v>4</v>
      </c>
      <c r="G1279" s="2">
        <v>4</v>
      </c>
      <c r="H1279" s="2">
        <v>0</v>
      </c>
      <c r="I1279" s="2">
        <v>1</v>
      </c>
      <c r="J1279" s="3">
        <v>1</v>
      </c>
      <c r="K1279" s="2">
        <v>1</v>
      </c>
      <c r="L1279" s="2">
        <v>2396</v>
      </c>
      <c r="M1279" s="2">
        <v>121</v>
      </c>
      <c r="N1279" s="2">
        <v>96</v>
      </c>
      <c r="O1279" s="2">
        <v>181.7</v>
      </c>
      <c r="P1279" s="2">
        <v>65</v>
      </c>
      <c r="Q1279" s="2">
        <v>101.2</v>
      </c>
      <c r="R1279" s="6">
        <v>1</v>
      </c>
      <c r="S1279" s="5">
        <v>19</v>
      </c>
      <c r="T1279" s="3">
        <v>1</v>
      </c>
      <c r="U1279" s="3">
        <v>0</v>
      </c>
      <c r="V1279" s="2">
        <v>26056</v>
      </c>
      <c r="W1279" s="6">
        <v>8884</v>
      </c>
      <c r="X1279" s="9">
        <v>2.9308999999999998</v>
      </c>
      <c r="Y1279" s="14">
        <v>25</v>
      </c>
      <c r="Z1279" s="2">
        <f t="shared" si="57"/>
        <v>42.665238057691141</v>
      </c>
      <c r="AA1279" s="2">
        <f t="shared" si="58"/>
        <v>17.665238057691141</v>
      </c>
      <c r="AB1279" s="34">
        <f t="shared" si="59"/>
        <v>0.70660952230764562</v>
      </c>
    </row>
    <row r="1280" spans="1:28" x14ac:dyDescent="0.35">
      <c r="A1280" s="23">
        <v>1278</v>
      </c>
      <c r="B1280" s="3" t="s">
        <v>514</v>
      </c>
      <c r="C1280" s="3" t="s">
        <v>25</v>
      </c>
      <c r="D1280" s="2" t="s">
        <v>449</v>
      </c>
      <c r="E1280" s="2">
        <v>88</v>
      </c>
      <c r="F1280" s="2">
        <v>4</v>
      </c>
      <c r="G1280" s="2">
        <v>4</v>
      </c>
      <c r="H1280" s="2">
        <v>0</v>
      </c>
      <c r="I1280" s="2">
        <v>1</v>
      </c>
      <c r="J1280" s="3">
        <v>1</v>
      </c>
      <c r="K1280" s="2">
        <v>1</v>
      </c>
      <c r="L1280" s="2">
        <v>2381</v>
      </c>
      <c r="M1280" s="2">
        <v>122</v>
      </c>
      <c r="N1280" s="2">
        <v>90</v>
      </c>
      <c r="O1280" s="2">
        <v>176.2</v>
      </c>
      <c r="P1280" s="2">
        <v>65</v>
      </c>
      <c r="Q1280" s="2">
        <v>101.2</v>
      </c>
      <c r="R1280" s="6">
        <v>1</v>
      </c>
      <c r="S1280" s="5">
        <v>19</v>
      </c>
      <c r="T1280" s="3">
        <v>1</v>
      </c>
      <c r="U1280" s="3">
        <v>0</v>
      </c>
      <c r="V1280" s="2">
        <v>9148</v>
      </c>
      <c r="W1280" s="6">
        <v>9295</v>
      </c>
      <c r="X1280" s="9">
        <v>3.1291000000000002</v>
      </c>
      <c r="Y1280" s="14">
        <v>25</v>
      </c>
      <c r="Z1280" s="2">
        <f t="shared" si="57"/>
        <v>42.572705986611645</v>
      </c>
      <c r="AA1280" s="2">
        <f t="shared" si="58"/>
        <v>17.572705986611645</v>
      </c>
      <c r="AB1280" s="34">
        <f t="shared" si="59"/>
        <v>0.70290823946446579</v>
      </c>
    </row>
    <row r="1281" spans="1:28" x14ac:dyDescent="0.35">
      <c r="A1281" s="23">
        <v>1279</v>
      </c>
      <c r="B1281" s="3" t="s">
        <v>513</v>
      </c>
      <c r="C1281" s="3" t="s">
        <v>526</v>
      </c>
      <c r="D1281" s="2" t="s">
        <v>490</v>
      </c>
      <c r="E1281" s="2">
        <v>88</v>
      </c>
      <c r="F1281" s="2">
        <v>4</v>
      </c>
      <c r="G1281" s="2">
        <v>2</v>
      </c>
      <c r="H1281" s="2">
        <v>0</v>
      </c>
      <c r="I1281" s="2">
        <v>0</v>
      </c>
      <c r="J1281" s="3">
        <v>1</v>
      </c>
      <c r="K1281" s="2">
        <v>0</v>
      </c>
      <c r="L1281" s="2">
        <v>2558</v>
      </c>
      <c r="M1281" s="2">
        <v>119.6</v>
      </c>
      <c r="N1281" s="2">
        <v>115</v>
      </c>
      <c r="O1281" s="2">
        <v>168.8</v>
      </c>
      <c r="P1281" s="2">
        <v>64.099999999999994</v>
      </c>
      <c r="Q1281" s="2">
        <v>88.6</v>
      </c>
      <c r="R1281" s="6">
        <v>2</v>
      </c>
      <c r="S1281" s="5">
        <v>20</v>
      </c>
      <c r="T1281" s="3">
        <v>0</v>
      </c>
      <c r="U1281" s="3">
        <v>1</v>
      </c>
      <c r="V1281" s="2">
        <v>2148</v>
      </c>
      <c r="W1281" s="6">
        <v>19380</v>
      </c>
      <c r="X1281" s="9">
        <v>5.4644000000000004</v>
      </c>
      <c r="Y1281" s="14">
        <v>21</v>
      </c>
      <c r="Z1281" s="2">
        <f t="shared" si="57"/>
        <v>40.782323386586128</v>
      </c>
      <c r="AA1281" s="2">
        <f t="shared" si="58"/>
        <v>19.782323386586128</v>
      </c>
      <c r="AB1281" s="34">
        <f t="shared" si="59"/>
        <v>0.94201539936124423</v>
      </c>
    </row>
    <row r="1282" spans="1:28" x14ac:dyDescent="0.35">
      <c r="A1282" s="23">
        <v>1280</v>
      </c>
      <c r="B1282" s="3" t="s">
        <v>513</v>
      </c>
      <c r="C1282" s="3" t="s">
        <v>526</v>
      </c>
      <c r="D1282" s="2" t="s">
        <v>492</v>
      </c>
      <c r="E1282" s="2">
        <v>88</v>
      </c>
      <c r="F1282" s="2">
        <v>6</v>
      </c>
      <c r="G1282" s="2">
        <v>4</v>
      </c>
      <c r="H1282" s="2">
        <v>0</v>
      </c>
      <c r="I1282" s="2">
        <v>1</v>
      </c>
      <c r="J1282" s="3">
        <v>0</v>
      </c>
      <c r="K1282" s="2">
        <v>0</v>
      </c>
      <c r="L1282" s="2">
        <v>2907</v>
      </c>
      <c r="M1282" s="2">
        <v>152</v>
      </c>
      <c r="N1282" s="2">
        <v>154</v>
      </c>
      <c r="O1282" s="2">
        <v>170.5</v>
      </c>
      <c r="P1282" s="2">
        <v>64.2</v>
      </c>
      <c r="Q1282" s="2">
        <v>98.8</v>
      </c>
      <c r="R1282" s="6">
        <v>2</v>
      </c>
      <c r="S1282" s="5">
        <v>20</v>
      </c>
      <c r="T1282" s="3">
        <v>0</v>
      </c>
      <c r="U1282" s="3">
        <v>1</v>
      </c>
      <c r="V1282" s="2">
        <v>2328</v>
      </c>
      <c r="W1282" s="6">
        <v>17550</v>
      </c>
      <c r="X1282" s="9">
        <v>4.6848000000000001</v>
      </c>
      <c r="Y1282" s="14">
        <v>18</v>
      </c>
      <c r="Z1282" s="2">
        <f t="shared" si="57"/>
        <v>42.404573588162549</v>
      </c>
      <c r="AA1282" s="2">
        <f t="shared" si="58"/>
        <v>24.404573588162549</v>
      </c>
      <c r="AB1282" s="34">
        <f t="shared" si="59"/>
        <v>1.3558096437868083</v>
      </c>
    </row>
    <row r="1283" spans="1:28" x14ac:dyDescent="0.35">
      <c r="A1283" s="23">
        <v>1281</v>
      </c>
      <c r="B1283" s="3" t="s">
        <v>31</v>
      </c>
      <c r="C1283" s="3" t="s">
        <v>26</v>
      </c>
      <c r="D1283" s="2" t="s">
        <v>493</v>
      </c>
      <c r="E1283" s="2">
        <v>88</v>
      </c>
      <c r="F1283" s="2">
        <v>4</v>
      </c>
      <c r="G1283" s="2">
        <v>4</v>
      </c>
      <c r="H1283" s="2">
        <v>0</v>
      </c>
      <c r="I1283" s="2">
        <v>0</v>
      </c>
      <c r="J1283" s="3">
        <v>1</v>
      </c>
      <c r="K1283" s="2">
        <v>1</v>
      </c>
      <c r="L1283" s="2">
        <v>2156</v>
      </c>
      <c r="M1283" s="2">
        <v>58</v>
      </c>
      <c r="N1283" s="2">
        <v>68</v>
      </c>
      <c r="O1283" s="2">
        <v>161</v>
      </c>
      <c r="P1283" s="2">
        <v>63.1</v>
      </c>
      <c r="Q1283" s="2">
        <v>93.7</v>
      </c>
      <c r="R1283" s="6">
        <v>3</v>
      </c>
      <c r="S1283" s="5">
        <v>21</v>
      </c>
      <c r="T1283" s="3">
        <v>0</v>
      </c>
      <c r="U1283" s="3">
        <v>0</v>
      </c>
      <c r="V1283" s="2">
        <v>264282</v>
      </c>
      <c r="W1283" s="6">
        <v>5795</v>
      </c>
      <c r="X1283" s="9">
        <v>1.2827</v>
      </c>
      <c r="Y1283" s="14">
        <v>23</v>
      </c>
      <c r="Z1283" s="2">
        <f t="shared" si="57"/>
        <v>39.880678849963402</v>
      </c>
      <c r="AA1283" s="2">
        <f t="shared" si="58"/>
        <v>16.880678849963402</v>
      </c>
      <c r="AB1283" s="34">
        <f t="shared" si="59"/>
        <v>0.733942558694061</v>
      </c>
    </row>
    <row r="1284" spans="1:28" x14ac:dyDescent="0.35">
      <c r="A1284" s="23">
        <v>1282</v>
      </c>
      <c r="B1284" s="3" t="s">
        <v>513</v>
      </c>
      <c r="C1284" s="3" t="s">
        <v>28</v>
      </c>
      <c r="D1284" s="2" t="s">
        <v>498</v>
      </c>
      <c r="E1284" s="2">
        <v>88</v>
      </c>
      <c r="F1284" s="2">
        <v>4</v>
      </c>
      <c r="G1284" s="2">
        <v>3</v>
      </c>
      <c r="H1284" s="2">
        <v>0</v>
      </c>
      <c r="I1284" s="2">
        <v>0</v>
      </c>
      <c r="J1284" s="3">
        <v>1</v>
      </c>
      <c r="K1284" s="2">
        <v>1</v>
      </c>
      <c r="L1284" s="2">
        <v>1832</v>
      </c>
      <c r="M1284" s="2">
        <v>67.099999999999994</v>
      </c>
      <c r="N1284" s="2">
        <v>52</v>
      </c>
      <c r="O1284" s="2">
        <v>139</v>
      </c>
      <c r="P1284" s="2">
        <v>60.7</v>
      </c>
      <c r="Q1284" s="2">
        <v>84.7</v>
      </c>
      <c r="R1284" s="6">
        <v>1</v>
      </c>
      <c r="S1284" s="5">
        <v>23</v>
      </c>
      <c r="T1284" s="3">
        <v>0</v>
      </c>
      <c r="U1284" s="3">
        <v>1</v>
      </c>
      <c r="V1284" s="2">
        <v>31546</v>
      </c>
      <c r="W1284" s="6">
        <v>4199</v>
      </c>
      <c r="X1284" s="9">
        <v>0.92312000000000005</v>
      </c>
      <c r="Y1284" s="14">
        <v>28</v>
      </c>
      <c r="Z1284" s="2">
        <f t="shared" ref="Z1284:Z1347" si="60">SUM($E$1*LN(1+E1284),$F$1*LN(1+F1284),$G$1*LN(1+G1284),$H$1*LN(1+H1284),$I$1*LN(1+I1284),$J$1*LN(1+J1284),$K$1*LN(1+K1284),$L$1*LN(1+L1284),$M$1*LN(1+M1284),$N$1*LN(1+N1284),$O$1*LN(1+O1284),$P$1*LN(1+P1284),$Q$1*LN(1+Q1284),$T$1*LN(1+T1284),$U$1*LN(1+U1284),$Z$1)</f>
        <v>39.783567738637643</v>
      </c>
      <c r="AA1284" s="2">
        <f t="shared" ref="AA1284:AA1347" si="61">ABS(Y1284-Z1284)</f>
        <v>11.783567738637643</v>
      </c>
      <c r="AB1284" s="34">
        <f t="shared" ref="AB1284:AB1347" si="62">AA1284/Y1284</f>
        <v>0.42084170495134438</v>
      </c>
    </row>
    <row r="1285" spans="1:28" x14ac:dyDescent="0.35">
      <c r="A1285" s="23">
        <v>1283</v>
      </c>
      <c r="B1285" s="3" t="s">
        <v>512</v>
      </c>
      <c r="C1285" s="3" t="s">
        <v>13</v>
      </c>
      <c r="D1285" s="2" t="s">
        <v>32</v>
      </c>
      <c r="E1285" s="2">
        <v>89</v>
      </c>
      <c r="F1285" s="2">
        <v>4</v>
      </c>
      <c r="G1285" s="2">
        <v>4</v>
      </c>
      <c r="H1285" s="2">
        <v>0</v>
      </c>
      <c r="I1285" s="2">
        <v>0</v>
      </c>
      <c r="J1285" s="3">
        <v>1</v>
      </c>
      <c r="K1285" s="2">
        <v>1</v>
      </c>
      <c r="L1285" s="2">
        <v>2207</v>
      </c>
      <c r="M1285" s="2">
        <v>97</v>
      </c>
      <c r="N1285" s="2">
        <v>90</v>
      </c>
      <c r="O1285" s="2">
        <v>170.3</v>
      </c>
      <c r="P1285" s="2">
        <v>65.2</v>
      </c>
      <c r="Q1285" s="2">
        <v>95.7</v>
      </c>
      <c r="R1285" s="6">
        <v>4</v>
      </c>
      <c r="S1285" s="5">
        <v>1</v>
      </c>
      <c r="T1285" s="3">
        <v>0</v>
      </c>
      <c r="U1285" s="3">
        <v>0</v>
      </c>
      <c r="V1285" s="2">
        <v>199000</v>
      </c>
      <c r="W1285" s="6">
        <v>8548</v>
      </c>
      <c r="X1285" s="9">
        <v>2.0198999999999998</v>
      </c>
      <c r="Y1285" s="14">
        <v>30</v>
      </c>
      <c r="Z1285" s="2">
        <f t="shared" si="60"/>
        <v>40.808359519635054</v>
      </c>
      <c r="AA1285" s="2">
        <f t="shared" si="61"/>
        <v>10.808359519635054</v>
      </c>
      <c r="AB1285" s="34">
        <f t="shared" si="62"/>
        <v>0.36027865065450182</v>
      </c>
    </row>
    <row r="1286" spans="1:28" x14ac:dyDescent="0.35">
      <c r="A1286" s="23">
        <v>1284</v>
      </c>
      <c r="B1286" s="3" t="s">
        <v>512</v>
      </c>
      <c r="C1286" s="3" t="s">
        <v>13</v>
      </c>
      <c r="D1286" s="2" t="s">
        <v>45</v>
      </c>
      <c r="E1286" s="2">
        <v>89</v>
      </c>
      <c r="F1286" s="2">
        <v>4</v>
      </c>
      <c r="G1286" s="2">
        <v>4</v>
      </c>
      <c r="H1286" s="2">
        <v>0</v>
      </c>
      <c r="I1286" s="2">
        <v>1</v>
      </c>
      <c r="J1286" s="3">
        <v>1</v>
      </c>
      <c r="K1286" s="2">
        <v>1</v>
      </c>
      <c r="L1286" s="2">
        <v>2690</v>
      </c>
      <c r="M1286" s="2">
        <v>122</v>
      </c>
      <c r="N1286" s="2">
        <v>115</v>
      </c>
      <c r="O1286" s="2">
        <v>182.1</v>
      </c>
      <c r="P1286" s="2">
        <v>67.400000000000006</v>
      </c>
      <c r="Q1286" s="2">
        <v>102.4</v>
      </c>
      <c r="R1286" s="6">
        <v>5</v>
      </c>
      <c r="S1286" s="5">
        <v>1</v>
      </c>
      <c r="T1286" s="3">
        <v>0</v>
      </c>
      <c r="U1286" s="3">
        <v>0</v>
      </c>
      <c r="V1286" s="2">
        <v>257000</v>
      </c>
      <c r="W1286" s="6">
        <v>12328</v>
      </c>
      <c r="X1286" s="9">
        <v>3.0733999999999999</v>
      </c>
      <c r="Y1286" s="14">
        <v>26</v>
      </c>
      <c r="Z1286" s="2">
        <f t="shared" si="60"/>
        <v>42.335579972467286</v>
      </c>
      <c r="AA1286" s="2">
        <f t="shared" si="61"/>
        <v>16.335579972467286</v>
      </c>
      <c r="AB1286" s="34">
        <f t="shared" si="62"/>
        <v>0.62829153740258792</v>
      </c>
    </row>
    <row r="1287" spans="1:28" x14ac:dyDescent="0.35">
      <c r="A1287" s="23">
        <v>1285</v>
      </c>
      <c r="B1287" s="3" t="s">
        <v>512</v>
      </c>
      <c r="C1287" s="3" t="s">
        <v>13</v>
      </c>
      <c r="D1287" s="2" t="s">
        <v>43</v>
      </c>
      <c r="E1287" s="2">
        <v>89</v>
      </c>
      <c r="F1287" s="2">
        <v>6</v>
      </c>
      <c r="G1287" s="2">
        <v>2</v>
      </c>
      <c r="H1287" s="2">
        <v>0</v>
      </c>
      <c r="I1287" s="2">
        <v>1</v>
      </c>
      <c r="J1287" s="3">
        <v>0</v>
      </c>
      <c r="K1287" s="2">
        <v>0</v>
      </c>
      <c r="L1287" s="2">
        <v>3459</v>
      </c>
      <c r="M1287" s="2">
        <v>180</v>
      </c>
      <c r="N1287" s="2">
        <v>200</v>
      </c>
      <c r="O1287" s="2">
        <v>181.9</v>
      </c>
      <c r="P1287" s="2">
        <v>68.7</v>
      </c>
      <c r="Q1287" s="2">
        <v>102.2</v>
      </c>
      <c r="R1287" s="6">
        <v>4</v>
      </c>
      <c r="S1287" s="5">
        <v>1</v>
      </c>
      <c r="T1287" s="3">
        <v>0</v>
      </c>
      <c r="U1287" s="3">
        <v>0</v>
      </c>
      <c r="V1287" s="2">
        <v>14500</v>
      </c>
      <c r="W1287" s="6">
        <v>22360</v>
      </c>
      <c r="X1287" s="9">
        <v>6.0811999999999999</v>
      </c>
      <c r="Y1287" s="14">
        <v>18</v>
      </c>
      <c r="Z1287" s="2">
        <f t="shared" si="60"/>
        <v>41.978113822201067</v>
      </c>
      <c r="AA1287" s="2">
        <f t="shared" si="61"/>
        <v>23.978113822201067</v>
      </c>
      <c r="AB1287" s="34">
        <f t="shared" si="62"/>
        <v>1.3321174345667259</v>
      </c>
    </row>
    <row r="1288" spans="1:28" x14ac:dyDescent="0.35">
      <c r="A1288" s="23">
        <v>1286</v>
      </c>
      <c r="B1288" s="3" t="s">
        <v>512</v>
      </c>
      <c r="C1288" s="3" t="s">
        <v>13</v>
      </c>
      <c r="D1288" s="2" t="s">
        <v>33</v>
      </c>
      <c r="E1288" s="2">
        <v>89</v>
      </c>
      <c r="F1288" s="2">
        <v>4</v>
      </c>
      <c r="G1288" s="2">
        <v>2</v>
      </c>
      <c r="H1288" s="2">
        <v>0</v>
      </c>
      <c r="I1288" s="2">
        <v>1</v>
      </c>
      <c r="J1288" s="3">
        <v>1</v>
      </c>
      <c r="K1288" s="2">
        <v>1</v>
      </c>
      <c r="L1288" s="2">
        <v>2436</v>
      </c>
      <c r="M1288" s="2">
        <v>122</v>
      </c>
      <c r="N1288" s="2">
        <v>115</v>
      </c>
      <c r="O1288" s="2">
        <v>173.6</v>
      </c>
      <c r="P1288" s="2">
        <v>67.3</v>
      </c>
      <c r="Q1288" s="2">
        <v>99.4</v>
      </c>
      <c r="R1288" s="6">
        <v>5</v>
      </c>
      <c r="S1288" s="5">
        <v>1</v>
      </c>
      <c r="T1288" s="3">
        <v>0</v>
      </c>
      <c r="U1288" s="3">
        <v>0</v>
      </c>
      <c r="V1288" s="2">
        <v>61900</v>
      </c>
      <c r="W1288" s="6">
        <v>11808</v>
      </c>
      <c r="X1288" s="9">
        <v>2.9752000000000001</v>
      </c>
      <c r="Y1288" s="14">
        <v>26</v>
      </c>
      <c r="Z1288" s="2">
        <f t="shared" si="60"/>
        <v>41.647168630456179</v>
      </c>
      <c r="AA1288" s="2">
        <f t="shared" si="61"/>
        <v>15.647168630456179</v>
      </c>
      <c r="AB1288" s="34">
        <f t="shared" si="62"/>
        <v>0.60181417809446835</v>
      </c>
    </row>
    <row r="1289" spans="1:28" x14ac:dyDescent="0.35">
      <c r="A1289" s="23">
        <v>1287</v>
      </c>
      <c r="B1289" s="3" t="s">
        <v>512</v>
      </c>
      <c r="C1289" s="3" t="s">
        <v>13</v>
      </c>
      <c r="D1289" s="2" t="s">
        <v>46</v>
      </c>
      <c r="E1289" s="2">
        <v>89</v>
      </c>
      <c r="F1289" s="2">
        <v>4</v>
      </c>
      <c r="G1289" s="2">
        <v>2</v>
      </c>
      <c r="H1289" s="2">
        <v>0</v>
      </c>
      <c r="I1289" s="2">
        <v>0</v>
      </c>
      <c r="J1289" s="3">
        <v>1</v>
      </c>
      <c r="K1289" s="2">
        <v>0</v>
      </c>
      <c r="L1289" s="2">
        <v>2350</v>
      </c>
      <c r="M1289" s="2">
        <v>97</v>
      </c>
      <c r="N1289" s="2">
        <v>115</v>
      </c>
      <c r="O1289" s="2">
        <v>155.5</v>
      </c>
      <c r="P1289" s="2">
        <v>65.599999999999994</v>
      </c>
      <c r="Q1289" s="2">
        <v>91.3</v>
      </c>
      <c r="R1289" s="6">
        <v>4</v>
      </c>
      <c r="S1289" s="5">
        <v>1</v>
      </c>
      <c r="T1289" s="3">
        <v>0</v>
      </c>
      <c r="U1289" s="3">
        <v>0</v>
      </c>
      <c r="V1289" s="2">
        <v>5200</v>
      </c>
      <c r="W1289" s="6">
        <v>13798</v>
      </c>
      <c r="X1289" s="9">
        <v>3.7435999999999998</v>
      </c>
      <c r="Y1289" s="14">
        <v>24</v>
      </c>
      <c r="Z1289" s="2">
        <f t="shared" si="60"/>
        <v>39.778965499344785</v>
      </c>
      <c r="AA1289" s="2">
        <f t="shared" si="61"/>
        <v>15.778965499344785</v>
      </c>
      <c r="AB1289" s="34">
        <f t="shared" si="62"/>
        <v>0.65745689580603273</v>
      </c>
    </row>
    <row r="1290" spans="1:28" x14ac:dyDescent="0.35">
      <c r="A1290" s="23">
        <v>1288</v>
      </c>
      <c r="B1290" s="3" t="s">
        <v>512</v>
      </c>
      <c r="C1290" s="3" t="s">
        <v>13</v>
      </c>
      <c r="D1290" s="2" t="s">
        <v>42</v>
      </c>
      <c r="E1290" s="2">
        <v>89</v>
      </c>
      <c r="F1290" s="2">
        <v>4</v>
      </c>
      <c r="G1290" s="2">
        <v>2</v>
      </c>
      <c r="H1290" s="2">
        <v>0</v>
      </c>
      <c r="I1290" s="2">
        <v>0</v>
      </c>
      <c r="J1290" s="3">
        <v>1</v>
      </c>
      <c r="K1290" s="2">
        <v>1</v>
      </c>
      <c r="L1290" s="2">
        <v>2000</v>
      </c>
      <c r="M1290" s="2">
        <v>89</v>
      </c>
      <c r="N1290" s="2">
        <v>78</v>
      </c>
      <c r="O1290" s="2">
        <v>166.7</v>
      </c>
      <c r="P1290" s="2">
        <v>64</v>
      </c>
      <c r="Q1290" s="2">
        <v>93.7</v>
      </c>
      <c r="R1290" s="6">
        <v>4</v>
      </c>
      <c r="S1290" s="5">
        <v>1</v>
      </c>
      <c r="T1290" s="3">
        <v>0</v>
      </c>
      <c r="U1290" s="3">
        <v>0</v>
      </c>
      <c r="V1290" s="2">
        <v>97500</v>
      </c>
      <c r="W1290" s="6">
        <v>7178</v>
      </c>
      <c r="X1290" s="9">
        <v>1.5496000000000001</v>
      </c>
      <c r="Y1290" s="14">
        <v>35</v>
      </c>
      <c r="Z1290" s="2">
        <f t="shared" si="60"/>
        <v>39.912092028850218</v>
      </c>
      <c r="AA1290" s="2">
        <f t="shared" si="61"/>
        <v>4.9120920288502177</v>
      </c>
      <c r="AB1290" s="34">
        <f t="shared" si="62"/>
        <v>0.14034548653857765</v>
      </c>
    </row>
    <row r="1291" spans="1:28" x14ac:dyDescent="0.35">
      <c r="A1291" s="23">
        <v>1289</v>
      </c>
      <c r="B1291" s="3" t="s">
        <v>512</v>
      </c>
      <c r="C1291" s="3" t="s">
        <v>14</v>
      </c>
      <c r="D1291" s="2" t="s">
        <v>78</v>
      </c>
      <c r="E1291" s="2">
        <v>89</v>
      </c>
      <c r="F1291" s="2">
        <v>6</v>
      </c>
      <c r="G1291" s="2">
        <v>2</v>
      </c>
      <c r="H1291" s="2">
        <v>0</v>
      </c>
      <c r="I1291" s="2">
        <v>1</v>
      </c>
      <c r="J1291" s="3">
        <v>0</v>
      </c>
      <c r="K1291" s="2">
        <v>0</v>
      </c>
      <c r="L1291" s="2">
        <v>3164</v>
      </c>
      <c r="M1291" s="2">
        <v>181</v>
      </c>
      <c r="N1291" s="2">
        <v>165</v>
      </c>
      <c r="O1291" s="2">
        <v>173.4</v>
      </c>
      <c r="P1291" s="2">
        <v>67.900000000000006</v>
      </c>
      <c r="Q1291" s="2">
        <v>91.3</v>
      </c>
      <c r="R1291" s="6">
        <v>4</v>
      </c>
      <c r="S1291" s="5">
        <v>2</v>
      </c>
      <c r="T1291" s="3">
        <v>0</v>
      </c>
      <c r="U1291" s="3">
        <v>0</v>
      </c>
      <c r="V1291" s="2">
        <v>26300</v>
      </c>
      <c r="W1291" s="6">
        <v>27300</v>
      </c>
      <c r="X1291" s="9">
        <v>7.6821000000000002</v>
      </c>
      <c r="Y1291" s="14">
        <v>17</v>
      </c>
      <c r="Z1291" s="2">
        <f t="shared" si="60"/>
        <v>41.532433929628546</v>
      </c>
      <c r="AA1291" s="2">
        <f t="shared" si="61"/>
        <v>24.532433929628546</v>
      </c>
      <c r="AB1291" s="34">
        <f t="shared" si="62"/>
        <v>1.4430843488016791</v>
      </c>
    </row>
    <row r="1292" spans="1:28" x14ac:dyDescent="0.35">
      <c r="A1292" s="23">
        <v>1290</v>
      </c>
      <c r="B1292" s="3" t="s">
        <v>512</v>
      </c>
      <c r="C1292" s="3" t="s">
        <v>14</v>
      </c>
      <c r="D1292" s="2" t="s">
        <v>73</v>
      </c>
      <c r="E1292" s="2">
        <v>89</v>
      </c>
      <c r="F1292" s="2">
        <v>4</v>
      </c>
      <c r="G1292" s="2">
        <v>2</v>
      </c>
      <c r="H1292" s="2">
        <v>0</v>
      </c>
      <c r="I1292" s="2">
        <v>0</v>
      </c>
      <c r="J1292" s="3">
        <v>1</v>
      </c>
      <c r="K1292" s="2">
        <v>1</v>
      </c>
      <c r="L1292" s="2">
        <v>2156</v>
      </c>
      <c r="M1292" s="2">
        <v>97</v>
      </c>
      <c r="N1292" s="2">
        <v>90</v>
      </c>
      <c r="O1292" s="2">
        <v>168.7</v>
      </c>
      <c r="P1292" s="2">
        <v>64.599999999999994</v>
      </c>
      <c r="Q1292" s="2">
        <v>95.7</v>
      </c>
      <c r="R1292" s="6">
        <v>4</v>
      </c>
      <c r="S1292" s="5">
        <v>2</v>
      </c>
      <c r="T1292" s="3">
        <v>0</v>
      </c>
      <c r="U1292" s="3">
        <v>0</v>
      </c>
      <c r="V1292" s="2">
        <v>221000</v>
      </c>
      <c r="W1292" s="6">
        <v>6999</v>
      </c>
      <c r="X1292" s="9">
        <v>1.5569</v>
      </c>
      <c r="Y1292" s="14">
        <v>27</v>
      </c>
      <c r="Z1292" s="2">
        <f t="shared" si="60"/>
        <v>40.255676134778426</v>
      </c>
      <c r="AA1292" s="2">
        <f t="shared" si="61"/>
        <v>13.255676134778426</v>
      </c>
      <c r="AB1292" s="34">
        <f t="shared" si="62"/>
        <v>0.49095096795475651</v>
      </c>
    </row>
    <row r="1293" spans="1:28" x14ac:dyDescent="0.35">
      <c r="A1293" s="23">
        <v>1291</v>
      </c>
      <c r="B1293" s="3" t="s">
        <v>512</v>
      </c>
      <c r="C1293" s="3" t="s">
        <v>14</v>
      </c>
      <c r="D1293" s="2" t="s">
        <v>79</v>
      </c>
      <c r="E1293" s="2">
        <v>89</v>
      </c>
      <c r="F1293" s="2">
        <v>4</v>
      </c>
      <c r="G1293" s="2">
        <v>2</v>
      </c>
      <c r="H1293" s="2">
        <v>0</v>
      </c>
      <c r="I1293" s="2">
        <v>1</v>
      </c>
      <c r="J1293" s="3">
        <v>1</v>
      </c>
      <c r="K1293" s="2">
        <v>1</v>
      </c>
      <c r="L1293" s="2">
        <v>2657</v>
      </c>
      <c r="M1293" s="2">
        <v>146</v>
      </c>
      <c r="N1293" s="2">
        <v>140</v>
      </c>
      <c r="O1293" s="2">
        <v>178</v>
      </c>
      <c r="P1293" s="2">
        <v>66.5</v>
      </c>
      <c r="Q1293" s="2">
        <v>97.4</v>
      </c>
      <c r="R1293" s="6">
        <v>3</v>
      </c>
      <c r="S1293" s="5">
        <v>2</v>
      </c>
      <c r="T1293" s="3">
        <v>0</v>
      </c>
      <c r="U1293" s="3">
        <v>0</v>
      </c>
      <c r="V1293" s="2">
        <v>68200</v>
      </c>
      <c r="W1293" s="6">
        <v>13249</v>
      </c>
      <c r="X1293" s="9">
        <v>3.3702999999999999</v>
      </c>
      <c r="Y1293" s="14">
        <v>20</v>
      </c>
      <c r="Z1293" s="2">
        <f t="shared" si="60"/>
        <v>42.100377337319856</v>
      </c>
      <c r="AA1293" s="2">
        <f t="shared" si="61"/>
        <v>22.100377337319856</v>
      </c>
      <c r="AB1293" s="34">
        <f t="shared" si="62"/>
        <v>1.1050188668659928</v>
      </c>
    </row>
    <row r="1294" spans="1:28" x14ac:dyDescent="0.35">
      <c r="A1294" s="23">
        <v>1292</v>
      </c>
      <c r="B1294" s="3" t="s">
        <v>512</v>
      </c>
      <c r="C1294" s="3" t="s">
        <v>14</v>
      </c>
      <c r="D1294" s="2" t="s">
        <v>75</v>
      </c>
      <c r="E1294" s="2">
        <v>89</v>
      </c>
      <c r="F1294" s="2">
        <v>4</v>
      </c>
      <c r="G1294" s="2">
        <v>4</v>
      </c>
      <c r="H1294" s="2">
        <v>0</v>
      </c>
      <c r="I1294" s="2">
        <v>1</v>
      </c>
      <c r="J1294" s="3">
        <v>1</v>
      </c>
      <c r="K1294" s="2">
        <v>1</v>
      </c>
      <c r="L1294" s="2">
        <v>2770</v>
      </c>
      <c r="M1294" s="2">
        <v>121</v>
      </c>
      <c r="N1294" s="2">
        <v>94</v>
      </c>
      <c r="O1294" s="2">
        <v>177.8</v>
      </c>
      <c r="P1294" s="2">
        <v>66.5</v>
      </c>
      <c r="Q1294" s="2">
        <v>100.4</v>
      </c>
      <c r="R1294" s="6">
        <v>5</v>
      </c>
      <c r="S1294" s="5">
        <v>2</v>
      </c>
      <c r="T1294" s="3">
        <v>0</v>
      </c>
      <c r="U1294" s="3">
        <v>0</v>
      </c>
      <c r="V1294" s="2">
        <v>42700</v>
      </c>
      <c r="W1294" s="6">
        <v>12199</v>
      </c>
      <c r="X1294" s="9">
        <v>3.0177</v>
      </c>
      <c r="Y1294" s="14">
        <v>29</v>
      </c>
      <c r="Z1294" s="2">
        <f t="shared" si="60"/>
        <v>42.100457069850066</v>
      </c>
      <c r="AA1294" s="2">
        <f t="shared" si="61"/>
        <v>13.100457069850066</v>
      </c>
      <c r="AB1294" s="34">
        <f t="shared" si="62"/>
        <v>0.45173989896034711</v>
      </c>
    </row>
    <row r="1295" spans="1:28" x14ac:dyDescent="0.35">
      <c r="A1295" s="23">
        <v>1293</v>
      </c>
      <c r="B1295" s="3" t="s">
        <v>512</v>
      </c>
      <c r="C1295" s="3" t="s">
        <v>14</v>
      </c>
      <c r="D1295" s="2" t="s">
        <v>77</v>
      </c>
      <c r="E1295" s="2">
        <v>89</v>
      </c>
      <c r="F1295" s="2">
        <v>6</v>
      </c>
      <c r="G1295" s="2">
        <v>4</v>
      </c>
      <c r="H1295" s="2">
        <v>1</v>
      </c>
      <c r="I1295" s="2">
        <v>1</v>
      </c>
      <c r="J1295" s="3">
        <v>0</v>
      </c>
      <c r="K1295" s="2">
        <v>1</v>
      </c>
      <c r="L1295" s="2">
        <v>3086</v>
      </c>
      <c r="M1295" s="2">
        <v>181</v>
      </c>
      <c r="N1295" s="2">
        <v>160</v>
      </c>
      <c r="O1295" s="2">
        <v>187.6</v>
      </c>
      <c r="P1295" s="2">
        <v>69.3</v>
      </c>
      <c r="Q1295" s="2">
        <v>104.3</v>
      </c>
      <c r="R1295" s="6">
        <v>5</v>
      </c>
      <c r="S1295" s="5">
        <v>2</v>
      </c>
      <c r="T1295" s="3">
        <v>0</v>
      </c>
      <c r="U1295" s="3">
        <v>0</v>
      </c>
      <c r="V1295" s="2">
        <v>109000</v>
      </c>
      <c r="W1295" s="6">
        <v>17499</v>
      </c>
      <c r="X1295" s="9">
        <v>4.4907000000000004</v>
      </c>
      <c r="Y1295" s="14">
        <v>20</v>
      </c>
      <c r="Z1295" s="2">
        <f t="shared" si="60"/>
        <v>43.60417893821883</v>
      </c>
      <c r="AA1295" s="2">
        <f t="shared" si="61"/>
        <v>23.60417893821883</v>
      </c>
      <c r="AB1295" s="34">
        <f t="shared" si="62"/>
        <v>1.1802089469109416</v>
      </c>
    </row>
    <row r="1296" spans="1:28" x14ac:dyDescent="0.35">
      <c r="A1296" s="23">
        <v>1294</v>
      </c>
      <c r="B1296" s="3" t="s">
        <v>512</v>
      </c>
      <c r="C1296" s="3" t="s">
        <v>15</v>
      </c>
      <c r="D1296" s="2" t="s">
        <v>92</v>
      </c>
      <c r="E1296" s="2">
        <v>89</v>
      </c>
      <c r="F1296" s="2">
        <v>4</v>
      </c>
      <c r="G1296" s="2">
        <v>4</v>
      </c>
      <c r="H1296" s="2">
        <v>0</v>
      </c>
      <c r="I1296" s="2">
        <v>1</v>
      </c>
      <c r="J1296" s="3">
        <v>1</v>
      </c>
      <c r="K1296" s="2">
        <v>1</v>
      </c>
      <c r="L1296" s="2">
        <v>2500</v>
      </c>
      <c r="M1296" s="2">
        <v>119</v>
      </c>
      <c r="N1296" s="2">
        <v>120</v>
      </c>
      <c r="O1296" s="2">
        <v>179.7</v>
      </c>
      <c r="P1296" s="2">
        <v>67.400000000000006</v>
      </c>
      <c r="Q1296" s="2">
        <v>102.4</v>
      </c>
      <c r="R1296" s="6">
        <v>5</v>
      </c>
      <c r="S1296" s="5">
        <v>3</v>
      </c>
      <c r="T1296" s="3">
        <v>0</v>
      </c>
      <c r="U1296" s="3">
        <v>0</v>
      </c>
      <c r="V1296" s="2">
        <v>362000</v>
      </c>
      <c r="W1296" s="6">
        <v>11770</v>
      </c>
      <c r="X1296" s="9">
        <v>2.9445999999999999</v>
      </c>
      <c r="Y1296" s="14">
        <v>27</v>
      </c>
      <c r="Z1296" s="2">
        <f t="shared" si="60"/>
        <v>42.266671240435727</v>
      </c>
      <c r="AA1296" s="2">
        <f t="shared" si="61"/>
        <v>15.266671240435727</v>
      </c>
      <c r="AB1296" s="34">
        <f t="shared" si="62"/>
        <v>0.56543226816428616</v>
      </c>
    </row>
    <row r="1297" spans="1:28" x14ac:dyDescent="0.35">
      <c r="A1297" s="23">
        <v>1295</v>
      </c>
      <c r="B1297" s="3" t="s">
        <v>512</v>
      </c>
      <c r="C1297" s="3" t="s">
        <v>15</v>
      </c>
      <c r="D1297" s="2" t="s">
        <v>83</v>
      </c>
      <c r="E1297" s="2">
        <v>89</v>
      </c>
      <c r="F1297" s="2">
        <v>4</v>
      </c>
      <c r="G1297" s="2">
        <v>2</v>
      </c>
      <c r="H1297" s="2">
        <v>0</v>
      </c>
      <c r="I1297" s="2">
        <v>0</v>
      </c>
      <c r="J1297" s="3">
        <v>1</v>
      </c>
      <c r="K1297" s="2">
        <v>1</v>
      </c>
      <c r="L1297" s="2">
        <v>2013</v>
      </c>
      <c r="M1297" s="2">
        <v>91</v>
      </c>
      <c r="N1297" s="2">
        <v>70</v>
      </c>
      <c r="O1297" s="2">
        <v>156.1</v>
      </c>
      <c r="P1297" s="2">
        <v>65.599999999999994</v>
      </c>
      <c r="Q1297" s="2">
        <v>98.4</v>
      </c>
      <c r="R1297" s="6">
        <v>5</v>
      </c>
      <c r="S1297" s="5">
        <v>3</v>
      </c>
      <c r="T1297" s="3">
        <v>0</v>
      </c>
      <c r="U1297" s="3">
        <v>0</v>
      </c>
      <c r="V1297" s="2">
        <v>235000</v>
      </c>
      <c r="W1297" s="6">
        <v>6385</v>
      </c>
      <c r="X1297" s="9">
        <v>1.3806</v>
      </c>
      <c r="Y1297" s="14">
        <v>34</v>
      </c>
      <c r="Z1297" s="2">
        <f t="shared" si="60"/>
        <v>39.841239996391671</v>
      </c>
      <c r="AA1297" s="2">
        <f t="shared" si="61"/>
        <v>5.8412399963916712</v>
      </c>
      <c r="AB1297" s="34">
        <f t="shared" si="62"/>
        <v>0.17180117636446091</v>
      </c>
    </row>
    <row r="1298" spans="1:28" x14ac:dyDescent="0.35">
      <c r="A1298" s="23">
        <v>1296</v>
      </c>
      <c r="B1298" s="3" t="s">
        <v>512</v>
      </c>
      <c r="C1298" s="3" t="s">
        <v>15</v>
      </c>
      <c r="D1298" s="2" t="s">
        <v>93</v>
      </c>
      <c r="E1298" s="2">
        <v>89</v>
      </c>
      <c r="F1298" s="2">
        <v>4</v>
      </c>
      <c r="G1298" s="2">
        <v>2</v>
      </c>
      <c r="H1298" s="2">
        <v>0</v>
      </c>
      <c r="I1298" s="2">
        <v>1</v>
      </c>
      <c r="J1298" s="3">
        <v>0</v>
      </c>
      <c r="K1298" s="2">
        <v>1</v>
      </c>
      <c r="L1298" s="2">
        <v>2571</v>
      </c>
      <c r="M1298" s="2">
        <v>119</v>
      </c>
      <c r="N1298" s="2">
        <v>104</v>
      </c>
      <c r="O1298" s="2">
        <v>175.6</v>
      </c>
      <c r="P1298" s="2">
        <v>67.3</v>
      </c>
      <c r="Q1298" s="2">
        <v>101</v>
      </c>
      <c r="R1298" s="6">
        <v>4</v>
      </c>
      <c r="S1298" s="5">
        <v>3</v>
      </c>
      <c r="T1298" s="3">
        <v>0</v>
      </c>
      <c r="U1298" s="3">
        <v>0</v>
      </c>
      <c r="V1298" s="2">
        <v>42800</v>
      </c>
      <c r="W1298" s="6">
        <v>13945</v>
      </c>
      <c r="X1298" s="9">
        <v>3.5893999999999999</v>
      </c>
      <c r="Y1298" s="14">
        <v>23</v>
      </c>
      <c r="Z1298" s="2">
        <f t="shared" si="60"/>
        <v>40.910815278880321</v>
      </c>
      <c r="AA1298" s="2">
        <f t="shared" si="61"/>
        <v>17.910815278880321</v>
      </c>
      <c r="AB1298" s="34">
        <f t="shared" si="62"/>
        <v>0.77873109908175309</v>
      </c>
    </row>
    <row r="1299" spans="1:28" x14ac:dyDescent="0.35">
      <c r="A1299" s="23">
        <v>1297</v>
      </c>
      <c r="B1299" s="3" t="s">
        <v>512</v>
      </c>
      <c r="C1299" s="3" t="s">
        <v>15</v>
      </c>
      <c r="D1299" s="2" t="s">
        <v>90</v>
      </c>
      <c r="E1299" s="2">
        <v>89</v>
      </c>
      <c r="F1299" s="2">
        <v>4</v>
      </c>
      <c r="G1299" s="2">
        <v>2</v>
      </c>
      <c r="H1299" s="2">
        <v>0</v>
      </c>
      <c r="I1299" s="2">
        <v>1</v>
      </c>
      <c r="J1299" s="3">
        <v>1</v>
      </c>
      <c r="K1299" s="2">
        <v>1</v>
      </c>
      <c r="L1299" s="2">
        <v>2313</v>
      </c>
      <c r="M1299" s="2">
        <v>97</v>
      </c>
      <c r="N1299" s="2">
        <v>118</v>
      </c>
      <c r="O1299" s="2">
        <v>168.7</v>
      </c>
      <c r="P1299" s="2">
        <v>65.599999999999994</v>
      </c>
      <c r="Q1299" s="2">
        <v>96.5</v>
      </c>
      <c r="R1299" s="6">
        <v>5</v>
      </c>
      <c r="S1299" s="5">
        <v>3</v>
      </c>
      <c r="T1299" s="3">
        <v>0</v>
      </c>
      <c r="U1299" s="3">
        <v>0</v>
      </c>
      <c r="V1299" s="2">
        <v>77400</v>
      </c>
      <c r="W1299" s="6">
        <v>13070</v>
      </c>
      <c r="X1299" s="9">
        <v>3.4487000000000001</v>
      </c>
      <c r="Y1299" s="14">
        <v>26</v>
      </c>
      <c r="Z1299" s="2">
        <f t="shared" si="60"/>
        <v>41.310714420438359</v>
      </c>
      <c r="AA1299" s="2">
        <f t="shared" si="61"/>
        <v>15.310714420438359</v>
      </c>
      <c r="AB1299" s="34">
        <f t="shared" si="62"/>
        <v>0.58887363155532146</v>
      </c>
    </row>
    <row r="1300" spans="1:28" x14ac:dyDescent="0.35">
      <c r="A1300" s="23">
        <v>1298</v>
      </c>
      <c r="B1300" s="3" t="s">
        <v>512</v>
      </c>
      <c r="C1300" s="3" t="s">
        <v>15</v>
      </c>
      <c r="D1300" s="2" t="s">
        <v>91</v>
      </c>
      <c r="E1300" s="2">
        <v>89</v>
      </c>
      <c r="F1300" s="2">
        <v>6</v>
      </c>
      <c r="G1300" s="2">
        <v>4</v>
      </c>
      <c r="H1300" s="2">
        <v>0</v>
      </c>
      <c r="I1300" s="2">
        <v>1</v>
      </c>
      <c r="J1300" s="3">
        <v>0</v>
      </c>
      <c r="K1300" s="2">
        <v>1</v>
      </c>
      <c r="L1300" s="2">
        <v>3170</v>
      </c>
      <c r="M1300" s="2">
        <v>163</v>
      </c>
      <c r="N1300" s="2">
        <v>160</v>
      </c>
      <c r="O1300" s="2">
        <v>190.6</v>
      </c>
      <c r="P1300" s="2">
        <v>68.900000000000006</v>
      </c>
      <c r="Q1300" s="2">
        <v>108.7</v>
      </c>
      <c r="R1300" s="6">
        <v>5</v>
      </c>
      <c r="S1300" s="5">
        <v>3</v>
      </c>
      <c r="T1300" s="3">
        <v>0</v>
      </c>
      <c r="U1300" s="3">
        <v>0</v>
      </c>
      <c r="V1300" s="2">
        <v>64600</v>
      </c>
      <c r="W1300" s="6">
        <v>22600</v>
      </c>
      <c r="X1300" s="9">
        <v>6.1736000000000004</v>
      </c>
      <c r="Y1300" s="14">
        <v>19</v>
      </c>
      <c r="Z1300" s="2">
        <f t="shared" si="60"/>
        <v>42.884750042344287</v>
      </c>
      <c r="AA1300" s="2">
        <f t="shared" si="61"/>
        <v>23.884750042344287</v>
      </c>
      <c r="AB1300" s="34">
        <f t="shared" si="62"/>
        <v>1.2570921074918047</v>
      </c>
    </row>
    <row r="1301" spans="1:28" x14ac:dyDescent="0.35">
      <c r="A1301" s="23">
        <v>1299</v>
      </c>
      <c r="B1301" s="3" t="s">
        <v>512</v>
      </c>
      <c r="C1301" s="3" t="s">
        <v>16</v>
      </c>
      <c r="D1301" s="2" t="s">
        <v>98</v>
      </c>
      <c r="E1301" s="2">
        <v>89</v>
      </c>
      <c r="F1301" s="2">
        <v>4</v>
      </c>
      <c r="G1301" s="2">
        <v>4</v>
      </c>
      <c r="H1301" s="2">
        <v>0</v>
      </c>
      <c r="I1301" s="2">
        <v>1</v>
      </c>
      <c r="J1301" s="3">
        <v>1</v>
      </c>
      <c r="K1301" s="2">
        <v>1</v>
      </c>
      <c r="L1301" s="2">
        <v>2590</v>
      </c>
      <c r="M1301" s="2">
        <v>133</v>
      </c>
      <c r="N1301" s="2">
        <v>110</v>
      </c>
      <c r="O1301" s="2">
        <v>179.3</v>
      </c>
      <c r="P1301" s="2">
        <v>66.5</v>
      </c>
      <c r="Q1301" s="2">
        <v>101.4</v>
      </c>
      <c r="R1301" s="6">
        <v>4</v>
      </c>
      <c r="S1301" s="5">
        <v>4</v>
      </c>
      <c r="T1301" s="3">
        <v>0</v>
      </c>
      <c r="U1301" s="3">
        <v>0</v>
      </c>
      <c r="V1301" s="2">
        <v>52700</v>
      </c>
      <c r="W1301" s="6">
        <v>11449</v>
      </c>
      <c r="X1301" s="9">
        <v>2.7366999999999999</v>
      </c>
      <c r="Y1301" s="14">
        <v>24</v>
      </c>
      <c r="Z1301" s="2">
        <f t="shared" si="60"/>
        <v>42.300932659396821</v>
      </c>
      <c r="AA1301" s="2">
        <f t="shared" si="61"/>
        <v>18.300932659396821</v>
      </c>
      <c r="AB1301" s="34">
        <f t="shared" si="62"/>
        <v>0.76253886080820088</v>
      </c>
    </row>
    <row r="1302" spans="1:28" x14ac:dyDescent="0.35">
      <c r="A1302" s="23">
        <v>1300</v>
      </c>
      <c r="B1302" s="3" t="s">
        <v>512</v>
      </c>
      <c r="C1302" s="3" t="s">
        <v>16</v>
      </c>
      <c r="D1302" s="2" t="s">
        <v>99</v>
      </c>
      <c r="E1302" s="2">
        <v>89</v>
      </c>
      <c r="F1302" s="2">
        <v>4</v>
      </c>
      <c r="G1302" s="2">
        <v>4</v>
      </c>
      <c r="H1302" s="2">
        <v>0</v>
      </c>
      <c r="I1302" s="2">
        <v>0</v>
      </c>
      <c r="J1302" s="3">
        <v>1</v>
      </c>
      <c r="K1302" s="2">
        <v>1</v>
      </c>
      <c r="L1302" s="2">
        <v>2100</v>
      </c>
      <c r="M1302" s="2">
        <v>97</v>
      </c>
      <c r="N1302" s="2">
        <v>82</v>
      </c>
      <c r="O1302" s="2">
        <v>161.80000000000001</v>
      </c>
      <c r="P1302" s="2">
        <v>64.8</v>
      </c>
      <c r="Q1302" s="2">
        <v>94.5</v>
      </c>
      <c r="R1302" s="6">
        <v>5</v>
      </c>
      <c r="S1302" s="5">
        <v>4</v>
      </c>
      <c r="T1302" s="3">
        <v>0</v>
      </c>
      <c r="U1302" s="3">
        <v>0</v>
      </c>
      <c r="V1302" s="2">
        <v>60900</v>
      </c>
      <c r="W1302" s="6">
        <v>6449</v>
      </c>
      <c r="X1302" s="9">
        <v>1.3958999999999999</v>
      </c>
      <c r="Y1302" s="14">
        <v>26</v>
      </c>
      <c r="Z1302" s="2">
        <f t="shared" si="60"/>
        <v>40.597225183016931</v>
      </c>
      <c r="AA1302" s="2">
        <f t="shared" si="61"/>
        <v>14.597225183016931</v>
      </c>
      <c r="AB1302" s="34">
        <f t="shared" si="62"/>
        <v>0.56143173780834355</v>
      </c>
    </row>
    <row r="1303" spans="1:28" x14ac:dyDescent="0.35">
      <c r="A1303" s="23">
        <v>1301</v>
      </c>
      <c r="B1303" s="3" t="s">
        <v>512</v>
      </c>
      <c r="C1303" s="3" t="s">
        <v>16</v>
      </c>
      <c r="D1303" s="2" t="s">
        <v>102</v>
      </c>
      <c r="E1303" s="2">
        <v>89</v>
      </c>
      <c r="F1303" s="2">
        <v>6</v>
      </c>
      <c r="G1303" s="2">
        <v>2</v>
      </c>
      <c r="H1303" s="2">
        <v>0</v>
      </c>
      <c r="I1303" s="2">
        <v>1</v>
      </c>
      <c r="J1303" s="3">
        <v>1</v>
      </c>
      <c r="K1303" s="2">
        <v>0</v>
      </c>
      <c r="L1303" s="2">
        <v>2800</v>
      </c>
      <c r="M1303" s="2">
        <v>80</v>
      </c>
      <c r="N1303" s="2">
        <v>160</v>
      </c>
      <c r="O1303" s="2">
        <v>169.9</v>
      </c>
      <c r="P1303" s="2">
        <v>66.5</v>
      </c>
      <c r="Q1303" s="2">
        <v>95.7</v>
      </c>
      <c r="R1303" s="6">
        <v>4</v>
      </c>
      <c r="S1303" s="5">
        <v>4</v>
      </c>
      <c r="T1303" s="3">
        <v>0</v>
      </c>
      <c r="U1303" s="3">
        <v>0</v>
      </c>
      <c r="V1303" s="2">
        <v>16200</v>
      </c>
      <c r="W1303" s="6">
        <v>17300</v>
      </c>
      <c r="X1303" s="9">
        <v>4.6113999999999997</v>
      </c>
      <c r="Y1303" s="14">
        <v>17</v>
      </c>
      <c r="Z1303" s="2">
        <f t="shared" si="60"/>
        <v>41.269031354549867</v>
      </c>
      <c r="AA1303" s="2">
        <f t="shared" si="61"/>
        <v>24.269031354549867</v>
      </c>
      <c r="AB1303" s="34">
        <f t="shared" si="62"/>
        <v>1.4275900796794039</v>
      </c>
    </row>
    <row r="1304" spans="1:28" x14ac:dyDescent="0.35">
      <c r="A1304" s="23">
        <v>1302</v>
      </c>
      <c r="B1304" s="3" t="s">
        <v>512</v>
      </c>
      <c r="C1304" s="3" t="s">
        <v>16</v>
      </c>
      <c r="D1304" s="2" t="s">
        <v>101</v>
      </c>
      <c r="E1304" s="2">
        <v>89</v>
      </c>
      <c r="F1304" s="2">
        <v>6</v>
      </c>
      <c r="G1304" s="2">
        <v>4</v>
      </c>
      <c r="H1304" s="2">
        <v>1</v>
      </c>
      <c r="I1304" s="2">
        <v>1</v>
      </c>
      <c r="J1304" s="3">
        <v>0</v>
      </c>
      <c r="K1304" s="2">
        <v>0</v>
      </c>
      <c r="L1304" s="2">
        <v>3373</v>
      </c>
      <c r="M1304" s="2">
        <v>180</v>
      </c>
      <c r="N1304" s="2">
        <v>158</v>
      </c>
      <c r="O1304" s="2">
        <v>193.1</v>
      </c>
      <c r="P1304" s="2">
        <v>66.900000000000006</v>
      </c>
      <c r="Q1304" s="2">
        <v>106.7</v>
      </c>
      <c r="R1304" s="6">
        <v>5</v>
      </c>
      <c r="S1304" s="5">
        <v>4</v>
      </c>
      <c r="T1304" s="3">
        <v>0</v>
      </c>
      <c r="U1304" s="3">
        <v>0</v>
      </c>
      <c r="V1304" s="2">
        <v>19300</v>
      </c>
      <c r="W1304" s="6">
        <v>22900</v>
      </c>
      <c r="X1304" s="9">
        <v>6.1032999999999999</v>
      </c>
      <c r="Y1304" s="14">
        <v>19</v>
      </c>
      <c r="Z1304" s="2">
        <f t="shared" si="60"/>
        <v>42.998466698433496</v>
      </c>
      <c r="AA1304" s="2">
        <f t="shared" si="61"/>
        <v>23.998466698433496</v>
      </c>
      <c r="AB1304" s="34">
        <f t="shared" si="62"/>
        <v>1.2630771946543946</v>
      </c>
    </row>
    <row r="1305" spans="1:28" x14ac:dyDescent="0.35">
      <c r="A1305" s="23">
        <v>1303</v>
      </c>
      <c r="B1305" s="3" t="s">
        <v>512</v>
      </c>
      <c r="C1305" s="3" t="s">
        <v>16</v>
      </c>
      <c r="D1305" s="2" t="s">
        <v>100</v>
      </c>
      <c r="E1305" s="2">
        <v>89</v>
      </c>
      <c r="F1305" s="2">
        <v>4</v>
      </c>
      <c r="G1305" s="2">
        <v>2</v>
      </c>
      <c r="H1305" s="2">
        <v>0</v>
      </c>
      <c r="I1305" s="2">
        <v>1</v>
      </c>
      <c r="J1305" s="3">
        <v>1</v>
      </c>
      <c r="K1305" s="2">
        <v>1</v>
      </c>
      <c r="L1305" s="2">
        <v>2820</v>
      </c>
      <c r="M1305" s="2">
        <v>133</v>
      </c>
      <c r="N1305" s="2">
        <v>110</v>
      </c>
      <c r="O1305" s="2">
        <v>177</v>
      </c>
      <c r="P1305" s="2">
        <v>73.2</v>
      </c>
      <c r="Q1305" s="2">
        <v>99</v>
      </c>
      <c r="R1305" s="6">
        <v>5</v>
      </c>
      <c r="S1305" s="5">
        <v>4</v>
      </c>
      <c r="T1305" s="3">
        <v>0</v>
      </c>
      <c r="U1305" s="3">
        <v>0</v>
      </c>
      <c r="V1305" s="2">
        <v>2200</v>
      </c>
      <c r="W1305" s="6">
        <v>11399</v>
      </c>
      <c r="X1305" s="9">
        <v>2.6316999999999999</v>
      </c>
      <c r="Y1305" s="14">
        <v>24</v>
      </c>
      <c r="Z1305" s="2">
        <f t="shared" si="60"/>
        <v>41.933236011831063</v>
      </c>
      <c r="AA1305" s="2">
        <f t="shared" si="61"/>
        <v>17.933236011831063</v>
      </c>
      <c r="AB1305" s="34">
        <f t="shared" si="62"/>
        <v>0.74721816715962763</v>
      </c>
    </row>
    <row r="1306" spans="1:28" x14ac:dyDescent="0.35">
      <c r="A1306" s="23">
        <v>1304</v>
      </c>
      <c r="B1306" s="3" t="s">
        <v>512</v>
      </c>
      <c r="C1306" s="3" t="s">
        <v>17</v>
      </c>
      <c r="D1306" s="2" t="s">
        <v>113</v>
      </c>
      <c r="E1306" s="2">
        <v>89</v>
      </c>
      <c r="F1306" s="2">
        <v>4</v>
      </c>
      <c r="G1306" s="2">
        <v>4</v>
      </c>
      <c r="H1306" s="2">
        <v>0</v>
      </c>
      <c r="I1306" s="2">
        <v>1</v>
      </c>
      <c r="J1306" s="3">
        <v>1</v>
      </c>
      <c r="K1306" s="2">
        <v>1</v>
      </c>
      <c r="L1306" s="2">
        <v>2370</v>
      </c>
      <c r="M1306" s="2">
        <v>109</v>
      </c>
      <c r="N1306" s="2">
        <v>90</v>
      </c>
      <c r="O1306" s="2">
        <v>176.8</v>
      </c>
      <c r="P1306" s="2">
        <v>65.400000000000006</v>
      </c>
      <c r="Q1306" s="2">
        <v>97</v>
      </c>
      <c r="R1306" s="6">
        <v>4</v>
      </c>
      <c r="S1306" s="5">
        <v>5</v>
      </c>
      <c r="T1306" s="3">
        <v>0</v>
      </c>
      <c r="U1306" s="3">
        <v>0</v>
      </c>
      <c r="V1306" s="2">
        <v>20000</v>
      </c>
      <c r="W1306" s="6">
        <v>11849</v>
      </c>
      <c r="X1306" s="9">
        <v>2.8601999999999999</v>
      </c>
      <c r="Y1306" s="14">
        <v>25</v>
      </c>
      <c r="Z1306" s="2">
        <f t="shared" si="60"/>
        <v>41.74185785348574</v>
      </c>
      <c r="AA1306" s="2">
        <f t="shared" si="61"/>
        <v>16.74185785348574</v>
      </c>
      <c r="AB1306" s="34">
        <f t="shared" si="62"/>
        <v>0.66967431413942957</v>
      </c>
    </row>
    <row r="1307" spans="1:28" x14ac:dyDescent="0.35">
      <c r="A1307" s="23">
        <v>1305</v>
      </c>
      <c r="B1307" s="3" t="s">
        <v>513</v>
      </c>
      <c r="C1307" s="3" t="s">
        <v>18</v>
      </c>
      <c r="D1307" s="2" t="s">
        <v>130</v>
      </c>
      <c r="E1307" s="2">
        <v>89</v>
      </c>
      <c r="F1307" s="2">
        <v>6</v>
      </c>
      <c r="G1307" s="2">
        <v>4</v>
      </c>
      <c r="H1307" s="2">
        <v>1</v>
      </c>
      <c r="I1307" s="2">
        <v>1</v>
      </c>
      <c r="J1307" s="3">
        <v>0</v>
      </c>
      <c r="K1307" s="2">
        <v>0</v>
      </c>
      <c r="L1307" s="2">
        <v>3415</v>
      </c>
      <c r="M1307" s="2">
        <v>173</v>
      </c>
      <c r="N1307" s="2">
        <v>145</v>
      </c>
      <c r="O1307" s="2">
        <v>188.8</v>
      </c>
      <c r="P1307" s="2">
        <v>69.3</v>
      </c>
      <c r="Q1307" s="2">
        <v>109.1</v>
      </c>
      <c r="R1307" s="6">
        <v>3</v>
      </c>
      <c r="S1307" s="5">
        <v>6</v>
      </c>
      <c r="T1307" s="3">
        <v>0</v>
      </c>
      <c r="U1307" s="3">
        <v>1</v>
      </c>
      <c r="V1307" s="2">
        <v>2000</v>
      </c>
      <c r="W1307" s="6">
        <v>37790</v>
      </c>
      <c r="X1307" s="9">
        <v>10.823</v>
      </c>
      <c r="Y1307" s="14">
        <v>17</v>
      </c>
      <c r="Z1307" s="2">
        <f t="shared" si="60"/>
        <v>43.613618478051919</v>
      </c>
      <c r="AA1307" s="2">
        <f t="shared" si="61"/>
        <v>26.613618478051919</v>
      </c>
      <c r="AB1307" s="34">
        <f t="shared" si="62"/>
        <v>1.5655069692971717</v>
      </c>
    </row>
    <row r="1308" spans="1:28" x14ac:dyDescent="0.35">
      <c r="A1308" s="23">
        <v>1306</v>
      </c>
      <c r="B1308" s="3" t="s">
        <v>513</v>
      </c>
      <c r="C1308" s="3" t="s">
        <v>18</v>
      </c>
      <c r="D1308" s="2" t="s">
        <v>131</v>
      </c>
      <c r="E1308" s="2">
        <v>89</v>
      </c>
      <c r="F1308" s="2">
        <v>4</v>
      </c>
      <c r="G1308" s="2">
        <v>4</v>
      </c>
      <c r="H1308" s="2">
        <v>0</v>
      </c>
      <c r="I1308" s="2">
        <v>1</v>
      </c>
      <c r="J1308" s="3">
        <v>0</v>
      </c>
      <c r="K1308" s="2">
        <v>0</v>
      </c>
      <c r="L1308" s="2">
        <v>2919</v>
      </c>
      <c r="M1308" s="2">
        <v>141</v>
      </c>
      <c r="N1308" s="2">
        <v>114</v>
      </c>
      <c r="O1308" s="2">
        <v>189.9</v>
      </c>
      <c r="P1308" s="2">
        <v>67.3</v>
      </c>
      <c r="Q1308" s="2">
        <v>104.3</v>
      </c>
      <c r="R1308" s="6">
        <v>3</v>
      </c>
      <c r="S1308" s="5">
        <v>6</v>
      </c>
      <c r="T1308" s="3">
        <v>0</v>
      </c>
      <c r="U1308" s="3">
        <v>1</v>
      </c>
      <c r="V1308" s="2">
        <v>40800</v>
      </c>
      <c r="W1308" s="6">
        <v>17250</v>
      </c>
      <c r="X1308" s="9">
        <v>4.3482000000000003</v>
      </c>
      <c r="Y1308" s="14">
        <v>21</v>
      </c>
      <c r="Z1308" s="2">
        <f t="shared" si="60"/>
        <v>41.917550853993575</v>
      </c>
      <c r="AA1308" s="2">
        <f t="shared" si="61"/>
        <v>20.917550853993575</v>
      </c>
      <c r="AB1308" s="34">
        <f t="shared" si="62"/>
        <v>0.99607385019017025</v>
      </c>
    </row>
    <row r="1309" spans="1:28" x14ac:dyDescent="0.35">
      <c r="A1309" s="23">
        <v>1307</v>
      </c>
      <c r="B1309" s="3" t="s">
        <v>513</v>
      </c>
      <c r="C1309" s="3" t="s">
        <v>18</v>
      </c>
      <c r="D1309" s="2" t="s">
        <v>128</v>
      </c>
      <c r="E1309" s="2">
        <v>89</v>
      </c>
      <c r="F1309" s="2">
        <v>6</v>
      </c>
      <c r="G1309" s="2">
        <v>4</v>
      </c>
      <c r="H1309" s="2">
        <v>1</v>
      </c>
      <c r="I1309" s="2">
        <v>1</v>
      </c>
      <c r="J1309" s="3">
        <v>0</v>
      </c>
      <c r="K1309" s="2">
        <v>0</v>
      </c>
      <c r="L1309" s="2">
        <v>3303</v>
      </c>
      <c r="M1309" s="2">
        <v>173</v>
      </c>
      <c r="N1309" s="2">
        <v>145</v>
      </c>
      <c r="O1309" s="2">
        <v>188.4</v>
      </c>
      <c r="P1309" s="2">
        <v>69.3</v>
      </c>
      <c r="Q1309" s="2">
        <v>109.1</v>
      </c>
      <c r="R1309" s="6">
        <v>3</v>
      </c>
      <c r="S1309" s="5">
        <v>6</v>
      </c>
      <c r="T1309" s="3">
        <v>0</v>
      </c>
      <c r="U1309" s="3">
        <v>1</v>
      </c>
      <c r="V1309" s="2">
        <v>11800</v>
      </c>
      <c r="W1309" s="6">
        <v>32155</v>
      </c>
      <c r="X1309" s="9">
        <v>9.1113999999999997</v>
      </c>
      <c r="Y1309" s="14">
        <v>17</v>
      </c>
      <c r="Z1309" s="2">
        <f t="shared" si="60"/>
        <v>43.578172352360482</v>
      </c>
      <c r="AA1309" s="2">
        <f t="shared" si="61"/>
        <v>26.578172352360482</v>
      </c>
      <c r="AB1309" s="34">
        <f t="shared" si="62"/>
        <v>1.5634219030800285</v>
      </c>
    </row>
    <row r="1310" spans="1:28" x14ac:dyDescent="0.35">
      <c r="A1310" s="23">
        <v>1308</v>
      </c>
      <c r="B1310" s="3" t="s">
        <v>513</v>
      </c>
      <c r="C1310" s="3" t="s">
        <v>522</v>
      </c>
      <c r="D1310" s="2" t="s">
        <v>147</v>
      </c>
      <c r="E1310" s="2">
        <v>89</v>
      </c>
      <c r="F1310" s="2">
        <v>4</v>
      </c>
      <c r="G1310" s="2">
        <v>2</v>
      </c>
      <c r="H1310" s="2">
        <v>0</v>
      </c>
      <c r="I1310" s="2">
        <v>0</v>
      </c>
      <c r="J1310" s="3">
        <v>1</v>
      </c>
      <c r="K1310" s="2">
        <v>1</v>
      </c>
      <c r="L1310" s="2">
        <v>2274</v>
      </c>
      <c r="M1310" s="2">
        <v>109</v>
      </c>
      <c r="N1310" s="2">
        <v>90</v>
      </c>
      <c r="O1310" s="2">
        <v>153.1</v>
      </c>
      <c r="P1310" s="2">
        <v>64.599999999999994</v>
      </c>
      <c r="Q1310" s="2">
        <v>94.5</v>
      </c>
      <c r="R1310" s="6">
        <v>3</v>
      </c>
      <c r="S1310" s="5">
        <v>7</v>
      </c>
      <c r="T1310" s="3">
        <v>0</v>
      </c>
      <c r="U1310" s="3">
        <v>1</v>
      </c>
      <c r="V1310" s="2">
        <v>9900</v>
      </c>
      <c r="W1310" s="6">
        <v>15195</v>
      </c>
      <c r="X1310" s="9">
        <v>4.0909000000000004</v>
      </c>
      <c r="Y1310" s="14">
        <v>24</v>
      </c>
      <c r="Z1310" s="2">
        <f t="shared" si="60"/>
        <v>41.008680302569431</v>
      </c>
      <c r="AA1310" s="2">
        <f t="shared" si="61"/>
        <v>17.008680302569431</v>
      </c>
      <c r="AB1310" s="34">
        <f t="shared" si="62"/>
        <v>0.70869501260705958</v>
      </c>
    </row>
    <row r="1311" spans="1:28" x14ac:dyDescent="0.35">
      <c r="A1311" s="23">
        <v>1309</v>
      </c>
      <c r="B1311" s="3" t="s">
        <v>513</v>
      </c>
      <c r="C1311" s="3" t="s">
        <v>522</v>
      </c>
      <c r="D1311" s="2" t="s">
        <v>148</v>
      </c>
      <c r="E1311" s="2">
        <v>89</v>
      </c>
      <c r="F1311" s="2">
        <v>4</v>
      </c>
      <c r="G1311" s="2">
        <v>2</v>
      </c>
      <c r="H1311" s="2">
        <v>0</v>
      </c>
      <c r="I1311" s="2">
        <v>0</v>
      </c>
      <c r="J1311" s="3">
        <v>1</v>
      </c>
      <c r="K1311" s="2">
        <v>1</v>
      </c>
      <c r="L1311" s="2">
        <v>2126</v>
      </c>
      <c r="M1311" s="2">
        <v>109</v>
      </c>
      <c r="N1311" s="2">
        <v>81</v>
      </c>
      <c r="O1311" s="2">
        <v>163.4</v>
      </c>
      <c r="P1311" s="2">
        <v>63</v>
      </c>
      <c r="Q1311" s="2">
        <v>92.8</v>
      </c>
      <c r="R1311" s="6">
        <v>2</v>
      </c>
      <c r="S1311" s="5">
        <v>7</v>
      </c>
      <c r="T1311" s="3">
        <v>0</v>
      </c>
      <c r="U1311" s="3">
        <v>1</v>
      </c>
      <c r="V1311" s="2">
        <v>37600</v>
      </c>
      <c r="W1311" s="6">
        <v>6890</v>
      </c>
      <c r="X1311" s="9">
        <v>1.5508</v>
      </c>
      <c r="Y1311" s="14">
        <v>25</v>
      </c>
      <c r="Z1311" s="2">
        <f t="shared" si="60"/>
        <v>40.859319263363147</v>
      </c>
      <c r="AA1311" s="2">
        <f t="shared" si="61"/>
        <v>15.859319263363147</v>
      </c>
      <c r="AB1311" s="34">
        <f t="shared" si="62"/>
        <v>0.6343727705345259</v>
      </c>
    </row>
    <row r="1312" spans="1:28" x14ac:dyDescent="0.35">
      <c r="A1312" s="23">
        <v>1310</v>
      </c>
      <c r="B1312" s="3" t="s">
        <v>513</v>
      </c>
      <c r="C1312" s="3" t="s">
        <v>522</v>
      </c>
      <c r="D1312" s="2" t="s">
        <v>150</v>
      </c>
      <c r="E1312" s="2">
        <v>89</v>
      </c>
      <c r="F1312" s="2">
        <v>4</v>
      </c>
      <c r="G1312" s="2">
        <v>2</v>
      </c>
      <c r="H1312" s="2">
        <v>0</v>
      </c>
      <c r="I1312" s="2">
        <v>0</v>
      </c>
      <c r="J1312" s="3">
        <v>1</v>
      </c>
      <c r="K1312" s="2">
        <v>1</v>
      </c>
      <c r="L1312" s="2">
        <v>2194</v>
      </c>
      <c r="M1312" s="2">
        <v>109</v>
      </c>
      <c r="N1312" s="2">
        <v>100</v>
      </c>
      <c r="O1312" s="2">
        <v>158</v>
      </c>
      <c r="P1312" s="2">
        <v>65.5</v>
      </c>
      <c r="Q1312" s="2">
        <v>97.3</v>
      </c>
      <c r="R1312" s="6">
        <v>3</v>
      </c>
      <c r="S1312" s="5">
        <v>7</v>
      </c>
      <c r="T1312" s="3">
        <v>0</v>
      </c>
      <c r="U1312" s="3">
        <v>1</v>
      </c>
      <c r="V1312" s="2">
        <v>22200</v>
      </c>
      <c r="W1312" s="6">
        <v>8465</v>
      </c>
      <c r="X1312" s="9">
        <v>2.0082</v>
      </c>
      <c r="Y1312" s="14">
        <v>25</v>
      </c>
      <c r="Z1312" s="2">
        <f t="shared" si="60"/>
        <v>41.150969798290419</v>
      </c>
      <c r="AA1312" s="2">
        <f t="shared" si="61"/>
        <v>16.150969798290419</v>
      </c>
      <c r="AB1312" s="34">
        <f t="shared" si="62"/>
        <v>0.64603879193161673</v>
      </c>
    </row>
    <row r="1313" spans="1:28" x14ac:dyDescent="0.35">
      <c r="A1313" s="23">
        <v>1311</v>
      </c>
      <c r="B1313" s="3" t="s">
        <v>513</v>
      </c>
      <c r="C1313" s="3" t="s">
        <v>522</v>
      </c>
      <c r="D1313" s="2" t="s">
        <v>134</v>
      </c>
      <c r="E1313" s="2">
        <v>89</v>
      </c>
      <c r="F1313" s="2">
        <v>5</v>
      </c>
      <c r="G1313" s="2">
        <v>4</v>
      </c>
      <c r="H1313" s="2">
        <v>0</v>
      </c>
      <c r="I1313" s="2">
        <v>1</v>
      </c>
      <c r="J1313" s="3">
        <v>0</v>
      </c>
      <c r="K1313" s="2">
        <v>1</v>
      </c>
      <c r="L1313" s="2">
        <v>2789</v>
      </c>
      <c r="M1313" s="2">
        <v>141</v>
      </c>
      <c r="N1313" s="2">
        <v>130</v>
      </c>
      <c r="O1313" s="2">
        <v>176.3</v>
      </c>
      <c r="P1313" s="2">
        <v>66.7</v>
      </c>
      <c r="Q1313" s="2">
        <v>100.2</v>
      </c>
      <c r="R1313" s="6">
        <v>4</v>
      </c>
      <c r="S1313" s="5">
        <v>7</v>
      </c>
      <c r="T1313" s="3">
        <v>0</v>
      </c>
      <c r="U1313" s="3">
        <v>1</v>
      </c>
      <c r="V1313" s="2">
        <v>4400</v>
      </c>
      <c r="W1313" s="6">
        <v>25310</v>
      </c>
      <c r="X1313" s="9">
        <v>6.9245999999999999</v>
      </c>
      <c r="Y1313" s="14">
        <v>20</v>
      </c>
      <c r="Z1313" s="2">
        <f t="shared" si="60"/>
        <v>42.755297999141845</v>
      </c>
      <c r="AA1313" s="2">
        <f t="shared" si="61"/>
        <v>22.755297999141845</v>
      </c>
      <c r="AB1313" s="34">
        <f t="shared" si="62"/>
        <v>1.1377648999570922</v>
      </c>
    </row>
    <row r="1314" spans="1:28" x14ac:dyDescent="0.35">
      <c r="A1314" s="23">
        <v>1312</v>
      </c>
      <c r="B1314" s="3" t="s">
        <v>513</v>
      </c>
      <c r="C1314" s="3" t="s">
        <v>19</v>
      </c>
      <c r="D1314" s="2" t="s">
        <v>175</v>
      </c>
      <c r="E1314" s="2">
        <v>89</v>
      </c>
      <c r="F1314" s="2">
        <v>6</v>
      </c>
      <c r="G1314" s="2">
        <v>4</v>
      </c>
      <c r="H1314" s="2">
        <v>1</v>
      </c>
      <c r="I1314" s="2">
        <v>1</v>
      </c>
      <c r="J1314" s="3">
        <v>0</v>
      </c>
      <c r="K1314" s="2">
        <v>0</v>
      </c>
      <c r="L1314" s="2">
        <v>3835</v>
      </c>
      <c r="M1314" s="2">
        <v>209</v>
      </c>
      <c r="N1314" s="2">
        <v>208</v>
      </c>
      <c r="O1314" s="2">
        <v>193.3</v>
      </c>
      <c r="P1314" s="2">
        <v>72.599999999999994</v>
      </c>
      <c r="Q1314" s="2">
        <v>111.5</v>
      </c>
      <c r="R1314" s="6">
        <v>3</v>
      </c>
      <c r="S1314" s="5">
        <v>8</v>
      </c>
      <c r="T1314" s="3">
        <v>0</v>
      </c>
      <c r="U1314" s="3">
        <v>1</v>
      </c>
      <c r="V1314" s="2">
        <v>10400</v>
      </c>
      <c r="W1314" s="6">
        <v>54000</v>
      </c>
      <c r="X1314" s="9">
        <v>15.635</v>
      </c>
      <c r="Y1314" s="14">
        <v>15</v>
      </c>
      <c r="Z1314" s="2">
        <f t="shared" si="60"/>
        <v>44.367228095947823</v>
      </c>
      <c r="AA1314" s="2">
        <f t="shared" si="61"/>
        <v>29.367228095947823</v>
      </c>
      <c r="AB1314" s="34">
        <f t="shared" si="62"/>
        <v>1.9578152063965215</v>
      </c>
    </row>
    <row r="1315" spans="1:28" x14ac:dyDescent="0.35">
      <c r="A1315" s="23">
        <v>1313</v>
      </c>
      <c r="B1315" s="3" t="s">
        <v>513</v>
      </c>
      <c r="C1315" s="3" t="s">
        <v>19</v>
      </c>
      <c r="D1315" s="2" t="s">
        <v>179</v>
      </c>
      <c r="E1315" s="2">
        <v>89</v>
      </c>
      <c r="F1315" s="2">
        <v>6</v>
      </c>
      <c r="G1315" s="2">
        <v>2</v>
      </c>
      <c r="H1315" s="2">
        <v>0</v>
      </c>
      <c r="I1315" s="2">
        <v>1</v>
      </c>
      <c r="J1315" s="3">
        <v>0</v>
      </c>
      <c r="K1315" s="2">
        <v>0</v>
      </c>
      <c r="L1315" s="2">
        <v>2810</v>
      </c>
      <c r="M1315" s="2">
        <v>152</v>
      </c>
      <c r="N1315" s="2">
        <v>168</v>
      </c>
      <c r="O1315" s="2">
        <v>170.3</v>
      </c>
      <c r="P1315" s="2">
        <v>64.8</v>
      </c>
      <c r="Q1315" s="2">
        <v>101.2</v>
      </c>
      <c r="R1315" s="6">
        <v>3</v>
      </c>
      <c r="S1315" s="5">
        <v>8</v>
      </c>
      <c r="T1315" s="3">
        <v>0</v>
      </c>
      <c r="U1315" s="3">
        <v>1</v>
      </c>
      <c r="V1315" s="2">
        <v>31100</v>
      </c>
      <c r="W1315" s="6">
        <v>24650</v>
      </c>
      <c r="X1315" s="9">
        <v>6.8201000000000001</v>
      </c>
      <c r="Y1315" s="14">
        <v>18</v>
      </c>
      <c r="Z1315" s="2">
        <f t="shared" si="60"/>
        <v>41.989226597826573</v>
      </c>
      <c r="AA1315" s="2">
        <f t="shared" si="61"/>
        <v>23.989226597826573</v>
      </c>
      <c r="AB1315" s="34">
        <f t="shared" si="62"/>
        <v>1.3327348109903652</v>
      </c>
    </row>
    <row r="1316" spans="1:28" x14ac:dyDescent="0.35">
      <c r="A1316" s="23">
        <v>1314</v>
      </c>
      <c r="B1316" s="3" t="s">
        <v>513</v>
      </c>
      <c r="C1316" s="3" t="s">
        <v>19</v>
      </c>
      <c r="D1316" s="2" t="s">
        <v>180</v>
      </c>
      <c r="E1316" s="2">
        <v>89</v>
      </c>
      <c r="F1316" s="2">
        <v>6</v>
      </c>
      <c r="G1316" s="2">
        <v>4</v>
      </c>
      <c r="H1316" s="2">
        <v>1</v>
      </c>
      <c r="I1316" s="2">
        <v>1</v>
      </c>
      <c r="J1316" s="3">
        <v>0</v>
      </c>
      <c r="K1316" s="2">
        <v>0</v>
      </c>
      <c r="L1316" s="2">
        <v>3395</v>
      </c>
      <c r="M1316" s="2">
        <v>152</v>
      </c>
      <c r="N1316" s="2">
        <v>168</v>
      </c>
      <c r="O1316" s="2">
        <v>185.8</v>
      </c>
      <c r="P1316" s="2">
        <v>68.900000000000006</v>
      </c>
      <c r="Q1316" s="2">
        <v>108.7</v>
      </c>
      <c r="R1316" s="6">
        <v>3</v>
      </c>
      <c r="S1316" s="5">
        <v>8</v>
      </c>
      <c r="T1316" s="3">
        <v>0</v>
      </c>
      <c r="U1316" s="3">
        <v>1</v>
      </c>
      <c r="V1316" s="2">
        <v>20200</v>
      </c>
      <c r="W1316" s="6">
        <v>37000</v>
      </c>
      <c r="X1316" s="9">
        <v>10.654</v>
      </c>
      <c r="Y1316" s="14">
        <v>18</v>
      </c>
      <c r="Z1316" s="2">
        <f t="shared" si="60"/>
        <v>43.600142999561946</v>
      </c>
      <c r="AA1316" s="2">
        <f t="shared" si="61"/>
        <v>25.600142999561946</v>
      </c>
      <c r="AB1316" s="34">
        <f t="shared" si="62"/>
        <v>1.4222301666423303</v>
      </c>
    </row>
    <row r="1317" spans="1:28" x14ac:dyDescent="0.35">
      <c r="A1317" s="23">
        <v>1315</v>
      </c>
      <c r="B1317" s="3" t="s">
        <v>513</v>
      </c>
      <c r="C1317" s="3" t="s">
        <v>523</v>
      </c>
      <c r="D1317" s="2" t="s">
        <v>190</v>
      </c>
      <c r="E1317" s="2">
        <v>89</v>
      </c>
      <c r="F1317" s="2">
        <v>6</v>
      </c>
      <c r="G1317" s="2">
        <v>2</v>
      </c>
      <c r="H1317" s="2">
        <v>1</v>
      </c>
      <c r="I1317" s="2">
        <v>1</v>
      </c>
      <c r="J1317" s="3">
        <v>0</v>
      </c>
      <c r="K1317" s="2">
        <v>0</v>
      </c>
      <c r="L1317" s="2">
        <v>3730</v>
      </c>
      <c r="M1317" s="2">
        <v>181</v>
      </c>
      <c r="N1317" s="2">
        <v>177</v>
      </c>
      <c r="O1317" s="2">
        <v>202.6</v>
      </c>
      <c r="P1317" s="2">
        <v>71.7</v>
      </c>
      <c r="Q1317" s="2">
        <v>115.6</v>
      </c>
      <c r="R1317" s="6">
        <v>3</v>
      </c>
      <c r="S1317" s="5">
        <v>9</v>
      </c>
      <c r="T1317" s="3">
        <v>0</v>
      </c>
      <c r="U1317" s="3">
        <v>1</v>
      </c>
      <c r="V1317" s="2">
        <v>6300</v>
      </c>
      <c r="W1317" s="6">
        <v>51400</v>
      </c>
      <c r="X1317" s="9">
        <v>15.519</v>
      </c>
      <c r="Y1317" s="14">
        <v>17</v>
      </c>
      <c r="Z1317" s="2">
        <f t="shared" si="60"/>
        <v>43.595243403455797</v>
      </c>
      <c r="AA1317" s="2">
        <f t="shared" si="61"/>
        <v>26.595243403455797</v>
      </c>
      <c r="AB1317" s="34">
        <f t="shared" si="62"/>
        <v>1.5644260825562233</v>
      </c>
    </row>
    <row r="1318" spans="1:28" x14ac:dyDescent="0.35">
      <c r="A1318" s="23">
        <v>1316</v>
      </c>
      <c r="B1318" s="3" t="s">
        <v>513</v>
      </c>
      <c r="C1318" s="3" t="s">
        <v>523</v>
      </c>
      <c r="D1318" s="2" t="s">
        <v>201</v>
      </c>
      <c r="E1318" s="2">
        <v>89</v>
      </c>
      <c r="F1318" s="2">
        <v>6</v>
      </c>
      <c r="G1318" s="2">
        <v>4</v>
      </c>
      <c r="H1318" s="2">
        <v>1</v>
      </c>
      <c r="I1318" s="2">
        <v>1</v>
      </c>
      <c r="J1318" s="3">
        <v>0</v>
      </c>
      <c r="K1318" s="2">
        <v>0</v>
      </c>
      <c r="L1318" s="2">
        <v>3210</v>
      </c>
      <c r="M1318" s="2">
        <v>159</v>
      </c>
      <c r="N1318" s="2">
        <v>158</v>
      </c>
      <c r="O1318" s="2">
        <v>187.2</v>
      </c>
      <c r="P1318" s="2">
        <v>68.5</v>
      </c>
      <c r="Q1318" s="2">
        <v>110.2</v>
      </c>
      <c r="R1318" s="6">
        <v>3</v>
      </c>
      <c r="S1318" s="5">
        <v>9</v>
      </c>
      <c r="T1318" s="3">
        <v>0</v>
      </c>
      <c r="U1318" s="3">
        <v>1</v>
      </c>
      <c r="V1318" s="2">
        <v>5400</v>
      </c>
      <c r="W1318" s="6">
        <v>39200</v>
      </c>
      <c r="X1318" s="9">
        <v>11.563000000000001</v>
      </c>
      <c r="Y1318" s="14">
        <v>20</v>
      </c>
      <c r="Z1318" s="2">
        <f t="shared" si="60"/>
        <v>43.543177346581601</v>
      </c>
      <c r="AA1318" s="2">
        <f t="shared" si="61"/>
        <v>23.543177346581601</v>
      </c>
      <c r="AB1318" s="34">
        <f t="shared" si="62"/>
        <v>1.17715886732908</v>
      </c>
    </row>
    <row r="1319" spans="1:28" x14ac:dyDescent="0.35">
      <c r="A1319" s="23">
        <v>1317</v>
      </c>
      <c r="B1319" s="3" t="s">
        <v>513</v>
      </c>
      <c r="C1319" s="3" t="s">
        <v>523</v>
      </c>
      <c r="D1319" s="2" t="s">
        <v>198</v>
      </c>
      <c r="E1319" s="2">
        <v>89</v>
      </c>
      <c r="F1319" s="2">
        <v>8</v>
      </c>
      <c r="G1319" s="2">
        <v>4</v>
      </c>
      <c r="H1319" s="2">
        <v>1</v>
      </c>
      <c r="I1319" s="2">
        <v>1</v>
      </c>
      <c r="J1319" s="3">
        <v>0</v>
      </c>
      <c r="K1319" s="2">
        <v>0</v>
      </c>
      <c r="L1319" s="2">
        <v>3705</v>
      </c>
      <c r="M1319" s="2">
        <v>338</v>
      </c>
      <c r="N1319" s="2">
        <v>227</v>
      </c>
      <c r="O1319" s="2">
        <v>180.3</v>
      </c>
      <c r="P1319" s="2">
        <v>70.5</v>
      </c>
      <c r="Q1319" s="2">
        <v>96.7</v>
      </c>
      <c r="R1319" s="6">
        <v>3</v>
      </c>
      <c r="S1319" s="5">
        <v>9</v>
      </c>
      <c r="T1319" s="3">
        <v>0</v>
      </c>
      <c r="U1319" s="3">
        <v>1</v>
      </c>
      <c r="V1319" s="2">
        <v>7400</v>
      </c>
      <c r="W1319" s="6">
        <v>64230</v>
      </c>
      <c r="X1319" s="9">
        <v>18.524999999999999</v>
      </c>
      <c r="Y1319" s="14">
        <v>15</v>
      </c>
      <c r="Z1319" s="2">
        <f t="shared" si="60"/>
        <v>44.910719971470122</v>
      </c>
      <c r="AA1319" s="2">
        <f t="shared" si="61"/>
        <v>29.910719971470122</v>
      </c>
      <c r="AB1319" s="34">
        <f t="shared" si="62"/>
        <v>1.9940479980980081</v>
      </c>
    </row>
    <row r="1320" spans="1:28" x14ac:dyDescent="0.35">
      <c r="A1320" s="23">
        <v>1318</v>
      </c>
      <c r="B1320" s="3" t="s">
        <v>513</v>
      </c>
      <c r="C1320" s="3" t="s">
        <v>523</v>
      </c>
      <c r="D1320" s="2" t="s">
        <v>202</v>
      </c>
      <c r="E1320" s="2">
        <v>89</v>
      </c>
      <c r="F1320" s="2">
        <v>6</v>
      </c>
      <c r="G1320" s="2">
        <v>4</v>
      </c>
      <c r="H1320" s="2">
        <v>1</v>
      </c>
      <c r="I1320" s="2">
        <v>1</v>
      </c>
      <c r="J1320" s="3">
        <v>0</v>
      </c>
      <c r="K1320" s="2">
        <v>0</v>
      </c>
      <c r="L1320" s="2">
        <v>3265</v>
      </c>
      <c r="M1320" s="2">
        <v>181</v>
      </c>
      <c r="N1320" s="2">
        <v>177</v>
      </c>
      <c r="O1320" s="2">
        <v>187.2</v>
      </c>
      <c r="P1320" s="2">
        <v>68.5</v>
      </c>
      <c r="Q1320" s="2">
        <v>110.2</v>
      </c>
      <c r="R1320" s="6">
        <v>3</v>
      </c>
      <c r="S1320" s="5">
        <v>9</v>
      </c>
      <c r="T1320" s="3">
        <v>0</v>
      </c>
      <c r="U1320" s="3">
        <v>1</v>
      </c>
      <c r="V1320" s="2">
        <v>22600</v>
      </c>
      <c r="W1320" s="6">
        <v>44850</v>
      </c>
      <c r="X1320" s="9">
        <v>13.242000000000001</v>
      </c>
      <c r="Y1320" s="14">
        <v>18</v>
      </c>
      <c r="Z1320" s="2">
        <f t="shared" si="60"/>
        <v>43.801873145937307</v>
      </c>
      <c r="AA1320" s="2">
        <f t="shared" si="61"/>
        <v>25.801873145937307</v>
      </c>
      <c r="AB1320" s="34">
        <f t="shared" si="62"/>
        <v>1.4334373969965171</v>
      </c>
    </row>
    <row r="1321" spans="1:28" x14ac:dyDescent="0.35">
      <c r="A1321" s="23">
        <v>1319</v>
      </c>
      <c r="B1321" s="3" t="s">
        <v>513</v>
      </c>
      <c r="C1321" s="3" t="s">
        <v>523</v>
      </c>
      <c r="D1321" s="2" t="s">
        <v>200</v>
      </c>
      <c r="E1321" s="2">
        <v>89</v>
      </c>
      <c r="F1321" s="2">
        <v>6</v>
      </c>
      <c r="G1321" s="2">
        <v>4</v>
      </c>
      <c r="H1321" s="2">
        <v>0</v>
      </c>
      <c r="I1321" s="2">
        <v>1</v>
      </c>
      <c r="J1321" s="3">
        <v>0</v>
      </c>
      <c r="K1321" s="2">
        <v>0</v>
      </c>
      <c r="L1321" s="2">
        <v>2955</v>
      </c>
      <c r="M1321" s="2">
        <v>159</v>
      </c>
      <c r="N1321" s="2">
        <v>158</v>
      </c>
      <c r="O1321" s="2">
        <v>175.1</v>
      </c>
      <c r="P1321" s="2">
        <v>66.5</v>
      </c>
      <c r="Q1321" s="2">
        <v>104.9</v>
      </c>
      <c r="R1321" s="6">
        <v>3</v>
      </c>
      <c r="S1321" s="5">
        <v>9</v>
      </c>
      <c r="T1321" s="3">
        <v>0</v>
      </c>
      <c r="U1321" s="3">
        <v>1</v>
      </c>
      <c r="V1321" s="2">
        <v>14500</v>
      </c>
      <c r="W1321" s="6">
        <v>31590</v>
      </c>
      <c r="X1321" s="9">
        <v>9.0859000000000005</v>
      </c>
      <c r="Y1321" s="14">
        <v>19</v>
      </c>
      <c r="Z1321" s="2">
        <f t="shared" si="60"/>
        <v>42.622797258449722</v>
      </c>
      <c r="AA1321" s="2">
        <f t="shared" si="61"/>
        <v>23.622797258449722</v>
      </c>
      <c r="AB1321" s="34">
        <f t="shared" si="62"/>
        <v>1.2433051188657749</v>
      </c>
    </row>
    <row r="1322" spans="1:28" x14ac:dyDescent="0.35">
      <c r="A1322" s="23">
        <v>1320</v>
      </c>
      <c r="B1322" s="3" t="s">
        <v>513</v>
      </c>
      <c r="C1322" s="3" t="s">
        <v>523</v>
      </c>
      <c r="D1322" s="2" t="s">
        <v>197</v>
      </c>
      <c r="E1322" s="2">
        <v>89</v>
      </c>
      <c r="F1322" s="2">
        <v>8</v>
      </c>
      <c r="G1322" s="2">
        <v>4</v>
      </c>
      <c r="H1322" s="2">
        <v>1</v>
      </c>
      <c r="I1322" s="2">
        <v>1</v>
      </c>
      <c r="J1322" s="3">
        <v>0</v>
      </c>
      <c r="K1322" s="2">
        <v>0</v>
      </c>
      <c r="L1322" s="2">
        <v>3885</v>
      </c>
      <c r="M1322" s="2">
        <v>256</v>
      </c>
      <c r="N1322" s="2">
        <v>201</v>
      </c>
      <c r="O1322" s="2">
        <v>208.1</v>
      </c>
      <c r="P1322" s="2">
        <v>71.7</v>
      </c>
      <c r="Q1322" s="2">
        <v>121.1</v>
      </c>
      <c r="R1322" s="6">
        <v>3</v>
      </c>
      <c r="S1322" s="5">
        <v>9</v>
      </c>
      <c r="T1322" s="3">
        <v>0</v>
      </c>
      <c r="U1322" s="3">
        <v>1</v>
      </c>
      <c r="V1322" s="2">
        <v>7500</v>
      </c>
      <c r="W1322" s="6">
        <v>61210</v>
      </c>
      <c r="X1322" s="9">
        <v>18.393000000000001</v>
      </c>
      <c r="Y1322" s="14">
        <v>15</v>
      </c>
      <c r="Z1322" s="2">
        <f t="shared" si="60"/>
        <v>44.942387486104948</v>
      </c>
      <c r="AA1322" s="2">
        <f t="shared" si="61"/>
        <v>29.942387486104948</v>
      </c>
      <c r="AB1322" s="34">
        <f t="shared" si="62"/>
        <v>1.9961591657403299</v>
      </c>
    </row>
    <row r="1323" spans="1:28" x14ac:dyDescent="0.35">
      <c r="A1323" s="23">
        <v>1321</v>
      </c>
      <c r="B1323" s="3" t="s">
        <v>512</v>
      </c>
      <c r="C1323" s="3" t="s">
        <v>524</v>
      </c>
      <c r="D1323" s="2" t="s">
        <v>207</v>
      </c>
      <c r="E1323" s="2">
        <v>89</v>
      </c>
      <c r="F1323" s="2">
        <v>4</v>
      </c>
      <c r="G1323" s="2">
        <v>4</v>
      </c>
      <c r="H1323" s="2">
        <v>0</v>
      </c>
      <c r="I1323" s="2">
        <v>1</v>
      </c>
      <c r="J1323" s="3">
        <v>1</v>
      </c>
      <c r="K1323" s="2">
        <v>1</v>
      </c>
      <c r="L1323" s="2">
        <v>2601</v>
      </c>
      <c r="M1323" s="2">
        <v>121</v>
      </c>
      <c r="N1323" s="2">
        <v>102</v>
      </c>
      <c r="O1323" s="2">
        <v>183.9</v>
      </c>
      <c r="P1323" s="2">
        <v>66.7</v>
      </c>
      <c r="Q1323" s="2">
        <v>102.4</v>
      </c>
      <c r="R1323" s="6">
        <v>4</v>
      </c>
      <c r="S1323" s="5">
        <v>10</v>
      </c>
      <c r="T1323" s="3">
        <v>0</v>
      </c>
      <c r="U1323" s="3">
        <v>0</v>
      </c>
      <c r="V1323" s="2">
        <v>30500</v>
      </c>
      <c r="W1323" s="6">
        <v>10971</v>
      </c>
      <c r="X1323" s="9">
        <v>2.5619999999999998</v>
      </c>
      <c r="Y1323" s="14">
        <v>23</v>
      </c>
      <c r="Z1323" s="2">
        <f t="shared" si="60"/>
        <v>42.174419009299285</v>
      </c>
      <c r="AA1323" s="2">
        <f t="shared" si="61"/>
        <v>19.174419009299285</v>
      </c>
      <c r="AB1323" s="34">
        <f t="shared" si="62"/>
        <v>0.83367039170866453</v>
      </c>
    </row>
    <row r="1324" spans="1:28" x14ac:dyDescent="0.35">
      <c r="A1324" s="23">
        <v>1322</v>
      </c>
      <c r="B1324" s="3" t="s">
        <v>512</v>
      </c>
      <c r="C1324" s="3" t="s">
        <v>524</v>
      </c>
      <c r="D1324" s="2" t="s">
        <v>208</v>
      </c>
      <c r="E1324" s="2">
        <v>89</v>
      </c>
      <c r="F1324" s="2">
        <v>4</v>
      </c>
      <c r="G1324" s="2">
        <v>2</v>
      </c>
      <c r="H1324" s="2">
        <v>0</v>
      </c>
      <c r="I1324" s="2">
        <v>0</v>
      </c>
      <c r="J1324" s="3">
        <v>1</v>
      </c>
      <c r="K1324" s="2">
        <v>1</v>
      </c>
      <c r="L1324" s="2">
        <v>2161</v>
      </c>
      <c r="M1324" s="2">
        <v>90</v>
      </c>
      <c r="N1324" s="2">
        <v>68</v>
      </c>
      <c r="O1324" s="2">
        <v>160.9</v>
      </c>
      <c r="P1324" s="2">
        <v>63.1</v>
      </c>
      <c r="Q1324" s="2">
        <v>93.7</v>
      </c>
      <c r="R1324" s="6">
        <v>3</v>
      </c>
      <c r="S1324" s="5">
        <v>10</v>
      </c>
      <c r="T1324" s="3">
        <v>0</v>
      </c>
      <c r="U1324" s="3">
        <v>0</v>
      </c>
      <c r="V1324" s="2">
        <v>15000</v>
      </c>
      <c r="W1324" s="6">
        <v>5742</v>
      </c>
      <c r="X1324" s="9">
        <v>1.2027000000000001</v>
      </c>
      <c r="Y1324" s="14">
        <v>27</v>
      </c>
      <c r="Z1324" s="2">
        <f t="shared" si="60"/>
        <v>39.816046466667871</v>
      </c>
      <c r="AA1324" s="2">
        <f t="shared" si="61"/>
        <v>12.816046466667871</v>
      </c>
      <c r="AB1324" s="34">
        <f t="shared" si="62"/>
        <v>0.47466838765436559</v>
      </c>
    </row>
    <row r="1325" spans="1:28" x14ac:dyDescent="0.35">
      <c r="A1325" s="23">
        <v>1323</v>
      </c>
      <c r="B1325" s="3" t="s">
        <v>512</v>
      </c>
      <c r="C1325" s="3" t="s">
        <v>524</v>
      </c>
      <c r="D1325" s="2" t="s">
        <v>206</v>
      </c>
      <c r="E1325" s="2">
        <v>89</v>
      </c>
      <c r="F1325" s="2">
        <v>4</v>
      </c>
      <c r="G1325" s="2">
        <v>2</v>
      </c>
      <c r="H1325" s="2">
        <v>0</v>
      </c>
      <c r="I1325" s="2">
        <v>0</v>
      </c>
      <c r="J1325" s="3">
        <v>1</v>
      </c>
      <c r="K1325" s="2">
        <v>1</v>
      </c>
      <c r="L1325" s="2">
        <v>2238</v>
      </c>
      <c r="M1325" s="2">
        <v>90</v>
      </c>
      <c r="N1325" s="2">
        <v>81</v>
      </c>
      <c r="O1325" s="2">
        <v>158.69999999999999</v>
      </c>
      <c r="P1325" s="2">
        <v>65.7</v>
      </c>
      <c r="Q1325" s="2">
        <v>93.9</v>
      </c>
      <c r="R1325" s="6">
        <v>4</v>
      </c>
      <c r="S1325" s="5">
        <v>10</v>
      </c>
      <c r="T1325" s="3">
        <v>0</v>
      </c>
      <c r="U1325" s="3">
        <v>0</v>
      </c>
      <c r="V1325" s="2">
        <v>29100</v>
      </c>
      <c r="W1325" s="6">
        <v>8859</v>
      </c>
      <c r="X1325" s="9">
        <v>2.0385</v>
      </c>
      <c r="Y1325" s="14">
        <v>32</v>
      </c>
      <c r="Z1325" s="2">
        <f t="shared" si="60"/>
        <v>40.05184331669065</v>
      </c>
      <c r="AA1325" s="2">
        <f t="shared" si="61"/>
        <v>8.0518433166906505</v>
      </c>
      <c r="AB1325" s="34">
        <f t="shared" si="62"/>
        <v>0.25162010364658283</v>
      </c>
    </row>
    <row r="1326" spans="1:28" x14ac:dyDescent="0.35">
      <c r="A1326" s="23">
        <v>1324</v>
      </c>
      <c r="B1326" s="3" t="s">
        <v>513</v>
      </c>
      <c r="C1326" s="3" t="s">
        <v>20</v>
      </c>
      <c r="D1326" s="2" t="s">
        <v>215</v>
      </c>
      <c r="E1326" s="2">
        <v>89</v>
      </c>
      <c r="F1326" s="2">
        <v>4</v>
      </c>
      <c r="G1326" s="2">
        <v>2</v>
      </c>
      <c r="H1326" s="2">
        <v>0</v>
      </c>
      <c r="I1326" s="2">
        <v>1</v>
      </c>
      <c r="J1326" s="3">
        <v>0</v>
      </c>
      <c r="K1326" s="2">
        <v>1</v>
      </c>
      <c r="L1326" s="2">
        <v>2708</v>
      </c>
      <c r="M1326" s="2">
        <v>121</v>
      </c>
      <c r="N1326" s="2">
        <v>128</v>
      </c>
      <c r="O1326" s="2">
        <v>184.3</v>
      </c>
      <c r="P1326" s="2">
        <v>66.5</v>
      </c>
      <c r="Q1326" s="2">
        <v>99.1</v>
      </c>
      <c r="R1326" s="6">
        <v>3</v>
      </c>
      <c r="S1326" s="5">
        <v>11</v>
      </c>
      <c r="T1326" s="3">
        <v>0</v>
      </c>
      <c r="U1326" s="3">
        <v>1</v>
      </c>
      <c r="V1326" s="2">
        <v>13800</v>
      </c>
      <c r="W1326" s="6">
        <v>16995</v>
      </c>
      <c r="X1326" s="9">
        <v>4.2755000000000001</v>
      </c>
      <c r="Y1326" s="14">
        <v>22</v>
      </c>
      <c r="Z1326" s="2">
        <f t="shared" si="60"/>
        <v>41.895743121783312</v>
      </c>
      <c r="AA1326" s="2">
        <f t="shared" si="61"/>
        <v>19.895743121783312</v>
      </c>
      <c r="AB1326" s="34">
        <f t="shared" si="62"/>
        <v>0.90435196008105967</v>
      </c>
    </row>
    <row r="1327" spans="1:28" x14ac:dyDescent="0.35">
      <c r="A1327" s="23">
        <v>1325</v>
      </c>
      <c r="B1327" s="3" t="s">
        <v>513</v>
      </c>
      <c r="C1327" s="3" t="s">
        <v>20</v>
      </c>
      <c r="D1327" s="2" t="s">
        <v>217</v>
      </c>
      <c r="E1327" s="2">
        <v>89</v>
      </c>
      <c r="F1327" s="2">
        <v>4</v>
      </c>
      <c r="G1327" s="2">
        <v>2</v>
      </c>
      <c r="H1327" s="2">
        <v>0</v>
      </c>
      <c r="I1327" s="2">
        <v>1</v>
      </c>
      <c r="J1327" s="3">
        <v>0</v>
      </c>
      <c r="K1327" s="2">
        <v>1</v>
      </c>
      <c r="L1327" s="2">
        <v>2763</v>
      </c>
      <c r="M1327" s="2">
        <v>121</v>
      </c>
      <c r="N1327" s="2">
        <v>160</v>
      </c>
      <c r="O1327" s="2">
        <v>184.3</v>
      </c>
      <c r="P1327" s="2">
        <v>66.5</v>
      </c>
      <c r="Q1327" s="2">
        <v>99.1</v>
      </c>
      <c r="R1327" s="6">
        <v>3</v>
      </c>
      <c r="S1327" s="5">
        <v>11</v>
      </c>
      <c r="T1327" s="3">
        <v>0</v>
      </c>
      <c r="U1327" s="3">
        <v>1</v>
      </c>
      <c r="V1327" s="2">
        <v>8500</v>
      </c>
      <c r="W1327" s="6">
        <v>23795</v>
      </c>
      <c r="X1327" s="9">
        <v>6.4074999999999998</v>
      </c>
      <c r="Y1327" s="14">
        <v>21</v>
      </c>
      <c r="Z1327" s="2">
        <f t="shared" si="60"/>
        <v>42.137434425208568</v>
      </c>
      <c r="AA1327" s="2">
        <f t="shared" si="61"/>
        <v>21.137434425208568</v>
      </c>
      <c r="AB1327" s="34">
        <f t="shared" si="62"/>
        <v>1.0065444964385033</v>
      </c>
    </row>
    <row r="1328" spans="1:28" x14ac:dyDescent="0.35">
      <c r="A1328" s="23">
        <v>1326</v>
      </c>
      <c r="B1328" s="3" t="s">
        <v>513</v>
      </c>
      <c r="C1328" s="3" t="s">
        <v>20</v>
      </c>
      <c r="D1328" s="2" t="s">
        <v>216</v>
      </c>
      <c r="E1328" s="2">
        <v>89</v>
      </c>
      <c r="F1328" s="2">
        <v>4</v>
      </c>
      <c r="G1328" s="2">
        <v>4</v>
      </c>
      <c r="H1328" s="2">
        <v>0</v>
      </c>
      <c r="I1328" s="2">
        <v>1</v>
      </c>
      <c r="J1328" s="3">
        <v>0</v>
      </c>
      <c r="K1328" s="2">
        <v>1</v>
      </c>
      <c r="L1328" s="2">
        <v>3151</v>
      </c>
      <c r="M1328" s="2">
        <v>121</v>
      </c>
      <c r="N1328" s="2">
        <v>160</v>
      </c>
      <c r="O1328" s="2">
        <v>188.2</v>
      </c>
      <c r="P1328" s="2">
        <v>69.400000000000006</v>
      </c>
      <c r="Q1328" s="2">
        <v>105.2</v>
      </c>
      <c r="R1328" s="6">
        <v>3</v>
      </c>
      <c r="S1328" s="5">
        <v>11</v>
      </c>
      <c r="T1328" s="3">
        <v>0</v>
      </c>
      <c r="U1328" s="3">
        <v>1</v>
      </c>
      <c r="V1328" s="2">
        <v>3300</v>
      </c>
      <c r="W1328" s="6">
        <v>30895</v>
      </c>
      <c r="X1328" s="9">
        <v>8.6687999999999992</v>
      </c>
      <c r="Y1328" s="14">
        <v>22</v>
      </c>
      <c r="Z1328" s="2">
        <f t="shared" si="60"/>
        <v>42.901666926163408</v>
      </c>
      <c r="AA1328" s="2">
        <f t="shared" si="61"/>
        <v>20.901666926163408</v>
      </c>
      <c r="AB1328" s="34">
        <f t="shared" si="62"/>
        <v>0.95007576937106397</v>
      </c>
    </row>
    <row r="1329" spans="1:28" x14ac:dyDescent="0.35">
      <c r="A1329" s="23">
        <v>1327</v>
      </c>
      <c r="B1329" s="3" t="s">
        <v>513</v>
      </c>
      <c r="C1329" s="3" t="s">
        <v>525</v>
      </c>
      <c r="D1329" s="2" t="s">
        <v>232</v>
      </c>
      <c r="E1329" s="2">
        <v>89</v>
      </c>
      <c r="F1329" s="2">
        <v>6</v>
      </c>
      <c r="G1329" s="2">
        <v>2</v>
      </c>
      <c r="H1329" s="2">
        <v>0</v>
      </c>
      <c r="I1329" s="2">
        <v>1</v>
      </c>
      <c r="J1329" s="3">
        <v>0</v>
      </c>
      <c r="K1329" s="2">
        <v>0</v>
      </c>
      <c r="L1329" s="2">
        <v>2756</v>
      </c>
      <c r="M1329" s="2">
        <v>193</v>
      </c>
      <c r="N1329" s="2">
        <v>214</v>
      </c>
      <c r="O1329" s="2">
        <v>168.9</v>
      </c>
      <c r="P1329" s="2">
        <v>65</v>
      </c>
      <c r="Q1329" s="2">
        <v>89.5</v>
      </c>
      <c r="R1329" s="6">
        <v>3</v>
      </c>
      <c r="S1329" s="5">
        <v>12</v>
      </c>
      <c r="T1329" s="3">
        <v>0</v>
      </c>
      <c r="U1329" s="3">
        <v>1</v>
      </c>
      <c r="V1329" s="2">
        <v>2700</v>
      </c>
      <c r="W1329" s="6">
        <v>51205</v>
      </c>
      <c r="X1329" s="9">
        <v>14.214</v>
      </c>
      <c r="Y1329" s="14">
        <v>18</v>
      </c>
      <c r="Z1329" s="2">
        <f t="shared" si="60"/>
        <v>42.321235688798566</v>
      </c>
      <c r="AA1329" s="2">
        <f t="shared" si="61"/>
        <v>24.321235688798566</v>
      </c>
      <c r="AB1329" s="34">
        <f t="shared" si="62"/>
        <v>1.3511797604888092</v>
      </c>
    </row>
    <row r="1330" spans="1:28" x14ac:dyDescent="0.35">
      <c r="A1330" s="23">
        <v>1328</v>
      </c>
      <c r="B1330" s="3" t="s">
        <v>512</v>
      </c>
      <c r="C1330" s="3" t="s">
        <v>21</v>
      </c>
      <c r="D1330" s="2" t="s">
        <v>233</v>
      </c>
      <c r="E1330" s="2">
        <v>89</v>
      </c>
      <c r="F1330" s="2">
        <v>4</v>
      </c>
      <c r="G1330" s="2">
        <v>2</v>
      </c>
      <c r="H1330" s="2">
        <v>0</v>
      </c>
      <c r="I1330" s="2">
        <v>0</v>
      </c>
      <c r="J1330" s="3">
        <v>1</v>
      </c>
      <c r="K1330" s="2">
        <v>1</v>
      </c>
      <c r="L1330" s="2">
        <v>1984</v>
      </c>
      <c r="M1330" s="2">
        <v>90</v>
      </c>
      <c r="N1330" s="2">
        <v>70</v>
      </c>
      <c r="O1330" s="2">
        <v>157.9</v>
      </c>
      <c r="P1330" s="2">
        <v>63.6</v>
      </c>
      <c r="Q1330" s="2">
        <v>94.5</v>
      </c>
      <c r="R1330" s="6">
        <v>3</v>
      </c>
      <c r="S1330" s="5">
        <v>13</v>
      </c>
      <c r="T1330" s="3">
        <v>0</v>
      </c>
      <c r="U1330" s="3">
        <v>0</v>
      </c>
      <c r="V1330" s="2">
        <v>11800</v>
      </c>
      <c r="W1330" s="6">
        <v>7779</v>
      </c>
      <c r="X1330" s="9">
        <v>1.7138</v>
      </c>
      <c r="Y1330" s="14">
        <v>33</v>
      </c>
      <c r="Z1330" s="2">
        <f t="shared" si="60"/>
        <v>39.756683541049739</v>
      </c>
      <c r="AA1330" s="2">
        <f t="shared" si="61"/>
        <v>6.756683541049739</v>
      </c>
      <c r="AB1330" s="34">
        <f t="shared" si="62"/>
        <v>0.20474798609241635</v>
      </c>
    </row>
    <row r="1331" spans="1:28" x14ac:dyDescent="0.35">
      <c r="A1331" s="23">
        <v>1329</v>
      </c>
      <c r="B1331" s="3" t="s">
        <v>512</v>
      </c>
      <c r="C1331" s="3" t="s">
        <v>21</v>
      </c>
      <c r="D1331" s="2" t="s">
        <v>236</v>
      </c>
      <c r="E1331" s="2">
        <v>89</v>
      </c>
      <c r="F1331" s="2">
        <v>4</v>
      </c>
      <c r="G1331" s="2">
        <v>2</v>
      </c>
      <c r="H1331" s="2">
        <v>0</v>
      </c>
      <c r="I1331" s="2">
        <v>1</v>
      </c>
      <c r="J1331" s="3">
        <v>0</v>
      </c>
      <c r="K1331" s="2">
        <v>1</v>
      </c>
      <c r="L1331" s="2">
        <v>2890</v>
      </c>
      <c r="M1331" s="2">
        <v>138</v>
      </c>
      <c r="N1331" s="2">
        <v>110</v>
      </c>
      <c r="O1331" s="2">
        <v>172.6</v>
      </c>
      <c r="P1331" s="2">
        <v>65.2</v>
      </c>
      <c r="Q1331" s="2">
        <v>96.1</v>
      </c>
      <c r="R1331" s="6">
        <v>3</v>
      </c>
      <c r="S1331" s="5">
        <v>13</v>
      </c>
      <c r="T1331" s="3">
        <v>0</v>
      </c>
      <c r="U1331" s="3">
        <v>0</v>
      </c>
      <c r="V1331" s="2">
        <v>4400</v>
      </c>
      <c r="W1331" s="6">
        <v>14329</v>
      </c>
      <c r="X1331" s="9">
        <v>3.5750999999999999</v>
      </c>
      <c r="Y1331" s="14">
        <v>20</v>
      </c>
      <c r="Z1331" s="2">
        <f t="shared" si="60"/>
        <v>41.132691749478219</v>
      </c>
      <c r="AA1331" s="2">
        <f t="shared" si="61"/>
        <v>21.132691749478219</v>
      </c>
      <c r="AB1331" s="34">
        <f t="shared" si="62"/>
        <v>1.0566345874739109</v>
      </c>
    </row>
    <row r="1332" spans="1:28" x14ac:dyDescent="0.35">
      <c r="A1332" s="23">
        <v>1330</v>
      </c>
      <c r="B1332" s="3" t="s">
        <v>514</v>
      </c>
      <c r="C1332" s="3" t="s">
        <v>23</v>
      </c>
      <c r="D1332" s="2" t="s">
        <v>317</v>
      </c>
      <c r="E1332" s="2">
        <v>89</v>
      </c>
      <c r="F1332" s="2">
        <v>4</v>
      </c>
      <c r="G1332" s="2">
        <v>4</v>
      </c>
      <c r="H1332" s="2">
        <v>0</v>
      </c>
      <c r="I1332" s="2">
        <v>1</v>
      </c>
      <c r="J1332" s="3">
        <v>1</v>
      </c>
      <c r="K1332" s="2">
        <v>1</v>
      </c>
      <c r="L1332" s="2">
        <v>2753</v>
      </c>
      <c r="M1332" s="2">
        <v>135</v>
      </c>
      <c r="N1332" s="2">
        <v>100</v>
      </c>
      <c r="O1332" s="2">
        <v>181.2</v>
      </c>
      <c r="P1332" s="2">
        <v>68.099999999999994</v>
      </c>
      <c r="Q1332" s="2">
        <v>103.3</v>
      </c>
      <c r="R1332" s="6">
        <v>4</v>
      </c>
      <c r="S1332" s="5">
        <v>16</v>
      </c>
      <c r="T1332" s="3">
        <v>1</v>
      </c>
      <c r="U1332" s="3">
        <v>0</v>
      </c>
      <c r="V1332" s="2">
        <v>92000</v>
      </c>
      <c r="W1332" s="6">
        <v>9920</v>
      </c>
      <c r="X1332" s="9">
        <v>2.4217</v>
      </c>
      <c r="Y1332" s="14">
        <v>24</v>
      </c>
      <c r="Z1332" s="2">
        <f t="shared" si="60"/>
        <v>43.027790376910367</v>
      </c>
      <c r="AA1332" s="2">
        <f t="shared" si="61"/>
        <v>19.027790376910367</v>
      </c>
      <c r="AB1332" s="34">
        <f t="shared" si="62"/>
        <v>0.79282459903793201</v>
      </c>
    </row>
    <row r="1333" spans="1:28" x14ac:dyDescent="0.35">
      <c r="A1333" s="23">
        <v>1331</v>
      </c>
      <c r="B1333" s="3" t="s">
        <v>514</v>
      </c>
      <c r="C1333" s="3" t="s">
        <v>23</v>
      </c>
      <c r="D1333" s="2" t="s">
        <v>315</v>
      </c>
      <c r="E1333" s="2">
        <v>89</v>
      </c>
      <c r="F1333" s="2">
        <v>4</v>
      </c>
      <c r="G1333" s="2">
        <v>2</v>
      </c>
      <c r="H1333" s="2">
        <v>1</v>
      </c>
      <c r="I1333" s="2">
        <v>1</v>
      </c>
      <c r="J1333" s="3">
        <v>0</v>
      </c>
      <c r="K1333" s="2">
        <v>0</v>
      </c>
      <c r="L1333" s="2">
        <v>3250</v>
      </c>
      <c r="M1333" s="2">
        <v>135</v>
      </c>
      <c r="N1333" s="2">
        <v>200</v>
      </c>
      <c r="O1333" s="2">
        <v>175.8</v>
      </c>
      <c r="P1333" s="2">
        <v>68.5</v>
      </c>
      <c r="Q1333" s="2">
        <v>93</v>
      </c>
      <c r="R1333" s="6">
        <v>4</v>
      </c>
      <c r="S1333" s="5">
        <v>16</v>
      </c>
      <c r="T1333" s="3">
        <v>1</v>
      </c>
      <c r="U1333" s="3">
        <v>0</v>
      </c>
      <c r="V1333" s="2">
        <v>2900</v>
      </c>
      <c r="W1333" s="6">
        <v>33000</v>
      </c>
      <c r="X1333" s="9">
        <v>9.3689</v>
      </c>
      <c r="Y1333" s="14">
        <v>17</v>
      </c>
      <c r="Z1333" s="2">
        <f t="shared" si="60"/>
        <v>42.549619812255635</v>
      </c>
      <c r="AA1333" s="2">
        <f t="shared" si="61"/>
        <v>25.549619812255635</v>
      </c>
      <c r="AB1333" s="34">
        <f t="shared" si="62"/>
        <v>1.5029188124856256</v>
      </c>
    </row>
    <row r="1334" spans="1:28" x14ac:dyDescent="0.35">
      <c r="A1334" s="23">
        <v>1332</v>
      </c>
      <c r="B1334" s="3" t="s">
        <v>514</v>
      </c>
      <c r="C1334" s="3" t="s">
        <v>23</v>
      </c>
      <c r="D1334" s="2" t="s">
        <v>324</v>
      </c>
      <c r="E1334" s="2">
        <v>89</v>
      </c>
      <c r="F1334" s="2">
        <v>4</v>
      </c>
      <c r="G1334" s="2">
        <v>4</v>
      </c>
      <c r="H1334" s="2">
        <v>0</v>
      </c>
      <c r="I1334" s="2">
        <v>1</v>
      </c>
      <c r="J1334" s="3">
        <v>1</v>
      </c>
      <c r="K1334" s="2">
        <v>1</v>
      </c>
      <c r="L1334" s="2">
        <v>2765</v>
      </c>
      <c r="M1334" s="2">
        <v>153</v>
      </c>
      <c r="N1334" s="2">
        <v>100</v>
      </c>
      <c r="O1334" s="2">
        <v>181.2</v>
      </c>
      <c r="P1334" s="2">
        <v>67.3</v>
      </c>
      <c r="Q1334" s="2">
        <v>103.3</v>
      </c>
      <c r="R1334" s="6">
        <v>4</v>
      </c>
      <c r="S1334" s="5">
        <v>16</v>
      </c>
      <c r="T1334" s="3">
        <v>1</v>
      </c>
      <c r="U1334" s="3">
        <v>0</v>
      </c>
      <c r="V1334" s="2">
        <v>76500</v>
      </c>
      <c r="W1334" s="6">
        <v>9995</v>
      </c>
      <c r="X1334" s="9">
        <v>2.4544999999999999</v>
      </c>
      <c r="Y1334" s="14">
        <v>24</v>
      </c>
      <c r="Z1334" s="2">
        <f t="shared" si="60"/>
        <v>43.144790962327171</v>
      </c>
      <c r="AA1334" s="2">
        <f t="shared" si="61"/>
        <v>19.144790962327171</v>
      </c>
      <c r="AB1334" s="34">
        <f t="shared" si="62"/>
        <v>0.79769962343029877</v>
      </c>
    </row>
    <row r="1335" spans="1:28" x14ac:dyDescent="0.35">
      <c r="A1335" s="23">
        <v>1333</v>
      </c>
      <c r="B1335" s="3" t="s">
        <v>514</v>
      </c>
      <c r="C1335" s="3" t="s">
        <v>23</v>
      </c>
      <c r="D1335" s="2" t="s">
        <v>278</v>
      </c>
      <c r="E1335" s="2">
        <v>89</v>
      </c>
      <c r="F1335" s="2">
        <v>4</v>
      </c>
      <c r="G1335" s="2">
        <v>4</v>
      </c>
      <c r="H1335" s="2">
        <v>0</v>
      </c>
      <c r="I1335" s="2">
        <v>0</v>
      </c>
      <c r="J1335" s="3">
        <v>1</v>
      </c>
      <c r="K1335" s="2">
        <v>1</v>
      </c>
      <c r="L1335" s="2">
        <v>2296</v>
      </c>
      <c r="M1335" s="2">
        <v>135</v>
      </c>
      <c r="N1335" s="2">
        <v>93</v>
      </c>
      <c r="O1335" s="2">
        <v>163.19999999999999</v>
      </c>
      <c r="P1335" s="2">
        <v>66.8</v>
      </c>
      <c r="Q1335" s="2">
        <v>99.1</v>
      </c>
      <c r="R1335" s="6">
        <v>3</v>
      </c>
      <c r="S1335" s="5">
        <v>16</v>
      </c>
      <c r="T1335" s="3">
        <v>1</v>
      </c>
      <c r="U1335" s="3">
        <v>0</v>
      </c>
      <c r="V1335" s="2">
        <v>39300</v>
      </c>
      <c r="W1335" s="6">
        <v>6595</v>
      </c>
      <c r="X1335" s="9">
        <v>1.5275000000000001</v>
      </c>
      <c r="Y1335" s="14">
        <v>26</v>
      </c>
      <c r="Z1335" s="2">
        <f t="shared" si="60"/>
        <v>41.917252985859307</v>
      </c>
      <c r="AA1335" s="2">
        <f t="shared" si="61"/>
        <v>15.917252985859307</v>
      </c>
      <c r="AB1335" s="34">
        <f t="shared" si="62"/>
        <v>0.61220203791766559</v>
      </c>
    </row>
    <row r="1336" spans="1:28" x14ac:dyDescent="0.35">
      <c r="A1336" s="23">
        <v>1334</v>
      </c>
      <c r="B1336" s="3" t="s">
        <v>514</v>
      </c>
      <c r="C1336" s="3" t="s">
        <v>23</v>
      </c>
      <c r="D1336" s="2" t="s">
        <v>316</v>
      </c>
      <c r="E1336" s="2">
        <v>89</v>
      </c>
      <c r="F1336" s="2">
        <v>4</v>
      </c>
      <c r="G1336" s="2">
        <v>2</v>
      </c>
      <c r="H1336" s="2">
        <v>0</v>
      </c>
      <c r="I1336" s="2">
        <v>0</v>
      </c>
      <c r="J1336" s="3">
        <v>1</v>
      </c>
      <c r="K1336" s="2">
        <v>1</v>
      </c>
      <c r="L1336" s="2">
        <v>2410</v>
      </c>
      <c r="M1336" s="2">
        <v>107</v>
      </c>
      <c r="N1336" s="2">
        <v>92</v>
      </c>
      <c r="O1336" s="2">
        <v>170.5</v>
      </c>
      <c r="P1336" s="2">
        <v>66.5</v>
      </c>
      <c r="Q1336" s="2">
        <v>97.2</v>
      </c>
      <c r="R1336" s="6">
        <v>3</v>
      </c>
      <c r="S1336" s="5">
        <v>16</v>
      </c>
      <c r="T1336" s="3">
        <v>1</v>
      </c>
      <c r="U1336" s="3">
        <v>0</v>
      </c>
      <c r="V1336" s="2">
        <v>21000</v>
      </c>
      <c r="W1336" s="6">
        <v>10397</v>
      </c>
      <c r="X1336" s="9">
        <v>2.6392000000000002</v>
      </c>
      <c r="Y1336" s="14">
        <v>24</v>
      </c>
      <c r="Z1336" s="2">
        <f t="shared" si="60"/>
        <v>41.23354609141586</v>
      </c>
      <c r="AA1336" s="2">
        <f t="shared" si="61"/>
        <v>17.23354609141586</v>
      </c>
      <c r="AB1336" s="34">
        <f t="shared" si="62"/>
        <v>0.71806442047566088</v>
      </c>
    </row>
    <row r="1337" spans="1:28" x14ac:dyDescent="0.35">
      <c r="A1337" s="23">
        <v>1335</v>
      </c>
      <c r="B1337" s="3" t="s">
        <v>514</v>
      </c>
      <c r="C1337" s="3" t="s">
        <v>23</v>
      </c>
      <c r="D1337" s="2" t="s">
        <v>322</v>
      </c>
      <c r="E1337" s="2">
        <v>89</v>
      </c>
      <c r="F1337" s="2">
        <v>4</v>
      </c>
      <c r="G1337" s="2">
        <v>2</v>
      </c>
      <c r="H1337" s="2">
        <v>0</v>
      </c>
      <c r="I1337" s="2">
        <v>0</v>
      </c>
      <c r="J1337" s="3">
        <v>1</v>
      </c>
      <c r="K1337" s="2">
        <v>1</v>
      </c>
      <c r="L1337" s="2">
        <v>2424</v>
      </c>
      <c r="M1337" s="2">
        <v>135</v>
      </c>
      <c r="N1337" s="2">
        <v>93</v>
      </c>
      <c r="O1337" s="2">
        <v>178.6</v>
      </c>
      <c r="P1337" s="2">
        <v>68</v>
      </c>
      <c r="Q1337" s="2">
        <v>100.3</v>
      </c>
      <c r="R1337" s="6">
        <v>1</v>
      </c>
      <c r="S1337" s="5">
        <v>16</v>
      </c>
      <c r="T1337" s="3">
        <v>1</v>
      </c>
      <c r="U1337" s="3">
        <v>0</v>
      </c>
      <c r="V1337" s="2">
        <v>31400</v>
      </c>
      <c r="W1337" s="6">
        <v>7595</v>
      </c>
      <c r="X1337" s="9">
        <v>1.7408999999999999</v>
      </c>
      <c r="Y1337" s="14">
        <v>25</v>
      </c>
      <c r="Z1337" s="2">
        <f t="shared" si="60"/>
        <v>41.579762956209947</v>
      </c>
      <c r="AA1337" s="2">
        <f t="shared" si="61"/>
        <v>16.579762956209947</v>
      </c>
      <c r="AB1337" s="34">
        <f t="shared" si="62"/>
        <v>0.66319051824839792</v>
      </c>
    </row>
    <row r="1338" spans="1:28" x14ac:dyDescent="0.35">
      <c r="A1338" s="23">
        <v>1336</v>
      </c>
      <c r="B1338" s="3" t="s">
        <v>514</v>
      </c>
      <c r="C1338" s="3" t="s">
        <v>23</v>
      </c>
      <c r="D1338" s="2" t="s">
        <v>310</v>
      </c>
      <c r="E1338" s="2">
        <v>89</v>
      </c>
      <c r="F1338" s="2">
        <v>4</v>
      </c>
      <c r="G1338" s="2">
        <v>2</v>
      </c>
      <c r="H1338" s="2">
        <v>0</v>
      </c>
      <c r="I1338" s="2">
        <v>0</v>
      </c>
      <c r="J1338" s="3">
        <v>1</v>
      </c>
      <c r="K1338" s="2">
        <v>1</v>
      </c>
      <c r="L1338" s="2">
        <v>2205</v>
      </c>
      <c r="M1338" s="2">
        <v>90</v>
      </c>
      <c r="N1338" s="2">
        <v>81</v>
      </c>
      <c r="O1338" s="2">
        <v>158.69999999999999</v>
      </c>
      <c r="P1338" s="2">
        <v>65.599999999999994</v>
      </c>
      <c r="Q1338" s="2">
        <v>93.9</v>
      </c>
      <c r="R1338" s="6">
        <v>5</v>
      </c>
      <c r="S1338" s="5">
        <v>16</v>
      </c>
      <c r="T1338" s="3">
        <v>1</v>
      </c>
      <c r="U1338" s="3">
        <v>0</v>
      </c>
      <c r="V1338" s="2">
        <v>58300</v>
      </c>
      <c r="W1338" s="6">
        <v>6678</v>
      </c>
      <c r="X1338" s="9">
        <v>1.4999</v>
      </c>
      <c r="Y1338" s="14">
        <v>32</v>
      </c>
      <c r="Z1338" s="2">
        <f t="shared" si="60"/>
        <v>40.728641705090055</v>
      </c>
      <c r="AA1338" s="2">
        <f t="shared" si="61"/>
        <v>8.7286417050900553</v>
      </c>
      <c r="AB1338" s="34">
        <f t="shared" si="62"/>
        <v>0.27277005328406423</v>
      </c>
    </row>
    <row r="1339" spans="1:28" x14ac:dyDescent="0.35">
      <c r="A1339" s="23">
        <v>1337</v>
      </c>
      <c r="B1339" s="3" t="s">
        <v>514</v>
      </c>
      <c r="C1339" s="3" t="s">
        <v>23</v>
      </c>
      <c r="D1339" s="2" t="s">
        <v>286</v>
      </c>
      <c r="E1339" s="2">
        <v>89</v>
      </c>
      <c r="F1339" s="2">
        <v>4</v>
      </c>
      <c r="G1339" s="2">
        <v>2</v>
      </c>
      <c r="H1339" s="2">
        <v>0</v>
      </c>
      <c r="I1339" s="2">
        <v>0</v>
      </c>
      <c r="J1339" s="3">
        <v>1</v>
      </c>
      <c r="K1339" s="2">
        <v>1</v>
      </c>
      <c r="L1339" s="2">
        <v>2424</v>
      </c>
      <c r="M1339" s="2">
        <v>135</v>
      </c>
      <c r="N1339" s="2">
        <v>93</v>
      </c>
      <c r="O1339" s="2">
        <v>178.6</v>
      </c>
      <c r="P1339" s="2">
        <v>68</v>
      </c>
      <c r="Q1339" s="2">
        <v>100.3</v>
      </c>
      <c r="R1339" s="6">
        <v>1</v>
      </c>
      <c r="S1339" s="5">
        <v>16</v>
      </c>
      <c r="T1339" s="3">
        <v>1</v>
      </c>
      <c r="U1339" s="3">
        <v>0</v>
      </c>
      <c r="V1339" s="2">
        <v>32700</v>
      </c>
      <c r="W1339" s="6">
        <v>7595</v>
      </c>
      <c r="X1339" s="9">
        <v>1.7408999999999999</v>
      </c>
      <c r="Y1339" s="14">
        <v>25</v>
      </c>
      <c r="Z1339" s="2">
        <f t="shared" si="60"/>
        <v>41.579762956209947</v>
      </c>
      <c r="AA1339" s="2">
        <f t="shared" si="61"/>
        <v>16.579762956209947</v>
      </c>
      <c r="AB1339" s="34">
        <f t="shared" si="62"/>
        <v>0.66319051824839792</v>
      </c>
    </row>
    <row r="1340" spans="1:28" x14ac:dyDescent="0.35">
      <c r="A1340" s="23">
        <v>1338</v>
      </c>
      <c r="B1340" s="3" t="s">
        <v>514</v>
      </c>
      <c r="C1340" s="3" t="s">
        <v>23</v>
      </c>
      <c r="D1340" s="2" t="s">
        <v>320</v>
      </c>
      <c r="E1340" s="2">
        <v>89</v>
      </c>
      <c r="F1340" s="2">
        <v>4</v>
      </c>
      <c r="G1340" s="2">
        <v>2</v>
      </c>
      <c r="H1340" s="2">
        <v>0</v>
      </c>
      <c r="I1340" s="2">
        <v>1</v>
      </c>
      <c r="J1340" s="3">
        <v>1</v>
      </c>
      <c r="K1340" s="2">
        <v>1</v>
      </c>
      <c r="L1340" s="2">
        <v>2602</v>
      </c>
      <c r="M1340" s="2">
        <v>135</v>
      </c>
      <c r="N1340" s="2">
        <v>93</v>
      </c>
      <c r="O1340" s="2">
        <v>171.7</v>
      </c>
      <c r="P1340" s="2">
        <v>67.3</v>
      </c>
      <c r="Q1340" s="2">
        <v>97</v>
      </c>
      <c r="R1340" s="6">
        <v>3</v>
      </c>
      <c r="S1340" s="5">
        <v>16</v>
      </c>
      <c r="T1340" s="3">
        <v>1</v>
      </c>
      <c r="U1340" s="3">
        <v>0</v>
      </c>
      <c r="V1340" s="2">
        <v>82900</v>
      </c>
      <c r="W1340" s="6">
        <v>8595</v>
      </c>
      <c r="X1340" s="9">
        <v>2.0992999999999999</v>
      </c>
      <c r="Y1340" s="14">
        <v>24</v>
      </c>
      <c r="Z1340" s="2">
        <f t="shared" si="60"/>
        <v>42.261251397072826</v>
      </c>
      <c r="AA1340" s="2">
        <f t="shared" si="61"/>
        <v>18.261251397072826</v>
      </c>
      <c r="AB1340" s="34">
        <f t="shared" si="62"/>
        <v>0.76088547487803437</v>
      </c>
    </row>
    <row r="1341" spans="1:28" x14ac:dyDescent="0.35">
      <c r="A1341" s="23">
        <v>1339</v>
      </c>
      <c r="B1341" s="3" t="s">
        <v>514</v>
      </c>
      <c r="C1341" s="3" t="s">
        <v>23</v>
      </c>
      <c r="D1341" s="2" t="s">
        <v>314</v>
      </c>
      <c r="E1341" s="2">
        <v>89</v>
      </c>
      <c r="F1341" s="2">
        <v>4</v>
      </c>
      <c r="G1341" s="2">
        <v>4</v>
      </c>
      <c r="H1341" s="2">
        <v>0</v>
      </c>
      <c r="I1341" s="2">
        <v>0</v>
      </c>
      <c r="J1341" s="3">
        <v>1</v>
      </c>
      <c r="K1341" s="2">
        <v>1</v>
      </c>
      <c r="L1341" s="2">
        <v>2634</v>
      </c>
      <c r="M1341" s="2">
        <v>122</v>
      </c>
      <c r="N1341" s="2">
        <v>99</v>
      </c>
      <c r="O1341" s="2">
        <v>176.6</v>
      </c>
      <c r="P1341" s="2">
        <v>64.8</v>
      </c>
      <c r="Q1341" s="2">
        <v>103.3</v>
      </c>
      <c r="R1341" s="6">
        <v>4</v>
      </c>
      <c r="S1341" s="5">
        <v>16</v>
      </c>
      <c r="T1341" s="3">
        <v>1</v>
      </c>
      <c r="U1341" s="3">
        <v>0</v>
      </c>
      <c r="V1341" s="2">
        <v>12900</v>
      </c>
      <c r="W1341" s="6">
        <v>11518</v>
      </c>
      <c r="X1341" s="9">
        <v>2.9624000000000001</v>
      </c>
      <c r="Y1341" s="14">
        <v>22</v>
      </c>
      <c r="Z1341" s="2">
        <f t="shared" si="60"/>
        <v>42.105545070110345</v>
      </c>
      <c r="AA1341" s="2">
        <f t="shared" si="61"/>
        <v>20.105545070110345</v>
      </c>
      <c r="AB1341" s="34">
        <f t="shared" si="62"/>
        <v>0.91388841227774298</v>
      </c>
    </row>
    <row r="1342" spans="1:28" x14ac:dyDescent="0.35">
      <c r="A1342" s="23">
        <v>1340</v>
      </c>
      <c r="B1342" s="3" t="s">
        <v>514</v>
      </c>
      <c r="C1342" s="3" t="s">
        <v>23</v>
      </c>
      <c r="D1342" s="2" t="s">
        <v>318</v>
      </c>
      <c r="E1342" s="2">
        <v>89</v>
      </c>
      <c r="F1342" s="2">
        <v>4</v>
      </c>
      <c r="G1342" s="2">
        <v>4</v>
      </c>
      <c r="H1342" s="2">
        <v>0</v>
      </c>
      <c r="I1342" s="2">
        <v>1</v>
      </c>
      <c r="J1342" s="3">
        <v>1</v>
      </c>
      <c r="K1342" s="2">
        <v>0</v>
      </c>
      <c r="L1342" s="2">
        <v>2714</v>
      </c>
      <c r="M1342" s="2">
        <v>135</v>
      </c>
      <c r="N1342" s="2">
        <v>93</v>
      </c>
      <c r="O1342" s="2">
        <v>180.4</v>
      </c>
      <c r="P1342" s="2">
        <v>68.3</v>
      </c>
      <c r="Q1342" s="2">
        <v>103.1</v>
      </c>
      <c r="R1342" s="6">
        <v>2</v>
      </c>
      <c r="S1342" s="5">
        <v>16</v>
      </c>
      <c r="T1342" s="3">
        <v>1</v>
      </c>
      <c r="U1342" s="3">
        <v>0</v>
      </c>
      <c r="V1342" s="2">
        <v>83900</v>
      </c>
      <c r="W1342" s="6">
        <v>11495</v>
      </c>
      <c r="X1342" s="9">
        <v>2.8698000000000001</v>
      </c>
      <c r="Y1342" s="14">
        <v>24</v>
      </c>
      <c r="Z1342" s="2">
        <f t="shared" si="60"/>
        <v>42.245125356750215</v>
      </c>
      <c r="AA1342" s="2">
        <f t="shared" si="61"/>
        <v>18.245125356750215</v>
      </c>
      <c r="AB1342" s="34">
        <f t="shared" si="62"/>
        <v>0.76021355653125899</v>
      </c>
    </row>
    <row r="1343" spans="1:28" x14ac:dyDescent="0.35">
      <c r="A1343" s="23">
        <v>1341</v>
      </c>
      <c r="B1343" s="3" t="s">
        <v>514</v>
      </c>
      <c r="C1343" s="3" t="s">
        <v>23</v>
      </c>
      <c r="D1343" s="2" t="s">
        <v>321</v>
      </c>
      <c r="E1343" s="2">
        <v>89</v>
      </c>
      <c r="F1343" s="2">
        <v>4</v>
      </c>
      <c r="G1343" s="2">
        <v>2</v>
      </c>
      <c r="H1343" s="2">
        <v>0</v>
      </c>
      <c r="I1343" s="2">
        <v>1</v>
      </c>
      <c r="J1343" s="3">
        <v>1</v>
      </c>
      <c r="K1343" s="2">
        <v>1</v>
      </c>
      <c r="L1343" s="2">
        <v>2751</v>
      </c>
      <c r="M1343" s="2">
        <v>153</v>
      </c>
      <c r="N1343" s="2">
        <v>100</v>
      </c>
      <c r="O1343" s="2">
        <v>179.2</v>
      </c>
      <c r="P1343" s="2">
        <v>69.3</v>
      </c>
      <c r="Q1343" s="2">
        <v>97</v>
      </c>
      <c r="R1343" s="6">
        <v>1</v>
      </c>
      <c r="S1343" s="5">
        <v>16</v>
      </c>
      <c r="T1343" s="3">
        <v>1</v>
      </c>
      <c r="U1343" s="3">
        <v>0</v>
      </c>
      <c r="V1343" s="2">
        <v>64000</v>
      </c>
      <c r="W1343" s="6">
        <v>9295</v>
      </c>
      <c r="X1343" s="9">
        <v>2.2366000000000001</v>
      </c>
      <c r="Y1343" s="14">
        <v>24</v>
      </c>
      <c r="Z1343" s="2">
        <f t="shared" si="60"/>
        <v>42.584411534641809</v>
      </c>
      <c r="AA1343" s="2">
        <f t="shared" si="61"/>
        <v>18.584411534641809</v>
      </c>
      <c r="AB1343" s="34">
        <f t="shared" si="62"/>
        <v>0.77435048061007539</v>
      </c>
    </row>
    <row r="1344" spans="1:28" x14ac:dyDescent="0.35">
      <c r="A1344" s="23">
        <v>1342</v>
      </c>
      <c r="B1344" s="3" t="s">
        <v>514</v>
      </c>
      <c r="C1344" s="3" t="s">
        <v>23</v>
      </c>
      <c r="D1344" s="2" t="s">
        <v>313</v>
      </c>
      <c r="E1344" s="2">
        <v>89</v>
      </c>
      <c r="F1344" s="2">
        <v>4</v>
      </c>
      <c r="G1344" s="2">
        <v>4</v>
      </c>
      <c r="H1344" s="2">
        <v>0</v>
      </c>
      <c r="I1344" s="2">
        <v>1</v>
      </c>
      <c r="J1344" s="3">
        <v>1</v>
      </c>
      <c r="K1344" s="2">
        <v>1</v>
      </c>
      <c r="L1344" s="2">
        <v>2271</v>
      </c>
      <c r="M1344" s="2">
        <v>90</v>
      </c>
      <c r="N1344" s="2">
        <v>81</v>
      </c>
      <c r="O1344" s="2">
        <v>170.1</v>
      </c>
      <c r="P1344" s="2">
        <v>65.7</v>
      </c>
      <c r="Q1344" s="2">
        <v>96.7</v>
      </c>
      <c r="R1344" s="6">
        <v>2</v>
      </c>
      <c r="S1344" s="5">
        <v>16</v>
      </c>
      <c r="T1344" s="3">
        <v>1</v>
      </c>
      <c r="U1344" s="3">
        <v>0</v>
      </c>
      <c r="V1344" s="2">
        <v>19100</v>
      </c>
      <c r="W1344" s="6">
        <v>9347</v>
      </c>
      <c r="X1344" s="9">
        <v>2.31</v>
      </c>
      <c r="Y1344" s="14">
        <v>29</v>
      </c>
      <c r="Z1344" s="2">
        <f t="shared" si="60"/>
        <v>42.061623443928859</v>
      </c>
      <c r="AA1344" s="2">
        <f t="shared" si="61"/>
        <v>13.061623443928859</v>
      </c>
      <c r="AB1344" s="34">
        <f t="shared" si="62"/>
        <v>0.45040080841133995</v>
      </c>
    </row>
    <row r="1345" spans="1:28" x14ac:dyDescent="0.35">
      <c r="A1345" s="23">
        <v>1343</v>
      </c>
      <c r="B1345" s="3" t="s">
        <v>514</v>
      </c>
      <c r="C1345" s="3" t="s">
        <v>23</v>
      </c>
      <c r="D1345" s="2" t="s">
        <v>319</v>
      </c>
      <c r="E1345" s="2">
        <v>89</v>
      </c>
      <c r="F1345" s="2">
        <v>4</v>
      </c>
      <c r="G1345" s="2">
        <v>4</v>
      </c>
      <c r="H1345" s="2">
        <v>0</v>
      </c>
      <c r="I1345" s="2">
        <v>0</v>
      </c>
      <c r="J1345" s="3">
        <v>1</v>
      </c>
      <c r="K1345" s="2">
        <v>1</v>
      </c>
      <c r="L1345" s="2">
        <v>2296</v>
      </c>
      <c r="M1345" s="2">
        <v>135</v>
      </c>
      <c r="N1345" s="2">
        <v>93</v>
      </c>
      <c r="O1345" s="2">
        <v>163.19999999999999</v>
      </c>
      <c r="P1345" s="2">
        <v>66.8</v>
      </c>
      <c r="Q1345" s="2">
        <v>99.1</v>
      </c>
      <c r="R1345" s="6">
        <v>3</v>
      </c>
      <c r="S1345" s="5">
        <v>16</v>
      </c>
      <c r="T1345" s="3">
        <v>1</v>
      </c>
      <c r="U1345" s="3">
        <v>0</v>
      </c>
      <c r="V1345" s="2">
        <v>40100</v>
      </c>
      <c r="W1345" s="6">
        <v>6595</v>
      </c>
      <c r="X1345" s="9">
        <v>1.5275000000000001</v>
      </c>
      <c r="Y1345" s="14">
        <v>26</v>
      </c>
      <c r="Z1345" s="2">
        <f t="shared" si="60"/>
        <v>41.917252985859307</v>
      </c>
      <c r="AA1345" s="2">
        <f t="shared" si="61"/>
        <v>15.917252985859307</v>
      </c>
      <c r="AB1345" s="34">
        <f t="shared" si="62"/>
        <v>0.61220203791766559</v>
      </c>
    </row>
    <row r="1346" spans="1:28" x14ac:dyDescent="0.35">
      <c r="A1346" s="23">
        <v>1344</v>
      </c>
      <c r="B1346" s="3" t="s">
        <v>514</v>
      </c>
      <c r="C1346" s="3" t="s">
        <v>23</v>
      </c>
      <c r="D1346" s="2" t="s">
        <v>312</v>
      </c>
      <c r="E1346" s="2">
        <v>89</v>
      </c>
      <c r="F1346" s="2">
        <v>4</v>
      </c>
      <c r="G1346" s="2">
        <v>4</v>
      </c>
      <c r="H1346" s="2">
        <v>0</v>
      </c>
      <c r="I1346" s="2">
        <v>1</v>
      </c>
      <c r="J1346" s="3">
        <v>1</v>
      </c>
      <c r="K1346" s="2">
        <v>1</v>
      </c>
      <c r="L1346" s="2">
        <v>2650</v>
      </c>
      <c r="M1346" s="2">
        <v>132</v>
      </c>
      <c r="N1346" s="2">
        <v>103</v>
      </c>
      <c r="O1346" s="2">
        <v>183.2</v>
      </c>
      <c r="P1346" s="2">
        <v>67.5</v>
      </c>
      <c r="Q1346" s="2">
        <v>102.4</v>
      </c>
      <c r="R1346" s="6">
        <v>2</v>
      </c>
      <c r="S1346" s="5">
        <v>16</v>
      </c>
      <c r="T1346" s="3">
        <v>1</v>
      </c>
      <c r="U1346" s="3">
        <v>0</v>
      </c>
      <c r="V1346" s="2">
        <v>3900</v>
      </c>
      <c r="W1346" s="6">
        <v>10405</v>
      </c>
      <c r="X1346" s="9">
        <v>2.5634000000000001</v>
      </c>
      <c r="Y1346" s="14">
        <v>23</v>
      </c>
      <c r="Z1346" s="2">
        <f t="shared" si="60"/>
        <v>42.99016728225412</v>
      </c>
      <c r="AA1346" s="2">
        <f t="shared" si="61"/>
        <v>19.99016728225412</v>
      </c>
      <c r="AB1346" s="34">
        <f t="shared" si="62"/>
        <v>0.86913770792409217</v>
      </c>
    </row>
    <row r="1347" spans="1:28" x14ac:dyDescent="0.35">
      <c r="A1347" s="23">
        <v>1345</v>
      </c>
      <c r="B1347" s="3" t="s">
        <v>514</v>
      </c>
      <c r="C1347" s="3" t="s">
        <v>23</v>
      </c>
      <c r="D1347" s="2" t="s">
        <v>311</v>
      </c>
      <c r="E1347" s="2">
        <v>89</v>
      </c>
      <c r="F1347" s="2">
        <v>4</v>
      </c>
      <c r="G1347" s="2">
        <v>2</v>
      </c>
      <c r="H1347" s="2">
        <v>0</v>
      </c>
      <c r="I1347" s="2">
        <v>1</v>
      </c>
      <c r="J1347" s="3">
        <v>1</v>
      </c>
      <c r="K1347" s="2">
        <v>0</v>
      </c>
      <c r="L1347" s="2">
        <v>3031</v>
      </c>
      <c r="M1347" s="2">
        <v>159</v>
      </c>
      <c r="N1347" s="2">
        <v>188</v>
      </c>
      <c r="O1347" s="2">
        <v>173.2</v>
      </c>
      <c r="P1347" s="2">
        <v>68.3</v>
      </c>
      <c r="Q1347" s="2">
        <v>95.9</v>
      </c>
      <c r="R1347" s="6">
        <v>5</v>
      </c>
      <c r="S1347" s="5">
        <v>16</v>
      </c>
      <c r="T1347" s="3">
        <v>1</v>
      </c>
      <c r="U1347" s="3">
        <v>0</v>
      </c>
      <c r="V1347" s="2">
        <v>5000</v>
      </c>
      <c r="W1347" s="6">
        <v>18974</v>
      </c>
      <c r="X1347" s="9">
        <v>5.2126000000000001</v>
      </c>
      <c r="Y1347" s="14">
        <v>18</v>
      </c>
      <c r="Z1347" s="2">
        <f t="shared" si="60"/>
        <v>42.593528479679023</v>
      </c>
      <c r="AA1347" s="2">
        <f t="shared" si="61"/>
        <v>24.593528479679023</v>
      </c>
      <c r="AB1347" s="34">
        <f t="shared" si="62"/>
        <v>1.3663071377599456</v>
      </c>
    </row>
    <row r="1348" spans="1:28" x14ac:dyDescent="0.35">
      <c r="A1348" s="23">
        <v>1346</v>
      </c>
      <c r="B1348" s="3" t="s">
        <v>514</v>
      </c>
      <c r="C1348" s="3" t="s">
        <v>24</v>
      </c>
      <c r="D1348" s="2" t="s">
        <v>388</v>
      </c>
      <c r="E1348" s="2">
        <v>89</v>
      </c>
      <c r="F1348" s="2">
        <v>8</v>
      </c>
      <c r="G1348" s="2">
        <v>2</v>
      </c>
      <c r="H1348" s="2">
        <v>1</v>
      </c>
      <c r="I1348" s="2">
        <v>1</v>
      </c>
      <c r="J1348" s="3">
        <v>0</v>
      </c>
      <c r="K1348" s="2">
        <v>0</v>
      </c>
      <c r="L1348" s="2">
        <v>3743</v>
      </c>
      <c r="M1348" s="2">
        <v>302</v>
      </c>
      <c r="N1348" s="2">
        <v>225</v>
      </c>
      <c r="O1348" s="2">
        <v>202.8</v>
      </c>
      <c r="P1348" s="2">
        <v>70.900000000000006</v>
      </c>
      <c r="Q1348" s="2">
        <v>108.5</v>
      </c>
      <c r="R1348" s="6">
        <v>1</v>
      </c>
      <c r="S1348" s="5">
        <v>18</v>
      </c>
      <c r="T1348" s="3">
        <v>1</v>
      </c>
      <c r="U1348" s="3">
        <v>0</v>
      </c>
      <c r="V1348" s="2">
        <v>24600</v>
      </c>
      <c r="W1348" s="6">
        <v>27569</v>
      </c>
      <c r="X1348" s="9">
        <v>8.4788999999999994</v>
      </c>
      <c r="Y1348" s="14">
        <v>17</v>
      </c>
      <c r="Z1348" s="2">
        <f t="shared" ref="Z1348:Z1411" si="63">SUM($E$1*LN(1+E1348),$F$1*LN(1+F1348),$G$1*LN(1+G1348),$H$1*LN(1+H1348),$I$1*LN(1+I1348),$J$1*LN(1+J1348),$K$1*LN(1+K1348),$L$1*LN(1+L1348),$M$1*LN(1+M1348),$N$1*LN(1+N1348),$O$1*LN(1+O1348),$P$1*LN(1+P1348),$Q$1*LN(1+Q1348),$T$1*LN(1+T1348),$U$1*LN(1+U1348),$Z$1)</f>
        <v>44.525605655165755</v>
      </c>
      <c r="AA1348" s="2">
        <f t="shared" ref="AA1348:AA1411" si="64">ABS(Y1348-Z1348)</f>
        <v>27.525605655165755</v>
      </c>
      <c r="AB1348" s="34">
        <f t="shared" ref="AB1348:AB1411" si="65">AA1348/Y1348</f>
        <v>1.6191532738332797</v>
      </c>
    </row>
    <row r="1349" spans="1:28" x14ac:dyDescent="0.35">
      <c r="A1349" s="23">
        <v>1347</v>
      </c>
      <c r="B1349" s="3" t="s">
        <v>514</v>
      </c>
      <c r="C1349" s="3" t="s">
        <v>24</v>
      </c>
      <c r="D1349" s="2" t="s">
        <v>381</v>
      </c>
      <c r="E1349" s="2">
        <v>89</v>
      </c>
      <c r="F1349" s="2">
        <v>4</v>
      </c>
      <c r="G1349" s="2">
        <v>2</v>
      </c>
      <c r="H1349" s="2">
        <v>0</v>
      </c>
      <c r="I1349" s="2">
        <v>0</v>
      </c>
      <c r="J1349" s="3">
        <v>1</v>
      </c>
      <c r="K1349" s="2">
        <v>1</v>
      </c>
      <c r="L1349" s="2">
        <v>1713</v>
      </c>
      <c r="M1349" s="2">
        <v>81</v>
      </c>
      <c r="N1349" s="2">
        <v>58</v>
      </c>
      <c r="O1349" s="2">
        <v>140.5</v>
      </c>
      <c r="P1349" s="2">
        <v>63.2</v>
      </c>
      <c r="Q1349" s="2">
        <v>90.2</v>
      </c>
      <c r="R1349" s="6">
        <v>3</v>
      </c>
      <c r="S1349" s="5">
        <v>18</v>
      </c>
      <c r="T1349" s="3">
        <v>1</v>
      </c>
      <c r="U1349" s="3">
        <v>0</v>
      </c>
      <c r="V1349" s="2">
        <v>69300</v>
      </c>
      <c r="W1349" s="6">
        <v>6073</v>
      </c>
      <c r="X1349" s="9">
        <v>1.5190999999999999</v>
      </c>
      <c r="Y1349" s="14">
        <v>38</v>
      </c>
      <c r="Z1349" s="2">
        <f t="shared" si="63"/>
        <v>39.845501028299509</v>
      </c>
      <c r="AA1349" s="2">
        <f t="shared" si="64"/>
        <v>1.845501028299509</v>
      </c>
      <c r="AB1349" s="34">
        <f t="shared" si="65"/>
        <v>4.8565816534197608E-2</v>
      </c>
    </row>
    <row r="1350" spans="1:28" x14ac:dyDescent="0.35">
      <c r="A1350" s="23">
        <v>1348</v>
      </c>
      <c r="B1350" s="3" t="s">
        <v>514</v>
      </c>
      <c r="C1350" s="3" t="s">
        <v>24</v>
      </c>
      <c r="D1350" s="2" t="s">
        <v>386</v>
      </c>
      <c r="E1350" s="2">
        <v>89</v>
      </c>
      <c r="F1350" s="2">
        <v>4</v>
      </c>
      <c r="G1350" s="2">
        <v>2</v>
      </c>
      <c r="H1350" s="2">
        <v>0</v>
      </c>
      <c r="I1350" s="2">
        <v>1</v>
      </c>
      <c r="J1350" s="3">
        <v>1</v>
      </c>
      <c r="K1350" s="2">
        <v>1</v>
      </c>
      <c r="L1350" s="2">
        <v>2715</v>
      </c>
      <c r="M1350" s="2">
        <v>133</v>
      </c>
      <c r="N1350" s="2">
        <v>110</v>
      </c>
      <c r="O1350" s="2">
        <v>177</v>
      </c>
      <c r="P1350" s="2">
        <v>67.900000000000006</v>
      </c>
      <c r="Q1350" s="2">
        <v>99</v>
      </c>
      <c r="R1350" s="6">
        <v>3</v>
      </c>
      <c r="S1350" s="5">
        <v>18</v>
      </c>
      <c r="T1350" s="3">
        <v>1</v>
      </c>
      <c r="U1350" s="3">
        <v>0</v>
      </c>
      <c r="V1350" s="2">
        <v>133000</v>
      </c>
      <c r="W1350" s="6">
        <v>10943</v>
      </c>
      <c r="X1350" s="9">
        <v>3.0857999999999999</v>
      </c>
      <c r="Y1350" s="14">
        <v>24</v>
      </c>
      <c r="Z1350" s="2">
        <f t="shared" si="63"/>
        <v>42.514343997913883</v>
      </c>
      <c r="AA1350" s="2">
        <f t="shared" si="64"/>
        <v>18.514343997913883</v>
      </c>
      <c r="AB1350" s="34">
        <f t="shared" si="65"/>
        <v>0.77143099991307851</v>
      </c>
    </row>
    <row r="1351" spans="1:28" x14ac:dyDescent="0.35">
      <c r="A1351" s="23">
        <v>1349</v>
      </c>
      <c r="B1351" s="3" t="s">
        <v>514</v>
      </c>
      <c r="C1351" s="3" t="s">
        <v>24</v>
      </c>
      <c r="D1351" s="2" t="s">
        <v>344</v>
      </c>
      <c r="E1351" s="2">
        <v>89</v>
      </c>
      <c r="F1351" s="2">
        <v>6</v>
      </c>
      <c r="G1351" s="2">
        <v>4</v>
      </c>
      <c r="H1351" s="2">
        <v>1</v>
      </c>
      <c r="I1351" s="2">
        <v>1</v>
      </c>
      <c r="J1351" s="3">
        <v>0</v>
      </c>
      <c r="K1351" s="2">
        <v>1</v>
      </c>
      <c r="L1351" s="2">
        <v>3635</v>
      </c>
      <c r="M1351" s="2">
        <v>232</v>
      </c>
      <c r="N1351" s="2">
        <v>140</v>
      </c>
      <c r="O1351" s="2">
        <v>205.1</v>
      </c>
      <c r="P1351" s="2">
        <v>72.7</v>
      </c>
      <c r="Q1351" s="2">
        <v>109</v>
      </c>
      <c r="R1351" s="6">
        <v>2</v>
      </c>
      <c r="S1351" s="5">
        <v>18</v>
      </c>
      <c r="T1351" s="3">
        <v>1</v>
      </c>
      <c r="U1351" s="3">
        <v>0</v>
      </c>
      <c r="V1351" s="2">
        <v>56400</v>
      </c>
      <c r="W1351" s="6">
        <v>28430</v>
      </c>
      <c r="X1351" s="9">
        <v>8.7912999999999997</v>
      </c>
      <c r="Y1351" s="14">
        <v>17</v>
      </c>
      <c r="Z1351" s="2">
        <f t="shared" si="63"/>
        <v>44.755028906184826</v>
      </c>
      <c r="AA1351" s="2">
        <f t="shared" si="64"/>
        <v>27.755028906184826</v>
      </c>
      <c r="AB1351" s="34">
        <f t="shared" si="65"/>
        <v>1.6326487591873426</v>
      </c>
    </row>
    <row r="1352" spans="1:28" x14ac:dyDescent="0.35">
      <c r="A1352" s="23">
        <v>1350</v>
      </c>
      <c r="B1352" s="3" t="s">
        <v>514</v>
      </c>
      <c r="C1352" s="3" t="s">
        <v>24</v>
      </c>
      <c r="D1352" s="2" t="s">
        <v>376</v>
      </c>
      <c r="E1352" s="2">
        <v>89</v>
      </c>
      <c r="F1352" s="2">
        <v>4</v>
      </c>
      <c r="G1352" s="2">
        <v>4</v>
      </c>
      <c r="H1352" s="2">
        <v>1</v>
      </c>
      <c r="I1352" s="2">
        <v>1</v>
      </c>
      <c r="J1352" s="3">
        <v>1</v>
      </c>
      <c r="K1352" s="2">
        <v>1</v>
      </c>
      <c r="L1352" s="2">
        <v>2956</v>
      </c>
      <c r="M1352" s="2">
        <v>153</v>
      </c>
      <c r="N1352" s="2">
        <v>90</v>
      </c>
      <c r="O1352" s="2">
        <v>188.4</v>
      </c>
      <c r="P1352" s="2">
        <v>70.8</v>
      </c>
      <c r="Q1352" s="2">
        <v>106</v>
      </c>
      <c r="R1352" s="6">
        <v>2</v>
      </c>
      <c r="S1352" s="5">
        <v>18</v>
      </c>
      <c r="T1352" s="3">
        <v>1</v>
      </c>
      <c r="U1352" s="3">
        <v>0</v>
      </c>
      <c r="V1352" s="2">
        <v>348000</v>
      </c>
      <c r="W1352" s="6">
        <v>11778</v>
      </c>
      <c r="X1352" s="9">
        <v>3.2631999999999999</v>
      </c>
      <c r="Y1352" s="14">
        <v>21</v>
      </c>
      <c r="Z1352" s="2">
        <f t="shared" si="63"/>
        <v>43.914738518049212</v>
      </c>
      <c r="AA1352" s="2">
        <f t="shared" si="64"/>
        <v>22.914738518049212</v>
      </c>
      <c r="AB1352" s="34">
        <f t="shared" si="65"/>
        <v>1.0911780246690101</v>
      </c>
    </row>
    <row r="1353" spans="1:28" x14ac:dyDescent="0.35">
      <c r="A1353" s="23">
        <v>1351</v>
      </c>
      <c r="B1353" s="3" t="s">
        <v>514</v>
      </c>
      <c r="C1353" s="3" t="s">
        <v>24</v>
      </c>
      <c r="D1353" s="2" t="s">
        <v>341</v>
      </c>
      <c r="E1353" s="2">
        <v>89</v>
      </c>
      <c r="F1353" s="2">
        <v>4</v>
      </c>
      <c r="G1353" s="2">
        <v>2</v>
      </c>
      <c r="H1353" s="2">
        <v>0</v>
      </c>
      <c r="I1353" s="2">
        <v>1</v>
      </c>
      <c r="J1353" s="3">
        <v>1</v>
      </c>
      <c r="K1353" s="2">
        <v>0</v>
      </c>
      <c r="L1353" s="2">
        <v>2759</v>
      </c>
      <c r="M1353" s="2">
        <v>140</v>
      </c>
      <c r="N1353" s="2">
        <v>88</v>
      </c>
      <c r="O1353" s="2">
        <v>179.6</v>
      </c>
      <c r="P1353" s="2">
        <v>68.3</v>
      </c>
      <c r="Q1353" s="2">
        <v>100.5</v>
      </c>
      <c r="R1353" s="6">
        <v>1</v>
      </c>
      <c r="S1353" s="5">
        <v>18</v>
      </c>
      <c r="T1353" s="3">
        <v>1</v>
      </c>
      <c r="U1353" s="3">
        <v>0</v>
      </c>
      <c r="V1353" s="2">
        <v>161000</v>
      </c>
      <c r="W1353" s="6">
        <v>9050</v>
      </c>
      <c r="X1353" s="9">
        <v>2.4674999999999998</v>
      </c>
      <c r="Y1353" s="14">
        <v>23</v>
      </c>
      <c r="Z1353" s="2">
        <f t="shared" si="63"/>
        <v>41.702471977594399</v>
      </c>
      <c r="AA1353" s="2">
        <f t="shared" si="64"/>
        <v>18.702471977594399</v>
      </c>
      <c r="AB1353" s="34">
        <f t="shared" si="65"/>
        <v>0.81315095554758254</v>
      </c>
    </row>
    <row r="1354" spans="1:28" x14ac:dyDescent="0.35">
      <c r="A1354" s="23">
        <v>1352</v>
      </c>
      <c r="B1354" s="3" t="s">
        <v>514</v>
      </c>
      <c r="C1354" s="3" t="s">
        <v>24</v>
      </c>
      <c r="D1354" s="2" t="s">
        <v>383</v>
      </c>
      <c r="E1354" s="2">
        <v>89</v>
      </c>
      <c r="F1354" s="2">
        <v>4</v>
      </c>
      <c r="G1354" s="2">
        <v>2</v>
      </c>
      <c r="H1354" s="2">
        <v>0</v>
      </c>
      <c r="I1354" s="2">
        <v>1</v>
      </c>
      <c r="J1354" s="3">
        <v>0</v>
      </c>
      <c r="K1354" s="2">
        <v>1</v>
      </c>
      <c r="L1354" s="2">
        <v>2920</v>
      </c>
      <c r="M1354" s="2">
        <v>140</v>
      </c>
      <c r="N1354" s="2">
        <v>175</v>
      </c>
      <c r="O1354" s="2">
        <v>178.4</v>
      </c>
      <c r="P1354" s="2">
        <v>68</v>
      </c>
      <c r="Q1354" s="2">
        <v>102.7</v>
      </c>
      <c r="R1354" s="6">
        <v>1</v>
      </c>
      <c r="S1354" s="5">
        <v>18</v>
      </c>
      <c r="T1354" s="3">
        <v>1</v>
      </c>
      <c r="U1354" s="3">
        <v>0</v>
      </c>
      <c r="V1354" s="2">
        <v>4000</v>
      </c>
      <c r="W1354" s="6">
        <v>19759</v>
      </c>
      <c r="X1354" s="9">
        <v>5.8814000000000002</v>
      </c>
      <c r="Y1354" s="14">
        <v>19</v>
      </c>
      <c r="Z1354" s="2">
        <f t="shared" si="63"/>
        <v>42.45145317037381</v>
      </c>
      <c r="AA1354" s="2">
        <f t="shared" si="64"/>
        <v>23.45145317037381</v>
      </c>
      <c r="AB1354" s="34">
        <f t="shared" si="65"/>
        <v>1.2342870089670426</v>
      </c>
    </row>
    <row r="1355" spans="1:28" x14ac:dyDescent="0.35">
      <c r="A1355" s="23">
        <v>1353</v>
      </c>
      <c r="B1355" s="3" t="s">
        <v>514</v>
      </c>
      <c r="C1355" s="3" t="s">
        <v>24</v>
      </c>
      <c r="D1355" s="2" t="s">
        <v>370</v>
      </c>
      <c r="E1355" s="2">
        <v>89</v>
      </c>
      <c r="F1355" s="2">
        <v>4</v>
      </c>
      <c r="G1355" s="2">
        <v>2</v>
      </c>
      <c r="H1355" s="2">
        <v>0</v>
      </c>
      <c r="I1355" s="2">
        <v>1</v>
      </c>
      <c r="J1355" s="3">
        <v>1</v>
      </c>
      <c r="K1355" s="2">
        <v>1</v>
      </c>
      <c r="L1355" s="2">
        <v>2529</v>
      </c>
      <c r="M1355" s="2">
        <v>141</v>
      </c>
      <c r="N1355" s="2">
        <v>98</v>
      </c>
      <c r="O1355" s="2">
        <v>176.7</v>
      </c>
      <c r="P1355" s="2">
        <v>68.3</v>
      </c>
      <c r="Q1355" s="2">
        <v>99.9</v>
      </c>
      <c r="R1355" s="6">
        <v>2</v>
      </c>
      <c r="S1355" s="5">
        <v>18</v>
      </c>
      <c r="T1355" s="3">
        <v>1</v>
      </c>
      <c r="U1355" s="3">
        <v>0</v>
      </c>
      <c r="V1355" s="2">
        <v>228000</v>
      </c>
      <c r="W1355" s="6">
        <v>9207</v>
      </c>
      <c r="X1355" s="9">
        <v>2.5541</v>
      </c>
      <c r="Y1355" s="14">
        <v>21</v>
      </c>
      <c r="Z1355" s="2">
        <f t="shared" si="63"/>
        <v>42.400041651845704</v>
      </c>
      <c r="AA1355" s="2">
        <f t="shared" si="64"/>
        <v>21.400041651845704</v>
      </c>
      <c r="AB1355" s="34">
        <f t="shared" si="65"/>
        <v>1.0190496024688431</v>
      </c>
    </row>
    <row r="1356" spans="1:28" x14ac:dyDescent="0.35">
      <c r="A1356" s="23">
        <v>1354</v>
      </c>
      <c r="B1356" s="3" t="s">
        <v>514</v>
      </c>
      <c r="C1356" s="3" t="s">
        <v>24</v>
      </c>
      <c r="D1356" s="2" t="s">
        <v>375</v>
      </c>
      <c r="E1356" s="2">
        <v>89</v>
      </c>
      <c r="F1356" s="2">
        <v>8</v>
      </c>
      <c r="G1356" s="2">
        <v>4</v>
      </c>
      <c r="H1356" s="2">
        <v>1</v>
      </c>
      <c r="I1356" s="2">
        <v>1</v>
      </c>
      <c r="J1356" s="3">
        <v>0</v>
      </c>
      <c r="K1356" s="2">
        <v>0</v>
      </c>
      <c r="L1356" s="2">
        <v>3763</v>
      </c>
      <c r="M1356" s="2">
        <v>302</v>
      </c>
      <c r="N1356" s="2">
        <v>150</v>
      </c>
      <c r="O1356" s="2">
        <v>214.3</v>
      </c>
      <c r="P1356" s="2">
        <v>77.5</v>
      </c>
      <c r="Q1356" s="2">
        <v>114.3</v>
      </c>
      <c r="R1356" s="6">
        <v>3</v>
      </c>
      <c r="S1356" s="5">
        <v>18</v>
      </c>
      <c r="T1356" s="3">
        <v>1</v>
      </c>
      <c r="U1356" s="3">
        <v>0</v>
      </c>
      <c r="V1356" s="2">
        <v>111000</v>
      </c>
      <c r="W1356" s="6">
        <v>16701</v>
      </c>
      <c r="X1356" s="9">
        <v>4.5867000000000004</v>
      </c>
      <c r="Y1356" s="14">
        <v>17</v>
      </c>
      <c r="Z1356" s="2">
        <f t="shared" si="63"/>
        <v>44.832832301243684</v>
      </c>
      <c r="AA1356" s="2">
        <f t="shared" si="64"/>
        <v>27.832832301243684</v>
      </c>
      <c r="AB1356" s="34">
        <f t="shared" si="65"/>
        <v>1.6372254294849227</v>
      </c>
    </row>
    <row r="1357" spans="1:28" x14ac:dyDescent="0.35">
      <c r="A1357" s="23">
        <v>1355</v>
      </c>
      <c r="B1357" s="3" t="s">
        <v>514</v>
      </c>
      <c r="C1357" s="3" t="s">
        <v>24</v>
      </c>
      <c r="D1357" s="2" t="s">
        <v>347</v>
      </c>
      <c r="E1357" s="2">
        <v>89</v>
      </c>
      <c r="F1357" s="2">
        <v>6</v>
      </c>
      <c r="G1357" s="2">
        <v>2</v>
      </c>
      <c r="H1357" s="2">
        <v>1</v>
      </c>
      <c r="I1357" s="2">
        <v>1</v>
      </c>
      <c r="J1357" s="3">
        <v>0</v>
      </c>
      <c r="K1357" s="2">
        <v>0</v>
      </c>
      <c r="L1357" s="2">
        <v>3570</v>
      </c>
      <c r="M1357" s="2">
        <v>232</v>
      </c>
      <c r="N1357" s="2">
        <v>140</v>
      </c>
      <c r="O1357" s="2">
        <v>198.7</v>
      </c>
      <c r="P1357" s="2">
        <v>72.7</v>
      </c>
      <c r="Q1357" s="2">
        <v>113</v>
      </c>
      <c r="R1357" s="6">
        <v>1</v>
      </c>
      <c r="S1357" s="5">
        <v>18</v>
      </c>
      <c r="T1357" s="3">
        <v>1</v>
      </c>
      <c r="U1357" s="3">
        <v>0</v>
      </c>
      <c r="V1357" s="2">
        <v>99600</v>
      </c>
      <c r="W1357" s="6">
        <v>15448</v>
      </c>
      <c r="X1357" s="9">
        <v>4.3230000000000004</v>
      </c>
      <c r="Y1357" s="14">
        <v>17</v>
      </c>
      <c r="Z1357" s="2">
        <f t="shared" si="63"/>
        <v>43.537190429283399</v>
      </c>
      <c r="AA1357" s="2">
        <f t="shared" si="64"/>
        <v>26.537190429283399</v>
      </c>
      <c r="AB1357" s="34">
        <f t="shared" si="65"/>
        <v>1.5610112017225528</v>
      </c>
    </row>
    <row r="1358" spans="1:28" x14ac:dyDescent="0.35">
      <c r="A1358" s="23">
        <v>1356</v>
      </c>
      <c r="B1358" s="3" t="s">
        <v>514</v>
      </c>
      <c r="C1358" s="3" t="s">
        <v>24</v>
      </c>
      <c r="D1358" s="2" t="s">
        <v>363</v>
      </c>
      <c r="E1358" s="2">
        <v>89</v>
      </c>
      <c r="F1358" s="2">
        <v>4</v>
      </c>
      <c r="G1358" s="2">
        <v>2</v>
      </c>
      <c r="H1358" s="2">
        <v>0</v>
      </c>
      <c r="I1358" s="2">
        <v>0</v>
      </c>
      <c r="J1358" s="3">
        <v>1</v>
      </c>
      <c r="K1358" s="2">
        <v>1</v>
      </c>
      <c r="L1358" s="2">
        <v>2242</v>
      </c>
      <c r="M1358" s="2">
        <v>114</v>
      </c>
      <c r="N1358" s="2">
        <v>90</v>
      </c>
      <c r="O1358" s="2">
        <v>169.2</v>
      </c>
      <c r="P1358" s="2">
        <v>65.900000000000006</v>
      </c>
      <c r="Q1358" s="2">
        <v>94.2</v>
      </c>
      <c r="R1358" s="6">
        <v>1</v>
      </c>
      <c r="S1358" s="5">
        <v>18</v>
      </c>
      <c r="T1358" s="3">
        <v>1</v>
      </c>
      <c r="U1358" s="3">
        <v>0</v>
      </c>
      <c r="V1358" s="2">
        <v>333000</v>
      </c>
      <c r="W1358" s="6">
        <v>6964</v>
      </c>
      <c r="X1358" s="9">
        <v>1.8284</v>
      </c>
      <c r="Y1358" s="14">
        <v>25</v>
      </c>
      <c r="Z1358" s="2">
        <f t="shared" si="63"/>
        <v>41.154815707583396</v>
      </c>
      <c r="AA1358" s="2">
        <f t="shared" si="64"/>
        <v>16.154815707583396</v>
      </c>
      <c r="AB1358" s="34">
        <f t="shared" si="65"/>
        <v>0.64619262830333579</v>
      </c>
    </row>
    <row r="1359" spans="1:28" x14ac:dyDescent="0.35">
      <c r="A1359" s="23">
        <v>1357</v>
      </c>
      <c r="B1359" s="3" t="s">
        <v>514</v>
      </c>
      <c r="C1359" s="3" t="s">
        <v>24</v>
      </c>
      <c r="D1359" s="2" t="s">
        <v>377</v>
      </c>
      <c r="E1359" s="2">
        <v>89</v>
      </c>
      <c r="F1359" s="2">
        <v>6</v>
      </c>
      <c r="G1359" s="2">
        <v>4</v>
      </c>
      <c r="H1359" s="2">
        <v>1</v>
      </c>
      <c r="I1359" s="2">
        <v>1</v>
      </c>
      <c r="J1359" s="3">
        <v>0</v>
      </c>
      <c r="K1359" s="2">
        <v>1</v>
      </c>
      <c r="L1359" s="2">
        <v>3128</v>
      </c>
      <c r="M1359" s="2">
        <v>182</v>
      </c>
      <c r="N1359" s="2">
        <v>140</v>
      </c>
      <c r="O1359" s="2">
        <v>192.2</v>
      </c>
      <c r="P1359" s="2">
        <v>70.8</v>
      </c>
      <c r="Q1359" s="2">
        <v>106</v>
      </c>
      <c r="R1359" s="6">
        <v>3</v>
      </c>
      <c r="S1359" s="5">
        <v>18</v>
      </c>
      <c r="T1359" s="3">
        <v>1</v>
      </c>
      <c r="U1359" s="3">
        <v>0</v>
      </c>
      <c r="V1359" s="2">
        <v>110000</v>
      </c>
      <c r="W1359" s="6">
        <v>14101</v>
      </c>
      <c r="X1359" s="9">
        <v>3.9407999999999999</v>
      </c>
      <c r="Y1359" s="14">
        <v>21</v>
      </c>
      <c r="Z1359" s="2">
        <f t="shared" si="63"/>
        <v>44.244900473242431</v>
      </c>
      <c r="AA1359" s="2">
        <f t="shared" si="64"/>
        <v>23.244900473242431</v>
      </c>
      <c r="AB1359" s="34">
        <f t="shared" si="65"/>
        <v>1.1069000225353538</v>
      </c>
    </row>
    <row r="1360" spans="1:28" x14ac:dyDescent="0.35">
      <c r="A1360" s="23">
        <v>1358</v>
      </c>
      <c r="B1360" s="3" t="s">
        <v>514</v>
      </c>
      <c r="C1360" s="3" t="s">
        <v>24</v>
      </c>
      <c r="D1360" s="2" t="s">
        <v>384</v>
      </c>
      <c r="E1360" s="2">
        <v>89</v>
      </c>
      <c r="F1360" s="2">
        <v>6</v>
      </c>
      <c r="G1360" s="2">
        <v>4</v>
      </c>
      <c r="H1360" s="2">
        <v>0</v>
      </c>
      <c r="I1360" s="2">
        <v>1</v>
      </c>
      <c r="J1360" s="3">
        <v>0</v>
      </c>
      <c r="K1360" s="2">
        <v>1</v>
      </c>
      <c r="L1360" s="2">
        <v>3230</v>
      </c>
      <c r="M1360" s="2">
        <v>179</v>
      </c>
      <c r="N1360" s="2">
        <v>144</v>
      </c>
      <c r="O1360" s="2">
        <v>186.4</v>
      </c>
      <c r="P1360" s="2">
        <v>69.5</v>
      </c>
      <c r="Q1360" s="2">
        <v>108.7</v>
      </c>
      <c r="R1360" s="6">
        <v>2</v>
      </c>
      <c r="S1360" s="5">
        <v>18</v>
      </c>
      <c r="T1360" s="3">
        <v>1</v>
      </c>
      <c r="U1360" s="3">
        <v>0</v>
      </c>
      <c r="V1360" s="2">
        <v>4700</v>
      </c>
      <c r="W1360" s="6">
        <v>25052</v>
      </c>
      <c r="X1360" s="9">
        <v>7.6165000000000003</v>
      </c>
      <c r="Y1360" s="14">
        <v>19</v>
      </c>
      <c r="Z1360" s="2">
        <f t="shared" si="63"/>
        <v>43.571444279538525</v>
      </c>
      <c r="AA1360" s="2">
        <f t="shared" si="64"/>
        <v>24.571444279538525</v>
      </c>
      <c r="AB1360" s="34">
        <f t="shared" si="65"/>
        <v>1.2932339094493961</v>
      </c>
    </row>
    <row r="1361" spans="1:28" x14ac:dyDescent="0.35">
      <c r="A1361" s="23">
        <v>1359</v>
      </c>
      <c r="B1361" s="3" t="s">
        <v>514</v>
      </c>
      <c r="C1361" s="3" t="s">
        <v>24</v>
      </c>
      <c r="D1361" s="2" t="s">
        <v>373</v>
      </c>
      <c r="E1361" s="2">
        <v>89</v>
      </c>
      <c r="F1361" s="2">
        <v>8</v>
      </c>
      <c r="G1361" s="2">
        <v>4</v>
      </c>
      <c r="H1361" s="2">
        <v>1</v>
      </c>
      <c r="I1361" s="2">
        <v>1</v>
      </c>
      <c r="J1361" s="3">
        <v>0</v>
      </c>
      <c r="K1361" s="2">
        <v>0</v>
      </c>
      <c r="L1361" s="2">
        <v>4044</v>
      </c>
      <c r="M1361" s="2">
        <v>302</v>
      </c>
      <c r="N1361" s="2">
        <v>150</v>
      </c>
      <c r="O1361" s="2">
        <v>219.2</v>
      </c>
      <c r="P1361" s="2">
        <v>78.099999999999994</v>
      </c>
      <c r="Q1361" s="2">
        <v>117.3</v>
      </c>
      <c r="R1361" s="6">
        <v>2</v>
      </c>
      <c r="S1361" s="5">
        <v>18</v>
      </c>
      <c r="T1361" s="3">
        <v>1</v>
      </c>
      <c r="U1361" s="3">
        <v>0</v>
      </c>
      <c r="V1361" s="2">
        <v>119000</v>
      </c>
      <c r="W1361" s="6">
        <v>25562</v>
      </c>
      <c r="X1361" s="9">
        <v>7.7793999999999999</v>
      </c>
      <c r="Y1361" s="14">
        <v>17</v>
      </c>
      <c r="Z1361" s="2">
        <f t="shared" si="63"/>
        <v>44.960636043643845</v>
      </c>
      <c r="AA1361" s="2">
        <f t="shared" si="64"/>
        <v>27.960636043643845</v>
      </c>
      <c r="AB1361" s="34">
        <f t="shared" si="65"/>
        <v>1.644743296684932</v>
      </c>
    </row>
    <row r="1362" spans="1:28" x14ac:dyDescent="0.35">
      <c r="A1362" s="23">
        <v>1360</v>
      </c>
      <c r="B1362" s="3" t="s">
        <v>514</v>
      </c>
      <c r="C1362" s="3" t="s">
        <v>24</v>
      </c>
      <c r="D1362" s="2" t="s">
        <v>385</v>
      </c>
      <c r="E1362" s="2">
        <v>89</v>
      </c>
      <c r="F1362" s="2">
        <v>6</v>
      </c>
      <c r="G1362" s="2">
        <v>2</v>
      </c>
      <c r="H1362" s="2">
        <v>1</v>
      </c>
      <c r="I1362" s="2">
        <v>1</v>
      </c>
      <c r="J1362" s="3">
        <v>0</v>
      </c>
      <c r="K1362" s="2">
        <v>0</v>
      </c>
      <c r="L1362" s="2">
        <v>3581</v>
      </c>
      <c r="M1362" s="2">
        <v>232</v>
      </c>
      <c r="N1362" s="2">
        <v>140</v>
      </c>
      <c r="O1362" s="2">
        <v>198.7</v>
      </c>
      <c r="P1362" s="2">
        <v>72.7</v>
      </c>
      <c r="Q1362" s="2">
        <v>113</v>
      </c>
      <c r="R1362" s="6">
        <v>1</v>
      </c>
      <c r="S1362" s="5">
        <v>18</v>
      </c>
      <c r="T1362" s="3">
        <v>1</v>
      </c>
      <c r="U1362" s="3">
        <v>0</v>
      </c>
      <c r="V1362" s="2">
        <v>120000</v>
      </c>
      <c r="W1362" s="6">
        <v>14612</v>
      </c>
      <c r="X1362" s="9">
        <v>4.0571000000000002</v>
      </c>
      <c r="Y1362" s="14">
        <v>17</v>
      </c>
      <c r="Z1362" s="2">
        <f t="shared" si="63"/>
        <v>43.540266064309613</v>
      </c>
      <c r="AA1362" s="2">
        <f t="shared" si="64"/>
        <v>26.540266064309613</v>
      </c>
      <c r="AB1362" s="34">
        <f t="shared" si="65"/>
        <v>1.5611921214299773</v>
      </c>
    </row>
    <row r="1363" spans="1:28" x14ac:dyDescent="0.35">
      <c r="A1363" s="23">
        <v>1361</v>
      </c>
      <c r="B1363" s="3" t="s">
        <v>514</v>
      </c>
      <c r="C1363" s="3" t="s">
        <v>25</v>
      </c>
      <c r="D1363" s="2" t="s">
        <v>468</v>
      </c>
      <c r="E1363" s="2">
        <v>89</v>
      </c>
      <c r="F1363" s="2">
        <v>6</v>
      </c>
      <c r="G1363" s="2">
        <v>2</v>
      </c>
      <c r="H1363" s="2">
        <v>1</v>
      </c>
      <c r="I1363" s="2">
        <v>1</v>
      </c>
      <c r="J1363" s="3">
        <v>0</v>
      </c>
      <c r="K1363" s="2">
        <v>1</v>
      </c>
      <c r="L1363" s="2">
        <v>3394</v>
      </c>
      <c r="M1363" s="2">
        <v>231</v>
      </c>
      <c r="N1363" s="2">
        <v>165</v>
      </c>
      <c r="O1363" s="2">
        <v>183.5</v>
      </c>
      <c r="P1363" s="2">
        <v>73</v>
      </c>
      <c r="Q1363" s="2">
        <v>98.5</v>
      </c>
      <c r="R1363" s="6">
        <v>2</v>
      </c>
      <c r="S1363" s="5">
        <v>19</v>
      </c>
      <c r="T1363" s="3">
        <v>1</v>
      </c>
      <c r="U1363" s="3">
        <v>0</v>
      </c>
      <c r="V1363" s="2">
        <v>7900</v>
      </c>
      <c r="W1363" s="6">
        <v>26700</v>
      </c>
      <c r="X1363" s="9">
        <v>9.0444999999999993</v>
      </c>
      <c r="Y1363" s="14">
        <v>18</v>
      </c>
      <c r="Z1363" s="2">
        <f t="shared" si="63"/>
        <v>44.127577231158419</v>
      </c>
      <c r="AA1363" s="2">
        <f t="shared" si="64"/>
        <v>26.127577231158419</v>
      </c>
      <c r="AB1363" s="34">
        <f t="shared" si="65"/>
        <v>1.45153206839769</v>
      </c>
    </row>
    <row r="1364" spans="1:28" x14ac:dyDescent="0.35">
      <c r="A1364" s="23">
        <v>1362</v>
      </c>
      <c r="B1364" s="3" t="s">
        <v>514</v>
      </c>
      <c r="C1364" s="3" t="s">
        <v>25</v>
      </c>
      <c r="D1364" s="2" t="s">
        <v>462</v>
      </c>
      <c r="E1364" s="2">
        <v>89</v>
      </c>
      <c r="F1364" s="2">
        <v>4</v>
      </c>
      <c r="G1364" s="2">
        <v>2</v>
      </c>
      <c r="H1364" s="2">
        <v>0</v>
      </c>
      <c r="I1364" s="2">
        <v>1</v>
      </c>
      <c r="J1364" s="3">
        <v>1</v>
      </c>
      <c r="K1364" s="2">
        <v>1</v>
      </c>
      <c r="L1364" s="2">
        <v>2512</v>
      </c>
      <c r="M1364" s="2">
        <v>151</v>
      </c>
      <c r="N1364" s="2">
        <v>110</v>
      </c>
      <c r="O1364" s="2">
        <v>178.8</v>
      </c>
      <c r="P1364" s="2">
        <v>66.7</v>
      </c>
      <c r="Q1364" s="2">
        <v>103.4</v>
      </c>
      <c r="R1364" s="6">
        <v>3</v>
      </c>
      <c r="S1364" s="5">
        <v>19</v>
      </c>
      <c r="T1364" s="3">
        <v>1</v>
      </c>
      <c r="U1364" s="3">
        <v>0</v>
      </c>
      <c r="V1364" s="2">
        <v>95200</v>
      </c>
      <c r="W1364" s="6">
        <v>9995</v>
      </c>
      <c r="X1364" s="9">
        <v>3.2469000000000001</v>
      </c>
      <c r="Y1364" s="14">
        <v>24</v>
      </c>
      <c r="Z1364" s="2">
        <f t="shared" si="63"/>
        <v>42.598252830778755</v>
      </c>
      <c r="AA1364" s="2">
        <f t="shared" si="64"/>
        <v>18.598252830778755</v>
      </c>
      <c r="AB1364" s="34">
        <f t="shared" si="65"/>
        <v>0.77492720128244807</v>
      </c>
    </row>
    <row r="1365" spans="1:28" x14ac:dyDescent="0.35">
      <c r="A1365" s="23">
        <v>1363</v>
      </c>
      <c r="B1365" s="3" t="s">
        <v>514</v>
      </c>
      <c r="C1365" s="3" t="s">
        <v>25</v>
      </c>
      <c r="D1365" s="2" t="s">
        <v>477</v>
      </c>
      <c r="E1365" s="2">
        <v>89</v>
      </c>
      <c r="F1365" s="2">
        <v>6</v>
      </c>
      <c r="G1365" s="2">
        <v>4</v>
      </c>
      <c r="H1365" s="2">
        <v>1</v>
      </c>
      <c r="I1365" s="2">
        <v>1</v>
      </c>
      <c r="J1365" s="3">
        <v>0</v>
      </c>
      <c r="K1365" s="2">
        <v>1</v>
      </c>
      <c r="L1365" s="2">
        <v>3119</v>
      </c>
      <c r="M1365" s="2">
        <v>173</v>
      </c>
      <c r="N1365" s="2">
        <v>130</v>
      </c>
      <c r="O1365" s="2">
        <v>192.1</v>
      </c>
      <c r="P1365" s="2">
        <v>71</v>
      </c>
      <c r="Q1365" s="2">
        <v>107.5</v>
      </c>
      <c r="R1365" s="6">
        <v>2</v>
      </c>
      <c r="S1365" s="5">
        <v>19</v>
      </c>
      <c r="T1365" s="3">
        <v>1</v>
      </c>
      <c r="U1365" s="3">
        <v>0</v>
      </c>
      <c r="V1365" s="2">
        <v>99900</v>
      </c>
      <c r="W1365" s="6">
        <v>14370</v>
      </c>
      <c r="X1365" s="9">
        <v>4.6601999999999997</v>
      </c>
      <c r="Y1365" s="14">
        <v>20</v>
      </c>
      <c r="Z1365" s="2">
        <f t="shared" si="63"/>
        <v>44.13421183870971</v>
      </c>
      <c r="AA1365" s="2">
        <f t="shared" si="64"/>
        <v>24.13421183870971</v>
      </c>
      <c r="AB1365" s="34">
        <f t="shared" si="65"/>
        <v>1.2067105919354855</v>
      </c>
    </row>
    <row r="1366" spans="1:28" x14ac:dyDescent="0.35">
      <c r="A1366" s="23">
        <v>1364</v>
      </c>
      <c r="B1366" s="3" t="s">
        <v>514</v>
      </c>
      <c r="C1366" s="3" t="s">
        <v>25</v>
      </c>
      <c r="D1366" s="2" t="s">
        <v>474</v>
      </c>
      <c r="E1366" s="2">
        <v>89</v>
      </c>
      <c r="F1366" s="2">
        <v>4</v>
      </c>
      <c r="G1366" s="2">
        <v>4</v>
      </c>
      <c r="H1366" s="2">
        <v>0</v>
      </c>
      <c r="I1366" s="2">
        <v>0</v>
      </c>
      <c r="J1366" s="3">
        <v>1</v>
      </c>
      <c r="K1366" s="2">
        <v>1</v>
      </c>
      <c r="L1366" s="2">
        <v>2321</v>
      </c>
      <c r="M1366" s="2">
        <v>98</v>
      </c>
      <c r="N1366" s="2">
        <v>102</v>
      </c>
      <c r="O1366" s="2">
        <v>170.7</v>
      </c>
      <c r="P1366" s="2">
        <v>65.2</v>
      </c>
      <c r="Q1366" s="2">
        <v>95.7</v>
      </c>
      <c r="R1366" s="6">
        <v>5</v>
      </c>
      <c r="S1366" s="5">
        <v>19</v>
      </c>
      <c r="T1366" s="3">
        <v>1</v>
      </c>
      <c r="U1366" s="3">
        <v>0</v>
      </c>
      <c r="V1366" s="2">
        <v>89800</v>
      </c>
      <c r="W1366" s="6">
        <v>9960</v>
      </c>
      <c r="X1366" s="9">
        <v>3.2480000000000002</v>
      </c>
      <c r="Y1366" s="14">
        <v>30</v>
      </c>
      <c r="Z1366" s="2">
        <f t="shared" si="63"/>
        <v>41.688202670806007</v>
      </c>
      <c r="AA1366" s="2">
        <f t="shared" si="64"/>
        <v>11.688202670806007</v>
      </c>
      <c r="AB1366" s="34">
        <f t="shared" si="65"/>
        <v>0.38960675569353354</v>
      </c>
    </row>
    <row r="1367" spans="1:28" x14ac:dyDescent="0.35">
      <c r="A1367" s="23">
        <v>1365</v>
      </c>
      <c r="B1367" s="3" t="s">
        <v>514</v>
      </c>
      <c r="C1367" s="3" t="s">
        <v>25</v>
      </c>
      <c r="D1367" s="2" t="s">
        <v>439</v>
      </c>
      <c r="E1367" s="2">
        <v>89</v>
      </c>
      <c r="F1367" s="2">
        <v>4</v>
      </c>
      <c r="G1367" s="2">
        <v>4</v>
      </c>
      <c r="H1367" s="2">
        <v>1</v>
      </c>
      <c r="I1367" s="2">
        <v>1</v>
      </c>
      <c r="J1367" s="3">
        <v>1</v>
      </c>
      <c r="K1367" s="2">
        <v>1</v>
      </c>
      <c r="L1367" s="2">
        <v>2804</v>
      </c>
      <c r="M1367" s="2">
        <v>151</v>
      </c>
      <c r="N1367" s="2">
        <v>98</v>
      </c>
      <c r="O1367" s="2">
        <v>188.8</v>
      </c>
      <c r="P1367" s="2">
        <v>72</v>
      </c>
      <c r="Q1367" s="2">
        <v>104.9</v>
      </c>
      <c r="R1367" s="6">
        <v>1</v>
      </c>
      <c r="S1367" s="5">
        <v>19</v>
      </c>
      <c r="T1367" s="3">
        <v>1</v>
      </c>
      <c r="U1367" s="3">
        <v>0</v>
      </c>
      <c r="V1367" s="2">
        <v>67800</v>
      </c>
      <c r="W1367" s="6">
        <v>11969</v>
      </c>
      <c r="X1367" s="9">
        <v>3.8403999999999998</v>
      </c>
      <c r="Y1367" s="14">
        <v>23</v>
      </c>
      <c r="Z1367" s="2">
        <f t="shared" si="63"/>
        <v>43.941506166867441</v>
      </c>
      <c r="AA1367" s="2">
        <f t="shared" si="64"/>
        <v>20.941506166867441</v>
      </c>
      <c r="AB1367" s="34">
        <f t="shared" si="65"/>
        <v>0.91050026812467133</v>
      </c>
    </row>
    <row r="1368" spans="1:28" x14ac:dyDescent="0.35">
      <c r="A1368" s="23">
        <v>1366</v>
      </c>
      <c r="B1368" s="3" t="s">
        <v>514</v>
      </c>
      <c r="C1368" s="3" t="s">
        <v>25</v>
      </c>
      <c r="D1368" s="2" t="s">
        <v>475</v>
      </c>
      <c r="E1368" s="2">
        <v>89</v>
      </c>
      <c r="F1368" s="2">
        <v>4</v>
      </c>
      <c r="G1368" s="2">
        <v>4</v>
      </c>
      <c r="H1368" s="2">
        <v>1</v>
      </c>
      <c r="I1368" s="2">
        <v>1</v>
      </c>
      <c r="J1368" s="3">
        <v>1</v>
      </c>
      <c r="K1368" s="2">
        <v>1</v>
      </c>
      <c r="L1368" s="2">
        <v>3194</v>
      </c>
      <c r="M1368" s="2">
        <v>151</v>
      </c>
      <c r="N1368" s="2">
        <v>110</v>
      </c>
      <c r="O1368" s="2">
        <v>197.6</v>
      </c>
      <c r="P1368" s="2">
        <v>71</v>
      </c>
      <c r="Q1368" s="2">
        <v>107.5</v>
      </c>
      <c r="R1368" s="6">
        <v>1</v>
      </c>
      <c r="S1368" s="5">
        <v>19</v>
      </c>
      <c r="T1368" s="3">
        <v>1</v>
      </c>
      <c r="U1368" s="3">
        <v>0</v>
      </c>
      <c r="V1368" s="2">
        <v>111000</v>
      </c>
      <c r="W1368" s="6">
        <v>11883</v>
      </c>
      <c r="X1368" s="9">
        <v>3.7898999999999998</v>
      </c>
      <c r="Y1368" s="14">
        <v>21</v>
      </c>
      <c r="Z1368" s="2">
        <f t="shared" si="63"/>
        <v>44.241883530576089</v>
      </c>
      <c r="AA1368" s="2">
        <f t="shared" si="64"/>
        <v>23.241883530576089</v>
      </c>
      <c r="AB1368" s="34">
        <f t="shared" si="65"/>
        <v>1.1067563585988613</v>
      </c>
    </row>
    <row r="1369" spans="1:28" x14ac:dyDescent="0.35">
      <c r="A1369" s="23">
        <v>1367</v>
      </c>
      <c r="B1369" s="3" t="s">
        <v>514</v>
      </c>
      <c r="C1369" s="3" t="s">
        <v>25</v>
      </c>
      <c r="D1369" s="2" t="s">
        <v>398</v>
      </c>
      <c r="E1369" s="2">
        <v>89</v>
      </c>
      <c r="F1369" s="2">
        <v>8</v>
      </c>
      <c r="G1369" s="2">
        <v>4</v>
      </c>
      <c r="H1369" s="2">
        <v>1</v>
      </c>
      <c r="I1369" s="2">
        <v>1</v>
      </c>
      <c r="J1369" s="3">
        <v>0</v>
      </c>
      <c r="K1369" s="2">
        <v>1</v>
      </c>
      <c r="L1369" s="2">
        <v>3475</v>
      </c>
      <c r="M1369" s="2">
        <v>273</v>
      </c>
      <c r="N1369" s="2">
        <v>155</v>
      </c>
      <c r="O1369" s="2">
        <v>205.6</v>
      </c>
      <c r="P1369" s="2">
        <v>73.3</v>
      </c>
      <c r="Q1369" s="2">
        <v>113.8</v>
      </c>
      <c r="R1369" s="6">
        <v>3</v>
      </c>
      <c r="S1369" s="5">
        <v>19</v>
      </c>
      <c r="T1369" s="3">
        <v>1</v>
      </c>
      <c r="U1369" s="3">
        <v>0</v>
      </c>
      <c r="V1369" s="2">
        <v>170000</v>
      </c>
      <c r="W1369" s="6">
        <v>25435</v>
      </c>
      <c r="X1369" s="9">
        <v>8.5953999999999997</v>
      </c>
      <c r="Y1369" s="14">
        <v>17</v>
      </c>
      <c r="Z1369" s="2">
        <f t="shared" si="63"/>
        <v>45.27776947465798</v>
      </c>
      <c r="AA1369" s="2">
        <f t="shared" si="64"/>
        <v>28.27776947465798</v>
      </c>
      <c r="AB1369" s="34">
        <f t="shared" si="65"/>
        <v>1.6633982043916458</v>
      </c>
    </row>
    <row r="1370" spans="1:28" x14ac:dyDescent="0.35">
      <c r="A1370" s="23">
        <v>1368</v>
      </c>
      <c r="B1370" s="3" t="s">
        <v>514</v>
      </c>
      <c r="C1370" s="3" t="s">
        <v>25</v>
      </c>
      <c r="D1370" s="2" t="s">
        <v>445</v>
      </c>
      <c r="E1370" s="2">
        <v>89</v>
      </c>
      <c r="F1370" s="2">
        <v>8</v>
      </c>
      <c r="G1370" s="2">
        <v>4</v>
      </c>
      <c r="H1370" s="2">
        <v>1</v>
      </c>
      <c r="I1370" s="2">
        <v>1</v>
      </c>
      <c r="J1370" s="3">
        <v>0</v>
      </c>
      <c r="K1370" s="2">
        <v>1</v>
      </c>
      <c r="L1370" s="2">
        <v>3421</v>
      </c>
      <c r="M1370" s="2">
        <v>273</v>
      </c>
      <c r="N1370" s="2">
        <v>155</v>
      </c>
      <c r="O1370" s="2">
        <v>191.4</v>
      </c>
      <c r="P1370" s="2">
        <v>71.7</v>
      </c>
      <c r="Q1370" s="2">
        <v>108</v>
      </c>
      <c r="R1370" s="6">
        <v>3</v>
      </c>
      <c r="S1370" s="5">
        <v>19</v>
      </c>
      <c r="T1370" s="3">
        <v>1</v>
      </c>
      <c r="U1370" s="3">
        <v>0</v>
      </c>
      <c r="V1370" s="2">
        <v>30000</v>
      </c>
      <c r="W1370" s="6">
        <v>26738</v>
      </c>
      <c r="X1370" s="9">
        <v>9.0614000000000008</v>
      </c>
      <c r="Y1370" s="14">
        <v>17</v>
      </c>
      <c r="Z1370" s="2">
        <f t="shared" si="63"/>
        <v>45.117291255430345</v>
      </c>
      <c r="AA1370" s="2">
        <f t="shared" si="64"/>
        <v>28.117291255430345</v>
      </c>
      <c r="AB1370" s="34">
        <f t="shared" si="65"/>
        <v>1.6539583091429615</v>
      </c>
    </row>
    <row r="1371" spans="1:28" x14ac:dyDescent="0.35">
      <c r="A1371" s="23">
        <v>1369</v>
      </c>
      <c r="B1371" s="3" t="s">
        <v>514</v>
      </c>
      <c r="C1371" s="3" t="s">
        <v>25</v>
      </c>
      <c r="D1371" s="2" t="s">
        <v>393</v>
      </c>
      <c r="E1371" s="2">
        <v>89</v>
      </c>
      <c r="F1371" s="2">
        <v>4</v>
      </c>
      <c r="G1371" s="2">
        <v>2</v>
      </c>
      <c r="H1371" s="2">
        <v>1</v>
      </c>
      <c r="I1371" s="2">
        <v>1</v>
      </c>
      <c r="J1371" s="3">
        <v>1</v>
      </c>
      <c r="K1371" s="2">
        <v>1</v>
      </c>
      <c r="L1371" s="2">
        <v>2583</v>
      </c>
      <c r="M1371" s="2">
        <v>151</v>
      </c>
      <c r="N1371" s="2">
        <v>110</v>
      </c>
      <c r="O1371" s="2">
        <v>180</v>
      </c>
      <c r="P1371" s="2">
        <v>66.599999999999994</v>
      </c>
      <c r="Q1371" s="2">
        <v>104.3</v>
      </c>
      <c r="R1371" s="6">
        <v>3</v>
      </c>
      <c r="S1371" s="5">
        <v>19</v>
      </c>
      <c r="T1371" s="3">
        <v>1</v>
      </c>
      <c r="U1371" s="3">
        <v>0</v>
      </c>
      <c r="V1371" s="2">
        <v>63700</v>
      </c>
      <c r="W1371" s="6">
        <v>11115</v>
      </c>
      <c r="X1371" s="9">
        <v>3.6591999999999998</v>
      </c>
      <c r="Y1371" s="14">
        <v>23</v>
      </c>
      <c r="Z1371" s="2">
        <f t="shared" si="63"/>
        <v>43.333018794747979</v>
      </c>
      <c r="AA1371" s="2">
        <f t="shared" si="64"/>
        <v>20.333018794747979</v>
      </c>
      <c r="AB1371" s="34">
        <f t="shared" si="65"/>
        <v>0.88404429542382512</v>
      </c>
    </row>
    <row r="1372" spans="1:28" x14ac:dyDescent="0.35">
      <c r="A1372" s="23">
        <v>1370</v>
      </c>
      <c r="B1372" s="3" t="s">
        <v>514</v>
      </c>
      <c r="C1372" s="3" t="s">
        <v>25</v>
      </c>
      <c r="D1372" s="2" t="s">
        <v>473</v>
      </c>
      <c r="E1372" s="2">
        <v>89</v>
      </c>
      <c r="F1372" s="2">
        <v>8</v>
      </c>
      <c r="G1372" s="2">
        <v>4</v>
      </c>
      <c r="H1372" s="2">
        <v>1</v>
      </c>
      <c r="I1372" s="2">
        <v>1</v>
      </c>
      <c r="J1372" s="3">
        <v>0</v>
      </c>
      <c r="K1372" s="2">
        <v>1</v>
      </c>
      <c r="L1372" s="2">
        <v>4190</v>
      </c>
      <c r="M1372" s="2">
        <v>307</v>
      </c>
      <c r="N1372" s="2">
        <v>140</v>
      </c>
      <c r="O1372" s="2">
        <v>211</v>
      </c>
      <c r="P1372" s="2">
        <v>76.5</v>
      </c>
      <c r="Q1372" s="2">
        <v>121.5</v>
      </c>
      <c r="R1372" s="6">
        <v>1</v>
      </c>
      <c r="S1372" s="5">
        <v>19</v>
      </c>
      <c r="T1372" s="3">
        <v>1</v>
      </c>
      <c r="U1372" s="3">
        <v>0</v>
      </c>
      <c r="V1372" s="2">
        <v>39800</v>
      </c>
      <c r="W1372" s="6">
        <v>25699</v>
      </c>
      <c r="X1372" s="9">
        <v>8.6974</v>
      </c>
      <c r="Y1372" s="14">
        <v>17</v>
      </c>
      <c r="Z1372" s="2">
        <f t="shared" si="63"/>
        <v>45.613590444633282</v>
      </c>
      <c r="AA1372" s="2">
        <f t="shared" si="64"/>
        <v>28.613590444633282</v>
      </c>
      <c r="AB1372" s="34">
        <f t="shared" si="65"/>
        <v>1.6831523790960754</v>
      </c>
    </row>
    <row r="1373" spans="1:28" x14ac:dyDescent="0.35">
      <c r="A1373" s="23">
        <v>1371</v>
      </c>
      <c r="B1373" s="3" t="s">
        <v>514</v>
      </c>
      <c r="C1373" s="3" t="s">
        <v>25</v>
      </c>
      <c r="D1373" s="2" t="s">
        <v>479</v>
      </c>
      <c r="E1373" s="2">
        <v>89</v>
      </c>
      <c r="F1373" s="2">
        <v>6</v>
      </c>
      <c r="G1373" s="2">
        <v>4</v>
      </c>
      <c r="H1373" s="2">
        <v>1</v>
      </c>
      <c r="I1373" s="2">
        <v>1</v>
      </c>
      <c r="J1373" s="3">
        <v>0</v>
      </c>
      <c r="K1373" s="2">
        <v>1</v>
      </c>
      <c r="L1373" s="2">
        <v>3101</v>
      </c>
      <c r="M1373" s="2">
        <v>173</v>
      </c>
      <c r="N1373" s="2">
        <v>130</v>
      </c>
      <c r="O1373" s="2">
        <v>193.9</v>
      </c>
      <c r="P1373" s="2">
        <v>71.900000000000006</v>
      </c>
      <c r="Q1373" s="2">
        <v>107.5</v>
      </c>
      <c r="R1373" s="6">
        <v>2</v>
      </c>
      <c r="S1373" s="5">
        <v>19</v>
      </c>
      <c r="T1373" s="3">
        <v>1</v>
      </c>
      <c r="U1373" s="3">
        <v>0</v>
      </c>
      <c r="V1373" s="2">
        <v>113000</v>
      </c>
      <c r="W1373" s="6">
        <v>13975</v>
      </c>
      <c r="X1373" s="9">
        <v>4.5030999999999999</v>
      </c>
      <c r="Y1373" s="14">
        <v>20</v>
      </c>
      <c r="Z1373" s="2">
        <f t="shared" si="63"/>
        <v>44.150126838720276</v>
      </c>
      <c r="AA1373" s="2">
        <f t="shared" si="64"/>
        <v>24.150126838720276</v>
      </c>
      <c r="AB1373" s="34">
        <f t="shared" si="65"/>
        <v>1.2075063419360137</v>
      </c>
    </row>
    <row r="1374" spans="1:28" x14ac:dyDescent="0.35">
      <c r="A1374" s="23">
        <v>1372</v>
      </c>
      <c r="B1374" s="3" t="s">
        <v>514</v>
      </c>
      <c r="C1374" s="3" t="s">
        <v>25</v>
      </c>
      <c r="D1374" s="2" t="s">
        <v>414</v>
      </c>
      <c r="E1374" s="2">
        <v>89</v>
      </c>
      <c r="F1374" s="2">
        <v>4</v>
      </c>
      <c r="G1374" s="2">
        <v>2</v>
      </c>
      <c r="H1374" s="2">
        <v>0</v>
      </c>
      <c r="I1374" s="2">
        <v>0</v>
      </c>
      <c r="J1374" s="3">
        <v>1</v>
      </c>
      <c r="K1374" s="2">
        <v>1</v>
      </c>
      <c r="L1374" s="2">
        <v>2136</v>
      </c>
      <c r="M1374" s="2">
        <v>98</v>
      </c>
      <c r="N1374" s="2">
        <v>74</v>
      </c>
      <c r="O1374" s="2">
        <v>163.69999999999999</v>
      </c>
      <c r="P1374" s="2">
        <v>65.5</v>
      </c>
      <c r="Q1374" s="2">
        <v>99.2</v>
      </c>
      <c r="R1374" s="6">
        <v>3</v>
      </c>
      <c r="S1374" s="5">
        <v>19</v>
      </c>
      <c r="T1374" s="3">
        <v>1</v>
      </c>
      <c r="U1374" s="3">
        <v>0</v>
      </c>
      <c r="V1374" s="2">
        <v>44600</v>
      </c>
      <c r="W1374" s="6">
        <v>6599</v>
      </c>
      <c r="X1374" s="9">
        <v>1.8616999999999999</v>
      </c>
      <c r="Y1374" s="14">
        <v>30</v>
      </c>
      <c r="Z1374" s="2">
        <f t="shared" si="63"/>
        <v>40.775563405598533</v>
      </c>
      <c r="AA1374" s="2">
        <f t="shared" si="64"/>
        <v>10.775563405598533</v>
      </c>
      <c r="AB1374" s="34">
        <f t="shared" si="65"/>
        <v>0.35918544685328441</v>
      </c>
    </row>
    <row r="1375" spans="1:28" x14ac:dyDescent="0.35">
      <c r="A1375" s="23">
        <v>1373</v>
      </c>
      <c r="B1375" s="3" t="s">
        <v>514</v>
      </c>
      <c r="C1375" s="3" t="s">
        <v>25</v>
      </c>
      <c r="D1375" s="2" t="s">
        <v>404</v>
      </c>
      <c r="E1375" s="2">
        <v>89</v>
      </c>
      <c r="F1375" s="2">
        <v>6</v>
      </c>
      <c r="G1375" s="2">
        <v>2</v>
      </c>
      <c r="H1375" s="2">
        <v>0</v>
      </c>
      <c r="I1375" s="2">
        <v>1</v>
      </c>
      <c r="J1375" s="3">
        <v>1</v>
      </c>
      <c r="K1375" s="2">
        <v>0</v>
      </c>
      <c r="L1375" s="2">
        <v>3082</v>
      </c>
      <c r="M1375" s="2">
        <v>173</v>
      </c>
      <c r="N1375" s="2">
        <v>135</v>
      </c>
      <c r="O1375" s="2">
        <v>192</v>
      </c>
      <c r="P1375" s="2">
        <v>72.8</v>
      </c>
      <c r="Q1375" s="2">
        <v>101</v>
      </c>
      <c r="R1375" s="6">
        <v>1</v>
      </c>
      <c r="S1375" s="5">
        <v>19</v>
      </c>
      <c r="T1375" s="3">
        <v>1</v>
      </c>
      <c r="U1375" s="3">
        <v>0</v>
      </c>
      <c r="V1375" s="2">
        <v>95400</v>
      </c>
      <c r="W1375" s="6">
        <v>11495</v>
      </c>
      <c r="X1375" s="9">
        <v>3.6760999999999999</v>
      </c>
      <c r="Y1375" s="14">
        <v>18</v>
      </c>
      <c r="Z1375" s="2">
        <f t="shared" si="63"/>
        <v>42.918163996365841</v>
      </c>
      <c r="AA1375" s="2">
        <f t="shared" si="64"/>
        <v>24.918163996365841</v>
      </c>
      <c r="AB1375" s="34">
        <f t="shared" si="65"/>
        <v>1.3843424442425467</v>
      </c>
    </row>
    <row r="1376" spans="1:28" x14ac:dyDescent="0.35">
      <c r="A1376" s="23">
        <v>1374</v>
      </c>
      <c r="B1376" s="3" t="s">
        <v>514</v>
      </c>
      <c r="C1376" s="3" t="s">
        <v>25</v>
      </c>
      <c r="D1376" s="2" t="s">
        <v>454</v>
      </c>
      <c r="E1376" s="2">
        <v>89</v>
      </c>
      <c r="F1376" s="2">
        <v>6</v>
      </c>
      <c r="G1376" s="2">
        <v>2</v>
      </c>
      <c r="H1376" s="2">
        <v>0</v>
      </c>
      <c r="I1376" s="2">
        <v>1</v>
      </c>
      <c r="J1376" s="3">
        <v>1</v>
      </c>
      <c r="K1376" s="2">
        <v>0</v>
      </c>
      <c r="L1376" s="2">
        <v>3083</v>
      </c>
      <c r="M1376" s="2">
        <v>173</v>
      </c>
      <c r="N1376" s="2">
        <v>135</v>
      </c>
      <c r="O1376" s="2">
        <v>190.5</v>
      </c>
      <c r="P1376" s="2">
        <v>72.400000000000006</v>
      </c>
      <c r="Q1376" s="2">
        <v>101</v>
      </c>
      <c r="R1376" s="6">
        <v>1</v>
      </c>
      <c r="S1376" s="5">
        <v>19</v>
      </c>
      <c r="T1376" s="3">
        <v>1</v>
      </c>
      <c r="U1376" s="3">
        <v>0</v>
      </c>
      <c r="V1376" s="2">
        <v>55000</v>
      </c>
      <c r="W1376" s="6">
        <v>11999</v>
      </c>
      <c r="X1376" s="9">
        <v>3.8639000000000001</v>
      </c>
      <c r="Y1376" s="14">
        <v>18</v>
      </c>
      <c r="Z1376" s="2">
        <f t="shared" si="63"/>
        <v>42.905251126892772</v>
      </c>
      <c r="AA1376" s="2">
        <f t="shared" si="64"/>
        <v>24.905251126892772</v>
      </c>
      <c r="AB1376" s="34">
        <f t="shared" si="65"/>
        <v>1.3836250626051541</v>
      </c>
    </row>
    <row r="1377" spans="1:28" x14ac:dyDescent="0.35">
      <c r="A1377" s="23">
        <v>1375</v>
      </c>
      <c r="B1377" s="3" t="s">
        <v>514</v>
      </c>
      <c r="C1377" s="3" t="s">
        <v>25</v>
      </c>
      <c r="D1377" s="2" t="s">
        <v>478</v>
      </c>
      <c r="E1377" s="2">
        <v>89</v>
      </c>
      <c r="F1377" s="2">
        <v>6</v>
      </c>
      <c r="G1377" s="2">
        <v>4</v>
      </c>
      <c r="H1377" s="2">
        <v>1</v>
      </c>
      <c r="I1377" s="2">
        <v>1</v>
      </c>
      <c r="J1377" s="3">
        <v>0</v>
      </c>
      <c r="K1377" s="2">
        <v>1</v>
      </c>
      <c r="L1377" s="2">
        <v>3264</v>
      </c>
      <c r="M1377" s="2">
        <v>231</v>
      </c>
      <c r="N1377" s="2">
        <v>165</v>
      </c>
      <c r="O1377" s="2">
        <v>196.1</v>
      </c>
      <c r="P1377" s="2">
        <v>72.400000000000006</v>
      </c>
      <c r="Q1377" s="2">
        <v>110.8</v>
      </c>
      <c r="R1377" s="6">
        <v>3</v>
      </c>
      <c r="S1377" s="5">
        <v>19</v>
      </c>
      <c r="T1377" s="3">
        <v>1</v>
      </c>
      <c r="U1377" s="3">
        <v>0</v>
      </c>
      <c r="V1377" s="2">
        <v>138000</v>
      </c>
      <c r="W1377" s="6">
        <v>15295</v>
      </c>
      <c r="X1377" s="9">
        <v>4.9446000000000003</v>
      </c>
      <c r="Y1377" s="14">
        <v>19</v>
      </c>
      <c r="Z1377" s="2">
        <f t="shared" si="63"/>
        <v>44.77383336629299</v>
      </c>
      <c r="AA1377" s="2">
        <f t="shared" si="64"/>
        <v>25.77383336629299</v>
      </c>
      <c r="AB1377" s="34">
        <f t="shared" si="65"/>
        <v>1.3565175455943679</v>
      </c>
    </row>
    <row r="1378" spans="1:28" x14ac:dyDescent="0.35">
      <c r="A1378" s="23">
        <v>1376</v>
      </c>
      <c r="B1378" s="3" t="s">
        <v>514</v>
      </c>
      <c r="C1378" s="3" t="s">
        <v>25</v>
      </c>
      <c r="D1378" s="2" t="s">
        <v>455</v>
      </c>
      <c r="E1378" s="2">
        <v>89</v>
      </c>
      <c r="F1378" s="2">
        <v>6</v>
      </c>
      <c r="G1378" s="2">
        <v>4</v>
      </c>
      <c r="H1378" s="2">
        <v>1</v>
      </c>
      <c r="I1378" s="2">
        <v>1</v>
      </c>
      <c r="J1378" s="3">
        <v>0</v>
      </c>
      <c r="K1378" s="2">
        <v>1</v>
      </c>
      <c r="L1378" s="2">
        <v>3295</v>
      </c>
      <c r="M1378" s="2">
        <v>231</v>
      </c>
      <c r="N1378" s="2">
        <v>165</v>
      </c>
      <c r="O1378" s="2">
        <v>198.7</v>
      </c>
      <c r="P1378" s="2">
        <v>72.099999999999994</v>
      </c>
      <c r="Q1378" s="2">
        <v>110.8</v>
      </c>
      <c r="R1378" s="6">
        <v>3</v>
      </c>
      <c r="S1378" s="5">
        <v>19</v>
      </c>
      <c r="T1378" s="3">
        <v>1</v>
      </c>
      <c r="U1378" s="3">
        <v>0</v>
      </c>
      <c r="V1378" s="2">
        <v>87600</v>
      </c>
      <c r="W1378" s="6">
        <v>14829</v>
      </c>
      <c r="X1378" s="9">
        <v>4.7782</v>
      </c>
      <c r="Y1378" s="14">
        <v>18</v>
      </c>
      <c r="Z1378" s="2">
        <f t="shared" si="63"/>
        <v>44.792292673010181</v>
      </c>
      <c r="AA1378" s="2">
        <f t="shared" si="64"/>
        <v>26.792292673010181</v>
      </c>
      <c r="AB1378" s="34">
        <f t="shared" si="65"/>
        <v>1.4884607040561211</v>
      </c>
    </row>
    <row r="1379" spans="1:28" x14ac:dyDescent="0.35">
      <c r="A1379" s="23">
        <v>1377</v>
      </c>
      <c r="B1379" s="3" t="s">
        <v>514</v>
      </c>
      <c r="C1379" s="3" t="s">
        <v>25</v>
      </c>
      <c r="D1379" s="2" t="s">
        <v>411</v>
      </c>
      <c r="E1379" s="2">
        <v>89</v>
      </c>
      <c r="F1379" s="2">
        <v>6</v>
      </c>
      <c r="G1379" s="2">
        <v>4</v>
      </c>
      <c r="H1379" s="2">
        <v>1</v>
      </c>
      <c r="I1379" s="2">
        <v>1</v>
      </c>
      <c r="J1379" s="3">
        <v>0</v>
      </c>
      <c r="K1379" s="2">
        <v>1</v>
      </c>
      <c r="L1379" s="2">
        <v>3329</v>
      </c>
      <c r="M1379" s="2">
        <v>231</v>
      </c>
      <c r="N1379" s="2">
        <v>165</v>
      </c>
      <c r="O1379" s="2">
        <v>196.4</v>
      </c>
      <c r="P1379" s="2">
        <v>72.400000000000006</v>
      </c>
      <c r="Q1379" s="2">
        <v>110.8</v>
      </c>
      <c r="R1379" s="6">
        <v>3</v>
      </c>
      <c r="S1379" s="5">
        <v>19</v>
      </c>
      <c r="T1379" s="3">
        <v>1</v>
      </c>
      <c r="U1379" s="3">
        <v>0</v>
      </c>
      <c r="V1379" s="2">
        <v>65700</v>
      </c>
      <c r="W1379" s="6">
        <v>19265</v>
      </c>
      <c r="X1379" s="9">
        <v>6.3533999999999997</v>
      </c>
      <c r="Y1379" s="14">
        <v>18</v>
      </c>
      <c r="Z1379" s="2">
        <f t="shared" si="63"/>
        <v>44.795066820397651</v>
      </c>
      <c r="AA1379" s="2">
        <f t="shared" si="64"/>
        <v>26.795066820397651</v>
      </c>
      <c r="AB1379" s="34">
        <f t="shared" si="65"/>
        <v>1.4886148233554251</v>
      </c>
    </row>
    <row r="1380" spans="1:28" x14ac:dyDescent="0.35">
      <c r="A1380" s="23">
        <v>1378</v>
      </c>
      <c r="B1380" s="3" t="s">
        <v>514</v>
      </c>
      <c r="C1380" s="3" t="s">
        <v>25</v>
      </c>
      <c r="D1380" s="2" t="s">
        <v>426</v>
      </c>
      <c r="E1380" s="2">
        <v>89</v>
      </c>
      <c r="F1380" s="2">
        <v>4</v>
      </c>
      <c r="G1380" s="2">
        <v>2</v>
      </c>
      <c r="H1380" s="2">
        <v>0</v>
      </c>
      <c r="I1380" s="2">
        <v>0</v>
      </c>
      <c r="J1380" s="3">
        <v>1</v>
      </c>
      <c r="K1380" s="2">
        <v>1</v>
      </c>
      <c r="L1380" s="2">
        <v>2385</v>
      </c>
      <c r="M1380" s="2">
        <v>121</v>
      </c>
      <c r="N1380" s="2">
        <v>96</v>
      </c>
      <c r="O1380" s="2">
        <v>181.3</v>
      </c>
      <c r="P1380" s="2">
        <v>66.3</v>
      </c>
      <c r="Q1380" s="2">
        <v>101.2</v>
      </c>
      <c r="R1380" s="6">
        <v>2</v>
      </c>
      <c r="S1380" s="5">
        <v>19</v>
      </c>
      <c r="T1380" s="3">
        <v>1</v>
      </c>
      <c r="U1380" s="3">
        <v>0</v>
      </c>
      <c r="V1380" s="2">
        <v>101000</v>
      </c>
      <c r="W1380" s="6">
        <v>8849</v>
      </c>
      <c r="X1380" s="9">
        <v>2.7593999999999999</v>
      </c>
      <c r="Y1380" s="14">
        <v>27</v>
      </c>
      <c r="Z1380" s="2">
        <f t="shared" si="63"/>
        <v>41.485152635111717</v>
      </c>
      <c r="AA1380" s="2">
        <f t="shared" si="64"/>
        <v>14.485152635111717</v>
      </c>
      <c r="AB1380" s="34">
        <f t="shared" si="65"/>
        <v>0.53648713463376729</v>
      </c>
    </row>
    <row r="1381" spans="1:28" x14ac:dyDescent="0.35">
      <c r="A1381" s="23">
        <v>1379</v>
      </c>
      <c r="B1381" s="3" t="s">
        <v>514</v>
      </c>
      <c r="C1381" s="3" t="s">
        <v>25</v>
      </c>
      <c r="D1381" s="2" t="s">
        <v>407</v>
      </c>
      <c r="E1381" s="2">
        <v>89</v>
      </c>
      <c r="F1381" s="2">
        <v>8</v>
      </c>
      <c r="G1381" s="2">
        <v>4</v>
      </c>
      <c r="H1381" s="2">
        <v>1</v>
      </c>
      <c r="I1381" s="2">
        <v>1</v>
      </c>
      <c r="J1381" s="3">
        <v>0</v>
      </c>
      <c r="K1381" s="2">
        <v>0</v>
      </c>
      <c r="L1381" s="2">
        <v>3693</v>
      </c>
      <c r="M1381" s="2">
        <v>305</v>
      </c>
      <c r="N1381" s="2">
        <v>170</v>
      </c>
      <c r="O1381" s="2">
        <v>212.2</v>
      </c>
      <c r="P1381" s="2">
        <v>75.400000000000006</v>
      </c>
      <c r="Q1381" s="2">
        <v>116</v>
      </c>
      <c r="R1381" s="6">
        <v>1</v>
      </c>
      <c r="S1381" s="5">
        <v>19</v>
      </c>
      <c r="T1381" s="3">
        <v>1</v>
      </c>
      <c r="U1381" s="3">
        <v>0</v>
      </c>
      <c r="V1381" s="2">
        <v>148000</v>
      </c>
      <c r="W1381" s="6">
        <v>13865</v>
      </c>
      <c r="X1381" s="9">
        <v>4.3277999999999999</v>
      </c>
      <c r="Y1381" s="14">
        <v>19</v>
      </c>
      <c r="Z1381" s="2">
        <f t="shared" si="63"/>
        <v>44.926014844256564</v>
      </c>
      <c r="AA1381" s="2">
        <f t="shared" si="64"/>
        <v>25.926014844256564</v>
      </c>
      <c r="AB1381" s="34">
        <f t="shared" si="65"/>
        <v>1.364527097066135</v>
      </c>
    </row>
    <row r="1382" spans="1:28" x14ac:dyDescent="0.35">
      <c r="A1382" s="23">
        <v>1380</v>
      </c>
      <c r="B1382" s="3" t="s">
        <v>514</v>
      </c>
      <c r="C1382" s="3" t="s">
        <v>25</v>
      </c>
      <c r="D1382" s="2" t="s">
        <v>476</v>
      </c>
      <c r="E1382" s="2">
        <v>89</v>
      </c>
      <c r="F1382" s="2">
        <v>8</v>
      </c>
      <c r="G1382" s="2">
        <v>2</v>
      </c>
      <c r="H1382" s="2">
        <v>1</v>
      </c>
      <c r="I1382" s="2">
        <v>1</v>
      </c>
      <c r="J1382" s="3">
        <v>0</v>
      </c>
      <c r="K1382" s="2">
        <v>0</v>
      </c>
      <c r="L1382" s="2">
        <v>3223</v>
      </c>
      <c r="M1382" s="2">
        <v>350</v>
      </c>
      <c r="N1382" s="2">
        <v>240</v>
      </c>
      <c r="O1382" s="2">
        <v>176.5</v>
      </c>
      <c r="P1382" s="2">
        <v>71</v>
      </c>
      <c r="Q1382" s="2">
        <v>96.2</v>
      </c>
      <c r="R1382" s="6">
        <v>1</v>
      </c>
      <c r="S1382" s="5">
        <v>19</v>
      </c>
      <c r="T1382" s="3">
        <v>1</v>
      </c>
      <c r="U1382" s="3">
        <v>0</v>
      </c>
      <c r="V1382" s="2">
        <v>23900</v>
      </c>
      <c r="W1382" s="6">
        <v>31545</v>
      </c>
      <c r="X1382" s="9">
        <v>10.669</v>
      </c>
      <c r="Y1382" s="14">
        <v>17</v>
      </c>
      <c r="Z1382" s="2">
        <f t="shared" si="63"/>
        <v>44.331456777995392</v>
      </c>
      <c r="AA1382" s="2">
        <f t="shared" si="64"/>
        <v>27.331456777995392</v>
      </c>
      <c r="AB1382" s="34">
        <f t="shared" si="65"/>
        <v>1.6077327516467879</v>
      </c>
    </row>
    <row r="1383" spans="1:28" x14ac:dyDescent="0.35">
      <c r="A1383" s="23">
        <v>1381</v>
      </c>
      <c r="B1383" s="3" t="s">
        <v>514</v>
      </c>
      <c r="C1383" s="3" t="s">
        <v>25</v>
      </c>
      <c r="D1383" s="2" t="s">
        <v>451</v>
      </c>
      <c r="E1383" s="2">
        <v>89</v>
      </c>
      <c r="F1383" s="2">
        <v>6</v>
      </c>
      <c r="G1383" s="2">
        <v>2</v>
      </c>
      <c r="H1383" s="2">
        <v>1</v>
      </c>
      <c r="I1383" s="2">
        <v>1</v>
      </c>
      <c r="J1383" s="3">
        <v>0</v>
      </c>
      <c r="K1383" s="2">
        <v>1</v>
      </c>
      <c r="L1383" s="2">
        <v>3361</v>
      </c>
      <c r="M1383" s="2">
        <v>231</v>
      </c>
      <c r="N1383" s="2">
        <v>165</v>
      </c>
      <c r="O1383" s="2">
        <v>187.5</v>
      </c>
      <c r="P1383" s="2">
        <v>70.8</v>
      </c>
      <c r="Q1383" s="2">
        <v>108</v>
      </c>
      <c r="R1383" s="6">
        <v>2</v>
      </c>
      <c r="S1383" s="5">
        <v>19</v>
      </c>
      <c r="T1383" s="3">
        <v>1</v>
      </c>
      <c r="U1383" s="3">
        <v>0</v>
      </c>
      <c r="V1383" s="2">
        <v>10100</v>
      </c>
      <c r="W1383" s="6">
        <v>21995</v>
      </c>
      <c r="X1383" s="9">
        <v>7.3719000000000001</v>
      </c>
      <c r="Y1383" s="14">
        <v>19</v>
      </c>
      <c r="Z1383" s="2">
        <f t="shared" si="63"/>
        <v>44.200267669456274</v>
      </c>
      <c r="AA1383" s="2">
        <f t="shared" si="64"/>
        <v>25.200267669456274</v>
      </c>
      <c r="AB1383" s="34">
        <f t="shared" si="65"/>
        <v>1.3263298773398038</v>
      </c>
    </row>
    <row r="1384" spans="1:28" x14ac:dyDescent="0.35">
      <c r="A1384" s="23">
        <v>1382</v>
      </c>
      <c r="B1384" s="3" t="s">
        <v>514</v>
      </c>
      <c r="C1384" s="3" t="s">
        <v>25</v>
      </c>
      <c r="D1384" s="2" t="s">
        <v>421</v>
      </c>
      <c r="E1384" s="2">
        <v>89</v>
      </c>
      <c r="F1384" s="2">
        <v>4</v>
      </c>
      <c r="G1384" s="2">
        <v>2</v>
      </c>
      <c r="H1384" s="2">
        <v>0</v>
      </c>
      <c r="I1384" s="2">
        <v>1</v>
      </c>
      <c r="J1384" s="3">
        <v>1</v>
      </c>
      <c r="K1384" s="2">
        <v>1</v>
      </c>
      <c r="L1384" s="2">
        <v>2420</v>
      </c>
      <c r="M1384" s="2">
        <v>121</v>
      </c>
      <c r="N1384" s="2">
        <v>90</v>
      </c>
      <c r="O1384" s="2">
        <v>179.3</v>
      </c>
      <c r="P1384" s="2">
        <v>65</v>
      </c>
      <c r="Q1384" s="2">
        <v>101.2</v>
      </c>
      <c r="R1384" s="6">
        <v>3</v>
      </c>
      <c r="S1384" s="5">
        <v>19</v>
      </c>
      <c r="T1384" s="3">
        <v>1</v>
      </c>
      <c r="U1384" s="3">
        <v>0</v>
      </c>
      <c r="V1384" s="2">
        <v>16400</v>
      </c>
      <c r="W1384" s="6">
        <v>9285</v>
      </c>
      <c r="X1384" s="9">
        <v>2.9767000000000001</v>
      </c>
      <c r="Y1384" s="14">
        <v>26</v>
      </c>
      <c r="Z1384" s="2">
        <f t="shared" si="63"/>
        <v>42.098473651865724</v>
      </c>
      <c r="AA1384" s="2">
        <f t="shared" si="64"/>
        <v>16.098473651865724</v>
      </c>
      <c r="AB1384" s="34">
        <f t="shared" si="65"/>
        <v>0.61917206353329712</v>
      </c>
    </row>
    <row r="1385" spans="1:28" x14ac:dyDescent="0.35">
      <c r="A1385" s="23">
        <v>1383</v>
      </c>
      <c r="B1385" s="3" t="s">
        <v>514</v>
      </c>
      <c r="C1385" s="3" t="s">
        <v>25</v>
      </c>
      <c r="D1385" s="2" t="s">
        <v>441</v>
      </c>
      <c r="E1385" s="2">
        <v>89</v>
      </c>
      <c r="F1385" s="2">
        <v>6</v>
      </c>
      <c r="G1385" s="2">
        <v>2</v>
      </c>
      <c r="H1385" s="2">
        <v>1</v>
      </c>
      <c r="I1385" s="2">
        <v>1</v>
      </c>
      <c r="J1385" s="3">
        <v>0</v>
      </c>
      <c r="K1385" s="2">
        <v>1</v>
      </c>
      <c r="L1385" s="2">
        <v>3267</v>
      </c>
      <c r="M1385" s="2">
        <v>231</v>
      </c>
      <c r="N1385" s="2">
        <v>165</v>
      </c>
      <c r="O1385" s="2">
        <v>196.5</v>
      </c>
      <c r="P1385" s="2">
        <v>72.400000000000006</v>
      </c>
      <c r="Q1385" s="2">
        <v>110.8</v>
      </c>
      <c r="R1385" s="6">
        <v>4</v>
      </c>
      <c r="S1385" s="5">
        <v>19</v>
      </c>
      <c r="T1385" s="3">
        <v>1</v>
      </c>
      <c r="U1385" s="3">
        <v>0</v>
      </c>
      <c r="V1385" s="2">
        <v>147000</v>
      </c>
      <c r="W1385" s="6">
        <v>15425</v>
      </c>
      <c r="X1385" s="9">
        <v>4.9878</v>
      </c>
      <c r="Y1385" s="14">
        <v>19</v>
      </c>
      <c r="Z1385" s="2">
        <f t="shared" si="63"/>
        <v>44.265953526978862</v>
      </c>
      <c r="AA1385" s="2">
        <f t="shared" si="64"/>
        <v>25.265953526978862</v>
      </c>
      <c r="AB1385" s="34">
        <f t="shared" si="65"/>
        <v>1.3297870277357295</v>
      </c>
    </row>
    <row r="1386" spans="1:28" x14ac:dyDescent="0.35">
      <c r="A1386" s="23">
        <v>1384</v>
      </c>
      <c r="B1386" s="3" t="s">
        <v>514</v>
      </c>
      <c r="C1386" s="3" t="s">
        <v>25</v>
      </c>
      <c r="D1386" s="2" t="s">
        <v>463</v>
      </c>
      <c r="E1386" s="2">
        <v>89</v>
      </c>
      <c r="F1386" s="2">
        <v>8</v>
      </c>
      <c r="G1386" s="2">
        <v>2</v>
      </c>
      <c r="H1386" s="2">
        <v>1</v>
      </c>
      <c r="I1386" s="2">
        <v>1</v>
      </c>
      <c r="J1386" s="3">
        <v>0</v>
      </c>
      <c r="K1386" s="2">
        <v>1</v>
      </c>
      <c r="L1386" s="2">
        <v>3492</v>
      </c>
      <c r="M1386" s="2">
        <v>273</v>
      </c>
      <c r="N1386" s="2">
        <v>200</v>
      </c>
      <c r="O1386" s="2">
        <v>178.6</v>
      </c>
      <c r="P1386" s="2">
        <v>73.5</v>
      </c>
      <c r="Q1386" s="2">
        <v>99.4</v>
      </c>
      <c r="R1386" s="6">
        <v>2</v>
      </c>
      <c r="S1386" s="5">
        <v>19</v>
      </c>
      <c r="T1386" s="3">
        <v>1</v>
      </c>
      <c r="U1386" s="3">
        <v>0</v>
      </c>
      <c r="V1386" s="2">
        <v>3200</v>
      </c>
      <c r="W1386" s="6">
        <v>57183</v>
      </c>
      <c r="X1386" s="9">
        <v>18.122</v>
      </c>
      <c r="Y1386" s="14">
        <v>15</v>
      </c>
      <c r="Z1386" s="2">
        <f t="shared" si="63"/>
        <v>44.753878006339605</v>
      </c>
      <c r="AA1386" s="2">
        <f t="shared" si="64"/>
        <v>29.753878006339605</v>
      </c>
      <c r="AB1386" s="34">
        <f t="shared" si="65"/>
        <v>1.9835918670893069</v>
      </c>
    </row>
    <row r="1387" spans="1:28" x14ac:dyDescent="0.35">
      <c r="A1387" s="23">
        <v>1385</v>
      </c>
      <c r="B1387" s="3" t="s">
        <v>514</v>
      </c>
      <c r="C1387" s="3" t="s">
        <v>25</v>
      </c>
      <c r="D1387" s="2" t="s">
        <v>447</v>
      </c>
      <c r="E1387" s="2">
        <v>89</v>
      </c>
      <c r="F1387" s="2">
        <v>4</v>
      </c>
      <c r="G1387" s="2">
        <v>4</v>
      </c>
      <c r="H1387" s="2">
        <v>1</v>
      </c>
      <c r="I1387" s="2">
        <v>1</v>
      </c>
      <c r="J1387" s="3">
        <v>1</v>
      </c>
      <c r="K1387" s="2">
        <v>1</v>
      </c>
      <c r="L1387" s="2">
        <v>2751</v>
      </c>
      <c r="M1387" s="2">
        <v>151</v>
      </c>
      <c r="N1387" s="2">
        <v>98</v>
      </c>
      <c r="O1387" s="2">
        <v>188.3</v>
      </c>
      <c r="P1387" s="2">
        <v>69.3</v>
      </c>
      <c r="Q1387" s="2">
        <v>104.9</v>
      </c>
      <c r="R1387" s="6">
        <v>2</v>
      </c>
      <c r="S1387" s="5">
        <v>19</v>
      </c>
      <c r="T1387" s="3">
        <v>1</v>
      </c>
      <c r="U1387" s="3">
        <v>0</v>
      </c>
      <c r="V1387" s="2">
        <v>141000</v>
      </c>
      <c r="W1387" s="6">
        <v>11495</v>
      </c>
      <c r="X1387" s="9">
        <v>3.7134</v>
      </c>
      <c r="Y1387" s="14">
        <v>23</v>
      </c>
      <c r="Z1387" s="2">
        <f t="shared" si="63"/>
        <v>43.882105077671554</v>
      </c>
      <c r="AA1387" s="2">
        <f t="shared" si="64"/>
        <v>20.882105077671554</v>
      </c>
      <c r="AB1387" s="34">
        <f t="shared" si="65"/>
        <v>0.90791761207267629</v>
      </c>
    </row>
    <row r="1388" spans="1:28" x14ac:dyDescent="0.35">
      <c r="A1388" s="23">
        <v>1386</v>
      </c>
      <c r="B1388" s="3" t="s">
        <v>514</v>
      </c>
      <c r="C1388" s="3" t="s">
        <v>25</v>
      </c>
      <c r="D1388" s="2" t="s">
        <v>443</v>
      </c>
      <c r="E1388" s="2">
        <v>89</v>
      </c>
      <c r="F1388" s="2">
        <v>6</v>
      </c>
      <c r="G1388" s="2">
        <v>4</v>
      </c>
      <c r="H1388" s="2">
        <v>1</v>
      </c>
      <c r="I1388" s="2">
        <v>1</v>
      </c>
      <c r="J1388" s="3">
        <v>0</v>
      </c>
      <c r="K1388" s="2">
        <v>1</v>
      </c>
      <c r="L1388" s="2">
        <v>3434</v>
      </c>
      <c r="M1388" s="2">
        <v>231</v>
      </c>
      <c r="N1388" s="2">
        <v>165</v>
      </c>
      <c r="O1388" s="2">
        <v>198.3</v>
      </c>
      <c r="P1388" s="2">
        <v>71.7</v>
      </c>
      <c r="Q1388" s="2">
        <v>108</v>
      </c>
      <c r="R1388" s="6">
        <v>3</v>
      </c>
      <c r="S1388" s="5">
        <v>19</v>
      </c>
      <c r="T1388" s="3">
        <v>1</v>
      </c>
      <c r="U1388" s="3">
        <v>0</v>
      </c>
      <c r="V1388" s="2">
        <v>19200</v>
      </c>
      <c r="W1388" s="6">
        <v>22540</v>
      </c>
      <c r="X1388" s="9">
        <v>7.5415999999999999</v>
      </c>
      <c r="Y1388" s="14">
        <v>18</v>
      </c>
      <c r="Z1388" s="2">
        <f t="shared" si="63"/>
        <v>44.800744312726138</v>
      </c>
      <c r="AA1388" s="2">
        <f t="shared" si="64"/>
        <v>26.800744312726138</v>
      </c>
      <c r="AB1388" s="34">
        <f t="shared" si="65"/>
        <v>1.4889302395958965</v>
      </c>
    </row>
    <row r="1389" spans="1:28" x14ac:dyDescent="0.35">
      <c r="A1389" s="23">
        <v>1387</v>
      </c>
      <c r="B1389" s="3" t="s">
        <v>514</v>
      </c>
      <c r="C1389" s="3" t="s">
        <v>25</v>
      </c>
      <c r="D1389" s="2" t="s">
        <v>430</v>
      </c>
      <c r="E1389" s="2">
        <v>89</v>
      </c>
      <c r="F1389" s="2">
        <v>6</v>
      </c>
      <c r="G1389" s="2">
        <v>2</v>
      </c>
      <c r="H1389" s="2">
        <v>1</v>
      </c>
      <c r="I1389" s="2">
        <v>1</v>
      </c>
      <c r="J1389" s="3">
        <v>0</v>
      </c>
      <c r="K1389" s="2">
        <v>1</v>
      </c>
      <c r="L1389" s="2">
        <v>3144</v>
      </c>
      <c r="M1389" s="2">
        <v>173</v>
      </c>
      <c r="N1389" s="2">
        <v>130</v>
      </c>
      <c r="O1389" s="2">
        <v>192.2</v>
      </c>
      <c r="P1389" s="2">
        <v>72.5</v>
      </c>
      <c r="Q1389" s="2">
        <v>107.5</v>
      </c>
      <c r="R1389" s="6">
        <v>2</v>
      </c>
      <c r="S1389" s="5">
        <v>19</v>
      </c>
      <c r="T1389" s="3">
        <v>1</v>
      </c>
      <c r="U1389" s="3">
        <v>0</v>
      </c>
      <c r="V1389" s="2">
        <v>76000</v>
      </c>
      <c r="W1389" s="6">
        <v>14614</v>
      </c>
      <c r="X1389" s="9">
        <v>4.7229999999999999</v>
      </c>
      <c r="Y1389" s="14">
        <v>20</v>
      </c>
      <c r="Z1389" s="2">
        <f t="shared" si="63"/>
        <v>43.652504122821412</v>
      </c>
      <c r="AA1389" s="2">
        <f t="shared" si="64"/>
        <v>23.652504122821412</v>
      </c>
      <c r="AB1389" s="34">
        <f t="shared" si="65"/>
        <v>1.1826252061410707</v>
      </c>
    </row>
    <row r="1390" spans="1:28" x14ac:dyDescent="0.35">
      <c r="A1390" s="23">
        <v>1388</v>
      </c>
      <c r="B1390" s="3" t="s">
        <v>514</v>
      </c>
      <c r="C1390" s="3" t="s">
        <v>25</v>
      </c>
      <c r="D1390" s="2" t="s">
        <v>464</v>
      </c>
      <c r="E1390" s="2">
        <v>89</v>
      </c>
      <c r="F1390" s="2">
        <v>4</v>
      </c>
      <c r="G1390" s="2">
        <v>4</v>
      </c>
      <c r="H1390" s="2">
        <v>0</v>
      </c>
      <c r="I1390" s="2">
        <v>1</v>
      </c>
      <c r="J1390" s="3">
        <v>1</v>
      </c>
      <c r="K1390" s="2">
        <v>1</v>
      </c>
      <c r="L1390" s="2">
        <v>2595</v>
      </c>
      <c r="M1390" s="2">
        <v>121</v>
      </c>
      <c r="N1390" s="2">
        <v>90</v>
      </c>
      <c r="O1390" s="2">
        <v>183.4</v>
      </c>
      <c r="P1390" s="2">
        <v>68.2</v>
      </c>
      <c r="Q1390" s="2">
        <v>103.4</v>
      </c>
      <c r="R1390" s="6">
        <v>1</v>
      </c>
      <c r="S1390" s="5">
        <v>19</v>
      </c>
      <c r="T1390" s="3">
        <v>1</v>
      </c>
      <c r="U1390" s="3">
        <v>0</v>
      </c>
      <c r="V1390" s="2">
        <v>326000</v>
      </c>
      <c r="W1390" s="6">
        <v>9985</v>
      </c>
      <c r="X1390" s="9">
        <v>3.1974</v>
      </c>
      <c r="Y1390" s="14">
        <v>24</v>
      </c>
      <c r="Z1390" s="2">
        <f t="shared" si="63"/>
        <v>42.770219695706999</v>
      </c>
      <c r="AA1390" s="2">
        <f t="shared" si="64"/>
        <v>18.770219695706999</v>
      </c>
      <c r="AB1390" s="34">
        <f t="shared" si="65"/>
        <v>0.78209248732112491</v>
      </c>
    </row>
    <row r="1391" spans="1:28" x14ac:dyDescent="0.35">
      <c r="A1391" s="23">
        <v>1389</v>
      </c>
      <c r="B1391" s="3" t="s">
        <v>514</v>
      </c>
      <c r="C1391" s="3" t="s">
        <v>25</v>
      </c>
      <c r="D1391" s="2" t="s">
        <v>442</v>
      </c>
      <c r="E1391" s="2">
        <v>89</v>
      </c>
      <c r="F1391" s="2">
        <v>6</v>
      </c>
      <c r="G1391" s="2">
        <v>4</v>
      </c>
      <c r="H1391" s="2">
        <v>1</v>
      </c>
      <c r="I1391" s="2">
        <v>1</v>
      </c>
      <c r="J1391" s="3">
        <v>0</v>
      </c>
      <c r="K1391" s="2">
        <v>1</v>
      </c>
      <c r="L1391" s="2">
        <v>3289</v>
      </c>
      <c r="M1391" s="2">
        <v>231</v>
      </c>
      <c r="N1391" s="2">
        <v>165</v>
      </c>
      <c r="O1391" s="2">
        <v>196.9</v>
      </c>
      <c r="P1391" s="2">
        <v>72.400000000000006</v>
      </c>
      <c r="Q1391" s="2">
        <v>110.8</v>
      </c>
      <c r="R1391" s="6">
        <v>3</v>
      </c>
      <c r="S1391" s="5">
        <v>19</v>
      </c>
      <c r="T1391" s="3">
        <v>1</v>
      </c>
      <c r="U1391" s="3">
        <v>0</v>
      </c>
      <c r="V1391" s="2">
        <v>77600</v>
      </c>
      <c r="W1391" s="6">
        <v>18525</v>
      </c>
      <c r="X1391" s="9">
        <v>6.0811000000000002</v>
      </c>
      <c r="Y1391" s="14">
        <v>19</v>
      </c>
      <c r="Z1391" s="2">
        <f t="shared" si="63"/>
        <v>44.785511806791718</v>
      </c>
      <c r="AA1391" s="2">
        <f t="shared" si="64"/>
        <v>25.785511806791718</v>
      </c>
      <c r="AB1391" s="34">
        <f t="shared" si="65"/>
        <v>1.3571322003574589</v>
      </c>
    </row>
    <row r="1392" spans="1:28" x14ac:dyDescent="0.35">
      <c r="A1392" s="23">
        <v>1390</v>
      </c>
      <c r="B1392" s="3" t="s">
        <v>514</v>
      </c>
      <c r="C1392" s="3" t="s">
        <v>25</v>
      </c>
      <c r="D1392" s="2" t="s">
        <v>450</v>
      </c>
      <c r="E1392" s="2">
        <v>89</v>
      </c>
      <c r="F1392" s="2">
        <v>4</v>
      </c>
      <c r="G1392" s="2">
        <v>2</v>
      </c>
      <c r="H1392" s="2">
        <v>1</v>
      </c>
      <c r="I1392" s="2">
        <v>1</v>
      </c>
      <c r="J1392" s="3">
        <v>1</v>
      </c>
      <c r="K1392" s="2">
        <v>1</v>
      </c>
      <c r="L1392" s="2">
        <v>2736</v>
      </c>
      <c r="M1392" s="2">
        <v>151</v>
      </c>
      <c r="N1392" s="2">
        <v>110</v>
      </c>
      <c r="O1392" s="2">
        <v>190.3</v>
      </c>
      <c r="P1392" s="2">
        <v>69.5</v>
      </c>
      <c r="Q1392" s="2">
        <v>104.9</v>
      </c>
      <c r="R1392" s="6">
        <v>2</v>
      </c>
      <c r="S1392" s="5">
        <v>19</v>
      </c>
      <c r="T1392" s="3">
        <v>1</v>
      </c>
      <c r="U1392" s="3">
        <v>0</v>
      </c>
      <c r="V1392" s="2">
        <v>190000</v>
      </c>
      <c r="W1392" s="6">
        <v>12195</v>
      </c>
      <c r="X1392" s="9">
        <v>3.9477000000000002</v>
      </c>
      <c r="Y1392" s="14">
        <v>23</v>
      </c>
      <c r="Z1392" s="2">
        <f t="shared" si="63"/>
        <v>43.493575044303284</v>
      </c>
      <c r="AA1392" s="2">
        <f t="shared" si="64"/>
        <v>20.493575044303284</v>
      </c>
      <c r="AB1392" s="34">
        <f t="shared" si="65"/>
        <v>0.8910250019262298</v>
      </c>
    </row>
    <row r="1393" spans="1:28" x14ac:dyDescent="0.35">
      <c r="A1393" s="23">
        <v>1391</v>
      </c>
      <c r="B1393" s="3" t="s">
        <v>31</v>
      </c>
      <c r="C1393" s="3" t="s">
        <v>26</v>
      </c>
      <c r="D1393" s="2" t="s">
        <v>493</v>
      </c>
      <c r="E1393" s="2">
        <v>89</v>
      </c>
      <c r="F1393" s="2">
        <v>4</v>
      </c>
      <c r="G1393" s="2">
        <v>2</v>
      </c>
      <c r="H1393" s="2">
        <v>0</v>
      </c>
      <c r="I1393" s="2">
        <v>0</v>
      </c>
      <c r="J1393" s="3">
        <v>1</v>
      </c>
      <c r="K1393" s="2">
        <v>1</v>
      </c>
      <c r="L1393" s="2">
        <v>2156</v>
      </c>
      <c r="M1393" s="2">
        <v>90</v>
      </c>
      <c r="N1393" s="2">
        <v>68</v>
      </c>
      <c r="O1393" s="2">
        <v>160.9</v>
      </c>
      <c r="P1393" s="2">
        <v>63.1</v>
      </c>
      <c r="Q1393" s="2">
        <v>93.7</v>
      </c>
      <c r="R1393" s="6">
        <v>3</v>
      </c>
      <c r="S1393" s="5">
        <v>21</v>
      </c>
      <c r="T1393" s="3">
        <v>0</v>
      </c>
      <c r="U1393" s="3">
        <v>0</v>
      </c>
      <c r="V1393" s="2">
        <v>148000</v>
      </c>
      <c r="W1393" s="6">
        <v>6449</v>
      </c>
      <c r="X1393" s="9">
        <v>1.4186000000000001</v>
      </c>
      <c r="Y1393" s="14">
        <v>27</v>
      </c>
      <c r="Z1393" s="2">
        <f t="shared" si="63"/>
        <v>39.813731114857873</v>
      </c>
      <c r="AA1393" s="2">
        <f t="shared" si="64"/>
        <v>12.813731114857873</v>
      </c>
      <c r="AB1393" s="34">
        <f t="shared" si="65"/>
        <v>0.47458263388362493</v>
      </c>
    </row>
    <row r="1394" spans="1:28" x14ac:dyDescent="0.35">
      <c r="A1394" s="23">
        <v>1392</v>
      </c>
      <c r="B1394" s="3" t="s">
        <v>31</v>
      </c>
      <c r="C1394" s="3" t="s">
        <v>26</v>
      </c>
      <c r="D1394" s="2" t="s">
        <v>494</v>
      </c>
      <c r="E1394" s="2">
        <v>89</v>
      </c>
      <c r="F1394" s="2">
        <v>4</v>
      </c>
      <c r="G1394" s="2">
        <v>4</v>
      </c>
      <c r="H1394" s="2">
        <v>0</v>
      </c>
      <c r="I1394" s="2">
        <v>1</v>
      </c>
      <c r="J1394" s="3">
        <v>1</v>
      </c>
      <c r="K1394" s="2">
        <v>1</v>
      </c>
      <c r="L1394" s="2">
        <v>2684</v>
      </c>
      <c r="M1394" s="2">
        <v>143</v>
      </c>
      <c r="N1394" s="2">
        <v>110</v>
      </c>
      <c r="O1394" s="2">
        <v>184.3</v>
      </c>
      <c r="P1394" s="2">
        <v>68.900000000000006</v>
      </c>
      <c r="Q1394" s="2">
        <v>104.3</v>
      </c>
      <c r="R1394" s="6">
        <v>3</v>
      </c>
      <c r="S1394" s="5">
        <v>21</v>
      </c>
      <c r="T1394" s="3">
        <v>0</v>
      </c>
      <c r="U1394" s="3">
        <v>0</v>
      </c>
      <c r="V1394" s="2">
        <v>34600</v>
      </c>
      <c r="W1394" s="6">
        <v>9695</v>
      </c>
      <c r="X1394" s="9">
        <v>2.1955</v>
      </c>
      <c r="Y1394" s="14">
        <v>22</v>
      </c>
      <c r="Z1394" s="2">
        <f t="shared" si="63"/>
        <v>42.498761746380609</v>
      </c>
      <c r="AA1394" s="2">
        <f t="shared" si="64"/>
        <v>20.498761746380609</v>
      </c>
      <c r="AB1394" s="34">
        <f t="shared" si="65"/>
        <v>0.93176189756275496</v>
      </c>
    </row>
    <row r="1395" spans="1:28" x14ac:dyDescent="0.35">
      <c r="A1395" s="23">
        <v>1393</v>
      </c>
      <c r="B1395" s="3" t="s">
        <v>513</v>
      </c>
      <c r="C1395" s="3" t="s">
        <v>27</v>
      </c>
      <c r="D1395" s="2" t="s">
        <v>495</v>
      </c>
      <c r="E1395" s="2">
        <v>89</v>
      </c>
      <c r="F1395" s="2">
        <v>6</v>
      </c>
      <c r="G1395" s="2">
        <v>2</v>
      </c>
      <c r="H1395" s="2">
        <v>1</v>
      </c>
      <c r="I1395" s="2">
        <v>1</v>
      </c>
      <c r="J1395" s="3">
        <v>0</v>
      </c>
      <c r="K1395" s="2">
        <v>0</v>
      </c>
      <c r="L1395" s="2">
        <v>3904</v>
      </c>
      <c r="M1395" s="2">
        <v>219</v>
      </c>
      <c r="N1395" s="2">
        <v>195</v>
      </c>
      <c r="O1395" s="2">
        <v>196.4</v>
      </c>
      <c r="P1395" s="2">
        <v>78.900000000000006</v>
      </c>
      <c r="Q1395" s="2">
        <v>113</v>
      </c>
      <c r="R1395" s="6">
        <v>2</v>
      </c>
      <c r="S1395" s="5">
        <v>22</v>
      </c>
      <c r="T1395" s="3">
        <v>0</v>
      </c>
      <c r="U1395" s="3">
        <v>1</v>
      </c>
      <c r="V1395" s="2">
        <v>14500</v>
      </c>
      <c r="W1395" s="6">
        <v>44000</v>
      </c>
      <c r="X1395" s="9">
        <v>12.968999999999999</v>
      </c>
      <c r="Y1395" s="14">
        <v>17</v>
      </c>
      <c r="Z1395" s="2">
        <f t="shared" si="63"/>
        <v>43.967735345756303</v>
      </c>
      <c r="AA1395" s="2">
        <f t="shared" si="64"/>
        <v>26.967735345756303</v>
      </c>
      <c r="AB1395" s="34">
        <f t="shared" si="65"/>
        <v>1.5863373732797825</v>
      </c>
    </row>
    <row r="1396" spans="1:28" x14ac:dyDescent="0.35">
      <c r="A1396" s="23">
        <v>1394</v>
      </c>
      <c r="B1396" s="3" t="s">
        <v>513</v>
      </c>
      <c r="C1396" s="3" t="s">
        <v>28</v>
      </c>
      <c r="D1396" s="2" t="s">
        <v>498</v>
      </c>
      <c r="E1396" s="2">
        <v>89</v>
      </c>
      <c r="F1396" s="2">
        <v>4</v>
      </c>
      <c r="G1396" s="2">
        <v>2</v>
      </c>
      <c r="H1396" s="2">
        <v>0</v>
      </c>
      <c r="I1396" s="2">
        <v>0</v>
      </c>
      <c r="J1396" s="3">
        <v>1</v>
      </c>
      <c r="K1396" s="2">
        <v>1</v>
      </c>
      <c r="L1396" s="2">
        <v>1832</v>
      </c>
      <c r="M1396" s="2">
        <v>68</v>
      </c>
      <c r="N1396" s="2">
        <v>52</v>
      </c>
      <c r="O1396" s="2">
        <v>139</v>
      </c>
      <c r="P1396" s="2">
        <v>60.7</v>
      </c>
      <c r="Q1396" s="2">
        <v>84.6</v>
      </c>
      <c r="R1396" s="6">
        <v>1</v>
      </c>
      <c r="S1396" s="5">
        <v>23</v>
      </c>
      <c r="T1396" s="3">
        <v>0</v>
      </c>
      <c r="U1396" s="3">
        <v>1</v>
      </c>
      <c r="V1396" s="2">
        <v>10500</v>
      </c>
      <c r="W1396" s="6">
        <v>4349</v>
      </c>
      <c r="X1396" s="9">
        <v>0.98992999999999998</v>
      </c>
      <c r="Y1396" s="14">
        <v>28</v>
      </c>
      <c r="Z1396" s="2">
        <f t="shared" si="63"/>
        <v>39.519020715769742</v>
      </c>
      <c r="AA1396" s="2">
        <f t="shared" si="64"/>
        <v>11.519020715769742</v>
      </c>
      <c r="AB1396" s="34">
        <f t="shared" si="65"/>
        <v>0.41139359699177647</v>
      </c>
    </row>
    <row r="1397" spans="1:28" x14ac:dyDescent="0.35">
      <c r="A1397" s="23">
        <v>1395</v>
      </c>
      <c r="B1397" s="3" t="s">
        <v>512</v>
      </c>
      <c r="C1397" s="3" t="s">
        <v>13</v>
      </c>
      <c r="D1397" s="2" t="s">
        <v>42</v>
      </c>
      <c r="E1397" s="2">
        <v>90</v>
      </c>
      <c r="F1397" s="2">
        <v>4</v>
      </c>
      <c r="G1397" s="2">
        <v>2</v>
      </c>
      <c r="H1397" s="2">
        <v>0</v>
      </c>
      <c r="I1397" s="2">
        <v>0</v>
      </c>
      <c r="J1397" s="3">
        <v>1</v>
      </c>
      <c r="K1397" s="2">
        <v>1</v>
      </c>
      <c r="L1397" s="2">
        <v>2020</v>
      </c>
      <c r="M1397" s="8">
        <v>91.53</v>
      </c>
      <c r="N1397" s="2">
        <v>78</v>
      </c>
      <c r="O1397" s="2">
        <v>166.7</v>
      </c>
      <c r="P1397" s="2">
        <v>64</v>
      </c>
      <c r="Q1397" s="2">
        <v>93.7</v>
      </c>
      <c r="R1397" s="6">
        <v>5</v>
      </c>
      <c r="S1397" s="5">
        <v>1</v>
      </c>
      <c r="T1397" s="3">
        <v>0</v>
      </c>
      <c r="U1397" s="3">
        <v>0</v>
      </c>
      <c r="V1397" s="2">
        <v>90808</v>
      </c>
      <c r="W1397" s="6">
        <v>6488</v>
      </c>
      <c r="X1397" s="9">
        <v>1.3469</v>
      </c>
      <c r="Y1397" s="14">
        <v>31</v>
      </c>
      <c r="Z1397" s="2">
        <f t="shared" si="63"/>
        <v>39.960810493787363</v>
      </c>
      <c r="AA1397" s="2">
        <f t="shared" si="64"/>
        <v>8.9608104937873634</v>
      </c>
      <c r="AB1397" s="34">
        <f t="shared" si="65"/>
        <v>0.28905840302539881</v>
      </c>
    </row>
    <row r="1398" spans="1:28" x14ac:dyDescent="0.35">
      <c r="A1398" s="23">
        <v>1396</v>
      </c>
      <c r="B1398" s="3" t="s">
        <v>512</v>
      </c>
      <c r="C1398" s="3" t="s">
        <v>13</v>
      </c>
      <c r="D1398" s="2" t="s">
        <v>46</v>
      </c>
      <c r="E1398" s="2">
        <v>90</v>
      </c>
      <c r="F1398" s="2">
        <v>4</v>
      </c>
      <c r="G1398" s="2">
        <v>2</v>
      </c>
      <c r="H1398" s="2">
        <v>0</v>
      </c>
      <c r="I1398" s="2">
        <v>0</v>
      </c>
      <c r="J1398" s="3">
        <v>1</v>
      </c>
      <c r="K1398" s="2">
        <v>0</v>
      </c>
      <c r="L1398" s="2">
        <v>2599</v>
      </c>
      <c r="M1398" s="8">
        <v>134.24400000000003</v>
      </c>
      <c r="N1398" s="2">
        <v>130</v>
      </c>
      <c r="O1398" s="2">
        <v>164.2</v>
      </c>
      <c r="P1398" s="2">
        <v>66.900000000000006</v>
      </c>
      <c r="Q1398" s="2">
        <v>94.5</v>
      </c>
      <c r="R1398" s="6">
        <v>4</v>
      </c>
      <c r="S1398" s="5">
        <v>1</v>
      </c>
      <c r="T1398" s="3">
        <v>0</v>
      </c>
      <c r="U1398" s="3">
        <v>0</v>
      </c>
      <c r="V1398" s="2">
        <v>14257</v>
      </c>
      <c r="W1398" s="6">
        <v>14898</v>
      </c>
      <c r="X1398" s="9">
        <v>3.8170000000000002</v>
      </c>
      <c r="Y1398" s="14">
        <v>24</v>
      </c>
      <c r="Z1398" s="2">
        <f t="shared" si="63"/>
        <v>40.441920632978437</v>
      </c>
      <c r="AA1398" s="2">
        <f t="shared" si="64"/>
        <v>16.441920632978437</v>
      </c>
      <c r="AB1398" s="34">
        <f t="shared" si="65"/>
        <v>0.68508002637410159</v>
      </c>
    </row>
    <row r="1399" spans="1:28" x14ac:dyDescent="0.35">
      <c r="A1399" s="23">
        <v>1397</v>
      </c>
      <c r="B1399" s="3" t="s">
        <v>512</v>
      </c>
      <c r="C1399" s="3" t="s">
        <v>13</v>
      </c>
      <c r="D1399" s="2" t="s">
        <v>43</v>
      </c>
      <c r="E1399" s="2">
        <v>90</v>
      </c>
      <c r="F1399" s="2">
        <v>6</v>
      </c>
      <c r="G1399" s="2">
        <v>2</v>
      </c>
      <c r="H1399" s="2">
        <v>0</v>
      </c>
      <c r="I1399" s="2">
        <v>1</v>
      </c>
      <c r="J1399" s="3">
        <v>0</v>
      </c>
      <c r="K1399" s="2">
        <v>0</v>
      </c>
      <c r="L1399" s="2">
        <v>3463</v>
      </c>
      <c r="M1399" s="8">
        <v>183.06</v>
      </c>
      <c r="N1399" s="2">
        <v>200</v>
      </c>
      <c r="O1399" s="2">
        <v>181.9</v>
      </c>
      <c r="P1399" s="2">
        <v>68.7</v>
      </c>
      <c r="Q1399" s="2">
        <v>102.2</v>
      </c>
      <c r="R1399" s="6">
        <v>4</v>
      </c>
      <c r="S1399" s="5">
        <v>1</v>
      </c>
      <c r="T1399" s="3">
        <v>0</v>
      </c>
      <c r="U1399" s="3">
        <v>0</v>
      </c>
      <c r="V1399" s="2">
        <v>6419</v>
      </c>
      <c r="W1399" s="6">
        <v>22860</v>
      </c>
      <c r="X1399" s="9">
        <v>5.9355000000000002</v>
      </c>
      <c r="Y1399" s="14">
        <v>18</v>
      </c>
      <c r="Z1399" s="2">
        <f t="shared" si="63"/>
        <v>42.007083820163089</v>
      </c>
      <c r="AA1399" s="2">
        <f t="shared" si="64"/>
        <v>24.007083820163089</v>
      </c>
      <c r="AB1399" s="34">
        <f t="shared" si="65"/>
        <v>1.3337268788979495</v>
      </c>
    </row>
    <row r="1400" spans="1:28" x14ac:dyDescent="0.35">
      <c r="A1400" s="23">
        <v>1398</v>
      </c>
      <c r="B1400" s="3" t="s">
        <v>512</v>
      </c>
      <c r="C1400" s="3" t="s">
        <v>13</v>
      </c>
      <c r="D1400" s="2" t="s">
        <v>32</v>
      </c>
      <c r="E1400" s="2">
        <v>90</v>
      </c>
      <c r="F1400" s="2">
        <v>4</v>
      </c>
      <c r="G1400" s="2">
        <v>4</v>
      </c>
      <c r="H1400" s="2">
        <v>0</v>
      </c>
      <c r="I1400" s="2">
        <v>0</v>
      </c>
      <c r="J1400" s="3">
        <v>1</v>
      </c>
      <c r="K1400" s="2">
        <v>1</v>
      </c>
      <c r="L1400" s="2">
        <v>2390</v>
      </c>
      <c r="M1400" s="8">
        <v>97.632000000000005</v>
      </c>
      <c r="N1400" s="2">
        <v>102</v>
      </c>
      <c r="O1400" s="2">
        <v>170.3</v>
      </c>
      <c r="P1400" s="2">
        <v>65.2</v>
      </c>
      <c r="Q1400" s="2">
        <v>95.7</v>
      </c>
      <c r="R1400" s="6">
        <v>5</v>
      </c>
      <c r="S1400" s="5">
        <v>1</v>
      </c>
      <c r="T1400" s="3">
        <v>0</v>
      </c>
      <c r="U1400" s="3">
        <v>0</v>
      </c>
      <c r="V1400" s="2">
        <v>228211</v>
      </c>
      <c r="W1400" s="6">
        <v>8748</v>
      </c>
      <c r="X1400" s="9">
        <v>2.0324</v>
      </c>
      <c r="Y1400" s="14">
        <v>28</v>
      </c>
      <c r="Z1400" s="2">
        <f t="shared" si="63"/>
        <v>41.029331671491434</v>
      </c>
      <c r="AA1400" s="2">
        <f t="shared" si="64"/>
        <v>13.029331671491434</v>
      </c>
      <c r="AB1400" s="34">
        <f t="shared" si="65"/>
        <v>0.46533327398183694</v>
      </c>
    </row>
    <row r="1401" spans="1:28" x14ac:dyDescent="0.35">
      <c r="A1401" s="23">
        <v>1399</v>
      </c>
      <c r="B1401" s="3" t="s">
        <v>512</v>
      </c>
      <c r="C1401" s="3" t="s">
        <v>13</v>
      </c>
      <c r="D1401" s="2" t="s">
        <v>45</v>
      </c>
      <c r="E1401" s="2">
        <v>90</v>
      </c>
      <c r="F1401" s="2">
        <v>4</v>
      </c>
      <c r="G1401" s="2">
        <v>4</v>
      </c>
      <c r="H1401" s="2">
        <v>0</v>
      </c>
      <c r="I1401" s="2">
        <v>1</v>
      </c>
      <c r="J1401" s="3">
        <v>1</v>
      </c>
      <c r="K1401" s="2">
        <v>1</v>
      </c>
      <c r="L1401" s="2">
        <v>2690</v>
      </c>
      <c r="M1401" s="8">
        <v>122.04</v>
      </c>
      <c r="N1401" s="2">
        <v>115</v>
      </c>
      <c r="O1401" s="2">
        <v>182.1</v>
      </c>
      <c r="P1401" s="2">
        <v>67.400000000000006</v>
      </c>
      <c r="Q1401" s="2">
        <v>102.4</v>
      </c>
      <c r="R1401" s="6">
        <v>5</v>
      </c>
      <c r="S1401" s="5">
        <v>1</v>
      </c>
      <c r="T1401" s="3">
        <v>0</v>
      </c>
      <c r="U1401" s="3">
        <v>0</v>
      </c>
      <c r="V1401" s="2">
        <v>284595</v>
      </c>
      <c r="W1401" s="6">
        <v>11588</v>
      </c>
      <c r="X1401" s="9">
        <v>2.7622</v>
      </c>
      <c r="Y1401" s="14">
        <v>22</v>
      </c>
      <c r="Z1401" s="2">
        <f t="shared" si="63"/>
        <v>42.346954959038797</v>
      </c>
      <c r="AA1401" s="2">
        <f t="shared" si="64"/>
        <v>20.346954959038797</v>
      </c>
      <c r="AB1401" s="34">
        <f t="shared" si="65"/>
        <v>0.92486158904721805</v>
      </c>
    </row>
    <row r="1402" spans="1:28" x14ac:dyDescent="0.35">
      <c r="A1402" s="23">
        <v>1400</v>
      </c>
      <c r="B1402" s="3" t="s">
        <v>512</v>
      </c>
      <c r="C1402" s="3" t="s">
        <v>13</v>
      </c>
      <c r="D1402" s="2" t="s">
        <v>33</v>
      </c>
      <c r="E1402" s="2">
        <v>90</v>
      </c>
      <c r="F1402" s="2">
        <v>4</v>
      </c>
      <c r="G1402" s="2">
        <v>2</v>
      </c>
      <c r="H1402" s="2">
        <v>0</v>
      </c>
      <c r="I1402" s="2">
        <v>1</v>
      </c>
      <c r="J1402" s="3">
        <v>1</v>
      </c>
      <c r="K1402" s="2">
        <v>1</v>
      </c>
      <c r="L1402" s="2">
        <v>2500</v>
      </c>
      <c r="M1402" s="8">
        <v>97.632000000000005</v>
      </c>
      <c r="N1402" s="2">
        <v>103</v>
      </c>
      <c r="O1402" s="2">
        <v>176</v>
      </c>
      <c r="P1402" s="2">
        <v>67.099999999999994</v>
      </c>
      <c r="Q1402" s="2">
        <v>99.4</v>
      </c>
      <c r="R1402" s="6">
        <v>5</v>
      </c>
      <c r="S1402" s="5">
        <v>1</v>
      </c>
      <c r="T1402" s="3">
        <v>0</v>
      </c>
      <c r="U1402" s="3">
        <v>0</v>
      </c>
      <c r="V1402" s="2">
        <v>78521</v>
      </c>
      <c r="W1402" s="6">
        <v>12268</v>
      </c>
      <c r="X1402" s="9">
        <v>2.9636999999999998</v>
      </c>
      <c r="Y1402" s="14">
        <v>28</v>
      </c>
      <c r="Z1402" s="2">
        <f t="shared" si="63"/>
        <v>41.36487298487107</v>
      </c>
      <c r="AA1402" s="2">
        <f t="shared" si="64"/>
        <v>13.36487298487107</v>
      </c>
      <c r="AB1402" s="34">
        <f t="shared" si="65"/>
        <v>0.47731689231682395</v>
      </c>
    </row>
    <row r="1403" spans="1:28" x14ac:dyDescent="0.35">
      <c r="A1403" s="23">
        <v>1401</v>
      </c>
      <c r="B1403" s="3" t="s">
        <v>512</v>
      </c>
      <c r="C1403" s="3" t="s">
        <v>13</v>
      </c>
      <c r="D1403" s="2" t="s">
        <v>49</v>
      </c>
      <c r="E1403" s="2">
        <v>90</v>
      </c>
      <c r="F1403" s="2">
        <v>8</v>
      </c>
      <c r="G1403" s="2">
        <v>4</v>
      </c>
      <c r="H1403" s="2">
        <v>1</v>
      </c>
      <c r="I1403" s="2">
        <v>1</v>
      </c>
      <c r="J1403" s="3">
        <v>0</v>
      </c>
      <c r="K1403" s="2">
        <v>0</v>
      </c>
      <c r="L1403" s="2">
        <v>3759</v>
      </c>
      <c r="M1403" s="8">
        <v>244.08</v>
      </c>
      <c r="N1403" s="2">
        <v>250</v>
      </c>
      <c r="O1403" s="2">
        <v>196.7</v>
      </c>
      <c r="P1403" s="2">
        <v>71.7</v>
      </c>
      <c r="Q1403" s="2">
        <v>110.8</v>
      </c>
      <c r="R1403" s="6">
        <v>5</v>
      </c>
      <c r="S1403" s="5">
        <v>1</v>
      </c>
      <c r="T1403" s="3">
        <v>0</v>
      </c>
      <c r="U1403" s="3">
        <v>0</v>
      </c>
      <c r="V1403" s="2">
        <v>41101</v>
      </c>
      <c r="W1403" s="6">
        <v>36000</v>
      </c>
      <c r="X1403" s="9">
        <v>9.9374000000000002</v>
      </c>
      <c r="Y1403" s="14">
        <v>18</v>
      </c>
      <c r="Z1403" s="2">
        <f t="shared" si="63"/>
        <v>44.252831896217288</v>
      </c>
      <c r="AA1403" s="2">
        <f t="shared" si="64"/>
        <v>26.252831896217288</v>
      </c>
      <c r="AB1403" s="34">
        <f t="shared" si="65"/>
        <v>1.4584906609009605</v>
      </c>
    </row>
    <row r="1404" spans="1:28" x14ac:dyDescent="0.35">
      <c r="A1404" s="23">
        <v>1402</v>
      </c>
      <c r="B1404" s="3" t="s">
        <v>512</v>
      </c>
      <c r="C1404" s="3" t="s">
        <v>14</v>
      </c>
      <c r="D1404" s="2" t="s">
        <v>80</v>
      </c>
      <c r="E1404" s="2">
        <v>90</v>
      </c>
      <c r="F1404" s="2">
        <v>6</v>
      </c>
      <c r="G1404" s="2">
        <v>2</v>
      </c>
      <c r="H1404" s="2">
        <v>1</v>
      </c>
      <c r="I1404" s="2">
        <v>1</v>
      </c>
      <c r="J1404" s="3">
        <v>0</v>
      </c>
      <c r="K1404" s="2">
        <v>0</v>
      </c>
      <c r="L1404" s="2">
        <v>3333</v>
      </c>
      <c r="M1404" s="8">
        <v>183.06</v>
      </c>
      <c r="N1404" s="2">
        <v>162</v>
      </c>
      <c r="O1404" s="2">
        <v>188.8</v>
      </c>
      <c r="P1404" s="2">
        <v>66.5</v>
      </c>
      <c r="Q1404" s="2">
        <v>103</v>
      </c>
      <c r="R1404" s="6">
        <v>5</v>
      </c>
      <c r="S1404" s="5">
        <v>2</v>
      </c>
      <c r="T1404" s="3">
        <v>0</v>
      </c>
      <c r="U1404" s="3">
        <v>0</v>
      </c>
      <c r="V1404" s="2">
        <v>6603</v>
      </c>
      <c r="W1404" s="6">
        <v>23500</v>
      </c>
      <c r="X1404" s="9">
        <v>6.0487000000000002</v>
      </c>
      <c r="Y1404" s="14">
        <v>19</v>
      </c>
      <c r="Z1404" s="2">
        <f t="shared" si="63"/>
        <v>42.465105744084063</v>
      </c>
      <c r="AA1404" s="2">
        <f t="shared" si="64"/>
        <v>23.465105744084063</v>
      </c>
      <c r="AB1404" s="34">
        <f t="shared" si="65"/>
        <v>1.2350055654781087</v>
      </c>
    </row>
    <row r="1405" spans="1:28" x14ac:dyDescent="0.35">
      <c r="A1405" s="23">
        <v>1403</v>
      </c>
      <c r="B1405" s="3" t="s">
        <v>512</v>
      </c>
      <c r="C1405" s="3" t="s">
        <v>14</v>
      </c>
      <c r="D1405" s="2" t="s">
        <v>73</v>
      </c>
      <c r="E1405" s="2">
        <v>90</v>
      </c>
      <c r="F1405" s="2">
        <v>4</v>
      </c>
      <c r="G1405" s="2">
        <v>2</v>
      </c>
      <c r="H1405" s="2">
        <v>0</v>
      </c>
      <c r="I1405" s="2">
        <v>0</v>
      </c>
      <c r="J1405" s="3">
        <v>1</v>
      </c>
      <c r="K1405" s="2">
        <v>1</v>
      </c>
      <c r="L1405" s="2">
        <v>2304</v>
      </c>
      <c r="M1405" s="8">
        <v>97.632000000000005</v>
      </c>
      <c r="N1405" s="2">
        <v>90</v>
      </c>
      <c r="O1405" s="2">
        <v>166.5</v>
      </c>
      <c r="P1405" s="2">
        <v>65.599999999999994</v>
      </c>
      <c r="Q1405" s="2">
        <v>95.7</v>
      </c>
      <c r="R1405" s="6">
        <v>5</v>
      </c>
      <c r="S1405" s="5">
        <v>2</v>
      </c>
      <c r="T1405" s="3">
        <v>0</v>
      </c>
      <c r="U1405" s="3">
        <v>0</v>
      </c>
      <c r="V1405" s="2">
        <v>49479</v>
      </c>
      <c r="W1405" s="6">
        <v>7399</v>
      </c>
      <c r="X1405" s="9">
        <v>1.5386</v>
      </c>
      <c r="Y1405" s="14">
        <v>29</v>
      </c>
      <c r="Z1405" s="2">
        <f t="shared" si="63"/>
        <v>40.34159661452351</v>
      </c>
      <c r="AA1405" s="2">
        <f t="shared" si="64"/>
        <v>11.34159661452351</v>
      </c>
      <c r="AB1405" s="34">
        <f t="shared" si="65"/>
        <v>0.39108953843184519</v>
      </c>
    </row>
    <row r="1406" spans="1:28" x14ac:dyDescent="0.35">
      <c r="A1406" s="23">
        <v>1404</v>
      </c>
      <c r="B1406" s="3" t="s">
        <v>512</v>
      </c>
      <c r="C1406" s="3" t="s">
        <v>14</v>
      </c>
      <c r="D1406" s="2" t="s">
        <v>82</v>
      </c>
      <c r="E1406" s="2">
        <v>90</v>
      </c>
      <c r="F1406" s="2">
        <v>4</v>
      </c>
      <c r="G1406" s="2">
        <v>2</v>
      </c>
      <c r="H1406" s="2">
        <v>0</v>
      </c>
      <c r="I1406" s="2">
        <v>1</v>
      </c>
      <c r="J1406" s="3">
        <v>1</v>
      </c>
      <c r="K1406" s="2">
        <v>0</v>
      </c>
      <c r="L1406" s="2">
        <v>2651</v>
      </c>
      <c r="M1406" s="8">
        <v>146.44800000000001</v>
      </c>
      <c r="N1406" s="2">
        <v>140</v>
      </c>
      <c r="O1406" s="2">
        <v>178</v>
      </c>
      <c r="P1406" s="2">
        <v>66.5</v>
      </c>
      <c r="Q1406" s="2">
        <v>97.4</v>
      </c>
      <c r="R1406" s="6">
        <v>5</v>
      </c>
      <c r="S1406" s="5">
        <v>2</v>
      </c>
      <c r="T1406" s="3">
        <v>0</v>
      </c>
      <c r="U1406" s="3">
        <v>0</v>
      </c>
      <c r="V1406" s="2">
        <v>56463</v>
      </c>
      <c r="W1406" s="6">
        <v>13249</v>
      </c>
      <c r="X1406" s="9">
        <v>3.1716000000000002</v>
      </c>
      <c r="Y1406" s="14">
        <v>20</v>
      </c>
      <c r="Z1406" s="2">
        <f t="shared" si="63"/>
        <v>41.419063089449644</v>
      </c>
      <c r="AA1406" s="2">
        <f t="shared" si="64"/>
        <v>21.419063089449644</v>
      </c>
      <c r="AB1406" s="34">
        <f t="shared" si="65"/>
        <v>1.0709531544724822</v>
      </c>
    </row>
    <row r="1407" spans="1:28" x14ac:dyDescent="0.35">
      <c r="A1407" s="23">
        <v>1405</v>
      </c>
      <c r="B1407" s="3" t="s">
        <v>512</v>
      </c>
      <c r="C1407" s="3" t="s">
        <v>14</v>
      </c>
      <c r="D1407" s="2" t="s">
        <v>77</v>
      </c>
      <c r="E1407" s="2">
        <v>90</v>
      </c>
      <c r="F1407" s="2">
        <v>6</v>
      </c>
      <c r="G1407" s="2">
        <v>4</v>
      </c>
      <c r="H1407" s="2">
        <v>0</v>
      </c>
      <c r="I1407" s="2">
        <v>1</v>
      </c>
      <c r="J1407" s="3">
        <v>0</v>
      </c>
      <c r="K1407" s="2">
        <v>1</v>
      </c>
      <c r="L1407" s="2">
        <v>3086</v>
      </c>
      <c r="M1407" s="8">
        <v>183.06</v>
      </c>
      <c r="N1407" s="2">
        <v>160</v>
      </c>
      <c r="O1407" s="2">
        <v>187.6</v>
      </c>
      <c r="P1407" s="2">
        <v>69.3</v>
      </c>
      <c r="Q1407" s="2">
        <v>104.3</v>
      </c>
      <c r="R1407" s="6">
        <v>5</v>
      </c>
      <c r="S1407" s="5">
        <v>2</v>
      </c>
      <c r="T1407" s="3">
        <v>0</v>
      </c>
      <c r="U1407" s="3">
        <v>0</v>
      </c>
      <c r="V1407" s="2">
        <v>100067</v>
      </c>
      <c r="W1407" s="6">
        <v>17899</v>
      </c>
      <c r="X1407" s="9">
        <v>4.3304</v>
      </c>
      <c r="Y1407" s="14">
        <v>20</v>
      </c>
      <c r="Z1407" s="2">
        <f t="shared" si="63"/>
        <v>42.933336698179389</v>
      </c>
      <c r="AA1407" s="2">
        <f t="shared" si="64"/>
        <v>22.933336698179389</v>
      </c>
      <c r="AB1407" s="34">
        <f t="shared" si="65"/>
        <v>1.1466668349089695</v>
      </c>
    </row>
    <row r="1408" spans="1:28" x14ac:dyDescent="0.35">
      <c r="A1408" s="23">
        <v>1406</v>
      </c>
      <c r="B1408" s="3" t="s">
        <v>512</v>
      </c>
      <c r="C1408" s="3" t="s">
        <v>14</v>
      </c>
      <c r="D1408" s="2" t="s">
        <v>74</v>
      </c>
      <c r="E1408" s="2">
        <v>90</v>
      </c>
      <c r="F1408" s="2">
        <v>4</v>
      </c>
      <c r="G1408" s="2">
        <v>2</v>
      </c>
      <c r="H1408" s="2">
        <v>0</v>
      </c>
      <c r="I1408" s="2">
        <v>1</v>
      </c>
      <c r="J1408" s="3">
        <v>1</v>
      </c>
      <c r="K1408" s="2">
        <v>1</v>
      </c>
      <c r="L1408" s="2">
        <v>2388</v>
      </c>
      <c r="M1408" s="8">
        <v>97.632000000000005</v>
      </c>
      <c r="N1408" s="2">
        <v>90</v>
      </c>
      <c r="O1408" s="2">
        <v>166.5</v>
      </c>
      <c r="P1408" s="2">
        <v>66.099999999999994</v>
      </c>
      <c r="Q1408" s="2">
        <v>95.7</v>
      </c>
      <c r="R1408" s="6">
        <v>5</v>
      </c>
      <c r="S1408" s="5">
        <v>2</v>
      </c>
      <c r="T1408" s="3">
        <v>0</v>
      </c>
      <c r="U1408" s="3">
        <v>0</v>
      </c>
      <c r="V1408" s="2">
        <v>3839</v>
      </c>
      <c r="W1408" s="6">
        <v>12249</v>
      </c>
      <c r="X1408" s="9">
        <v>2.9447999999999999</v>
      </c>
      <c r="Y1408" s="14">
        <v>26</v>
      </c>
      <c r="Z1408" s="2">
        <f t="shared" si="63"/>
        <v>41.078017453409814</v>
      </c>
      <c r="AA1408" s="2">
        <f t="shared" si="64"/>
        <v>15.078017453409814</v>
      </c>
      <c r="AB1408" s="34">
        <f t="shared" si="65"/>
        <v>0.5799237482080698</v>
      </c>
    </row>
    <row r="1409" spans="1:28" x14ac:dyDescent="0.35">
      <c r="A1409" s="23">
        <v>1407</v>
      </c>
      <c r="B1409" s="3" t="s">
        <v>512</v>
      </c>
      <c r="C1409" s="3" t="s">
        <v>14</v>
      </c>
      <c r="D1409" s="2" t="s">
        <v>75</v>
      </c>
      <c r="E1409" s="2">
        <v>90</v>
      </c>
      <c r="F1409" s="2">
        <v>4</v>
      </c>
      <c r="G1409" s="2">
        <v>4</v>
      </c>
      <c r="H1409" s="2">
        <v>0</v>
      </c>
      <c r="I1409" s="2">
        <v>1</v>
      </c>
      <c r="J1409" s="3">
        <v>1</v>
      </c>
      <c r="K1409" s="2">
        <v>1</v>
      </c>
      <c r="L1409" s="2">
        <v>2788</v>
      </c>
      <c r="M1409" s="8">
        <v>146.44800000000001</v>
      </c>
      <c r="N1409" s="2">
        <v>138</v>
      </c>
      <c r="O1409" s="2">
        <v>179.9</v>
      </c>
      <c r="P1409" s="2">
        <v>66.900000000000006</v>
      </c>
      <c r="Q1409" s="2">
        <v>100.4</v>
      </c>
      <c r="R1409" s="6">
        <v>5</v>
      </c>
      <c r="S1409" s="5">
        <v>2</v>
      </c>
      <c r="T1409" s="3">
        <v>0</v>
      </c>
      <c r="U1409" s="3">
        <v>0</v>
      </c>
      <c r="V1409" s="2">
        <v>76615</v>
      </c>
      <c r="W1409" s="6">
        <v>11650</v>
      </c>
      <c r="X1409" s="9">
        <v>2.7027999999999999</v>
      </c>
      <c r="Y1409" s="14">
        <v>22</v>
      </c>
      <c r="Z1409" s="2">
        <f t="shared" si="63"/>
        <v>42.705618283195363</v>
      </c>
      <c r="AA1409" s="2">
        <f t="shared" si="64"/>
        <v>20.705618283195363</v>
      </c>
      <c r="AB1409" s="34">
        <f t="shared" si="65"/>
        <v>0.94116446741797111</v>
      </c>
    </row>
    <row r="1410" spans="1:28" x14ac:dyDescent="0.35">
      <c r="A1410" s="23">
        <v>1408</v>
      </c>
      <c r="B1410" s="3" t="s">
        <v>512</v>
      </c>
      <c r="C1410" s="3" t="s">
        <v>14</v>
      </c>
      <c r="D1410" s="2" t="s">
        <v>78</v>
      </c>
      <c r="E1410" s="2">
        <v>90</v>
      </c>
      <c r="F1410" s="2">
        <v>6</v>
      </c>
      <c r="G1410" s="2">
        <v>2</v>
      </c>
      <c r="H1410" s="2">
        <v>0</v>
      </c>
      <c r="I1410" s="2">
        <v>1</v>
      </c>
      <c r="J1410" s="3">
        <v>0</v>
      </c>
      <c r="K1410" s="2">
        <v>0</v>
      </c>
      <c r="L1410" s="2">
        <v>3219</v>
      </c>
      <c r="M1410" s="8">
        <v>183.06</v>
      </c>
      <c r="N1410" s="2">
        <v>222</v>
      </c>
      <c r="O1410" s="2">
        <v>169.5</v>
      </c>
      <c r="P1410" s="2">
        <v>70.5</v>
      </c>
      <c r="Q1410" s="2">
        <v>96.5</v>
      </c>
      <c r="R1410" s="6">
        <v>3</v>
      </c>
      <c r="S1410" s="5">
        <v>2</v>
      </c>
      <c r="T1410" s="3">
        <v>0</v>
      </c>
      <c r="U1410" s="3">
        <v>0</v>
      </c>
      <c r="V1410" s="2">
        <v>22095</v>
      </c>
      <c r="W1410" s="6">
        <v>27900</v>
      </c>
      <c r="X1410" s="9">
        <v>7.4158999999999997</v>
      </c>
      <c r="Y1410" s="14">
        <v>18</v>
      </c>
      <c r="Z1410" s="2">
        <f t="shared" si="63"/>
        <v>41.936384450636837</v>
      </c>
      <c r="AA1410" s="2">
        <f t="shared" si="64"/>
        <v>23.936384450636837</v>
      </c>
      <c r="AB1410" s="34">
        <f t="shared" si="65"/>
        <v>1.3297991361464909</v>
      </c>
    </row>
    <row r="1411" spans="1:28" x14ac:dyDescent="0.35">
      <c r="A1411" s="23">
        <v>1409</v>
      </c>
      <c r="B1411" s="3" t="s">
        <v>512</v>
      </c>
      <c r="C1411" s="3" t="s">
        <v>15</v>
      </c>
      <c r="D1411" s="2" t="s">
        <v>86</v>
      </c>
      <c r="E1411" s="2">
        <v>90</v>
      </c>
      <c r="F1411" s="2">
        <v>4</v>
      </c>
      <c r="G1411" s="2">
        <v>2</v>
      </c>
      <c r="H1411" s="2">
        <v>0</v>
      </c>
      <c r="I1411" s="2">
        <v>1</v>
      </c>
      <c r="J1411" s="3">
        <v>1</v>
      </c>
      <c r="K1411" s="2">
        <v>1</v>
      </c>
      <c r="L1411" s="2">
        <v>2566</v>
      </c>
      <c r="M1411" s="8">
        <v>122.04</v>
      </c>
      <c r="N1411" s="2">
        <v>105</v>
      </c>
      <c r="O1411" s="2">
        <v>177.6</v>
      </c>
      <c r="P1411" s="2">
        <v>67.3</v>
      </c>
      <c r="Q1411" s="2">
        <v>101</v>
      </c>
      <c r="R1411" s="6">
        <v>5</v>
      </c>
      <c r="S1411" s="5">
        <v>3</v>
      </c>
      <c r="T1411" s="3">
        <v>0</v>
      </c>
      <c r="U1411" s="3">
        <v>0</v>
      </c>
      <c r="V1411" s="2">
        <v>37814</v>
      </c>
      <c r="W1411" s="6">
        <v>13495</v>
      </c>
      <c r="X1411" s="9">
        <v>3.3170999999999999</v>
      </c>
      <c r="Y1411" s="14">
        <v>23</v>
      </c>
      <c r="Z1411" s="2">
        <f t="shared" si="63"/>
        <v>41.658824278342856</v>
      </c>
      <c r="AA1411" s="2">
        <f t="shared" si="64"/>
        <v>18.658824278342856</v>
      </c>
      <c r="AB1411" s="34">
        <f t="shared" si="65"/>
        <v>0.81125322949316758</v>
      </c>
    </row>
    <row r="1412" spans="1:28" x14ac:dyDescent="0.35">
      <c r="A1412" s="23">
        <v>1410</v>
      </c>
      <c r="B1412" s="3" t="s">
        <v>512</v>
      </c>
      <c r="C1412" s="3" t="s">
        <v>15</v>
      </c>
      <c r="D1412" s="2" t="s">
        <v>90</v>
      </c>
      <c r="E1412" s="2">
        <v>90</v>
      </c>
      <c r="F1412" s="2">
        <v>4</v>
      </c>
      <c r="G1412" s="2">
        <v>2</v>
      </c>
      <c r="H1412" s="2">
        <v>0</v>
      </c>
      <c r="I1412" s="2">
        <v>1</v>
      </c>
      <c r="J1412" s="3">
        <v>1</v>
      </c>
      <c r="K1412" s="2">
        <v>1</v>
      </c>
      <c r="L1412" s="2">
        <v>2549</v>
      </c>
      <c r="M1412" s="8">
        <v>109.83600000000001</v>
      </c>
      <c r="N1412" s="2">
        <v>130</v>
      </c>
      <c r="O1412" s="2">
        <v>172.9</v>
      </c>
      <c r="P1412" s="2">
        <v>67.400000000000006</v>
      </c>
      <c r="Q1412" s="2">
        <v>100.4</v>
      </c>
      <c r="R1412" s="6">
        <v>5</v>
      </c>
      <c r="S1412" s="5">
        <v>3</v>
      </c>
      <c r="T1412" s="3">
        <v>0</v>
      </c>
      <c r="U1412" s="3">
        <v>0</v>
      </c>
      <c r="V1412" s="2">
        <v>83599</v>
      </c>
      <c r="W1412" s="6">
        <v>11950</v>
      </c>
      <c r="X1412" s="9">
        <v>2.9234</v>
      </c>
      <c r="Y1412" s="14">
        <v>21</v>
      </c>
      <c r="Z1412" s="2">
        <f t="shared" ref="Z1412:Z1475" si="66">SUM($E$1*LN(1+E1412),$F$1*LN(1+F1412),$G$1*LN(1+G1412),$H$1*LN(1+H1412),$I$1*LN(1+I1412),$J$1*LN(1+J1412),$K$1*LN(1+K1412),$L$1*LN(1+L1412),$M$1*LN(1+M1412),$N$1*LN(1+N1412),$O$1*LN(1+O1412),$P$1*LN(1+P1412),$Q$1*LN(1+Q1412),$T$1*LN(1+T1412),$U$1*LN(1+U1412),$Z$1)</f>
        <v>41.728375179087081</v>
      </c>
      <c r="AA1412" s="2">
        <f t="shared" ref="AA1412:AA1475" si="67">ABS(Y1412-Z1412)</f>
        <v>20.728375179087081</v>
      </c>
      <c r="AB1412" s="34">
        <f t="shared" ref="AB1412:AB1475" si="68">AA1412/Y1412</f>
        <v>0.98706548471843247</v>
      </c>
    </row>
    <row r="1413" spans="1:28" x14ac:dyDescent="0.35">
      <c r="A1413" s="23">
        <v>1411</v>
      </c>
      <c r="B1413" s="3" t="s">
        <v>512</v>
      </c>
      <c r="C1413" s="3" t="s">
        <v>15</v>
      </c>
      <c r="D1413" s="2" t="s">
        <v>91</v>
      </c>
      <c r="E1413" s="2">
        <v>90</v>
      </c>
      <c r="F1413" s="2">
        <v>6</v>
      </c>
      <c r="G1413" s="2">
        <v>2</v>
      </c>
      <c r="H1413" s="2">
        <v>0</v>
      </c>
      <c r="I1413" s="2">
        <v>1</v>
      </c>
      <c r="J1413" s="3">
        <v>0</v>
      </c>
      <c r="K1413" s="2">
        <v>1</v>
      </c>
      <c r="L1413" s="2">
        <v>3139</v>
      </c>
      <c r="M1413" s="8">
        <v>164.75400000000002</v>
      </c>
      <c r="N1413" s="2">
        <v>160</v>
      </c>
      <c r="O1413" s="2">
        <v>188</v>
      </c>
      <c r="P1413" s="2">
        <v>68.7</v>
      </c>
      <c r="Q1413" s="2">
        <v>106.5</v>
      </c>
      <c r="R1413" s="6">
        <v>5</v>
      </c>
      <c r="S1413" s="5">
        <v>3</v>
      </c>
      <c r="T1413" s="3">
        <v>0</v>
      </c>
      <c r="U1413" s="3">
        <v>0</v>
      </c>
      <c r="V1413" s="2">
        <v>53666</v>
      </c>
      <c r="W1413" s="6">
        <v>24760</v>
      </c>
      <c r="X1413" s="9">
        <v>6.4709000000000003</v>
      </c>
      <c r="Y1413" s="14">
        <v>19</v>
      </c>
      <c r="Z1413" s="2">
        <f t="shared" si="66"/>
        <v>42.349001691145567</v>
      </c>
      <c r="AA1413" s="2">
        <f t="shared" si="67"/>
        <v>23.349001691145567</v>
      </c>
      <c r="AB1413" s="34">
        <f t="shared" si="68"/>
        <v>1.2288948258497667</v>
      </c>
    </row>
    <row r="1414" spans="1:28" x14ac:dyDescent="0.35">
      <c r="A1414" s="23">
        <v>1412</v>
      </c>
      <c r="B1414" s="3" t="s">
        <v>512</v>
      </c>
      <c r="C1414" s="3" t="s">
        <v>15</v>
      </c>
      <c r="D1414" s="2" t="s">
        <v>83</v>
      </c>
      <c r="E1414" s="2">
        <v>90</v>
      </c>
      <c r="F1414" s="2">
        <v>4</v>
      </c>
      <c r="G1414" s="2">
        <v>2</v>
      </c>
      <c r="H1414" s="2">
        <v>0</v>
      </c>
      <c r="I1414" s="2">
        <v>0</v>
      </c>
      <c r="J1414" s="3">
        <v>1</v>
      </c>
      <c r="K1414" s="2">
        <v>1</v>
      </c>
      <c r="L1414" s="2">
        <v>2127</v>
      </c>
      <c r="M1414" s="8">
        <v>91.53</v>
      </c>
      <c r="N1414" s="2">
        <v>70</v>
      </c>
      <c r="O1414" s="2">
        <v>157.1</v>
      </c>
      <c r="P1414" s="2">
        <v>66.3</v>
      </c>
      <c r="Q1414" s="2">
        <v>98.4</v>
      </c>
      <c r="R1414" s="6">
        <v>5</v>
      </c>
      <c r="S1414" s="5">
        <v>3</v>
      </c>
      <c r="T1414" s="3">
        <v>0</v>
      </c>
      <c r="U1414" s="3">
        <v>0</v>
      </c>
      <c r="V1414" s="2">
        <v>187240</v>
      </c>
      <c r="W1414" s="6">
        <v>6635</v>
      </c>
      <c r="X1414" s="9">
        <v>1.3789</v>
      </c>
      <c r="Y1414" s="14">
        <v>33</v>
      </c>
      <c r="Z1414" s="2">
        <f t="shared" si="66"/>
        <v>39.929894807031374</v>
      </c>
      <c r="AA1414" s="2">
        <f t="shared" si="67"/>
        <v>6.9298948070313742</v>
      </c>
      <c r="AB1414" s="34">
        <f t="shared" si="68"/>
        <v>0.20999681233428408</v>
      </c>
    </row>
    <row r="1415" spans="1:28" x14ac:dyDescent="0.35">
      <c r="A1415" s="23">
        <v>1413</v>
      </c>
      <c r="B1415" s="3" t="s">
        <v>512</v>
      </c>
      <c r="C1415" s="3" t="s">
        <v>15</v>
      </c>
      <c r="D1415" s="2" t="s">
        <v>85</v>
      </c>
      <c r="E1415" s="2">
        <v>90</v>
      </c>
      <c r="F1415" s="2">
        <v>4</v>
      </c>
      <c r="G1415" s="2">
        <v>2</v>
      </c>
      <c r="H1415" s="2">
        <v>0</v>
      </c>
      <c r="I1415" s="2">
        <v>1</v>
      </c>
      <c r="J1415" s="3">
        <v>1</v>
      </c>
      <c r="K1415" s="2">
        <v>1</v>
      </c>
      <c r="L1415" s="2">
        <v>2738</v>
      </c>
      <c r="M1415" s="8">
        <v>134.24400000000003</v>
      </c>
      <c r="N1415" s="2">
        <v>125</v>
      </c>
      <c r="O1415" s="2">
        <v>184.8</v>
      </c>
      <c r="P1415" s="2">
        <v>67.900000000000006</v>
      </c>
      <c r="Q1415" s="2">
        <v>107.1</v>
      </c>
      <c r="R1415" s="6">
        <v>5</v>
      </c>
      <c r="S1415" s="5">
        <v>3</v>
      </c>
      <c r="T1415" s="3">
        <v>0</v>
      </c>
      <c r="U1415" s="3">
        <v>0</v>
      </c>
      <c r="V1415" s="2">
        <v>417179</v>
      </c>
      <c r="W1415" s="6">
        <v>12145</v>
      </c>
      <c r="X1415" s="9">
        <v>2.8837000000000002</v>
      </c>
      <c r="Y1415" s="14">
        <v>24</v>
      </c>
      <c r="Z1415" s="2">
        <f t="shared" si="66"/>
        <v>42.09744560900846</v>
      </c>
      <c r="AA1415" s="2">
        <f t="shared" si="67"/>
        <v>18.09744560900846</v>
      </c>
      <c r="AB1415" s="34">
        <f t="shared" si="68"/>
        <v>0.7540602337086858</v>
      </c>
    </row>
    <row r="1416" spans="1:28" x14ac:dyDescent="0.35">
      <c r="A1416" s="23">
        <v>1414</v>
      </c>
      <c r="B1416" s="3" t="s">
        <v>512</v>
      </c>
      <c r="C1416" s="3" t="s">
        <v>16</v>
      </c>
      <c r="D1416" s="2" t="s">
        <v>100</v>
      </c>
      <c r="E1416" s="2">
        <v>90</v>
      </c>
      <c r="F1416" s="2">
        <v>4</v>
      </c>
      <c r="G1416" s="2">
        <v>2</v>
      </c>
      <c r="H1416" s="2">
        <v>0</v>
      </c>
      <c r="I1416" s="2">
        <v>1</v>
      </c>
      <c r="J1416" s="3">
        <v>1</v>
      </c>
      <c r="K1416" s="2">
        <v>1</v>
      </c>
      <c r="L1416" s="2">
        <v>2560</v>
      </c>
      <c r="M1416" s="8">
        <v>134.24400000000003</v>
      </c>
      <c r="N1416" s="2">
        <v>110</v>
      </c>
      <c r="O1416" s="2">
        <v>177</v>
      </c>
      <c r="P1416" s="2">
        <v>66.5</v>
      </c>
      <c r="Q1416" s="2">
        <v>99</v>
      </c>
      <c r="R1416" s="6">
        <v>4</v>
      </c>
      <c r="S1416" s="5">
        <v>4</v>
      </c>
      <c r="T1416" s="3">
        <v>0</v>
      </c>
      <c r="U1416" s="3">
        <v>0</v>
      </c>
      <c r="V1416" s="2">
        <v>28651</v>
      </c>
      <c r="W1416" s="6">
        <v>12279</v>
      </c>
      <c r="X1416" s="9">
        <v>2.8561999999999999</v>
      </c>
      <c r="Y1416" s="14">
        <v>22</v>
      </c>
      <c r="Z1416" s="2">
        <f t="shared" si="66"/>
        <v>41.762196425419916</v>
      </c>
      <c r="AA1416" s="2">
        <f t="shared" si="67"/>
        <v>19.762196425419916</v>
      </c>
      <c r="AB1416" s="34">
        <f t="shared" si="68"/>
        <v>0.89828165570090523</v>
      </c>
    </row>
    <row r="1417" spans="1:28" x14ac:dyDescent="0.35">
      <c r="A1417" s="23">
        <v>1415</v>
      </c>
      <c r="B1417" s="3" t="s">
        <v>512</v>
      </c>
      <c r="C1417" s="3" t="s">
        <v>16</v>
      </c>
      <c r="D1417" s="2" t="s">
        <v>98</v>
      </c>
      <c r="E1417" s="2">
        <v>90</v>
      </c>
      <c r="F1417" s="2">
        <v>4</v>
      </c>
      <c r="G1417" s="2">
        <v>4</v>
      </c>
      <c r="H1417" s="2">
        <v>0</v>
      </c>
      <c r="I1417" s="2">
        <v>1</v>
      </c>
      <c r="J1417" s="3">
        <v>1</v>
      </c>
      <c r="K1417" s="2">
        <v>1</v>
      </c>
      <c r="L1417" s="2">
        <v>2610</v>
      </c>
      <c r="M1417" s="8">
        <v>134.24400000000003</v>
      </c>
      <c r="N1417" s="2">
        <v>110</v>
      </c>
      <c r="O1417" s="2">
        <v>179.3</v>
      </c>
      <c r="P1417" s="2">
        <v>66.5</v>
      </c>
      <c r="Q1417" s="2">
        <v>101.4</v>
      </c>
      <c r="R1417" s="6">
        <v>4</v>
      </c>
      <c r="S1417" s="5">
        <v>4</v>
      </c>
      <c r="T1417" s="3">
        <v>0</v>
      </c>
      <c r="U1417" s="3">
        <v>0</v>
      </c>
      <c r="V1417" s="2">
        <v>64242</v>
      </c>
      <c r="W1417" s="6">
        <v>12459</v>
      </c>
      <c r="X1417" s="9">
        <v>2.8809</v>
      </c>
      <c r="Y1417" s="14">
        <v>24</v>
      </c>
      <c r="Z1417" s="2">
        <f t="shared" si="66"/>
        <v>42.328912638220011</v>
      </c>
      <c r="AA1417" s="2">
        <f t="shared" si="67"/>
        <v>18.328912638220011</v>
      </c>
      <c r="AB1417" s="34">
        <f t="shared" si="68"/>
        <v>0.76370469325916712</v>
      </c>
    </row>
    <row r="1418" spans="1:28" x14ac:dyDescent="0.35">
      <c r="A1418" s="23">
        <v>1416</v>
      </c>
      <c r="B1418" s="3" t="s">
        <v>512</v>
      </c>
      <c r="C1418" s="3" t="s">
        <v>16</v>
      </c>
      <c r="D1418" s="2" t="s">
        <v>101</v>
      </c>
      <c r="E1418" s="2">
        <v>90</v>
      </c>
      <c r="F1418" s="2">
        <v>6</v>
      </c>
      <c r="G1418" s="2">
        <v>4</v>
      </c>
      <c r="H1418" s="2">
        <v>1</v>
      </c>
      <c r="I1418" s="2">
        <v>1</v>
      </c>
      <c r="J1418" s="3">
        <v>0</v>
      </c>
      <c r="K1418" s="2">
        <v>0</v>
      </c>
      <c r="L1418" s="2">
        <v>3477</v>
      </c>
      <c r="M1418" s="8">
        <v>183.06</v>
      </c>
      <c r="N1418" s="2">
        <v>158</v>
      </c>
      <c r="O1418" s="2">
        <v>193.9</v>
      </c>
      <c r="P1418" s="2">
        <v>67.900000000000006</v>
      </c>
      <c r="Q1418" s="2">
        <v>106.7</v>
      </c>
      <c r="R1418" s="6">
        <v>4</v>
      </c>
      <c r="S1418" s="5">
        <v>4</v>
      </c>
      <c r="T1418" s="3">
        <v>0</v>
      </c>
      <c r="U1418" s="3">
        <v>0</v>
      </c>
      <c r="V1418" s="2">
        <v>16535</v>
      </c>
      <c r="W1418" s="6">
        <v>23300</v>
      </c>
      <c r="X1418" s="9">
        <v>5.8472</v>
      </c>
      <c r="Y1418" s="14">
        <v>19</v>
      </c>
      <c r="Z1418" s="2">
        <f t="shared" si="66"/>
        <v>43.075372986366794</v>
      </c>
      <c r="AA1418" s="2">
        <f t="shared" si="67"/>
        <v>24.075372986366794</v>
      </c>
      <c r="AB1418" s="34">
        <f t="shared" si="68"/>
        <v>1.2671248940193049</v>
      </c>
    </row>
    <row r="1419" spans="1:28" x14ac:dyDescent="0.35">
      <c r="A1419" s="23">
        <v>1417</v>
      </c>
      <c r="B1419" s="3" t="s">
        <v>512</v>
      </c>
      <c r="C1419" s="3" t="s">
        <v>16</v>
      </c>
      <c r="D1419" s="2" t="s">
        <v>99</v>
      </c>
      <c r="E1419" s="2">
        <v>90</v>
      </c>
      <c r="F1419" s="2">
        <v>4</v>
      </c>
      <c r="G1419" s="2">
        <v>2</v>
      </c>
      <c r="H1419" s="2">
        <v>0</v>
      </c>
      <c r="I1419" s="2">
        <v>0</v>
      </c>
      <c r="J1419" s="3">
        <v>1</v>
      </c>
      <c r="K1419" s="2">
        <v>1</v>
      </c>
      <c r="L1419" s="2">
        <v>2238</v>
      </c>
      <c r="M1419" s="8">
        <v>97.632000000000005</v>
      </c>
      <c r="N1419" s="2">
        <v>82</v>
      </c>
      <c r="O1419" s="2">
        <v>163.6</v>
      </c>
      <c r="P1419" s="2">
        <v>65.7</v>
      </c>
      <c r="Q1419" s="2">
        <v>96.5</v>
      </c>
      <c r="R1419" s="6">
        <v>5</v>
      </c>
      <c r="S1419" s="5">
        <v>4</v>
      </c>
      <c r="T1419" s="3">
        <v>0</v>
      </c>
      <c r="U1419" s="3">
        <v>0</v>
      </c>
      <c r="V1419" s="2">
        <v>22977</v>
      </c>
      <c r="W1419" s="6">
        <v>6599</v>
      </c>
      <c r="X1419" s="9">
        <v>1.3050999999999999</v>
      </c>
      <c r="Y1419" s="14">
        <v>29</v>
      </c>
      <c r="Z1419" s="2">
        <f t="shared" si="66"/>
        <v>40.212800664868901</v>
      </c>
      <c r="AA1419" s="2">
        <f t="shared" si="67"/>
        <v>11.212800664868901</v>
      </c>
      <c r="AB1419" s="34">
        <f t="shared" si="68"/>
        <v>0.38664829878858281</v>
      </c>
    </row>
    <row r="1420" spans="1:28" x14ac:dyDescent="0.35">
      <c r="A1420" s="23">
        <v>1418</v>
      </c>
      <c r="B1420" s="3" t="s">
        <v>512</v>
      </c>
      <c r="C1420" s="3" t="s">
        <v>16</v>
      </c>
      <c r="D1420" s="2" t="s">
        <v>103</v>
      </c>
      <c r="E1420" s="2">
        <v>90</v>
      </c>
      <c r="F1420" s="2">
        <v>4</v>
      </c>
      <c r="G1420" s="2">
        <v>2</v>
      </c>
      <c r="H1420" s="2">
        <v>0</v>
      </c>
      <c r="I1420" s="2">
        <v>0</v>
      </c>
      <c r="J1420" s="3">
        <v>1</v>
      </c>
      <c r="K1420" s="2">
        <v>0</v>
      </c>
      <c r="L1420" s="2">
        <v>2182</v>
      </c>
      <c r="M1420" s="8">
        <v>97.632000000000005</v>
      </c>
      <c r="N1420" s="2">
        <v>116</v>
      </c>
      <c r="O1420" s="2">
        <v>155.4</v>
      </c>
      <c r="P1420" s="2">
        <v>65.900000000000006</v>
      </c>
      <c r="Q1420" s="2">
        <v>89.2</v>
      </c>
      <c r="R1420" s="6">
        <v>5</v>
      </c>
      <c r="S1420" s="5">
        <v>4</v>
      </c>
      <c r="T1420" s="3">
        <v>0</v>
      </c>
      <c r="U1420" s="3">
        <v>0</v>
      </c>
      <c r="V1420" s="2">
        <v>35944</v>
      </c>
      <c r="W1420" s="6">
        <v>13800</v>
      </c>
      <c r="X1420" s="9">
        <v>3.4289000000000001</v>
      </c>
      <c r="Y1420" s="14">
        <v>25</v>
      </c>
      <c r="Z1420" s="2">
        <f t="shared" si="66"/>
        <v>39.711727154406937</v>
      </c>
      <c r="AA1420" s="2">
        <f t="shared" si="67"/>
        <v>14.711727154406937</v>
      </c>
      <c r="AB1420" s="34">
        <f t="shared" si="68"/>
        <v>0.58846908617627747</v>
      </c>
    </row>
    <row r="1421" spans="1:28" x14ac:dyDescent="0.35">
      <c r="A1421" s="23">
        <v>1419</v>
      </c>
      <c r="B1421" s="3" t="s">
        <v>512</v>
      </c>
      <c r="C1421" s="3" t="s">
        <v>17</v>
      </c>
      <c r="D1421" s="2" t="s">
        <v>114</v>
      </c>
      <c r="E1421" s="2">
        <v>90</v>
      </c>
      <c r="F1421" s="2">
        <v>4</v>
      </c>
      <c r="G1421" s="2">
        <v>4</v>
      </c>
      <c r="H1421" s="2">
        <v>0</v>
      </c>
      <c r="I1421" s="2">
        <v>1</v>
      </c>
      <c r="J1421" s="3">
        <v>1</v>
      </c>
      <c r="K1421" s="2">
        <v>1</v>
      </c>
      <c r="L1421" s="2">
        <v>2620</v>
      </c>
      <c r="M1421" s="8">
        <v>134.24400000000003</v>
      </c>
      <c r="N1421" s="2">
        <v>130</v>
      </c>
      <c r="O1421" s="2">
        <v>177.6</v>
      </c>
      <c r="P1421" s="2">
        <v>66.5</v>
      </c>
      <c r="Q1421" s="2">
        <v>101.6</v>
      </c>
      <c r="R1421" s="6">
        <v>3</v>
      </c>
      <c r="S1421" s="5">
        <v>5</v>
      </c>
      <c r="T1421" s="3">
        <v>0</v>
      </c>
      <c r="U1421" s="3">
        <v>0</v>
      </c>
      <c r="V1421" s="2">
        <v>44906</v>
      </c>
      <c r="W1421" s="6">
        <v>11499</v>
      </c>
      <c r="X1421" s="9">
        <v>2.6105</v>
      </c>
      <c r="Y1421" s="14">
        <v>23</v>
      </c>
      <c r="Z1421" s="2">
        <f t="shared" si="66"/>
        <v>42.4908801530975</v>
      </c>
      <c r="AA1421" s="2">
        <f t="shared" si="67"/>
        <v>19.4908801530975</v>
      </c>
      <c r="AB1421" s="34">
        <f t="shared" si="68"/>
        <v>0.8474295718738043</v>
      </c>
    </row>
    <row r="1422" spans="1:28" x14ac:dyDescent="0.35">
      <c r="A1422" s="23">
        <v>1420</v>
      </c>
      <c r="B1422" s="3" t="s">
        <v>512</v>
      </c>
      <c r="C1422" s="3" t="s">
        <v>17</v>
      </c>
      <c r="D1422" s="2" t="s">
        <v>110</v>
      </c>
      <c r="E1422" s="2">
        <v>90</v>
      </c>
      <c r="F1422" s="2">
        <v>3</v>
      </c>
      <c r="G1422" s="2">
        <v>2</v>
      </c>
      <c r="H1422" s="2">
        <v>0</v>
      </c>
      <c r="I1422" s="2">
        <v>0</v>
      </c>
      <c r="J1422" s="3">
        <v>1</v>
      </c>
      <c r="K1422" s="2">
        <v>1</v>
      </c>
      <c r="L1422" s="2">
        <v>1820</v>
      </c>
      <c r="M1422" s="8">
        <v>73.224000000000004</v>
      </c>
      <c r="N1422" s="2">
        <v>73</v>
      </c>
      <c r="O1422" s="2">
        <v>145.5</v>
      </c>
      <c r="P1422" s="2">
        <v>60.4</v>
      </c>
      <c r="Q1422" s="2">
        <v>90</v>
      </c>
      <c r="R1422" s="6">
        <v>3</v>
      </c>
      <c r="S1422" s="5">
        <v>5</v>
      </c>
      <c r="T1422" s="3">
        <v>0</v>
      </c>
      <c r="U1422" s="3">
        <v>0</v>
      </c>
      <c r="V1422" s="2">
        <v>14363</v>
      </c>
      <c r="W1422" s="6">
        <v>5866</v>
      </c>
      <c r="X1422" s="9">
        <v>1.2062999999999999</v>
      </c>
      <c r="Y1422" s="14">
        <v>33</v>
      </c>
      <c r="Z1422" s="2">
        <f t="shared" si="66"/>
        <v>39.115649008492973</v>
      </c>
      <c r="AA1422" s="2">
        <f t="shared" si="67"/>
        <v>6.1156490084929729</v>
      </c>
      <c r="AB1422" s="34">
        <f t="shared" si="68"/>
        <v>0.1853226972270598</v>
      </c>
    </row>
    <row r="1423" spans="1:28" x14ac:dyDescent="0.35">
      <c r="A1423" s="23">
        <v>1421</v>
      </c>
      <c r="B1423" s="3" t="s">
        <v>513</v>
      </c>
      <c r="C1423" s="3" t="s">
        <v>18</v>
      </c>
      <c r="D1423" s="2" t="s">
        <v>127</v>
      </c>
      <c r="E1423" s="2">
        <v>90</v>
      </c>
      <c r="F1423" s="2">
        <v>4</v>
      </c>
      <c r="G1423" s="2">
        <v>4</v>
      </c>
      <c r="H1423" s="2">
        <v>0</v>
      </c>
      <c r="I1423" s="2">
        <v>1</v>
      </c>
      <c r="J1423" s="3">
        <v>0</v>
      </c>
      <c r="K1423" s="2">
        <v>0</v>
      </c>
      <c r="L1423" s="2">
        <v>2954</v>
      </c>
      <c r="M1423" s="8">
        <v>140.346</v>
      </c>
      <c r="N1423" s="2">
        <v>114</v>
      </c>
      <c r="O1423" s="2">
        <v>188.4</v>
      </c>
      <c r="P1423" s="2">
        <v>69.3</v>
      </c>
      <c r="Q1423" s="2">
        <v>109.1</v>
      </c>
      <c r="R1423" s="6">
        <v>3</v>
      </c>
      <c r="S1423" s="5">
        <v>6</v>
      </c>
      <c r="T1423" s="3">
        <v>0</v>
      </c>
      <c r="U1423" s="3">
        <v>1</v>
      </c>
      <c r="V1423" s="2">
        <v>46070</v>
      </c>
      <c r="W1423" s="6">
        <v>21095</v>
      </c>
      <c r="X1423" s="9">
        <v>5.1901000000000002</v>
      </c>
      <c r="Y1423" s="14">
        <v>21</v>
      </c>
      <c r="Z1423" s="2">
        <f t="shared" si="66"/>
        <v>42.001448559195111</v>
      </c>
      <c r="AA1423" s="2">
        <f t="shared" si="67"/>
        <v>21.001448559195111</v>
      </c>
      <c r="AB1423" s="34">
        <f t="shared" si="68"/>
        <v>1.0000689790092909</v>
      </c>
    </row>
    <row r="1424" spans="1:28" x14ac:dyDescent="0.35">
      <c r="A1424" s="23">
        <v>1422</v>
      </c>
      <c r="B1424" s="3" t="s">
        <v>513</v>
      </c>
      <c r="C1424" s="3" t="s">
        <v>18</v>
      </c>
      <c r="D1424" s="2" t="s">
        <v>126</v>
      </c>
      <c r="E1424" s="2">
        <v>90</v>
      </c>
      <c r="F1424" s="2">
        <v>6</v>
      </c>
      <c r="G1424" s="2">
        <v>4</v>
      </c>
      <c r="H1424" s="2">
        <v>1</v>
      </c>
      <c r="I1424" s="2">
        <v>1</v>
      </c>
      <c r="J1424" s="3">
        <v>0</v>
      </c>
      <c r="K1424" s="2">
        <v>0</v>
      </c>
      <c r="L1424" s="2">
        <v>3303</v>
      </c>
      <c r="M1424" s="8">
        <v>170.85599999999999</v>
      </c>
      <c r="N1424" s="2">
        <v>144</v>
      </c>
      <c r="O1424" s="2">
        <v>188.4</v>
      </c>
      <c r="P1424" s="2">
        <v>69.3</v>
      </c>
      <c r="Q1424" s="2">
        <v>109.1</v>
      </c>
      <c r="R1424" s="6">
        <v>3</v>
      </c>
      <c r="S1424" s="5">
        <v>6</v>
      </c>
      <c r="T1424" s="3">
        <v>0</v>
      </c>
      <c r="U1424" s="3">
        <v>1</v>
      </c>
      <c r="V1424" s="2">
        <v>8627</v>
      </c>
      <c r="W1424" s="6">
        <v>33965</v>
      </c>
      <c r="X1424" s="9">
        <v>9.0922999999999998</v>
      </c>
      <c r="Y1424" s="14">
        <v>17</v>
      </c>
      <c r="Z1424" s="2">
        <f t="shared" si="66"/>
        <v>43.569950926900461</v>
      </c>
      <c r="AA1424" s="2">
        <f t="shared" si="67"/>
        <v>26.569950926900461</v>
      </c>
      <c r="AB1424" s="34">
        <f t="shared" si="68"/>
        <v>1.5629382898176742</v>
      </c>
    </row>
    <row r="1425" spans="1:28" x14ac:dyDescent="0.35">
      <c r="A1425" s="23">
        <v>1423</v>
      </c>
      <c r="B1425" s="3" t="s">
        <v>513</v>
      </c>
      <c r="C1425" s="3" t="s">
        <v>18</v>
      </c>
      <c r="D1425" s="2" t="s">
        <v>131</v>
      </c>
      <c r="E1425" s="2">
        <v>90</v>
      </c>
      <c r="F1425" s="2">
        <v>4</v>
      </c>
      <c r="G1425" s="2">
        <v>4</v>
      </c>
      <c r="H1425" s="2">
        <v>0</v>
      </c>
      <c r="I1425" s="2">
        <v>1</v>
      </c>
      <c r="J1425" s="3">
        <v>0</v>
      </c>
      <c r="K1425" s="2">
        <v>0</v>
      </c>
      <c r="L1425" s="2">
        <v>2919</v>
      </c>
      <c r="M1425" s="8">
        <v>140.346</v>
      </c>
      <c r="N1425" s="2">
        <v>114</v>
      </c>
      <c r="O1425" s="2">
        <v>189.9</v>
      </c>
      <c r="P1425" s="2">
        <v>67.3</v>
      </c>
      <c r="Q1425" s="2">
        <v>104.3</v>
      </c>
      <c r="R1425" s="6">
        <v>3</v>
      </c>
      <c r="S1425" s="5">
        <v>6</v>
      </c>
      <c r="T1425" s="3">
        <v>0</v>
      </c>
      <c r="U1425" s="3">
        <v>1</v>
      </c>
      <c r="V1425" s="2">
        <v>32410</v>
      </c>
      <c r="W1425" s="6">
        <v>18820</v>
      </c>
      <c r="X1425" s="9">
        <v>4.5364000000000004</v>
      </c>
      <c r="Y1425" s="14">
        <v>21</v>
      </c>
      <c r="Z1425" s="2">
        <f t="shared" si="66"/>
        <v>41.923984417768388</v>
      </c>
      <c r="AA1425" s="2">
        <f t="shared" si="67"/>
        <v>20.923984417768388</v>
      </c>
      <c r="AB1425" s="34">
        <f t="shared" si="68"/>
        <v>0.99638021036992319</v>
      </c>
    </row>
    <row r="1426" spans="1:28" x14ac:dyDescent="0.35">
      <c r="A1426" s="23">
        <v>1424</v>
      </c>
      <c r="B1426" s="3" t="s">
        <v>513</v>
      </c>
      <c r="C1426" s="4" t="s">
        <v>522</v>
      </c>
      <c r="D1426" s="2" t="s">
        <v>144</v>
      </c>
      <c r="E1426" s="2">
        <v>90</v>
      </c>
      <c r="F1426" s="2">
        <v>4</v>
      </c>
      <c r="G1426" s="2">
        <v>4</v>
      </c>
      <c r="H1426" s="2">
        <v>0</v>
      </c>
      <c r="I1426" s="2">
        <v>1</v>
      </c>
      <c r="J1426" s="3">
        <v>1</v>
      </c>
      <c r="K1426" s="2">
        <v>1</v>
      </c>
      <c r="L1426" s="2">
        <v>2275</v>
      </c>
      <c r="M1426" s="8">
        <v>109.83600000000001</v>
      </c>
      <c r="N1426" s="2">
        <v>100</v>
      </c>
      <c r="O1426" s="2">
        <v>171.7</v>
      </c>
      <c r="P1426" s="2">
        <v>65.5</v>
      </c>
      <c r="Q1426" s="2">
        <v>97.3</v>
      </c>
      <c r="R1426" s="6">
        <v>2</v>
      </c>
      <c r="S1426" s="5">
        <v>7</v>
      </c>
      <c r="T1426" s="3">
        <v>0</v>
      </c>
      <c r="U1426" s="3">
        <v>1</v>
      </c>
      <c r="V1426" s="2">
        <v>58314</v>
      </c>
      <c r="W1426" s="6">
        <v>9995</v>
      </c>
      <c r="X1426" s="9">
        <v>2.2639999999999998</v>
      </c>
      <c r="Y1426" s="14">
        <v>25</v>
      </c>
      <c r="Z1426" s="2">
        <f t="shared" si="66"/>
        <v>42.492452956968613</v>
      </c>
      <c r="AA1426" s="2">
        <f t="shared" si="67"/>
        <v>17.492452956968613</v>
      </c>
      <c r="AB1426" s="34">
        <f t="shared" si="68"/>
        <v>0.69969811827874451</v>
      </c>
    </row>
    <row r="1427" spans="1:28" x14ac:dyDescent="0.35">
      <c r="A1427" s="23">
        <v>1425</v>
      </c>
      <c r="B1427" s="3" t="s">
        <v>513</v>
      </c>
      <c r="C1427" s="3" t="s">
        <v>522</v>
      </c>
      <c r="D1427" s="2" t="s">
        <v>156</v>
      </c>
      <c r="E1427" s="2">
        <v>90</v>
      </c>
      <c r="F1427" s="2">
        <v>4</v>
      </c>
      <c r="G1427" s="2">
        <v>4</v>
      </c>
      <c r="H1427" s="2">
        <v>0</v>
      </c>
      <c r="I1427" s="2">
        <v>1</v>
      </c>
      <c r="J1427" s="3">
        <v>0</v>
      </c>
      <c r="K1427" s="2">
        <v>1</v>
      </c>
      <c r="L1427" s="2">
        <v>3985</v>
      </c>
      <c r="M1427" s="8">
        <v>122.04</v>
      </c>
      <c r="N1427" s="2">
        <v>134</v>
      </c>
      <c r="O1427" s="2">
        <v>180</v>
      </c>
      <c r="P1427" s="2">
        <v>67.099999999999994</v>
      </c>
      <c r="Q1427" s="2">
        <v>103.3</v>
      </c>
      <c r="R1427" s="6">
        <v>2</v>
      </c>
      <c r="S1427" s="5">
        <v>7</v>
      </c>
      <c r="T1427" s="3">
        <v>0</v>
      </c>
      <c r="U1427" s="3">
        <v>1</v>
      </c>
      <c r="V1427" s="2">
        <v>18274</v>
      </c>
      <c r="W1427" s="6">
        <v>14770</v>
      </c>
      <c r="X1427" s="9">
        <v>3.4531000000000001</v>
      </c>
      <c r="Y1427" s="14">
        <v>21</v>
      </c>
      <c r="Z1427" s="2">
        <f t="shared" si="66"/>
        <v>42.884250264461407</v>
      </c>
      <c r="AA1427" s="2">
        <f t="shared" si="67"/>
        <v>21.884250264461407</v>
      </c>
      <c r="AB1427" s="34">
        <f t="shared" si="68"/>
        <v>1.0421071554505432</v>
      </c>
    </row>
    <row r="1428" spans="1:28" x14ac:dyDescent="0.35">
      <c r="A1428" s="23">
        <v>1426</v>
      </c>
      <c r="B1428" s="3" t="s">
        <v>513</v>
      </c>
      <c r="C1428" s="3" t="s">
        <v>522</v>
      </c>
      <c r="D1428" s="2" t="s">
        <v>153</v>
      </c>
      <c r="E1428" s="2">
        <v>90</v>
      </c>
      <c r="F1428" s="2">
        <v>5</v>
      </c>
      <c r="G1428" s="2">
        <v>4</v>
      </c>
      <c r="H1428" s="2">
        <v>0</v>
      </c>
      <c r="I1428" s="2">
        <v>1</v>
      </c>
      <c r="J1428" s="3">
        <v>0</v>
      </c>
      <c r="K1428" s="2">
        <v>1</v>
      </c>
      <c r="L1428" s="2">
        <v>2789</v>
      </c>
      <c r="M1428" s="8">
        <v>140.346</v>
      </c>
      <c r="N1428" s="2">
        <v>130</v>
      </c>
      <c r="O1428" s="2">
        <v>176.3</v>
      </c>
      <c r="P1428" s="2">
        <v>66.7</v>
      </c>
      <c r="Q1428" s="2">
        <v>100.2</v>
      </c>
      <c r="R1428" s="6">
        <v>4</v>
      </c>
      <c r="S1428" s="5">
        <v>7</v>
      </c>
      <c r="T1428" s="3">
        <v>0</v>
      </c>
      <c r="U1428" s="3">
        <v>1</v>
      </c>
      <c r="V1428" s="2">
        <v>3380</v>
      </c>
      <c r="W1428" s="6">
        <v>23990</v>
      </c>
      <c r="X1428" s="9">
        <v>6.1266999999999996</v>
      </c>
      <c r="Y1428" s="14">
        <v>20</v>
      </c>
      <c r="Z1428" s="2">
        <f t="shared" si="66"/>
        <v>42.761731562916651</v>
      </c>
      <c r="AA1428" s="2">
        <f t="shared" si="67"/>
        <v>22.761731562916651</v>
      </c>
      <c r="AB1428" s="34">
        <f t="shared" si="68"/>
        <v>1.1380865781458325</v>
      </c>
    </row>
    <row r="1429" spans="1:28" x14ac:dyDescent="0.35">
      <c r="A1429" s="23">
        <v>1427</v>
      </c>
      <c r="B1429" s="3" t="s">
        <v>513</v>
      </c>
      <c r="C1429" s="3" t="s">
        <v>522</v>
      </c>
      <c r="D1429" s="2" t="s">
        <v>154</v>
      </c>
      <c r="E1429" s="2">
        <v>90</v>
      </c>
      <c r="F1429" s="2">
        <v>5</v>
      </c>
      <c r="G1429" s="2">
        <v>4</v>
      </c>
      <c r="H1429" s="2">
        <v>1</v>
      </c>
      <c r="I1429" s="2">
        <v>1</v>
      </c>
      <c r="J1429" s="3">
        <v>0</v>
      </c>
      <c r="K1429" s="2">
        <v>1</v>
      </c>
      <c r="L1429" s="2">
        <v>3042</v>
      </c>
      <c r="M1429" s="8">
        <v>140.346</v>
      </c>
      <c r="N1429" s="2">
        <v>130</v>
      </c>
      <c r="O1429" s="2">
        <v>192.7</v>
      </c>
      <c r="P1429" s="2">
        <v>71.400000000000006</v>
      </c>
      <c r="Q1429" s="2">
        <v>105.6</v>
      </c>
      <c r="R1429" s="6">
        <v>4</v>
      </c>
      <c r="S1429" s="5">
        <v>7</v>
      </c>
      <c r="T1429" s="3">
        <v>0</v>
      </c>
      <c r="U1429" s="3">
        <v>1</v>
      </c>
      <c r="V1429" s="2">
        <v>8670</v>
      </c>
      <c r="W1429" s="6">
        <v>26900</v>
      </c>
      <c r="X1429" s="9">
        <v>6.9114000000000004</v>
      </c>
      <c r="Y1429" s="14">
        <v>18</v>
      </c>
      <c r="Z1429" s="2">
        <f t="shared" si="66"/>
        <v>43.749253250242759</v>
      </c>
      <c r="AA1429" s="2">
        <f t="shared" si="67"/>
        <v>25.749253250242759</v>
      </c>
      <c r="AB1429" s="34">
        <f t="shared" si="68"/>
        <v>1.430514069457931</v>
      </c>
    </row>
    <row r="1430" spans="1:28" x14ac:dyDescent="0.35">
      <c r="A1430" s="23">
        <v>1428</v>
      </c>
      <c r="B1430" s="3" t="s">
        <v>513</v>
      </c>
      <c r="C1430" s="3" t="s">
        <v>522</v>
      </c>
      <c r="D1430" s="2" t="s">
        <v>152</v>
      </c>
      <c r="E1430" s="2">
        <v>90</v>
      </c>
      <c r="F1430" s="2">
        <v>4</v>
      </c>
      <c r="G1430" s="2">
        <v>4</v>
      </c>
      <c r="H1430" s="2">
        <v>0</v>
      </c>
      <c r="I1430" s="2">
        <v>1</v>
      </c>
      <c r="J1430" s="3">
        <v>0</v>
      </c>
      <c r="K1430" s="2">
        <v>1</v>
      </c>
      <c r="L1430" s="2">
        <v>2612</v>
      </c>
      <c r="M1430" s="8">
        <v>122.04</v>
      </c>
      <c r="N1430" s="2">
        <v>108</v>
      </c>
      <c r="O1430" s="2">
        <v>176.3</v>
      </c>
      <c r="P1430" s="2">
        <v>66.7</v>
      </c>
      <c r="Q1430" s="2">
        <v>100.2</v>
      </c>
      <c r="R1430" s="6">
        <v>4</v>
      </c>
      <c r="S1430" s="5">
        <v>7</v>
      </c>
      <c r="T1430" s="3">
        <v>0</v>
      </c>
      <c r="U1430" s="3">
        <v>1</v>
      </c>
      <c r="V1430" s="2">
        <v>4402</v>
      </c>
      <c r="W1430" s="6">
        <v>18900</v>
      </c>
      <c r="X1430" s="9">
        <v>4.6318999999999999</v>
      </c>
      <c r="Y1430" s="14">
        <v>22</v>
      </c>
      <c r="Z1430" s="2">
        <f t="shared" si="66"/>
        <v>42.191316676423732</v>
      </c>
      <c r="AA1430" s="2">
        <f t="shared" si="67"/>
        <v>20.191316676423732</v>
      </c>
      <c r="AB1430" s="34">
        <f t="shared" si="68"/>
        <v>0.91778712165562415</v>
      </c>
    </row>
    <row r="1431" spans="1:28" x14ac:dyDescent="0.35">
      <c r="A1431" s="23">
        <v>1429</v>
      </c>
      <c r="B1431" s="3" t="s">
        <v>513</v>
      </c>
      <c r="C1431" s="3" t="s">
        <v>522</v>
      </c>
      <c r="D1431" s="2" t="s">
        <v>150</v>
      </c>
      <c r="E1431" s="2">
        <v>90</v>
      </c>
      <c r="F1431" s="2">
        <v>4</v>
      </c>
      <c r="G1431" s="2">
        <v>2</v>
      </c>
      <c r="H1431" s="2">
        <v>0</v>
      </c>
      <c r="I1431" s="2">
        <v>0</v>
      </c>
      <c r="J1431" s="3">
        <v>1</v>
      </c>
      <c r="K1431" s="2">
        <v>1</v>
      </c>
      <c r="L1431" s="2">
        <v>2220</v>
      </c>
      <c r="M1431" s="8">
        <v>109.83600000000001</v>
      </c>
      <c r="N1431" s="2">
        <v>100</v>
      </c>
      <c r="O1431" s="2">
        <v>158</v>
      </c>
      <c r="P1431" s="2">
        <v>65.5</v>
      </c>
      <c r="Q1431" s="2">
        <v>97.3</v>
      </c>
      <c r="R1431" s="6">
        <v>1</v>
      </c>
      <c r="S1431" s="5">
        <v>7</v>
      </c>
      <c r="T1431" s="3">
        <v>0</v>
      </c>
      <c r="U1431" s="3">
        <v>1</v>
      </c>
      <c r="V1431" s="2">
        <v>17122</v>
      </c>
      <c r="W1431" s="6">
        <v>8695</v>
      </c>
      <c r="X1431" s="9">
        <v>1.9853000000000001</v>
      </c>
      <c r="Y1431" s="14">
        <v>25</v>
      </c>
      <c r="Z1431" s="2">
        <f t="shared" si="66"/>
        <v>41.181366398358477</v>
      </c>
      <c r="AA1431" s="2">
        <f t="shared" si="67"/>
        <v>16.181366398358477</v>
      </c>
      <c r="AB1431" s="34">
        <f t="shared" si="68"/>
        <v>0.64725465593433906</v>
      </c>
    </row>
    <row r="1432" spans="1:28" x14ac:dyDescent="0.35">
      <c r="A1432" s="23">
        <v>1430</v>
      </c>
      <c r="B1432" s="3" t="s">
        <v>513</v>
      </c>
      <c r="C1432" s="3" t="s">
        <v>522</v>
      </c>
      <c r="D1432" s="2" t="s">
        <v>148</v>
      </c>
      <c r="E1432" s="2">
        <v>90</v>
      </c>
      <c r="F1432" s="2">
        <v>4</v>
      </c>
      <c r="G1432" s="2">
        <v>2</v>
      </c>
      <c r="H1432" s="2">
        <v>0</v>
      </c>
      <c r="I1432" s="2">
        <v>0</v>
      </c>
      <c r="J1432" s="3">
        <v>1</v>
      </c>
      <c r="K1432" s="2">
        <v>1</v>
      </c>
      <c r="L1432" s="2">
        <v>2172</v>
      </c>
      <c r="M1432" s="8">
        <v>109.83600000000001</v>
      </c>
      <c r="N1432" s="2">
        <v>81</v>
      </c>
      <c r="O1432" s="2">
        <v>163.4</v>
      </c>
      <c r="P1432" s="2">
        <v>63</v>
      </c>
      <c r="Q1432" s="2">
        <v>92.8</v>
      </c>
      <c r="R1432" s="6">
        <v>3</v>
      </c>
      <c r="S1432" s="5">
        <v>7</v>
      </c>
      <c r="T1432" s="3">
        <v>0</v>
      </c>
      <c r="U1432" s="3">
        <v>1</v>
      </c>
      <c r="V1432" s="2">
        <v>22640</v>
      </c>
      <c r="W1432" s="6">
        <v>7225</v>
      </c>
      <c r="X1432" s="9">
        <v>1.5773999999999999</v>
      </c>
      <c r="Y1432" s="14">
        <v>25</v>
      </c>
      <c r="Z1432" s="2">
        <f t="shared" si="66"/>
        <v>40.899336530102246</v>
      </c>
      <c r="AA1432" s="2">
        <f t="shared" si="67"/>
        <v>15.899336530102246</v>
      </c>
      <c r="AB1432" s="34">
        <f t="shared" si="68"/>
        <v>0.63597346120408982</v>
      </c>
    </row>
    <row r="1433" spans="1:28" x14ac:dyDescent="0.35">
      <c r="A1433" s="23">
        <v>1431</v>
      </c>
      <c r="B1433" s="3" t="s">
        <v>513</v>
      </c>
      <c r="C1433" s="3" t="s">
        <v>522</v>
      </c>
      <c r="D1433" s="2" t="s">
        <v>147</v>
      </c>
      <c r="E1433" s="2">
        <v>90</v>
      </c>
      <c r="F1433" s="2">
        <v>4</v>
      </c>
      <c r="G1433" s="2">
        <v>2</v>
      </c>
      <c r="H1433" s="2">
        <v>0</v>
      </c>
      <c r="I1433" s="2">
        <v>1</v>
      </c>
      <c r="J1433" s="3">
        <v>1</v>
      </c>
      <c r="K1433" s="2">
        <v>1</v>
      </c>
      <c r="L1433" s="2">
        <v>2307</v>
      </c>
      <c r="M1433" s="8">
        <v>109.83600000000001</v>
      </c>
      <c r="N1433" s="2">
        <v>94</v>
      </c>
      <c r="O1433" s="2">
        <v>153.1</v>
      </c>
      <c r="P1433" s="2">
        <v>64.599999999999994</v>
      </c>
      <c r="Q1433" s="2">
        <v>94.5</v>
      </c>
      <c r="R1433" s="6">
        <v>1</v>
      </c>
      <c r="S1433" s="5">
        <v>7</v>
      </c>
      <c r="T1433" s="3">
        <v>0</v>
      </c>
      <c r="U1433" s="3">
        <v>1</v>
      </c>
      <c r="V1433" s="2">
        <v>7615</v>
      </c>
      <c r="W1433" s="6">
        <v>15485</v>
      </c>
      <c r="X1433" s="9">
        <v>3.9525000000000001</v>
      </c>
      <c r="Y1433" s="14">
        <v>25</v>
      </c>
      <c r="Z1433" s="2">
        <f t="shared" si="66"/>
        <v>41.777867266138912</v>
      </c>
      <c r="AA1433" s="2">
        <f t="shared" si="67"/>
        <v>16.777867266138912</v>
      </c>
      <c r="AB1433" s="34">
        <f t="shared" si="68"/>
        <v>0.67111469064555651</v>
      </c>
    </row>
    <row r="1434" spans="1:28" x14ac:dyDescent="0.35">
      <c r="A1434" s="23">
        <v>1432</v>
      </c>
      <c r="B1434" s="3" t="s">
        <v>513</v>
      </c>
      <c r="C1434" s="3" t="s">
        <v>19</v>
      </c>
      <c r="D1434" s="2" t="s">
        <v>171</v>
      </c>
      <c r="E1434" s="2">
        <v>90</v>
      </c>
      <c r="F1434" s="2">
        <v>6</v>
      </c>
      <c r="G1434" s="2">
        <v>4</v>
      </c>
      <c r="H1434" s="2">
        <v>0</v>
      </c>
      <c r="I1434" s="2">
        <v>1</v>
      </c>
      <c r="J1434" s="3">
        <v>0</v>
      </c>
      <c r="K1434" s="2">
        <v>0</v>
      </c>
      <c r="L1434" s="2">
        <v>3835</v>
      </c>
      <c r="M1434" s="8">
        <v>213.57000000000002</v>
      </c>
      <c r="N1434" s="2">
        <v>208</v>
      </c>
      <c r="O1434" s="2">
        <v>193.3</v>
      </c>
      <c r="P1434" s="2">
        <v>72.599999999999994</v>
      </c>
      <c r="Q1434" s="2">
        <v>111.5</v>
      </c>
      <c r="R1434" s="6">
        <v>3</v>
      </c>
      <c r="S1434" s="5">
        <v>8</v>
      </c>
      <c r="T1434" s="3">
        <v>0</v>
      </c>
      <c r="U1434" s="3">
        <v>1</v>
      </c>
      <c r="V1434" s="2">
        <v>10460</v>
      </c>
      <c r="W1434" s="6">
        <v>49000</v>
      </c>
      <c r="X1434" s="9">
        <v>13.494999999999999</v>
      </c>
      <c r="Y1434" s="14">
        <v>15</v>
      </c>
      <c r="Z1434" s="2">
        <f t="shared" si="66"/>
        <v>43.706659246313983</v>
      </c>
      <c r="AA1434" s="2">
        <f t="shared" si="67"/>
        <v>28.706659246313983</v>
      </c>
      <c r="AB1434" s="34">
        <f t="shared" si="68"/>
        <v>1.9137772830875988</v>
      </c>
    </row>
    <row r="1435" spans="1:28" x14ac:dyDescent="0.35">
      <c r="A1435" s="23">
        <v>1433</v>
      </c>
      <c r="B1435" s="3" t="s">
        <v>513</v>
      </c>
      <c r="C1435" s="3" t="s">
        <v>19</v>
      </c>
      <c r="D1435" s="2" t="s">
        <v>181</v>
      </c>
      <c r="E1435" s="2">
        <v>90</v>
      </c>
      <c r="F1435" s="2">
        <v>6</v>
      </c>
      <c r="G1435" s="2">
        <v>2</v>
      </c>
      <c r="H1435" s="2">
        <v>0</v>
      </c>
      <c r="I1435" s="2">
        <v>1</v>
      </c>
      <c r="J1435" s="3">
        <v>0</v>
      </c>
      <c r="K1435" s="2">
        <v>0</v>
      </c>
      <c r="L1435" s="2">
        <v>2810</v>
      </c>
      <c r="M1435" s="8">
        <v>152.55000000000001</v>
      </c>
      <c r="N1435" s="2">
        <v>168</v>
      </c>
      <c r="O1435" s="2">
        <v>170.3</v>
      </c>
      <c r="P1435" s="2">
        <v>64.8</v>
      </c>
      <c r="Q1435" s="2">
        <v>101.2</v>
      </c>
      <c r="R1435" s="6">
        <v>3</v>
      </c>
      <c r="S1435" s="5">
        <v>8</v>
      </c>
      <c r="T1435" s="3">
        <v>0</v>
      </c>
      <c r="U1435" s="3">
        <v>1</v>
      </c>
      <c r="V1435" s="2">
        <v>28819</v>
      </c>
      <c r="W1435" s="6">
        <v>24650</v>
      </c>
      <c r="X1435" s="9">
        <v>6.4202000000000004</v>
      </c>
      <c r="Y1435" s="14">
        <v>18</v>
      </c>
      <c r="Z1435" s="2">
        <f t="shared" si="66"/>
        <v>42.00386475950755</v>
      </c>
      <c r="AA1435" s="2">
        <f t="shared" si="67"/>
        <v>24.00386475950755</v>
      </c>
      <c r="AB1435" s="34">
        <f t="shared" si="68"/>
        <v>1.333548042194864</v>
      </c>
    </row>
    <row r="1436" spans="1:28" x14ac:dyDescent="0.35">
      <c r="A1436" s="23">
        <v>1434</v>
      </c>
      <c r="B1436" s="3" t="s">
        <v>513</v>
      </c>
      <c r="C1436" s="4" t="s">
        <v>523</v>
      </c>
      <c r="D1436" s="2" t="s">
        <v>197</v>
      </c>
      <c r="E1436" s="2">
        <v>90</v>
      </c>
      <c r="F1436" s="2">
        <v>8</v>
      </c>
      <c r="G1436" s="2">
        <v>4</v>
      </c>
      <c r="H1436" s="2">
        <v>1</v>
      </c>
      <c r="I1436" s="2">
        <v>1</v>
      </c>
      <c r="J1436" s="3">
        <v>0</v>
      </c>
      <c r="K1436" s="2">
        <v>0</v>
      </c>
      <c r="L1436" s="2">
        <v>3915</v>
      </c>
      <c r="M1436" s="8">
        <v>256.28400000000005</v>
      </c>
      <c r="N1436" s="2">
        <v>201</v>
      </c>
      <c r="O1436" s="2">
        <v>208.1</v>
      </c>
      <c r="P1436" s="2">
        <v>71.7</v>
      </c>
      <c r="Q1436" s="2">
        <v>121.1</v>
      </c>
      <c r="R1436" s="6">
        <v>4</v>
      </c>
      <c r="S1436" s="5">
        <v>9</v>
      </c>
      <c r="T1436" s="3">
        <v>0</v>
      </c>
      <c r="U1436" s="3">
        <v>1</v>
      </c>
      <c r="V1436" s="2">
        <v>6715</v>
      </c>
      <c r="W1436" s="6">
        <v>62500</v>
      </c>
      <c r="X1436" s="9">
        <v>17.440999999999999</v>
      </c>
      <c r="Y1436" s="14">
        <v>15</v>
      </c>
      <c r="Z1436" s="2">
        <f t="shared" si="66"/>
        <v>44.962232144242762</v>
      </c>
      <c r="AA1436" s="2">
        <f t="shared" si="67"/>
        <v>29.962232144242762</v>
      </c>
      <c r="AB1436" s="34">
        <f t="shared" si="68"/>
        <v>1.9974821429495175</v>
      </c>
    </row>
    <row r="1437" spans="1:28" x14ac:dyDescent="0.35">
      <c r="A1437" s="23">
        <v>1435</v>
      </c>
      <c r="B1437" s="3" t="s">
        <v>513</v>
      </c>
      <c r="C1437" s="3" t="s">
        <v>523</v>
      </c>
      <c r="D1437" s="2" t="s">
        <v>187</v>
      </c>
      <c r="E1437" s="2">
        <v>90</v>
      </c>
      <c r="F1437" s="2">
        <v>5</v>
      </c>
      <c r="G1437" s="2">
        <v>4</v>
      </c>
      <c r="H1437" s="2">
        <v>1</v>
      </c>
      <c r="I1437" s="2">
        <v>1</v>
      </c>
      <c r="J1437" s="3">
        <v>0</v>
      </c>
      <c r="K1437" s="2">
        <v>0</v>
      </c>
      <c r="L1437" s="2">
        <v>3390</v>
      </c>
      <c r="M1437" s="8">
        <v>152.55000000000001</v>
      </c>
      <c r="N1437" s="2">
        <v>121</v>
      </c>
      <c r="O1437" s="2">
        <v>187.2</v>
      </c>
      <c r="P1437" s="2">
        <v>68.5</v>
      </c>
      <c r="Q1437" s="2">
        <v>110.2</v>
      </c>
      <c r="R1437" s="6">
        <v>4</v>
      </c>
      <c r="S1437" s="5">
        <v>9</v>
      </c>
      <c r="T1437" s="3">
        <v>0</v>
      </c>
      <c r="U1437" s="3">
        <v>1</v>
      </c>
      <c r="V1437" s="2">
        <v>24400</v>
      </c>
      <c r="W1437" s="6">
        <v>39700</v>
      </c>
      <c r="X1437" s="9">
        <v>10.821999999999999</v>
      </c>
      <c r="Y1437" s="14">
        <v>17</v>
      </c>
      <c r="Z1437" s="2">
        <f t="shared" si="66"/>
        <v>43.148588225143072</v>
      </c>
      <c r="AA1437" s="2">
        <f t="shared" si="67"/>
        <v>26.148588225143072</v>
      </c>
      <c r="AB1437" s="34">
        <f t="shared" si="68"/>
        <v>1.5381522485378278</v>
      </c>
    </row>
    <row r="1438" spans="1:28" x14ac:dyDescent="0.35">
      <c r="A1438" s="23">
        <v>1436</v>
      </c>
      <c r="B1438" s="3" t="s">
        <v>513</v>
      </c>
      <c r="C1438" s="3" t="s">
        <v>523</v>
      </c>
      <c r="D1438" s="2" t="s">
        <v>193</v>
      </c>
      <c r="E1438" s="2">
        <v>90</v>
      </c>
      <c r="F1438" s="2">
        <v>6</v>
      </c>
      <c r="G1438" s="2">
        <v>4</v>
      </c>
      <c r="H1438" s="2">
        <v>0</v>
      </c>
      <c r="I1438" s="2">
        <v>1</v>
      </c>
      <c r="J1438" s="3">
        <v>0</v>
      </c>
      <c r="K1438" s="2">
        <v>0</v>
      </c>
      <c r="L1438" s="2">
        <v>2955</v>
      </c>
      <c r="M1438" s="8">
        <v>158.65200000000002</v>
      </c>
      <c r="N1438" s="2">
        <v>158</v>
      </c>
      <c r="O1438" s="2">
        <v>175.1</v>
      </c>
      <c r="P1438" s="2">
        <v>66.5</v>
      </c>
      <c r="Q1438" s="2">
        <v>104.9</v>
      </c>
      <c r="R1438" s="6">
        <v>3</v>
      </c>
      <c r="S1438" s="5">
        <v>9</v>
      </c>
      <c r="T1438" s="3">
        <v>0</v>
      </c>
      <c r="U1438" s="3">
        <v>1</v>
      </c>
      <c r="V1438" s="2">
        <v>14145</v>
      </c>
      <c r="W1438" s="6">
        <v>31600</v>
      </c>
      <c r="X1438" s="9">
        <v>8.4547000000000008</v>
      </c>
      <c r="Y1438" s="14">
        <v>19</v>
      </c>
      <c r="Z1438" s="2">
        <f t="shared" si="66"/>
        <v>42.6316697258885</v>
      </c>
      <c r="AA1438" s="2">
        <f t="shared" si="67"/>
        <v>23.6316697258885</v>
      </c>
      <c r="AB1438" s="34">
        <f t="shared" si="68"/>
        <v>1.2437720908362369</v>
      </c>
    </row>
    <row r="1439" spans="1:28" x14ac:dyDescent="0.35">
      <c r="A1439" s="23">
        <v>1437</v>
      </c>
      <c r="B1439" s="3" t="s">
        <v>512</v>
      </c>
      <c r="C1439" s="4" t="s">
        <v>524</v>
      </c>
      <c r="D1439" s="2" t="s">
        <v>208</v>
      </c>
      <c r="E1439" s="2">
        <v>90</v>
      </c>
      <c r="F1439" s="2">
        <v>4</v>
      </c>
      <c r="G1439" s="2">
        <v>2</v>
      </c>
      <c r="H1439" s="2">
        <v>0</v>
      </c>
      <c r="I1439" s="2">
        <v>1</v>
      </c>
      <c r="J1439" s="3">
        <v>1</v>
      </c>
      <c r="K1439" s="2">
        <v>1</v>
      </c>
      <c r="L1439" s="2">
        <v>2336</v>
      </c>
      <c r="M1439" s="8">
        <v>91.53</v>
      </c>
      <c r="N1439" s="2">
        <v>76</v>
      </c>
      <c r="O1439" s="2">
        <v>161.4</v>
      </c>
      <c r="P1439" s="2">
        <v>63.3</v>
      </c>
      <c r="Q1439" s="2">
        <v>93.8</v>
      </c>
      <c r="R1439" s="6">
        <v>4</v>
      </c>
      <c r="S1439" s="5">
        <v>10</v>
      </c>
      <c r="T1439" s="3">
        <v>0</v>
      </c>
      <c r="U1439" s="3">
        <v>0</v>
      </c>
      <c r="V1439" s="2">
        <v>4665</v>
      </c>
      <c r="W1439" s="6">
        <v>5899</v>
      </c>
      <c r="X1439" s="9">
        <v>1.1964999999999999</v>
      </c>
      <c r="Y1439" s="14">
        <v>27</v>
      </c>
      <c r="Z1439" s="2">
        <f t="shared" si="66"/>
        <v>40.731704390184504</v>
      </c>
      <c r="AA1439" s="2">
        <f t="shared" si="67"/>
        <v>13.731704390184504</v>
      </c>
      <c r="AB1439" s="34">
        <f t="shared" si="68"/>
        <v>0.50858164408090756</v>
      </c>
    </row>
    <row r="1440" spans="1:28" x14ac:dyDescent="0.35">
      <c r="A1440" s="23">
        <v>1438</v>
      </c>
      <c r="B1440" s="3" t="s">
        <v>512</v>
      </c>
      <c r="C1440" s="3" t="s">
        <v>524</v>
      </c>
      <c r="D1440" s="2" t="s">
        <v>206</v>
      </c>
      <c r="E1440" s="2">
        <v>90</v>
      </c>
      <c r="F1440" s="2">
        <v>4</v>
      </c>
      <c r="G1440" s="2">
        <v>2</v>
      </c>
      <c r="H1440" s="2">
        <v>0</v>
      </c>
      <c r="I1440" s="2">
        <v>0</v>
      </c>
      <c r="J1440" s="3">
        <v>1</v>
      </c>
      <c r="K1440" s="2">
        <v>1</v>
      </c>
      <c r="L1440" s="2">
        <v>2205</v>
      </c>
      <c r="M1440" s="8">
        <v>91.53</v>
      </c>
      <c r="N1440" s="2">
        <v>81</v>
      </c>
      <c r="O1440" s="2">
        <v>158.69999999999999</v>
      </c>
      <c r="P1440" s="2">
        <v>65.7</v>
      </c>
      <c r="Q1440" s="2">
        <v>93.9</v>
      </c>
      <c r="R1440" s="6">
        <v>4</v>
      </c>
      <c r="S1440" s="5">
        <v>10</v>
      </c>
      <c r="T1440" s="3">
        <v>0</v>
      </c>
      <c r="U1440" s="3">
        <v>0</v>
      </c>
      <c r="V1440" s="2">
        <v>49679</v>
      </c>
      <c r="W1440" s="6">
        <v>6929</v>
      </c>
      <c r="X1440" s="9">
        <v>1.3983000000000001</v>
      </c>
      <c r="Y1440" s="14">
        <v>31</v>
      </c>
      <c r="Z1440" s="2">
        <f t="shared" si="66"/>
        <v>40.064718145836011</v>
      </c>
      <c r="AA1440" s="2">
        <f t="shared" si="67"/>
        <v>9.0647181458360109</v>
      </c>
      <c r="AB1440" s="34">
        <f t="shared" si="68"/>
        <v>0.29241026276890358</v>
      </c>
    </row>
    <row r="1441" spans="1:28" x14ac:dyDescent="0.35">
      <c r="A1441" s="23">
        <v>1439</v>
      </c>
      <c r="B1441" s="3" t="s">
        <v>512</v>
      </c>
      <c r="C1441" s="3" t="s">
        <v>524</v>
      </c>
      <c r="D1441" s="2" t="s">
        <v>210</v>
      </c>
      <c r="E1441" s="2">
        <v>90</v>
      </c>
      <c r="F1441" s="2">
        <v>4</v>
      </c>
      <c r="G1441" s="2">
        <v>2</v>
      </c>
      <c r="H1441" s="2">
        <v>0</v>
      </c>
      <c r="I1441" s="2">
        <v>0</v>
      </c>
      <c r="J1441" s="3">
        <v>1</v>
      </c>
      <c r="K1441" s="2">
        <v>1</v>
      </c>
      <c r="L1441" s="2">
        <v>2524</v>
      </c>
      <c r="M1441" s="8">
        <v>109.83600000000001</v>
      </c>
      <c r="N1441" s="2">
        <v>92</v>
      </c>
      <c r="O1441" s="2">
        <v>170.5</v>
      </c>
      <c r="P1441" s="2">
        <v>66.5</v>
      </c>
      <c r="Q1441" s="2">
        <v>97.2</v>
      </c>
      <c r="R1441" s="6">
        <v>4</v>
      </c>
      <c r="S1441" s="5">
        <v>10</v>
      </c>
      <c r="T1441" s="3">
        <v>0</v>
      </c>
      <c r="U1441" s="3">
        <v>0</v>
      </c>
      <c r="V1441" s="2">
        <v>49877</v>
      </c>
      <c r="W1441" s="6">
        <v>10819</v>
      </c>
      <c r="X1441" s="9">
        <v>2.4874999999999998</v>
      </c>
      <c r="Y1441" s="14">
        <v>23</v>
      </c>
      <c r="Z1441" s="2">
        <f t="shared" si="66"/>
        <v>40.623568614735298</v>
      </c>
      <c r="AA1441" s="2">
        <f t="shared" si="67"/>
        <v>17.623568614735298</v>
      </c>
      <c r="AB1441" s="34">
        <f t="shared" si="68"/>
        <v>0.76624211368414341</v>
      </c>
    </row>
    <row r="1442" spans="1:28" x14ac:dyDescent="0.35">
      <c r="A1442" s="23">
        <v>1440</v>
      </c>
      <c r="B1442" s="3" t="s">
        <v>513</v>
      </c>
      <c r="C1442" s="3" t="s">
        <v>20</v>
      </c>
      <c r="D1442" s="2" t="s">
        <v>215</v>
      </c>
      <c r="E1442" s="2">
        <v>90</v>
      </c>
      <c r="F1442" s="2">
        <v>4</v>
      </c>
      <c r="G1442" s="2">
        <v>2</v>
      </c>
      <c r="H1442" s="2">
        <v>0</v>
      </c>
      <c r="I1442" s="2">
        <v>1</v>
      </c>
      <c r="J1442" s="3">
        <v>0</v>
      </c>
      <c r="K1442" s="2">
        <v>1</v>
      </c>
      <c r="L1442" s="2">
        <v>2732</v>
      </c>
      <c r="M1442" s="8">
        <v>122.04</v>
      </c>
      <c r="N1442" s="2">
        <v>128</v>
      </c>
      <c r="O1442" s="2">
        <v>182.8</v>
      </c>
      <c r="P1442" s="2">
        <v>66.5</v>
      </c>
      <c r="Q1442" s="2">
        <v>99.1</v>
      </c>
      <c r="R1442" s="6">
        <v>3</v>
      </c>
      <c r="S1442" s="5">
        <v>11</v>
      </c>
      <c r="T1442" s="3">
        <v>0</v>
      </c>
      <c r="U1442" s="3">
        <v>1</v>
      </c>
      <c r="V1442" s="2">
        <v>4640</v>
      </c>
      <c r="W1442" s="6">
        <v>16995</v>
      </c>
      <c r="X1442" s="9">
        <v>4.0213000000000001</v>
      </c>
      <c r="Y1442" s="14">
        <v>22</v>
      </c>
      <c r="Z1442" s="2">
        <f t="shared" si="66"/>
        <v>41.915973839467213</v>
      </c>
      <c r="AA1442" s="2">
        <f t="shared" si="67"/>
        <v>19.915973839467213</v>
      </c>
      <c r="AB1442" s="34">
        <f t="shared" si="68"/>
        <v>0.90527153815760064</v>
      </c>
    </row>
    <row r="1443" spans="1:28" x14ac:dyDescent="0.35">
      <c r="A1443" s="23">
        <v>1441</v>
      </c>
      <c r="B1443" s="3" t="s">
        <v>513</v>
      </c>
      <c r="C1443" s="3" t="s">
        <v>20</v>
      </c>
      <c r="D1443" s="2" t="s">
        <v>216</v>
      </c>
      <c r="E1443" s="2">
        <v>90</v>
      </c>
      <c r="F1443" s="2">
        <v>4</v>
      </c>
      <c r="G1443" s="2">
        <v>4</v>
      </c>
      <c r="H1443" s="2">
        <v>0</v>
      </c>
      <c r="I1443" s="2">
        <v>1</v>
      </c>
      <c r="J1443" s="3">
        <v>0</v>
      </c>
      <c r="K1443" s="2">
        <v>1</v>
      </c>
      <c r="L1443" s="2">
        <v>3022</v>
      </c>
      <c r="M1443" s="8">
        <v>140.346</v>
      </c>
      <c r="N1443" s="2">
        <v>150</v>
      </c>
      <c r="O1443" s="2">
        <v>188.2</v>
      </c>
      <c r="P1443" s="2">
        <v>69.400000000000006</v>
      </c>
      <c r="Q1443" s="2">
        <v>104.2</v>
      </c>
      <c r="R1443" s="6">
        <v>3</v>
      </c>
      <c r="S1443" s="5">
        <v>11</v>
      </c>
      <c r="T1443" s="3">
        <v>0</v>
      </c>
      <c r="U1443" s="3">
        <v>1</v>
      </c>
      <c r="V1443" s="2">
        <v>3651</v>
      </c>
      <c r="W1443" s="6">
        <v>25995</v>
      </c>
      <c r="X1443" s="9">
        <v>6.6189</v>
      </c>
      <c r="Y1443" s="14">
        <v>21</v>
      </c>
      <c r="Z1443" s="2">
        <f t="shared" si="66"/>
        <v>42.944533709934142</v>
      </c>
      <c r="AA1443" s="2">
        <f t="shared" si="67"/>
        <v>21.944533709934142</v>
      </c>
      <c r="AB1443" s="34">
        <f t="shared" si="68"/>
        <v>1.0449777957111497</v>
      </c>
    </row>
    <row r="1444" spans="1:28" x14ac:dyDescent="0.35">
      <c r="A1444" s="23">
        <v>1442</v>
      </c>
      <c r="B1444" s="3" t="s">
        <v>513</v>
      </c>
      <c r="C1444" s="4" t="s">
        <v>525</v>
      </c>
      <c r="D1444" s="2" t="s">
        <v>232</v>
      </c>
      <c r="E1444" s="2">
        <v>90</v>
      </c>
      <c r="F1444" s="2">
        <v>6</v>
      </c>
      <c r="G1444" s="2">
        <v>2</v>
      </c>
      <c r="H1444" s="2">
        <v>0</v>
      </c>
      <c r="I1444" s="2">
        <v>1</v>
      </c>
      <c r="J1444" s="3">
        <v>0</v>
      </c>
      <c r="K1444" s="2">
        <v>0</v>
      </c>
      <c r="L1444" s="2">
        <v>3031</v>
      </c>
      <c r="M1444" s="8">
        <v>219.67200000000003</v>
      </c>
      <c r="N1444" s="2">
        <v>247</v>
      </c>
      <c r="O1444" s="2">
        <v>168.3</v>
      </c>
      <c r="P1444" s="2">
        <v>65</v>
      </c>
      <c r="Q1444" s="2">
        <v>89.4</v>
      </c>
      <c r="R1444" s="6">
        <v>3</v>
      </c>
      <c r="S1444" s="5">
        <v>12</v>
      </c>
      <c r="T1444" s="3">
        <v>0</v>
      </c>
      <c r="U1444" s="3">
        <v>1</v>
      </c>
      <c r="V1444" s="2">
        <v>3650</v>
      </c>
      <c r="W1444" s="6">
        <v>58500</v>
      </c>
      <c r="X1444" s="9">
        <v>15.61</v>
      </c>
      <c r="Y1444" s="14">
        <v>24</v>
      </c>
      <c r="Z1444" s="2">
        <f t="shared" si="66"/>
        <v>42.694331533012175</v>
      </c>
      <c r="AA1444" s="2">
        <f t="shared" si="67"/>
        <v>18.694331533012175</v>
      </c>
      <c r="AB1444" s="34">
        <f t="shared" si="68"/>
        <v>0.77893048054217395</v>
      </c>
    </row>
    <row r="1445" spans="1:28" x14ac:dyDescent="0.35">
      <c r="A1445" s="23">
        <v>1443</v>
      </c>
      <c r="B1445" s="3" t="s">
        <v>513</v>
      </c>
      <c r="C1445" s="3" t="s">
        <v>525</v>
      </c>
      <c r="D1445" s="2" t="s">
        <v>228</v>
      </c>
      <c r="E1445" s="2">
        <v>90</v>
      </c>
      <c r="F1445" s="2">
        <v>4</v>
      </c>
      <c r="G1445" s="2">
        <v>2</v>
      </c>
      <c r="H1445" s="2">
        <v>0</v>
      </c>
      <c r="I1445" s="2">
        <v>1</v>
      </c>
      <c r="J1445" s="3">
        <v>0</v>
      </c>
      <c r="K1445" s="2">
        <v>0</v>
      </c>
      <c r="L1445" s="2">
        <v>2998</v>
      </c>
      <c r="M1445" s="8">
        <v>183.06</v>
      </c>
      <c r="N1445" s="2">
        <v>208</v>
      </c>
      <c r="O1445" s="2">
        <v>168.9</v>
      </c>
      <c r="P1445" s="2">
        <v>68.3</v>
      </c>
      <c r="Q1445" s="2">
        <v>94.5</v>
      </c>
      <c r="R1445" s="6">
        <v>3</v>
      </c>
      <c r="S1445" s="5">
        <v>12</v>
      </c>
      <c r="T1445" s="3">
        <v>0</v>
      </c>
      <c r="U1445" s="3">
        <v>1</v>
      </c>
      <c r="V1445" s="2">
        <v>2348</v>
      </c>
      <c r="W1445" s="6">
        <v>41900</v>
      </c>
      <c r="X1445" s="9">
        <v>11.327</v>
      </c>
      <c r="Y1445" s="14">
        <v>26</v>
      </c>
      <c r="Z1445" s="2">
        <f t="shared" si="66"/>
        <v>42.101615473223916</v>
      </c>
      <c r="AA1445" s="2">
        <f t="shared" si="67"/>
        <v>16.101615473223916</v>
      </c>
      <c r="AB1445" s="34">
        <f t="shared" si="68"/>
        <v>0.61929290281630445</v>
      </c>
    </row>
    <row r="1446" spans="1:28" x14ac:dyDescent="0.35">
      <c r="A1446" s="23">
        <v>1444</v>
      </c>
      <c r="B1446" s="3" t="s">
        <v>512</v>
      </c>
      <c r="C1446" s="3" t="s">
        <v>21</v>
      </c>
      <c r="D1446" s="2" t="s">
        <v>234</v>
      </c>
      <c r="E1446" s="2">
        <v>90</v>
      </c>
      <c r="F1446" s="2">
        <v>4</v>
      </c>
      <c r="G1446" s="2">
        <v>2</v>
      </c>
      <c r="H1446" s="2">
        <v>0</v>
      </c>
      <c r="I1446" s="2">
        <v>1</v>
      </c>
      <c r="J1446" s="3">
        <v>1</v>
      </c>
      <c r="K1446" s="2">
        <v>1</v>
      </c>
      <c r="L1446" s="2">
        <v>2411</v>
      </c>
      <c r="M1446" s="8">
        <v>97.632000000000005</v>
      </c>
      <c r="N1446" s="2">
        <v>130</v>
      </c>
      <c r="O1446" s="2">
        <v>166</v>
      </c>
      <c r="P1446" s="2">
        <v>66.7</v>
      </c>
      <c r="Q1446" s="2">
        <v>96.5</v>
      </c>
      <c r="R1446" s="6">
        <v>3</v>
      </c>
      <c r="S1446" s="5">
        <v>13</v>
      </c>
      <c r="T1446" s="3">
        <v>0</v>
      </c>
      <c r="U1446" s="3">
        <v>0</v>
      </c>
      <c r="V1446" s="2">
        <v>3327</v>
      </c>
      <c r="W1446" s="6">
        <v>11999</v>
      </c>
      <c r="X1446" s="9">
        <v>2.7847</v>
      </c>
      <c r="Y1446" s="14">
        <v>26</v>
      </c>
      <c r="Z1446" s="2">
        <f t="shared" si="66"/>
        <v>41.46608825325216</v>
      </c>
      <c r="AA1446" s="2">
        <f t="shared" si="67"/>
        <v>15.46608825325216</v>
      </c>
      <c r="AB1446" s="34">
        <f t="shared" si="68"/>
        <v>0.5948495482020062</v>
      </c>
    </row>
    <row r="1447" spans="1:28" x14ac:dyDescent="0.35">
      <c r="A1447" s="23">
        <v>1445</v>
      </c>
      <c r="B1447" s="3" t="s">
        <v>514</v>
      </c>
      <c r="C1447" s="3" t="s">
        <v>23</v>
      </c>
      <c r="D1447" s="2" t="s">
        <v>284</v>
      </c>
      <c r="E1447" s="2">
        <v>90</v>
      </c>
      <c r="F1447" s="2">
        <v>6</v>
      </c>
      <c r="G1447" s="2">
        <v>4</v>
      </c>
      <c r="H1447" s="2">
        <v>1</v>
      </c>
      <c r="I1447" s="2">
        <v>1</v>
      </c>
      <c r="J1447" s="3">
        <v>0</v>
      </c>
      <c r="K1447" s="2">
        <v>1</v>
      </c>
      <c r="L1447" s="2">
        <v>3570</v>
      </c>
      <c r="M1447" s="8">
        <v>201.36599999999999</v>
      </c>
      <c r="N1447" s="2">
        <v>150</v>
      </c>
      <c r="O1447" s="2">
        <v>203</v>
      </c>
      <c r="P1447" s="2">
        <v>68.900000000000006</v>
      </c>
      <c r="Q1447" s="2">
        <v>109.3</v>
      </c>
      <c r="R1447" s="6">
        <v>2</v>
      </c>
      <c r="S1447" s="5">
        <v>16</v>
      </c>
      <c r="T1447" s="3">
        <v>1</v>
      </c>
      <c r="U1447" s="3">
        <v>0</v>
      </c>
      <c r="V1447" s="2">
        <v>13518</v>
      </c>
      <c r="W1447" s="6">
        <v>25495</v>
      </c>
      <c r="X1447" s="9">
        <v>6.6407999999999996</v>
      </c>
      <c r="Y1447" s="14">
        <v>17</v>
      </c>
      <c r="Z1447" s="2">
        <f t="shared" si="66"/>
        <v>44.615144583111515</v>
      </c>
      <c r="AA1447" s="2">
        <f t="shared" si="67"/>
        <v>27.615144583111515</v>
      </c>
      <c r="AB1447" s="34">
        <f t="shared" si="68"/>
        <v>1.6244202695947951</v>
      </c>
    </row>
    <row r="1448" spans="1:28" x14ac:dyDescent="0.35">
      <c r="A1448" s="23">
        <v>1446</v>
      </c>
      <c r="B1448" s="3" t="s">
        <v>514</v>
      </c>
      <c r="C1448" s="3" t="s">
        <v>23</v>
      </c>
      <c r="D1448" s="2" t="s">
        <v>264</v>
      </c>
      <c r="E1448" s="2">
        <v>90</v>
      </c>
      <c r="F1448" s="2">
        <v>6</v>
      </c>
      <c r="G1448" s="2">
        <v>4</v>
      </c>
      <c r="H1448" s="2">
        <v>1</v>
      </c>
      <c r="I1448" s="2">
        <v>1</v>
      </c>
      <c r="J1448" s="3">
        <v>1</v>
      </c>
      <c r="K1448" s="2">
        <v>1</v>
      </c>
      <c r="L1448" s="2">
        <v>3083</v>
      </c>
      <c r="M1448" s="8">
        <v>183.06</v>
      </c>
      <c r="N1448" s="2">
        <v>150</v>
      </c>
      <c r="O1448" s="2">
        <v>192.8</v>
      </c>
      <c r="P1448" s="2">
        <v>70</v>
      </c>
      <c r="Q1448" s="2">
        <v>106</v>
      </c>
      <c r="R1448" s="6">
        <v>1</v>
      </c>
      <c r="S1448" s="5">
        <v>16</v>
      </c>
      <c r="T1448" s="3">
        <v>1</v>
      </c>
      <c r="U1448" s="3">
        <v>0</v>
      </c>
      <c r="V1448" s="2">
        <v>12818</v>
      </c>
      <c r="W1448" s="6">
        <v>14995</v>
      </c>
      <c r="X1448" s="9">
        <v>3.6137000000000001</v>
      </c>
      <c r="Y1448" s="14">
        <v>17</v>
      </c>
      <c r="Z1448" s="2">
        <f t="shared" si="66"/>
        <v>45.000803244674735</v>
      </c>
      <c r="AA1448" s="2">
        <f t="shared" si="67"/>
        <v>28.000803244674735</v>
      </c>
      <c r="AB1448" s="34">
        <f t="shared" si="68"/>
        <v>1.6471060732161609</v>
      </c>
    </row>
    <row r="1449" spans="1:28" x14ac:dyDescent="0.35">
      <c r="A1449" s="23">
        <v>1447</v>
      </c>
      <c r="B1449" s="3" t="s">
        <v>514</v>
      </c>
      <c r="C1449" s="3" t="s">
        <v>23</v>
      </c>
      <c r="D1449" s="2" t="s">
        <v>308</v>
      </c>
      <c r="E1449" s="2">
        <v>90</v>
      </c>
      <c r="F1449" s="2">
        <v>4</v>
      </c>
      <c r="G1449" s="2">
        <v>4</v>
      </c>
      <c r="H1449" s="2">
        <v>1</v>
      </c>
      <c r="I1449" s="2">
        <v>1</v>
      </c>
      <c r="J1449" s="3">
        <v>1</v>
      </c>
      <c r="K1449" s="2">
        <v>1</v>
      </c>
      <c r="L1449" s="2">
        <v>3006</v>
      </c>
      <c r="M1449" s="8">
        <v>152.55000000000001</v>
      </c>
      <c r="N1449" s="2">
        <v>100</v>
      </c>
      <c r="O1449" s="2">
        <v>192.2</v>
      </c>
      <c r="P1449" s="2">
        <v>68.900000000000006</v>
      </c>
      <c r="Q1449" s="2">
        <v>104.3</v>
      </c>
      <c r="R1449" s="6">
        <v>3</v>
      </c>
      <c r="S1449" s="5">
        <v>16</v>
      </c>
      <c r="T1449" s="3">
        <v>1</v>
      </c>
      <c r="U1449" s="3">
        <v>0</v>
      </c>
      <c r="V1449" s="2">
        <v>108436</v>
      </c>
      <c r="W1449" s="6">
        <v>12995</v>
      </c>
      <c r="X1449" s="9">
        <v>3.0611000000000002</v>
      </c>
      <c r="Y1449" s="14">
        <v>22</v>
      </c>
      <c r="Z1449" s="2">
        <f t="shared" si="66"/>
        <v>44.020921171059513</v>
      </c>
      <c r="AA1449" s="2">
        <f t="shared" si="67"/>
        <v>22.020921171059513</v>
      </c>
      <c r="AB1449" s="34">
        <f t="shared" si="68"/>
        <v>1.000950962320887</v>
      </c>
    </row>
    <row r="1450" spans="1:28" x14ac:dyDescent="0.35">
      <c r="A1450" s="23">
        <v>1448</v>
      </c>
      <c r="B1450" s="3" t="s">
        <v>514</v>
      </c>
      <c r="C1450" s="3" t="s">
        <v>23</v>
      </c>
      <c r="D1450" s="2" t="s">
        <v>326</v>
      </c>
      <c r="E1450" s="2">
        <v>90</v>
      </c>
      <c r="F1450" s="2">
        <v>6</v>
      </c>
      <c r="G1450" s="2">
        <v>4</v>
      </c>
      <c r="H1450" s="2">
        <v>1</v>
      </c>
      <c r="I1450" s="2">
        <v>1</v>
      </c>
      <c r="J1450" s="3">
        <v>1</v>
      </c>
      <c r="K1450" s="2">
        <v>1</v>
      </c>
      <c r="L1450" s="2">
        <v>3143</v>
      </c>
      <c r="M1450" s="8">
        <v>183.06</v>
      </c>
      <c r="N1450" s="2">
        <v>141</v>
      </c>
      <c r="O1450" s="2">
        <v>193.6</v>
      </c>
      <c r="P1450" s="2">
        <v>68.900000000000006</v>
      </c>
      <c r="Q1450" s="2">
        <v>104.3</v>
      </c>
      <c r="R1450" s="6">
        <v>3</v>
      </c>
      <c r="S1450" s="5">
        <v>16</v>
      </c>
      <c r="T1450" s="3">
        <v>1</v>
      </c>
      <c r="U1450" s="3">
        <v>0</v>
      </c>
      <c r="V1450" s="2">
        <v>39252</v>
      </c>
      <c r="W1450" s="6">
        <v>16342</v>
      </c>
      <c r="X1450" s="9">
        <v>4.0160999999999998</v>
      </c>
      <c r="Y1450" s="14">
        <v>17</v>
      </c>
      <c r="Z1450" s="2">
        <f t="shared" si="66"/>
        <v>44.931108711498659</v>
      </c>
      <c r="AA1450" s="2">
        <f t="shared" si="67"/>
        <v>27.931108711498659</v>
      </c>
      <c r="AB1450" s="34">
        <f t="shared" si="68"/>
        <v>1.6430063947940388</v>
      </c>
    </row>
    <row r="1451" spans="1:28" x14ac:dyDescent="0.35">
      <c r="A1451" s="23">
        <v>1449</v>
      </c>
      <c r="B1451" s="3" t="s">
        <v>514</v>
      </c>
      <c r="C1451" s="3" t="s">
        <v>23</v>
      </c>
      <c r="D1451" s="2" t="s">
        <v>316</v>
      </c>
      <c r="E1451" s="2">
        <v>90</v>
      </c>
      <c r="F1451" s="2">
        <v>4</v>
      </c>
      <c r="G1451" s="2">
        <v>2</v>
      </c>
      <c r="H1451" s="2">
        <v>0</v>
      </c>
      <c r="I1451" s="2">
        <v>1</v>
      </c>
      <c r="J1451" s="3">
        <v>1</v>
      </c>
      <c r="K1451" s="2">
        <v>1</v>
      </c>
      <c r="L1451" s="2">
        <v>2524</v>
      </c>
      <c r="M1451" s="8">
        <v>109.83600000000001</v>
      </c>
      <c r="N1451" s="2">
        <v>92</v>
      </c>
      <c r="O1451" s="2">
        <v>170.5</v>
      </c>
      <c r="P1451" s="2">
        <v>66.5</v>
      </c>
      <c r="Q1451" s="2">
        <v>97.2</v>
      </c>
      <c r="R1451" s="6">
        <v>5</v>
      </c>
      <c r="S1451" s="5">
        <v>16</v>
      </c>
      <c r="T1451" s="3">
        <v>1</v>
      </c>
      <c r="U1451" s="3">
        <v>0</v>
      </c>
      <c r="V1451" s="2">
        <v>40177</v>
      </c>
      <c r="W1451" s="6">
        <v>10855</v>
      </c>
      <c r="X1451" s="9">
        <v>2.6394000000000002</v>
      </c>
      <c r="Y1451" s="14">
        <v>23</v>
      </c>
      <c r="Z1451" s="2">
        <f t="shared" si="66"/>
        <v>42.009862975855185</v>
      </c>
      <c r="AA1451" s="2">
        <f t="shared" si="67"/>
        <v>19.009862975855185</v>
      </c>
      <c r="AB1451" s="34">
        <f t="shared" si="68"/>
        <v>0.82651578155892114</v>
      </c>
    </row>
    <row r="1452" spans="1:28" x14ac:dyDescent="0.35">
      <c r="A1452" s="23">
        <v>1450</v>
      </c>
      <c r="B1452" s="3" t="s">
        <v>514</v>
      </c>
      <c r="C1452" s="3" t="s">
        <v>23</v>
      </c>
      <c r="D1452" s="2" t="s">
        <v>296</v>
      </c>
      <c r="E1452" s="2">
        <v>90</v>
      </c>
      <c r="F1452" s="2">
        <v>4</v>
      </c>
      <c r="G1452" s="2">
        <v>2</v>
      </c>
      <c r="H1452" s="2">
        <v>0</v>
      </c>
      <c r="I1452" s="2">
        <v>1</v>
      </c>
      <c r="J1452" s="3">
        <v>1</v>
      </c>
      <c r="K1452" s="2">
        <v>1</v>
      </c>
      <c r="L1452" s="2">
        <v>2798</v>
      </c>
      <c r="M1452" s="8">
        <v>152.55000000000001</v>
      </c>
      <c r="N1452" s="2">
        <v>100</v>
      </c>
      <c r="O1452" s="2">
        <v>179.2</v>
      </c>
      <c r="P1452" s="2">
        <v>69.3</v>
      </c>
      <c r="Q1452" s="2">
        <v>97</v>
      </c>
      <c r="R1452" s="6">
        <v>1</v>
      </c>
      <c r="S1452" s="5">
        <v>16</v>
      </c>
      <c r="T1452" s="3">
        <v>1</v>
      </c>
      <c r="U1452" s="3">
        <v>0</v>
      </c>
      <c r="V1452" s="2">
        <v>34253</v>
      </c>
      <c r="W1452" s="6">
        <v>9745</v>
      </c>
      <c r="X1452" s="9">
        <v>2.2408999999999999</v>
      </c>
      <c r="Y1452" s="14">
        <v>24</v>
      </c>
      <c r="Z1452" s="2">
        <f t="shared" si="66"/>
        <v>42.609469305763817</v>
      </c>
      <c r="AA1452" s="2">
        <f t="shared" si="67"/>
        <v>18.609469305763817</v>
      </c>
      <c r="AB1452" s="34">
        <f t="shared" si="68"/>
        <v>0.7753945544068257</v>
      </c>
    </row>
    <row r="1453" spans="1:28" x14ac:dyDescent="0.35">
      <c r="A1453" s="23">
        <v>1451</v>
      </c>
      <c r="B1453" s="3" t="s">
        <v>514</v>
      </c>
      <c r="C1453" s="3" t="s">
        <v>23</v>
      </c>
      <c r="D1453" s="2" t="s">
        <v>305</v>
      </c>
      <c r="E1453" s="2">
        <v>90</v>
      </c>
      <c r="F1453" s="2">
        <v>4</v>
      </c>
      <c r="G1453" s="2">
        <v>2</v>
      </c>
      <c r="H1453" s="2">
        <v>0</v>
      </c>
      <c r="I1453" s="2">
        <v>1</v>
      </c>
      <c r="J1453" s="3">
        <v>1</v>
      </c>
      <c r="K1453" s="2">
        <v>1</v>
      </c>
      <c r="L1453" s="2">
        <v>2615</v>
      </c>
      <c r="M1453" s="8">
        <v>134.24400000000003</v>
      </c>
      <c r="N1453" s="2">
        <v>93</v>
      </c>
      <c r="O1453" s="2">
        <v>171.1</v>
      </c>
      <c r="P1453" s="2">
        <v>67.3</v>
      </c>
      <c r="Q1453" s="2">
        <v>97</v>
      </c>
      <c r="R1453" s="6">
        <v>3</v>
      </c>
      <c r="S1453" s="5">
        <v>16</v>
      </c>
      <c r="T1453" s="3">
        <v>1</v>
      </c>
      <c r="U1453" s="3">
        <v>0</v>
      </c>
      <c r="V1453" s="2">
        <v>65590</v>
      </c>
      <c r="W1453" s="6">
        <v>8845</v>
      </c>
      <c r="X1453" s="9">
        <v>2.0588000000000002</v>
      </c>
      <c r="Y1453" s="14">
        <v>24</v>
      </c>
      <c r="Z1453" s="2">
        <f t="shared" si="66"/>
        <v>42.268228427621253</v>
      </c>
      <c r="AA1453" s="2">
        <f t="shared" si="67"/>
        <v>18.268228427621253</v>
      </c>
      <c r="AB1453" s="34">
        <f t="shared" si="68"/>
        <v>0.76117618448421887</v>
      </c>
    </row>
    <row r="1454" spans="1:28" x14ac:dyDescent="0.35">
      <c r="A1454" s="23">
        <v>1452</v>
      </c>
      <c r="B1454" s="3" t="s">
        <v>514</v>
      </c>
      <c r="C1454" s="3" t="s">
        <v>23</v>
      </c>
      <c r="D1454" s="2" t="s">
        <v>327</v>
      </c>
      <c r="E1454" s="2">
        <v>90</v>
      </c>
      <c r="F1454" s="2">
        <v>4</v>
      </c>
      <c r="G1454" s="2">
        <v>4</v>
      </c>
      <c r="H1454" s="2">
        <v>0</v>
      </c>
      <c r="I1454" s="2">
        <v>1</v>
      </c>
      <c r="J1454" s="3">
        <v>1</v>
      </c>
      <c r="K1454" s="2">
        <v>1</v>
      </c>
      <c r="L1454" s="2">
        <v>2798</v>
      </c>
      <c r="M1454" s="8">
        <v>152.55000000000001</v>
      </c>
      <c r="N1454" s="2">
        <v>100</v>
      </c>
      <c r="O1454" s="2">
        <v>181.2</v>
      </c>
      <c r="P1454" s="2">
        <v>67.3</v>
      </c>
      <c r="Q1454" s="2">
        <v>103.3</v>
      </c>
      <c r="R1454" s="6">
        <v>4</v>
      </c>
      <c r="S1454" s="5">
        <v>16</v>
      </c>
      <c r="T1454" s="3">
        <v>1</v>
      </c>
      <c r="U1454" s="3">
        <v>0</v>
      </c>
      <c r="V1454" s="2">
        <v>91152</v>
      </c>
      <c r="W1454" s="6">
        <v>10495</v>
      </c>
      <c r="X1454" s="9">
        <v>2.4639000000000002</v>
      </c>
      <c r="Y1454" s="14">
        <v>24</v>
      </c>
      <c r="Z1454" s="2">
        <f t="shared" si="66"/>
        <v>43.164774420277709</v>
      </c>
      <c r="AA1454" s="2">
        <f t="shared" si="67"/>
        <v>19.164774420277709</v>
      </c>
      <c r="AB1454" s="34">
        <f t="shared" si="68"/>
        <v>0.79853226751157125</v>
      </c>
    </row>
    <row r="1455" spans="1:28" x14ac:dyDescent="0.35">
      <c r="A1455" s="23">
        <v>1453</v>
      </c>
      <c r="B1455" s="3" t="s">
        <v>514</v>
      </c>
      <c r="C1455" s="3" t="s">
        <v>23</v>
      </c>
      <c r="D1455" s="2" t="s">
        <v>259</v>
      </c>
      <c r="E1455" s="2">
        <v>90</v>
      </c>
      <c r="F1455" s="2">
        <v>4</v>
      </c>
      <c r="G1455" s="2">
        <v>2</v>
      </c>
      <c r="H1455" s="2">
        <v>0</v>
      </c>
      <c r="I1455" s="2">
        <v>0</v>
      </c>
      <c r="J1455" s="3">
        <v>1</v>
      </c>
      <c r="K1455" s="2">
        <v>1</v>
      </c>
      <c r="L1455" s="2">
        <v>2194</v>
      </c>
      <c r="M1455" s="8">
        <v>91.53</v>
      </c>
      <c r="N1455" s="2">
        <v>81</v>
      </c>
      <c r="O1455" s="2">
        <v>158.69999999999999</v>
      </c>
      <c r="P1455" s="2">
        <v>65.7</v>
      </c>
      <c r="Q1455" s="2">
        <v>93.9</v>
      </c>
      <c r="R1455" s="6">
        <v>5</v>
      </c>
      <c r="S1455" s="5">
        <v>16</v>
      </c>
      <c r="T1455" s="3">
        <v>1</v>
      </c>
      <c r="U1455" s="3">
        <v>0</v>
      </c>
      <c r="V1455" s="2">
        <v>39602</v>
      </c>
      <c r="W1455" s="6">
        <v>6851</v>
      </c>
      <c r="X1455" s="9">
        <v>1.4548000000000001</v>
      </c>
      <c r="Y1455" s="14">
        <v>31</v>
      </c>
      <c r="Z1455" s="2">
        <f t="shared" si="66"/>
        <v>40.752866452091794</v>
      </c>
      <c r="AA1455" s="2">
        <f t="shared" si="67"/>
        <v>9.7528664520917943</v>
      </c>
      <c r="AB1455" s="34">
        <f t="shared" si="68"/>
        <v>0.31460859522876755</v>
      </c>
    </row>
    <row r="1456" spans="1:28" x14ac:dyDescent="0.35">
      <c r="A1456" s="23">
        <v>1454</v>
      </c>
      <c r="B1456" s="3" t="s">
        <v>514</v>
      </c>
      <c r="C1456" s="3" t="s">
        <v>23</v>
      </c>
      <c r="D1456" s="2" t="s">
        <v>329</v>
      </c>
      <c r="E1456" s="2">
        <v>90</v>
      </c>
      <c r="F1456" s="2">
        <v>4</v>
      </c>
      <c r="G1456" s="2">
        <v>2</v>
      </c>
      <c r="H1456" s="2">
        <v>0</v>
      </c>
      <c r="I1456" s="2">
        <v>1</v>
      </c>
      <c r="J1456" s="3">
        <v>1</v>
      </c>
      <c r="K1456" s="2">
        <v>1</v>
      </c>
      <c r="L1456" s="2">
        <v>2711</v>
      </c>
      <c r="M1456" s="8">
        <v>122.04</v>
      </c>
      <c r="N1456" s="2">
        <v>135</v>
      </c>
      <c r="O1456" s="2">
        <v>172.4</v>
      </c>
      <c r="P1456" s="2">
        <v>66.900000000000006</v>
      </c>
      <c r="Q1456" s="2">
        <v>97.2</v>
      </c>
      <c r="R1456" s="6">
        <v>3</v>
      </c>
      <c r="S1456" s="5">
        <v>16</v>
      </c>
      <c r="T1456" s="3">
        <v>1</v>
      </c>
      <c r="U1456" s="3">
        <v>0</v>
      </c>
      <c r="V1456" s="2">
        <v>28227</v>
      </c>
      <c r="W1456" s="6">
        <v>12995</v>
      </c>
      <c r="X1456" s="9">
        <v>3.2181999999999999</v>
      </c>
      <c r="Y1456" s="14">
        <v>22</v>
      </c>
      <c r="Z1456" s="2">
        <f t="shared" si="66"/>
        <v>42.582747784684024</v>
      </c>
      <c r="AA1456" s="2">
        <f t="shared" si="67"/>
        <v>20.582747784684024</v>
      </c>
      <c r="AB1456" s="34">
        <f t="shared" si="68"/>
        <v>0.93557944475836474</v>
      </c>
    </row>
    <row r="1457" spans="1:28" x14ac:dyDescent="0.35">
      <c r="A1457" s="23">
        <v>1455</v>
      </c>
      <c r="B1457" s="3" t="s">
        <v>514</v>
      </c>
      <c r="C1457" s="3" t="s">
        <v>24</v>
      </c>
      <c r="D1457" s="2" t="s">
        <v>381</v>
      </c>
      <c r="E1457" s="2">
        <v>90</v>
      </c>
      <c r="F1457" s="2">
        <v>4</v>
      </c>
      <c r="G1457" s="2">
        <v>2</v>
      </c>
      <c r="H1457" s="2">
        <v>0</v>
      </c>
      <c r="I1457" s="2">
        <v>0</v>
      </c>
      <c r="J1457" s="3">
        <v>1</v>
      </c>
      <c r="K1457" s="2">
        <v>1</v>
      </c>
      <c r="L1457" s="2">
        <v>1785</v>
      </c>
      <c r="M1457" s="8">
        <v>79.326000000000008</v>
      </c>
      <c r="N1457" s="2">
        <v>63</v>
      </c>
      <c r="O1457" s="2">
        <v>140.5</v>
      </c>
      <c r="P1457" s="2">
        <v>63.2</v>
      </c>
      <c r="Q1457" s="2">
        <v>90.2</v>
      </c>
      <c r="R1457" s="6">
        <v>4</v>
      </c>
      <c r="S1457" s="5">
        <v>18</v>
      </c>
      <c r="T1457" s="3">
        <v>1</v>
      </c>
      <c r="U1457" s="3">
        <v>0</v>
      </c>
      <c r="V1457" s="2">
        <v>52520</v>
      </c>
      <c r="W1457" s="6">
        <v>6319</v>
      </c>
      <c r="X1457" s="9">
        <v>1.5569</v>
      </c>
      <c r="Y1457" s="14">
        <v>35</v>
      </c>
      <c r="Z1457" s="2">
        <f t="shared" si="66"/>
        <v>39.95841927330315</v>
      </c>
      <c r="AA1457" s="2">
        <f t="shared" si="67"/>
        <v>4.95841927330315</v>
      </c>
      <c r="AB1457" s="34">
        <f t="shared" si="68"/>
        <v>0.14166912209437571</v>
      </c>
    </row>
    <row r="1458" spans="1:28" x14ac:dyDescent="0.35">
      <c r="A1458" s="23">
        <v>1456</v>
      </c>
      <c r="B1458" s="3" t="s">
        <v>514</v>
      </c>
      <c r="C1458" s="3" t="s">
        <v>24</v>
      </c>
      <c r="D1458" s="2" t="s">
        <v>390</v>
      </c>
      <c r="E1458" s="2">
        <v>90</v>
      </c>
      <c r="F1458" s="2">
        <v>6</v>
      </c>
      <c r="G1458" s="2">
        <v>4</v>
      </c>
      <c r="H1458" s="2">
        <v>1</v>
      </c>
      <c r="I1458" s="2">
        <v>1</v>
      </c>
      <c r="J1458" s="3">
        <v>0</v>
      </c>
      <c r="K1458" s="2">
        <v>1</v>
      </c>
      <c r="L1458" s="2">
        <v>3663</v>
      </c>
      <c r="M1458" s="8">
        <v>231.876</v>
      </c>
      <c r="N1458" s="2">
        <v>140</v>
      </c>
      <c r="O1458" s="2">
        <v>205.1</v>
      </c>
      <c r="P1458" s="2">
        <v>72.7</v>
      </c>
      <c r="Q1458" s="2">
        <v>109</v>
      </c>
      <c r="R1458" s="6">
        <v>3</v>
      </c>
      <c r="S1458" s="5">
        <v>18</v>
      </c>
      <c r="T1458" s="3">
        <v>1</v>
      </c>
      <c r="U1458" s="3">
        <v>0</v>
      </c>
      <c r="V1458" s="2">
        <v>62732</v>
      </c>
      <c r="W1458" s="6">
        <v>29422</v>
      </c>
      <c r="X1458" s="9">
        <v>8.6303000000000001</v>
      </c>
      <c r="Y1458" s="14">
        <v>18</v>
      </c>
      <c r="Z1458" s="2">
        <f t="shared" si="66"/>
        <v>44.773217682364113</v>
      </c>
      <c r="AA1458" s="2">
        <f t="shared" si="67"/>
        <v>26.773217682364113</v>
      </c>
      <c r="AB1458" s="34">
        <f t="shared" si="68"/>
        <v>1.4874009823535619</v>
      </c>
    </row>
    <row r="1459" spans="1:28" x14ac:dyDescent="0.35">
      <c r="A1459" s="23">
        <v>1457</v>
      </c>
      <c r="B1459" s="3" t="s">
        <v>514</v>
      </c>
      <c r="C1459" s="3" t="s">
        <v>24</v>
      </c>
      <c r="D1459" s="2" t="s">
        <v>382</v>
      </c>
      <c r="E1459" s="2">
        <v>90</v>
      </c>
      <c r="F1459" s="2">
        <v>4</v>
      </c>
      <c r="G1459" s="2">
        <v>4</v>
      </c>
      <c r="H1459" s="2">
        <v>0</v>
      </c>
      <c r="I1459" s="2">
        <v>0</v>
      </c>
      <c r="J1459" s="3">
        <v>1</v>
      </c>
      <c r="K1459" s="2">
        <v>1</v>
      </c>
      <c r="L1459" s="2">
        <v>2240</v>
      </c>
      <c r="M1459" s="8">
        <v>97.632000000000005</v>
      </c>
      <c r="N1459" s="2">
        <v>82</v>
      </c>
      <c r="O1459" s="2">
        <v>162</v>
      </c>
      <c r="P1459" s="2">
        <v>65.2</v>
      </c>
      <c r="Q1459" s="2">
        <v>94.7</v>
      </c>
      <c r="R1459" s="6">
        <v>5</v>
      </c>
      <c r="S1459" s="5">
        <v>18</v>
      </c>
      <c r="T1459" s="3">
        <v>1</v>
      </c>
      <c r="U1459" s="3">
        <v>0</v>
      </c>
      <c r="V1459" s="2">
        <v>34494</v>
      </c>
      <c r="W1459" s="6">
        <v>8969</v>
      </c>
      <c r="X1459" s="9">
        <v>2.3788</v>
      </c>
      <c r="Y1459" s="14">
        <v>29</v>
      </c>
      <c r="Z1459" s="2">
        <f t="shared" si="66"/>
        <v>41.381739669437302</v>
      </c>
      <c r="AA1459" s="2">
        <f t="shared" si="67"/>
        <v>12.381739669437302</v>
      </c>
      <c r="AB1459" s="34">
        <f t="shared" si="68"/>
        <v>0.42695654032542418</v>
      </c>
    </row>
    <row r="1460" spans="1:28" x14ac:dyDescent="0.35">
      <c r="A1460" s="23">
        <v>1458</v>
      </c>
      <c r="B1460" s="3" t="s">
        <v>514</v>
      </c>
      <c r="C1460" s="3" t="s">
        <v>24</v>
      </c>
      <c r="D1460" s="2" t="s">
        <v>392</v>
      </c>
      <c r="E1460" s="2">
        <v>90</v>
      </c>
      <c r="F1460" s="2">
        <v>8</v>
      </c>
      <c r="G1460" s="2">
        <v>4</v>
      </c>
      <c r="H1460" s="2">
        <v>1</v>
      </c>
      <c r="I1460" s="2">
        <v>1</v>
      </c>
      <c r="J1460" s="3">
        <v>0</v>
      </c>
      <c r="K1460" s="2">
        <v>0</v>
      </c>
      <c r="L1460" s="2">
        <v>4025</v>
      </c>
      <c r="M1460" s="8">
        <v>305.10000000000002</v>
      </c>
      <c r="N1460" s="2">
        <v>150</v>
      </c>
      <c r="O1460" s="2">
        <v>220.2</v>
      </c>
      <c r="P1460" s="2">
        <v>78.099999999999994</v>
      </c>
      <c r="Q1460" s="2">
        <v>117.4</v>
      </c>
      <c r="R1460" s="6">
        <v>3</v>
      </c>
      <c r="S1460" s="5">
        <v>18</v>
      </c>
      <c r="T1460" s="3">
        <v>1</v>
      </c>
      <c r="U1460" s="3">
        <v>0</v>
      </c>
      <c r="V1460" s="2">
        <v>148689</v>
      </c>
      <c r="W1460" s="6">
        <v>27986</v>
      </c>
      <c r="X1460" s="9">
        <v>8.1702999999999992</v>
      </c>
      <c r="Y1460" s="14">
        <v>17</v>
      </c>
      <c r="Z1460" s="2">
        <f t="shared" si="66"/>
        <v>44.982532693804728</v>
      </c>
      <c r="AA1460" s="2">
        <f t="shared" si="67"/>
        <v>27.982532693804728</v>
      </c>
      <c r="AB1460" s="34">
        <f t="shared" si="68"/>
        <v>1.64603133492969</v>
      </c>
    </row>
    <row r="1461" spans="1:28" x14ac:dyDescent="0.35">
      <c r="A1461" s="23">
        <v>1459</v>
      </c>
      <c r="B1461" s="3" t="s">
        <v>514</v>
      </c>
      <c r="C1461" s="3" t="s">
        <v>24</v>
      </c>
      <c r="D1461" s="2" t="s">
        <v>379</v>
      </c>
      <c r="E1461" s="2">
        <v>90</v>
      </c>
      <c r="F1461" s="2">
        <v>8</v>
      </c>
      <c r="G1461" s="2">
        <v>4</v>
      </c>
      <c r="H1461" s="2">
        <v>1</v>
      </c>
      <c r="I1461" s="2">
        <v>1</v>
      </c>
      <c r="J1461" s="3">
        <v>0</v>
      </c>
      <c r="K1461" s="2">
        <v>0</v>
      </c>
      <c r="L1461" s="2">
        <v>3832</v>
      </c>
      <c r="M1461" s="8">
        <v>305.10000000000002</v>
      </c>
      <c r="N1461" s="2">
        <v>150</v>
      </c>
      <c r="O1461" s="2">
        <v>213.6</v>
      </c>
      <c r="P1461" s="2">
        <v>77.5</v>
      </c>
      <c r="Q1461" s="2">
        <v>114.3</v>
      </c>
      <c r="R1461" s="6">
        <v>2</v>
      </c>
      <c r="S1461" s="5">
        <v>18</v>
      </c>
      <c r="T1461" s="3">
        <v>1</v>
      </c>
      <c r="U1461" s="3">
        <v>0</v>
      </c>
      <c r="V1461" s="2">
        <v>101737</v>
      </c>
      <c r="W1461" s="6">
        <v>17784</v>
      </c>
      <c r="X1461" s="9">
        <v>4.6426999999999996</v>
      </c>
      <c r="Y1461" s="14">
        <v>17</v>
      </c>
      <c r="Z1461" s="2">
        <f t="shared" si="66"/>
        <v>44.868970168373828</v>
      </c>
      <c r="AA1461" s="2">
        <f t="shared" si="67"/>
        <v>27.868970168373828</v>
      </c>
      <c r="AB1461" s="34">
        <f t="shared" si="68"/>
        <v>1.639351186374931</v>
      </c>
    </row>
    <row r="1462" spans="1:28" x14ac:dyDescent="0.35">
      <c r="A1462" s="23">
        <v>1460</v>
      </c>
      <c r="B1462" s="3" t="s">
        <v>514</v>
      </c>
      <c r="C1462" s="3" t="s">
        <v>24</v>
      </c>
      <c r="D1462" s="2" t="s">
        <v>347</v>
      </c>
      <c r="E1462" s="2">
        <v>90</v>
      </c>
      <c r="F1462" s="2">
        <v>6</v>
      </c>
      <c r="G1462" s="2">
        <v>2</v>
      </c>
      <c r="H1462" s="2">
        <v>1</v>
      </c>
      <c r="I1462" s="2">
        <v>1</v>
      </c>
      <c r="J1462" s="3">
        <v>0</v>
      </c>
      <c r="K1462" s="2">
        <v>0</v>
      </c>
      <c r="L1462" s="2">
        <v>3608</v>
      </c>
      <c r="M1462" s="8">
        <v>231.876</v>
      </c>
      <c r="N1462" s="2">
        <v>140</v>
      </c>
      <c r="O1462" s="2">
        <v>198.7</v>
      </c>
      <c r="P1462" s="2">
        <v>72.7</v>
      </c>
      <c r="Q1462" s="2">
        <v>113</v>
      </c>
      <c r="R1462" s="6">
        <v>1</v>
      </c>
      <c r="S1462" s="5">
        <v>18</v>
      </c>
      <c r="T1462" s="3">
        <v>1</v>
      </c>
      <c r="U1462" s="3">
        <v>0</v>
      </c>
      <c r="V1462" s="2">
        <v>76313</v>
      </c>
      <c r="W1462" s="6">
        <v>15816</v>
      </c>
      <c r="X1462" s="9">
        <v>4.1718999999999999</v>
      </c>
      <c r="Y1462" s="14">
        <v>17</v>
      </c>
      <c r="Z1462" s="2">
        <f t="shared" si="66"/>
        <v>43.55829299201438</v>
      </c>
      <c r="AA1462" s="2">
        <f t="shared" si="67"/>
        <v>26.55829299201438</v>
      </c>
      <c r="AB1462" s="34">
        <f t="shared" si="68"/>
        <v>1.5622525289420224</v>
      </c>
    </row>
    <row r="1463" spans="1:28" x14ac:dyDescent="0.35">
      <c r="A1463" s="23">
        <v>1461</v>
      </c>
      <c r="B1463" s="3" t="s">
        <v>514</v>
      </c>
      <c r="C1463" s="3" t="s">
        <v>24</v>
      </c>
      <c r="D1463" s="2" t="s">
        <v>377</v>
      </c>
      <c r="E1463" s="2">
        <v>90</v>
      </c>
      <c r="F1463" s="2">
        <v>6</v>
      </c>
      <c r="G1463" s="2">
        <v>4</v>
      </c>
      <c r="H1463" s="2">
        <v>1</v>
      </c>
      <c r="I1463" s="2">
        <v>1</v>
      </c>
      <c r="J1463" s="3">
        <v>0</v>
      </c>
      <c r="K1463" s="2">
        <v>1</v>
      </c>
      <c r="L1463" s="2">
        <v>3131</v>
      </c>
      <c r="M1463" s="8">
        <v>183.06</v>
      </c>
      <c r="N1463" s="2">
        <v>140</v>
      </c>
      <c r="O1463" s="2">
        <v>192.2</v>
      </c>
      <c r="P1463" s="2">
        <v>70.8</v>
      </c>
      <c r="Q1463" s="2">
        <v>106</v>
      </c>
      <c r="R1463" s="6">
        <v>3</v>
      </c>
      <c r="S1463" s="5">
        <v>18</v>
      </c>
      <c r="T1463" s="3">
        <v>1</v>
      </c>
      <c r="U1463" s="3">
        <v>0</v>
      </c>
      <c r="V1463" s="2">
        <v>96803</v>
      </c>
      <c r="W1463" s="6">
        <v>15065</v>
      </c>
      <c r="X1463" s="9">
        <v>3.9946999999999999</v>
      </c>
      <c r="Y1463" s="14">
        <v>20</v>
      </c>
      <c r="Z1463" s="2">
        <f t="shared" si="66"/>
        <v>44.262684261440121</v>
      </c>
      <c r="AA1463" s="2">
        <f t="shared" si="67"/>
        <v>24.262684261440121</v>
      </c>
      <c r="AB1463" s="34">
        <f t="shared" si="68"/>
        <v>1.213134213072006</v>
      </c>
    </row>
    <row r="1464" spans="1:28" x14ac:dyDescent="0.35">
      <c r="A1464" s="23">
        <v>1462</v>
      </c>
      <c r="B1464" s="3" t="s">
        <v>514</v>
      </c>
      <c r="C1464" s="3" t="s">
        <v>24</v>
      </c>
      <c r="D1464" s="2" t="s">
        <v>378</v>
      </c>
      <c r="E1464" s="2">
        <v>90</v>
      </c>
      <c r="F1464" s="2">
        <v>8</v>
      </c>
      <c r="G1464" s="2">
        <v>4</v>
      </c>
      <c r="H1464" s="2">
        <v>1</v>
      </c>
      <c r="I1464" s="2">
        <v>1</v>
      </c>
      <c r="J1464" s="3">
        <v>0</v>
      </c>
      <c r="K1464" s="2">
        <v>0</v>
      </c>
      <c r="L1464" s="2">
        <v>3821</v>
      </c>
      <c r="M1464" s="8">
        <v>305.10000000000002</v>
      </c>
      <c r="N1464" s="2">
        <v>150</v>
      </c>
      <c r="O1464" s="2">
        <v>211</v>
      </c>
      <c r="P1464" s="2">
        <v>77.5</v>
      </c>
      <c r="Q1464" s="2">
        <v>114.3</v>
      </c>
      <c r="R1464" s="6">
        <v>3</v>
      </c>
      <c r="S1464" s="5">
        <v>18</v>
      </c>
      <c r="T1464" s="3">
        <v>1</v>
      </c>
      <c r="U1464" s="3">
        <v>0</v>
      </c>
      <c r="V1464" s="2">
        <v>118017</v>
      </c>
      <c r="W1464" s="6">
        <v>17257</v>
      </c>
      <c r="X1464" s="9">
        <v>4.4870000000000001</v>
      </c>
      <c r="Y1464" s="14">
        <v>17</v>
      </c>
      <c r="Z1464" s="2">
        <f t="shared" si="66"/>
        <v>44.853906672268906</v>
      </c>
      <c r="AA1464" s="2">
        <f t="shared" si="67"/>
        <v>27.853906672268906</v>
      </c>
      <c r="AB1464" s="34">
        <f t="shared" si="68"/>
        <v>1.6384650983687592</v>
      </c>
    </row>
    <row r="1465" spans="1:28" x14ac:dyDescent="0.35">
      <c r="A1465" s="23">
        <v>1463</v>
      </c>
      <c r="B1465" s="3" t="s">
        <v>514</v>
      </c>
      <c r="C1465" s="3" t="s">
        <v>24</v>
      </c>
      <c r="D1465" s="2" t="s">
        <v>363</v>
      </c>
      <c r="E1465" s="2">
        <v>90</v>
      </c>
      <c r="F1465" s="2">
        <v>4</v>
      </c>
      <c r="G1465" s="2">
        <v>2</v>
      </c>
      <c r="H1465" s="2">
        <v>0</v>
      </c>
      <c r="I1465" s="2">
        <v>0</v>
      </c>
      <c r="J1465" s="3">
        <v>1</v>
      </c>
      <c r="K1465" s="2">
        <v>1</v>
      </c>
      <c r="L1465" s="2">
        <v>2242</v>
      </c>
      <c r="M1465" s="8">
        <v>115.938</v>
      </c>
      <c r="N1465" s="2">
        <v>90</v>
      </c>
      <c r="O1465" s="2">
        <v>169.4</v>
      </c>
      <c r="P1465" s="2">
        <v>65.900000000000006</v>
      </c>
      <c r="Q1465" s="2">
        <v>94.2</v>
      </c>
      <c r="R1465" s="6">
        <v>2</v>
      </c>
      <c r="S1465" s="5">
        <v>18</v>
      </c>
      <c r="T1465" s="3">
        <v>1</v>
      </c>
      <c r="U1465" s="3">
        <v>0</v>
      </c>
      <c r="V1465" s="2">
        <v>288727</v>
      </c>
      <c r="W1465" s="6">
        <v>7402</v>
      </c>
      <c r="X1465" s="9">
        <v>1.7543</v>
      </c>
      <c r="Y1465" s="14">
        <v>32</v>
      </c>
      <c r="Z1465" s="2">
        <f t="shared" si="66"/>
        <v>41.183751693476189</v>
      </c>
      <c r="AA1465" s="2">
        <f t="shared" si="67"/>
        <v>9.1837516934761894</v>
      </c>
      <c r="AB1465" s="34">
        <f t="shared" si="68"/>
        <v>0.28699224042113092</v>
      </c>
    </row>
    <row r="1466" spans="1:28" x14ac:dyDescent="0.35">
      <c r="A1466" s="23">
        <v>1464</v>
      </c>
      <c r="B1466" s="3" t="s">
        <v>514</v>
      </c>
      <c r="C1466" s="3" t="s">
        <v>24</v>
      </c>
      <c r="D1466" s="2" t="s">
        <v>391</v>
      </c>
      <c r="E1466" s="2">
        <v>90</v>
      </c>
      <c r="F1466" s="2">
        <v>8</v>
      </c>
      <c r="G1466" s="2">
        <v>2</v>
      </c>
      <c r="H1466" s="2">
        <v>1</v>
      </c>
      <c r="I1466" s="2">
        <v>1</v>
      </c>
      <c r="J1466" s="3">
        <v>0</v>
      </c>
      <c r="K1466" s="2">
        <v>0</v>
      </c>
      <c r="L1466" s="2">
        <v>3779</v>
      </c>
      <c r="M1466" s="8">
        <v>305.10000000000002</v>
      </c>
      <c r="N1466" s="2">
        <v>225</v>
      </c>
      <c r="O1466" s="2">
        <v>202.8</v>
      </c>
      <c r="P1466" s="2">
        <v>70.900000000000006</v>
      </c>
      <c r="Q1466" s="2">
        <v>108.5</v>
      </c>
      <c r="R1466" s="6">
        <v>2</v>
      </c>
      <c r="S1466" s="5">
        <v>18</v>
      </c>
      <c r="T1466" s="3">
        <v>1</v>
      </c>
      <c r="U1466" s="3">
        <v>0</v>
      </c>
      <c r="V1466" s="2">
        <v>20239</v>
      </c>
      <c r="W1466" s="6">
        <v>29246</v>
      </c>
      <c r="X1466" s="9">
        <v>8.5594000000000001</v>
      </c>
      <c r="Y1466" s="14">
        <v>17</v>
      </c>
      <c r="Z1466" s="2">
        <f t="shared" si="66"/>
        <v>44.556403982810487</v>
      </c>
      <c r="AA1466" s="2">
        <f t="shared" si="67"/>
        <v>27.556403982810487</v>
      </c>
      <c r="AB1466" s="34">
        <f t="shared" si="68"/>
        <v>1.6209649401653228</v>
      </c>
    </row>
    <row r="1467" spans="1:28" x14ac:dyDescent="0.35">
      <c r="A1467" s="23">
        <v>1465</v>
      </c>
      <c r="B1467" s="3" t="s">
        <v>514</v>
      </c>
      <c r="C1467" s="3" t="s">
        <v>24</v>
      </c>
      <c r="D1467" s="2" t="s">
        <v>389</v>
      </c>
      <c r="E1467" s="2">
        <v>90</v>
      </c>
      <c r="F1467" s="2">
        <v>6</v>
      </c>
      <c r="G1467" s="2">
        <v>2</v>
      </c>
      <c r="H1467" s="2">
        <v>1</v>
      </c>
      <c r="I1467" s="2">
        <v>1</v>
      </c>
      <c r="J1467" s="3">
        <v>0</v>
      </c>
      <c r="K1467" s="2">
        <v>0</v>
      </c>
      <c r="L1467" s="2">
        <v>3581</v>
      </c>
      <c r="M1467" s="8">
        <v>231.876</v>
      </c>
      <c r="N1467" s="2">
        <v>140</v>
      </c>
      <c r="O1467" s="2">
        <v>198.7</v>
      </c>
      <c r="P1467" s="2">
        <v>72.7</v>
      </c>
      <c r="Q1467" s="2">
        <v>113</v>
      </c>
      <c r="R1467" s="6">
        <v>1</v>
      </c>
      <c r="S1467" s="5">
        <v>18</v>
      </c>
      <c r="T1467" s="3">
        <v>1</v>
      </c>
      <c r="U1467" s="3">
        <v>0</v>
      </c>
      <c r="V1467" s="2">
        <v>106124</v>
      </c>
      <c r="W1467" s="6">
        <v>14980</v>
      </c>
      <c r="X1467" s="9">
        <v>3.9209000000000001</v>
      </c>
      <c r="Y1467" s="14">
        <v>17</v>
      </c>
      <c r="Z1467" s="2">
        <f t="shared" si="66"/>
        <v>43.550783569992248</v>
      </c>
      <c r="AA1467" s="2">
        <f t="shared" si="67"/>
        <v>26.550783569992248</v>
      </c>
      <c r="AB1467" s="34">
        <f t="shared" si="68"/>
        <v>1.5618107982348381</v>
      </c>
    </row>
    <row r="1468" spans="1:28" x14ac:dyDescent="0.35">
      <c r="A1468" s="23">
        <v>1466</v>
      </c>
      <c r="B1468" s="3" t="s">
        <v>514</v>
      </c>
      <c r="C1468" s="3" t="s">
        <v>24</v>
      </c>
      <c r="D1468" s="2" t="s">
        <v>370</v>
      </c>
      <c r="E1468" s="2">
        <v>90</v>
      </c>
      <c r="F1468" s="2">
        <v>4</v>
      </c>
      <c r="G1468" s="2">
        <v>2</v>
      </c>
      <c r="H1468" s="2">
        <v>0</v>
      </c>
      <c r="I1468" s="2">
        <v>1</v>
      </c>
      <c r="J1468" s="3">
        <v>1</v>
      </c>
      <c r="K1468" s="2">
        <v>1</v>
      </c>
      <c r="L1468" s="2">
        <v>2529</v>
      </c>
      <c r="M1468" s="8">
        <v>140.346</v>
      </c>
      <c r="N1468" s="2">
        <v>98</v>
      </c>
      <c r="O1468" s="2">
        <v>176.7</v>
      </c>
      <c r="P1468" s="2">
        <v>68.3</v>
      </c>
      <c r="Q1468" s="2">
        <v>99.9</v>
      </c>
      <c r="R1468" s="6">
        <v>2</v>
      </c>
      <c r="S1468" s="5">
        <v>18</v>
      </c>
      <c r="T1468" s="3">
        <v>1</v>
      </c>
      <c r="U1468" s="3">
        <v>0</v>
      </c>
      <c r="V1468" s="2">
        <v>215290</v>
      </c>
      <c r="W1468" s="6">
        <v>9483</v>
      </c>
      <c r="X1468" s="9">
        <v>2.4771999999999998</v>
      </c>
      <c r="Y1468" s="14">
        <v>23</v>
      </c>
      <c r="Z1468" s="2">
        <f t="shared" si="66"/>
        <v>42.406475215620517</v>
      </c>
      <c r="AA1468" s="2">
        <f t="shared" si="67"/>
        <v>19.406475215620517</v>
      </c>
      <c r="AB1468" s="34">
        <f t="shared" si="68"/>
        <v>0.84375979198350071</v>
      </c>
    </row>
    <row r="1469" spans="1:28" x14ac:dyDescent="0.35">
      <c r="A1469" s="23">
        <v>1467</v>
      </c>
      <c r="B1469" s="3" t="s">
        <v>514</v>
      </c>
      <c r="C1469" s="3" t="s">
        <v>24</v>
      </c>
      <c r="D1469" s="2" t="s">
        <v>376</v>
      </c>
      <c r="E1469" s="2">
        <v>90</v>
      </c>
      <c r="F1469" s="2">
        <v>4</v>
      </c>
      <c r="G1469" s="2">
        <v>4</v>
      </c>
      <c r="H1469" s="2">
        <v>1</v>
      </c>
      <c r="I1469" s="2">
        <v>1</v>
      </c>
      <c r="J1469" s="3">
        <v>1</v>
      </c>
      <c r="K1469" s="2">
        <v>1</v>
      </c>
      <c r="L1469" s="2">
        <v>2956</v>
      </c>
      <c r="M1469" s="8">
        <v>152.55000000000001</v>
      </c>
      <c r="N1469" s="2">
        <v>90</v>
      </c>
      <c r="O1469" s="2">
        <v>188.4</v>
      </c>
      <c r="P1469" s="2">
        <v>70.8</v>
      </c>
      <c r="Q1469" s="2">
        <v>106</v>
      </c>
      <c r="R1469" s="6">
        <v>3</v>
      </c>
      <c r="S1469" s="5">
        <v>18</v>
      </c>
      <c r="T1469" s="3">
        <v>1</v>
      </c>
      <c r="U1469" s="3">
        <v>0</v>
      </c>
      <c r="V1469" s="2">
        <v>313274</v>
      </c>
      <c r="W1469" s="6">
        <v>12640</v>
      </c>
      <c r="X1469" s="9">
        <v>3.3391000000000002</v>
      </c>
      <c r="Y1469" s="14">
        <v>18</v>
      </c>
      <c r="Z1469" s="2">
        <f t="shared" si="66"/>
        <v>43.922861998708996</v>
      </c>
      <c r="AA1469" s="2">
        <f t="shared" si="67"/>
        <v>25.922861998708996</v>
      </c>
      <c r="AB1469" s="34">
        <f t="shared" si="68"/>
        <v>1.4401589999282776</v>
      </c>
    </row>
    <row r="1470" spans="1:28" x14ac:dyDescent="0.35">
      <c r="A1470" s="23">
        <v>1468</v>
      </c>
      <c r="B1470" s="3" t="s">
        <v>514</v>
      </c>
      <c r="C1470" s="3" t="s">
        <v>24</v>
      </c>
      <c r="D1470" s="2" t="s">
        <v>341</v>
      </c>
      <c r="E1470" s="2">
        <v>90</v>
      </c>
      <c r="F1470" s="2">
        <v>4</v>
      </c>
      <c r="G1470" s="2">
        <v>2</v>
      </c>
      <c r="H1470" s="2">
        <v>0</v>
      </c>
      <c r="I1470" s="2">
        <v>1</v>
      </c>
      <c r="J1470" s="3">
        <v>1</v>
      </c>
      <c r="K1470" s="2">
        <v>0</v>
      </c>
      <c r="L1470" s="2">
        <v>2759</v>
      </c>
      <c r="M1470" s="8">
        <v>140.346</v>
      </c>
      <c r="N1470" s="2">
        <v>88</v>
      </c>
      <c r="O1470" s="2">
        <v>179.6</v>
      </c>
      <c r="P1470" s="2">
        <v>68.3</v>
      </c>
      <c r="Q1470" s="2">
        <v>100.5</v>
      </c>
      <c r="R1470" s="6">
        <v>1</v>
      </c>
      <c r="S1470" s="5">
        <v>18</v>
      </c>
      <c r="T1470" s="3">
        <v>1</v>
      </c>
      <c r="U1470" s="3">
        <v>0</v>
      </c>
      <c r="V1470" s="2">
        <v>124135</v>
      </c>
      <c r="W1470" s="6">
        <v>9456</v>
      </c>
      <c r="X1470" s="9">
        <v>2.4533999999999998</v>
      </c>
      <c r="Y1470" s="14">
        <v>23</v>
      </c>
      <c r="Z1470" s="2">
        <f t="shared" si="66"/>
        <v>41.715972708592304</v>
      </c>
      <c r="AA1470" s="2">
        <f t="shared" si="67"/>
        <v>18.715972708592304</v>
      </c>
      <c r="AB1470" s="34">
        <f t="shared" si="68"/>
        <v>0.81373794385183928</v>
      </c>
    </row>
    <row r="1471" spans="1:28" x14ac:dyDescent="0.35">
      <c r="A1471" s="23">
        <v>1469</v>
      </c>
      <c r="B1471" s="3" t="s">
        <v>514</v>
      </c>
      <c r="C1471" s="3" t="s">
        <v>25</v>
      </c>
      <c r="D1471" s="2" t="s">
        <v>419</v>
      </c>
      <c r="E1471" s="2">
        <v>90</v>
      </c>
      <c r="F1471" s="2">
        <v>4</v>
      </c>
      <c r="G1471" s="2">
        <v>2</v>
      </c>
      <c r="H1471" s="2">
        <v>1</v>
      </c>
      <c r="I1471" s="2">
        <v>1</v>
      </c>
      <c r="J1471" s="3">
        <v>0</v>
      </c>
      <c r="K1471" s="2">
        <v>1</v>
      </c>
      <c r="L1471" s="2">
        <v>2839</v>
      </c>
      <c r="M1471" s="8">
        <v>152.55000000000001</v>
      </c>
      <c r="N1471" s="2">
        <v>110</v>
      </c>
      <c r="O1471" s="2">
        <v>189.1</v>
      </c>
      <c r="P1471" s="2">
        <v>69.400000000000006</v>
      </c>
      <c r="Q1471" s="2">
        <v>104.8</v>
      </c>
      <c r="R1471" s="6">
        <v>3</v>
      </c>
      <c r="S1471" s="5">
        <v>19</v>
      </c>
      <c r="T1471" s="3">
        <v>1</v>
      </c>
      <c r="U1471" s="3">
        <v>0</v>
      </c>
      <c r="V1471" s="2">
        <v>112181</v>
      </c>
      <c r="W1471" s="6">
        <v>13250</v>
      </c>
      <c r="X1471" s="9">
        <v>4.0523999999999996</v>
      </c>
      <c r="Y1471" s="14">
        <v>23</v>
      </c>
      <c r="Z1471" s="2">
        <f t="shared" si="66"/>
        <v>42.849908241295836</v>
      </c>
      <c r="AA1471" s="2">
        <f t="shared" si="67"/>
        <v>19.849908241295836</v>
      </c>
      <c r="AB1471" s="34">
        <f t="shared" si="68"/>
        <v>0.86303948875199288</v>
      </c>
    </row>
    <row r="1472" spans="1:28" x14ac:dyDescent="0.35">
      <c r="A1472" s="23">
        <v>1470</v>
      </c>
      <c r="B1472" s="3" t="s">
        <v>514</v>
      </c>
      <c r="C1472" s="3" t="s">
        <v>25</v>
      </c>
      <c r="D1472" s="2" t="s">
        <v>486</v>
      </c>
      <c r="E1472" s="2">
        <v>90</v>
      </c>
      <c r="F1472" s="2">
        <v>6</v>
      </c>
      <c r="G1472" s="2">
        <v>4</v>
      </c>
      <c r="H1472" s="2">
        <v>1</v>
      </c>
      <c r="I1472" s="2">
        <v>1</v>
      </c>
      <c r="J1472" s="3">
        <v>0</v>
      </c>
      <c r="K1472" s="2">
        <v>1</v>
      </c>
      <c r="L1472" s="2">
        <v>3325</v>
      </c>
      <c r="M1472" s="8">
        <v>231.876</v>
      </c>
      <c r="N1472" s="2">
        <v>165</v>
      </c>
      <c r="O1472" s="2">
        <v>196.3</v>
      </c>
      <c r="P1472" s="2">
        <v>72.599999999999994</v>
      </c>
      <c r="Q1472" s="2">
        <v>110.8</v>
      </c>
      <c r="R1472" s="6">
        <v>3</v>
      </c>
      <c r="S1472" s="5">
        <v>19</v>
      </c>
      <c r="T1472" s="3">
        <v>1</v>
      </c>
      <c r="U1472" s="3">
        <v>0</v>
      </c>
      <c r="V1472" s="2">
        <v>48025</v>
      </c>
      <c r="W1472" s="6">
        <v>19995</v>
      </c>
      <c r="X1472" s="9">
        <v>6.1802000000000001</v>
      </c>
      <c r="Y1472" s="14">
        <v>18</v>
      </c>
      <c r="Z1472" s="2">
        <f t="shared" si="66"/>
        <v>44.810897860901619</v>
      </c>
      <c r="AA1472" s="2">
        <f t="shared" si="67"/>
        <v>26.810897860901619</v>
      </c>
      <c r="AB1472" s="34">
        <f t="shared" si="68"/>
        <v>1.4894943256056454</v>
      </c>
    </row>
    <row r="1473" spans="1:28" x14ac:dyDescent="0.35">
      <c r="A1473" s="23">
        <v>1471</v>
      </c>
      <c r="B1473" s="3" t="s">
        <v>514</v>
      </c>
      <c r="C1473" s="3" t="s">
        <v>25</v>
      </c>
      <c r="D1473" s="2" t="s">
        <v>483</v>
      </c>
      <c r="E1473" s="2">
        <v>90</v>
      </c>
      <c r="F1473" s="2">
        <v>4</v>
      </c>
      <c r="G1473" s="2">
        <v>2</v>
      </c>
      <c r="H1473" s="2">
        <v>0</v>
      </c>
      <c r="I1473" s="2">
        <v>1</v>
      </c>
      <c r="J1473" s="3">
        <v>1</v>
      </c>
      <c r="K1473" s="2">
        <v>1</v>
      </c>
      <c r="L1473" s="2">
        <v>2282</v>
      </c>
      <c r="M1473" s="8">
        <v>97.632000000000005</v>
      </c>
      <c r="N1473" s="2">
        <v>95</v>
      </c>
      <c r="O1473" s="2">
        <v>163.4</v>
      </c>
      <c r="P1473" s="2">
        <v>66.7</v>
      </c>
      <c r="Q1473" s="2">
        <v>96.5</v>
      </c>
      <c r="R1473" s="6">
        <v>3</v>
      </c>
      <c r="S1473" s="5">
        <v>19</v>
      </c>
      <c r="T1473" s="3">
        <v>1</v>
      </c>
      <c r="U1473" s="3">
        <v>0</v>
      </c>
      <c r="V1473" s="2">
        <v>83809</v>
      </c>
      <c r="W1473" s="6">
        <v>10390</v>
      </c>
      <c r="X1473" s="9">
        <v>3.2597999999999998</v>
      </c>
      <c r="Y1473" s="14">
        <v>31</v>
      </c>
      <c r="Z1473" s="2">
        <f t="shared" si="66"/>
        <v>41.777729060966834</v>
      </c>
      <c r="AA1473" s="2">
        <f t="shared" si="67"/>
        <v>10.777729060966834</v>
      </c>
      <c r="AB1473" s="34">
        <f t="shared" si="68"/>
        <v>0.34766867938602691</v>
      </c>
    </row>
    <row r="1474" spans="1:28" x14ac:dyDescent="0.35">
      <c r="A1474" s="23">
        <v>1472</v>
      </c>
      <c r="B1474" s="3" t="s">
        <v>514</v>
      </c>
      <c r="C1474" s="3" t="s">
        <v>25</v>
      </c>
      <c r="D1474" s="2" t="s">
        <v>455</v>
      </c>
      <c r="E1474" s="2">
        <v>90</v>
      </c>
      <c r="F1474" s="2">
        <v>6</v>
      </c>
      <c r="G1474" s="2">
        <v>4</v>
      </c>
      <c r="H1474" s="2">
        <v>1</v>
      </c>
      <c r="I1474" s="2">
        <v>1</v>
      </c>
      <c r="J1474" s="3">
        <v>0</v>
      </c>
      <c r="K1474" s="2">
        <v>1</v>
      </c>
      <c r="L1474" s="2">
        <v>3309</v>
      </c>
      <c r="M1474" s="8">
        <v>231.876</v>
      </c>
      <c r="N1474" s="2">
        <v>165</v>
      </c>
      <c r="O1474" s="2">
        <v>198.7</v>
      </c>
      <c r="P1474" s="2">
        <v>72.099999999999994</v>
      </c>
      <c r="Q1474" s="2">
        <v>110.8</v>
      </c>
      <c r="R1474" s="6">
        <v>3</v>
      </c>
      <c r="S1474" s="5">
        <v>19</v>
      </c>
      <c r="T1474" s="3">
        <v>1</v>
      </c>
      <c r="U1474" s="3">
        <v>0</v>
      </c>
      <c r="V1474" s="2">
        <v>68686</v>
      </c>
      <c r="W1474" s="6">
        <v>15774</v>
      </c>
      <c r="X1474" s="9">
        <v>4.7793999999999999</v>
      </c>
      <c r="Y1474" s="14">
        <v>18</v>
      </c>
      <c r="Z1474" s="2">
        <f t="shared" si="66"/>
        <v>44.811349837933946</v>
      </c>
      <c r="AA1474" s="2">
        <f t="shared" si="67"/>
        <v>26.811349837933946</v>
      </c>
      <c r="AB1474" s="34">
        <f t="shared" si="68"/>
        <v>1.4895194354407748</v>
      </c>
    </row>
    <row r="1475" spans="1:28" x14ac:dyDescent="0.35">
      <c r="A1475" s="23">
        <v>1473</v>
      </c>
      <c r="B1475" s="3" t="s">
        <v>514</v>
      </c>
      <c r="C1475" s="3" t="s">
        <v>25</v>
      </c>
      <c r="D1475" s="2" t="s">
        <v>439</v>
      </c>
      <c r="E1475" s="2">
        <v>90</v>
      </c>
      <c r="F1475" s="2">
        <v>4</v>
      </c>
      <c r="G1475" s="2">
        <v>4</v>
      </c>
      <c r="H1475" s="2">
        <v>1</v>
      </c>
      <c r="I1475" s="2">
        <v>1</v>
      </c>
      <c r="J1475" s="3">
        <v>1</v>
      </c>
      <c r="K1475" s="2">
        <v>1</v>
      </c>
      <c r="L1475" s="2">
        <v>2837</v>
      </c>
      <c r="M1475" s="8">
        <v>152.55000000000001</v>
      </c>
      <c r="N1475" s="2">
        <v>110</v>
      </c>
      <c r="O1475" s="2">
        <v>188.9</v>
      </c>
      <c r="P1475" s="2">
        <v>72</v>
      </c>
      <c r="Q1475" s="2">
        <v>104.9</v>
      </c>
      <c r="R1475" s="6">
        <v>1</v>
      </c>
      <c r="S1475" s="5">
        <v>19</v>
      </c>
      <c r="T1475" s="3">
        <v>1</v>
      </c>
      <c r="U1475" s="3">
        <v>0</v>
      </c>
      <c r="V1475" s="2">
        <v>47628</v>
      </c>
      <c r="W1475" s="6">
        <v>12149</v>
      </c>
      <c r="X1475" s="9">
        <v>3.6821000000000002</v>
      </c>
      <c r="Y1475" s="14">
        <v>23</v>
      </c>
      <c r="Z1475" s="2">
        <f t="shared" si="66"/>
        <v>44.089334851677933</v>
      </c>
      <c r="AA1475" s="2">
        <f t="shared" si="67"/>
        <v>21.089334851677933</v>
      </c>
      <c r="AB1475" s="34">
        <f t="shared" si="68"/>
        <v>0.91692760224686665</v>
      </c>
    </row>
    <row r="1476" spans="1:28" x14ac:dyDescent="0.35">
      <c r="A1476" s="23">
        <v>1474</v>
      </c>
      <c r="B1476" s="3" t="s">
        <v>514</v>
      </c>
      <c r="C1476" s="3" t="s">
        <v>25</v>
      </c>
      <c r="D1476" s="2" t="s">
        <v>443</v>
      </c>
      <c r="E1476" s="2">
        <v>90</v>
      </c>
      <c r="F1476" s="2">
        <v>6</v>
      </c>
      <c r="G1476" s="2">
        <v>2</v>
      </c>
      <c r="H1476" s="2">
        <v>1</v>
      </c>
      <c r="I1476" s="2">
        <v>1</v>
      </c>
      <c r="J1476" s="3">
        <v>0</v>
      </c>
      <c r="K1476" s="2">
        <v>1</v>
      </c>
      <c r="L1476" s="2">
        <v>3463</v>
      </c>
      <c r="M1476" s="8">
        <v>231.876</v>
      </c>
      <c r="N1476" s="2">
        <v>165</v>
      </c>
      <c r="O1476" s="2">
        <v>198.3</v>
      </c>
      <c r="P1476" s="2">
        <v>73.099999999999994</v>
      </c>
      <c r="Q1476" s="2">
        <v>108</v>
      </c>
      <c r="R1476" s="6">
        <v>3</v>
      </c>
      <c r="S1476" s="5">
        <v>19</v>
      </c>
      <c r="T1476" s="3">
        <v>1</v>
      </c>
      <c r="U1476" s="3">
        <v>0</v>
      </c>
      <c r="V1476" s="2">
        <v>20006</v>
      </c>
      <c r="W1476" s="6">
        <v>23040</v>
      </c>
      <c r="X1476" s="9">
        <v>7.2126000000000001</v>
      </c>
      <c r="Y1476" s="14">
        <v>18</v>
      </c>
      <c r="Z1476" s="2">
        <f t="shared" ref="Z1476:Z1502" si="69">SUM($E$1*LN(1+E1476),$F$1*LN(1+F1476),$G$1*LN(1+G1476),$H$1*LN(1+H1476),$I$1*LN(1+I1476),$J$1*LN(1+J1476),$K$1*LN(1+K1476),$L$1*LN(1+L1476),$M$1*LN(1+M1476),$N$1*LN(1+N1476),$O$1*LN(1+O1476),$P$1*LN(1+P1476),$Q$1*LN(1+Q1476),$T$1*LN(1+T1476),$U$1*LN(1+U1476),$Z$1)</f>
        <v>44.332218489330614</v>
      </c>
      <c r="AA1476" s="2">
        <f t="shared" ref="AA1476:AA1502" si="70">ABS(Y1476-Z1476)</f>
        <v>26.332218489330614</v>
      </c>
      <c r="AB1476" s="34">
        <f t="shared" ref="AB1476:AB1502" si="71">AA1476/Y1476</f>
        <v>1.4629010271850342</v>
      </c>
    </row>
    <row r="1477" spans="1:28" x14ac:dyDescent="0.35">
      <c r="A1477" s="23">
        <v>1475</v>
      </c>
      <c r="B1477" s="3" t="s">
        <v>514</v>
      </c>
      <c r="C1477" s="3" t="s">
        <v>25</v>
      </c>
      <c r="D1477" s="2" t="s">
        <v>398</v>
      </c>
      <c r="E1477" s="2">
        <v>90</v>
      </c>
      <c r="F1477" s="2">
        <v>8</v>
      </c>
      <c r="G1477" s="2">
        <v>2</v>
      </c>
      <c r="H1477" s="2">
        <v>1</v>
      </c>
      <c r="I1477" s="2">
        <v>1</v>
      </c>
      <c r="J1477" s="3">
        <v>0</v>
      </c>
      <c r="K1477" s="2">
        <v>1</v>
      </c>
      <c r="L1477" s="2">
        <v>3466</v>
      </c>
      <c r="M1477" s="8">
        <v>274.59000000000003</v>
      </c>
      <c r="N1477" s="2">
        <v>180</v>
      </c>
      <c r="O1477" s="2">
        <v>202.7</v>
      </c>
      <c r="P1477" s="2">
        <v>71.7</v>
      </c>
      <c r="Q1477" s="2">
        <v>110.8</v>
      </c>
      <c r="R1477" s="6">
        <v>3</v>
      </c>
      <c r="S1477" s="5">
        <v>19</v>
      </c>
      <c r="T1477" s="3">
        <v>1</v>
      </c>
      <c r="U1477" s="3">
        <v>0</v>
      </c>
      <c r="V1477" s="2">
        <v>168832</v>
      </c>
      <c r="W1477" s="6">
        <v>26960</v>
      </c>
      <c r="X1477" s="9">
        <v>8.5731000000000002</v>
      </c>
      <c r="Y1477" s="14">
        <v>16</v>
      </c>
      <c r="Z1477" s="2">
        <f t="shared" si="69"/>
        <v>44.867442594216001</v>
      </c>
      <c r="AA1477" s="2">
        <f t="shared" si="70"/>
        <v>28.867442594216001</v>
      </c>
      <c r="AB1477" s="34">
        <f t="shared" si="71"/>
        <v>1.8042151621385001</v>
      </c>
    </row>
    <row r="1478" spans="1:28" x14ac:dyDescent="0.35">
      <c r="A1478" s="23">
        <v>1476</v>
      </c>
      <c r="B1478" s="3" t="s">
        <v>514</v>
      </c>
      <c r="C1478" s="3" t="s">
        <v>25</v>
      </c>
      <c r="D1478" s="2" t="s">
        <v>482</v>
      </c>
      <c r="E1478" s="2">
        <v>90</v>
      </c>
      <c r="F1478" s="2">
        <v>4</v>
      </c>
      <c r="G1478" s="2">
        <v>4</v>
      </c>
      <c r="H1478" s="2">
        <v>0</v>
      </c>
      <c r="I1478" s="2">
        <v>0</v>
      </c>
      <c r="J1478" s="3">
        <v>1</v>
      </c>
      <c r="K1478" s="2">
        <v>1</v>
      </c>
      <c r="L1478" s="2">
        <v>2347</v>
      </c>
      <c r="M1478" s="8">
        <v>97.632000000000005</v>
      </c>
      <c r="N1478" s="2">
        <v>102</v>
      </c>
      <c r="O1478" s="2">
        <v>170.7</v>
      </c>
      <c r="P1478" s="2">
        <v>65.2</v>
      </c>
      <c r="Q1478" s="2">
        <v>95.7</v>
      </c>
      <c r="R1478" s="6">
        <v>4</v>
      </c>
      <c r="S1478" s="5">
        <v>19</v>
      </c>
      <c r="T1478" s="3">
        <v>1</v>
      </c>
      <c r="U1478" s="3">
        <v>0</v>
      </c>
      <c r="V1478" s="2">
        <v>109631</v>
      </c>
      <c r="W1478" s="6">
        <v>10425</v>
      </c>
      <c r="X1478" s="9">
        <v>3.2890999999999999</v>
      </c>
      <c r="Y1478" s="14">
        <v>25</v>
      </c>
      <c r="Z1478" s="2">
        <f t="shared" si="69"/>
        <v>41.706663428114403</v>
      </c>
      <c r="AA1478" s="2">
        <f t="shared" si="70"/>
        <v>16.706663428114403</v>
      </c>
      <c r="AB1478" s="34">
        <f t="shared" si="71"/>
        <v>0.66826653712457618</v>
      </c>
    </row>
    <row r="1479" spans="1:28" x14ac:dyDescent="0.35">
      <c r="A1479" s="23">
        <v>1477</v>
      </c>
      <c r="B1479" s="3" t="s">
        <v>514</v>
      </c>
      <c r="C1479" s="3" t="s">
        <v>25</v>
      </c>
      <c r="D1479" s="2" t="s">
        <v>481</v>
      </c>
      <c r="E1479" s="2">
        <v>90</v>
      </c>
      <c r="F1479" s="2">
        <v>3</v>
      </c>
      <c r="G1479" s="2">
        <v>2</v>
      </c>
      <c r="H1479" s="2">
        <v>0</v>
      </c>
      <c r="I1479" s="2">
        <v>0</v>
      </c>
      <c r="J1479" s="3">
        <v>1</v>
      </c>
      <c r="K1479" s="2">
        <v>1</v>
      </c>
      <c r="L1479" s="2">
        <v>1620</v>
      </c>
      <c r="M1479" s="8">
        <v>61.02</v>
      </c>
      <c r="N1479" s="2">
        <v>55</v>
      </c>
      <c r="O1479" s="2">
        <v>146.1</v>
      </c>
      <c r="P1479" s="2">
        <v>62</v>
      </c>
      <c r="Q1479" s="2">
        <v>89.2</v>
      </c>
      <c r="R1479" s="6">
        <v>3</v>
      </c>
      <c r="S1479" s="5">
        <v>19</v>
      </c>
      <c r="T1479" s="3">
        <v>1</v>
      </c>
      <c r="U1479" s="3">
        <v>0</v>
      </c>
      <c r="V1479" s="2">
        <v>52409</v>
      </c>
      <c r="W1479" s="6">
        <v>5995</v>
      </c>
      <c r="X1479" s="9">
        <v>1.4676</v>
      </c>
      <c r="Y1479" s="14">
        <v>46</v>
      </c>
      <c r="Z1479" s="2">
        <f t="shared" si="69"/>
        <v>39.255091605195318</v>
      </c>
      <c r="AA1479" s="2">
        <f t="shared" si="70"/>
        <v>6.744908394804682</v>
      </c>
      <c r="AB1479" s="34">
        <f t="shared" si="71"/>
        <v>0.14662844336531916</v>
      </c>
    </row>
    <row r="1480" spans="1:28" x14ac:dyDescent="0.35">
      <c r="A1480" s="23">
        <v>1478</v>
      </c>
      <c r="B1480" s="3" t="s">
        <v>514</v>
      </c>
      <c r="C1480" s="3" t="s">
        <v>25</v>
      </c>
      <c r="D1480" s="2" t="s">
        <v>412</v>
      </c>
      <c r="E1480" s="2">
        <v>90</v>
      </c>
      <c r="F1480" s="2">
        <v>6</v>
      </c>
      <c r="G1480" s="2">
        <v>2</v>
      </c>
      <c r="H1480" s="2">
        <v>1</v>
      </c>
      <c r="I1480" s="2">
        <v>1</v>
      </c>
      <c r="J1480" s="3">
        <v>0</v>
      </c>
      <c r="K1480" s="2">
        <v>1</v>
      </c>
      <c r="L1480" s="2">
        <v>3462</v>
      </c>
      <c r="M1480" s="8">
        <v>231.876</v>
      </c>
      <c r="N1480" s="2">
        <v>165</v>
      </c>
      <c r="O1480" s="2">
        <v>200.3</v>
      </c>
      <c r="P1480" s="2">
        <v>72.8</v>
      </c>
      <c r="Q1480" s="2">
        <v>108</v>
      </c>
      <c r="R1480" s="6">
        <v>2</v>
      </c>
      <c r="S1480" s="5">
        <v>19</v>
      </c>
      <c r="T1480" s="3">
        <v>1</v>
      </c>
      <c r="U1480" s="3">
        <v>0</v>
      </c>
      <c r="V1480" s="2">
        <v>14614</v>
      </c>
      <c r="W1480" s="6">
        <v>21995</v>
      </c>
      <c r="X1480" s="9">
        <v>6.8480999999999996</v>
      </c>
      <c r="Y1480" s="14">
        <v>18</v>
      </c>
      <c r="Z1480" s="2">
        <f t="shared" si="69"/>
        <v>44.337858068782097</v>
      </c>
      <c r="AA1480" s="2">
        <f t="shared" si="70"/>
        <v>26.337858068782097</v>
      </c>
      <c r="AB1480" s="34">
        <f t="shared" si="71"/>
        <v>1.463214337154561</v>
      </c>
    </row>
    <row r="1481" spans="1:28" x14ac:dyDescent="0.35">
      <c r="A1481" s="23">
        <v>1479</v>
      </c>
      <c r="B1481" s="3" t="s">
        <v>514</v>
      </c>
      <c r="C1481" s="3" t="s">
        <v>25</v>
      </c>
      <c r="D1481" s="2" t="s">
        <v>469</v>
      </c>
      <c r="E1481" s="2">
        <v>90</v>
      </c>
      <c r="F1481" s="2">
        <v>8</v>
      </c>
      <c r="G1481" s="2">
        <v>4</v>
      </c>
      <c r="H1481" s="2">
        <v>1</v>
      </c>
      <c r="I1481" s="2">
        <v>1</v>
      </c>
      <c r="J1481" s="3">
        <v>0</v>
      </c>
      <c r="K1481" s="2">
        <v>0</v>
      </c>
      <c r="L1481" s="2">
        <v>4283</v>
      </c>
      <c r="M1481" s="8">
        <v>305.10000000000002</v>
      </c>
      <c r="N1481" s="2">
        <v>140</v>
      </c>
      <c r="O1481" s="2">
        <v>221</v>
      </c>
      <c r="P1481" s="2">
        <v>76.5</v>
      </c>
      <c r="Q1481" s="2">
        <v>121.5</v>
      </c>
      <c r="R1481" s="6">
        <v>1</v>
      </c>
      <c r="S1481" s="5">
        <v>19</v>
      </c>
      <c r="T1481" s="3">
        <v>1</v>
      </c>
      <c r="U1481" s="3">
        <v>0</v>
      </c>
      <c r="V1481" s="2">
        <v>29869</v>
      </c>
      <c r="W1481" s="6">
        <v>27400</v>
      </c>
      <c r="X1481" s="9">
        <v>8.7256</v>
      </c>
      <c r="Y1481" s="14">
        <v>17</v>
      </c>
      <c r="Z1481" s="2">
        <f t="shared" si="69"/>
        <v>44.993344054080545</v>
      </c>
      <c r="AA1481" s="2">
        <f t="shared" si="70"/>
        <v>27.993344054080545</v>
      </c>
      <c r="AB1481" s="34">
        <f t="shared" si="71"/>
        <v>1.6466672972988556</v>
      </c>
    </row>
    <row r="1482" spans="1:28" x14ac:dyDescent="0.35">
      <c r="A1482" s="23">
        <v>1480</v>
      </c>
      <c r="B1482" s="3" t="s">
        <v>514</v>
      </c>
      <c r="C1482" s="3" t="s">
        <v>25</v>
      </c>
      <c r="D1482" s="2" t="s">
        <v>404</v>
      </c>
      <c r="E1482" s="2">
        <v>90</v>
      </c>
      <c r="F1482" s="2">
        <v>6</v>
      </c>
      <c r="G1482" s="2">
        <v>2</v>
      </c>
      <c r="H1482" s="2">
        <v>0</v>
      </c>
      <c r="I1482" s="2">
        <v>1</v>
      </c>
      <c r="J1482" s="3">
        <v>1</v>
      </c>
      <c r="K1482" s="2">
        <v>0</v>
      </c>
      <c r="L1482" s="2">
        <v>3107</v>
      </c>
      <c r="M1482" s="8">
        <v>189.16200000000001</v>
      </c>
      <c r="N1482" s="2">
        <v>140</v>
      </c>
      <c r="O1482" s="2">
        <v>192</v>
      </c>
      <c r="P1482" s="2">
        <v>72.8</v>
      </c>
      <c r="Q1482" s="2">
        <v>101</v>
      </c>
      <c r="R1482" s="6">
        <v>1</v>
      </c>
      <c r="S1482" s="5">
        <v>19</v>
      </c>
      <c r="T1482" s="3">
        <v>1</v>
      </c>
      <c r="U1482" s="3">
        <v>0</v>
      </c>
      <c r="V1482" s="2">
        <v>77599</v>
      </c>
      <c r="W1482" s="6">
        <v>10995</v>
      </c>
      <c r="X1482" s="9">
        <v>3.3250999999999999</v>
      </c>
      <c r="Y1482" s="14">
        <v>16</v>
      </c>
      <c r="Z1482" s="2">
        <f t="shared" si="69"/>
        <v>43.062216162037011</v>
      </c>
      <c r="AA1482" s="2">
        <f t="shared" si="70"/>
        <v>27.062216162037011</v>
      </c>
      <c r="AB1482" s="34">
        <f t="shared" si="71"/>
        <v>1.6913885101273132</v>
      </c>
    </row>
    <row r="1483" spans="1:28" x14ac:dyDescent="0.35">
      <c r="A1483" s="23">
        <v>1481</v>
      </c>
      <c r="B1483" s="3" t="s">
        <v>514</v>
      </c>
      <c r="C1483" s="3" t="s">
        <v>25</v>
      </c>
      <c r="D1483" s="2" t="s">
        <v>446</v>
      </c>
      <c r="E1483" s="2">
        <v>90</v>
      </c>
      <c r="F1483" s="2">
        <v>4</v>
      </c>
      <c r="G1483" s="2">
        <v>2</v>
      </c>
      <c r="H1483" s="2">
        <v>0</v>
      </c>
      <c r="I1483" s="2">
        <v>0</v>
      </c>
      <c r="J1483" s="3">
        <v>1</v>
      </c>
      <c r="K1483" s="2">
        <v>1</v>
      </c>
      <c r="L1483" s="2">
        <v>2465</v>
      </c>
      <c r="M1483" s="8">
        <v>134.24400000000003</v>
      </c>
      <c r="N1483" s="2">
        <v>95</v>
      </c>
      <c r="O1483" s="2">
        <v>178.6</v>
      </c>
      <c r="P1483" s="2">
        <v>66</v>
      </c>
      <c r="Q1483" s="2">
        <v>101.2</v>
      </c>
      <c r="R1483" s="6">
        <v>2</v>
      </c>
      <c r="S1483" s="5">
        <v>19</v>
      </c>
      <c r="T1483" s="3">
        <v>1</v>
      </c>
      <c r="U1483" s="3">
        <v>0</v>
      </c>
      <c r="V1483" s="2">
        <v>295123</v>
      </c>
      <c r="W1483" s="6">
        <v>7577</v>
      </c>
      <c r="X1483" s="9">
        <v>2.1949000000000001</v>
      </c>
      <c r="Y1483" s="14">
        <v>25</v>
      </c>
      <c r="Z1483" s="2">
        <f t="shared" si="69"/>
        <v>41.602489131970195</v>
      </c>
      <c r="AA1483" s="2">
        <f t="shared" si="70"/>
        <v>16.602489131970195</v>
      </c>
      <c r="AB1483" s="34">
        <f t="shared" si="71"/>
        <v>0.66409956527880776</v>
      </c>
    </row>
    <row r="1484" spans="1:28" x14ac:dyDescent="0.35">
      <c r="A1484" s="23">
        <v>1482</v>
      </c>
      <c r="B1484" s="3" t="s">
        <v>514</v>
      </c>
      <c r="C1484" s="3" t="s">
        <v>25</v>
      </c>
      <c r="D1484" s="2" t="s">
        <v>456</v>
      </c>
      <c r="E1484" s="2">
        <v>90</v>
      </c>
      <c r="F1484" s="2">
        <v>4</v>
      </c>
      <c r="G1484" s="2">
        <v>2</v>
      </c>
      <c r="H1484" s="2">
        <v>0</v>
      </c>
      <c r="I1484" s="2">
        <v>1</v>
      </c>
      <c r="J1484" s="3">
        <v>1</v>
      </c>
      <c r="K1484" s="2">
        <v>1</v>
      </c>
      <c r="L1484" s="2">
        <v>2566</v>
      </c>
      <c r="M1484" s="8">
        <v>152.55000000000001</v>
      </c>
      <c r="N1484" s="2">
        <v>110</v>
      </c>
      <c r="O1484" s="2">
        <v>179.2</v>
      </c>
      <c r="P1484" s="2">
        <v>66.5</v>
      </c>
      <c r="Q1484" s="2">
        <v>103.4</v>
      </c>
      <c r="R1484" s="6">
        <v>2</v>
      </c>
      <c r="S1484" s="5">
        <v>19</v>
      </c>
      <c r="T1484" s="3">
        <v>1</v>
      </c>
      <c r="U1484" s="3">
        <v>0</v>
      </c>
      <c r="V1484" s="2">
        <v>202149</v>
      </c>
      <c r="W1484" s="6">
        <v>10544</v>
      </c>
      <c r="X1484" s="9">
        <v>3.2871999999999999</v>
      </c>
      <c r="Y1484" s="14">
        <v>22</v>
      </c>
      <c r="Z1484" s="2">
        <f t="shared" si="69"/>
        <v>42.639972677430414</v>
      </c>
      <c r="AA1484" s="2">
        <f t="shared" si="70"/>
        <v>20.639972677430414</v>
      </c>
      <c r="AB1484" s="34">
        <f t="shared" si="71"/>
        <v>0.93818057624683704</v>
      </c>
    </row>
    <row r="1485" spans="1:28" x14ac:dyDescent="0.35">
      <c r="A1485" s="23">
        <v>1483</v>
      </c>
      <c r="B1485" s="3" t="s">
        <v>514</v>
      </c>
      <c r="C1485" s="3" t="s">
        <v>25</v>
      </c>
      <c r="D1485" s="2" t="s">
        <v>485</v>
      </c>
      <c r="E1485" s="2">
        <v>90</v>
      </c>
      <c r="F1485" s="2">
        <v>6</v>
      </c>
      <c r="G1485" s="2">
        <v>2</v>
      </c>
      <c r="H1485" s="2">
        <v>1</v>
      </c>
      <c r="I1485" s="2">
        <v>1</v>
      </c>
      <c r="J1485" s="3">
        <v>0</v>
      </c>
      <c r="K1485" s="2">
        <v>1</v>
      </c>
      <c r="L1485" s="2">
        <v>3248</v>
      </c>
      <c r="M1485" s="8">
        <v>231.876</v>
      </c>
      <c r="N1485" s="2">
        <v>165</v>
      </c>
      <c r="O1485" s="2">
        <v>196.3</v>
      </c>
      <c r="P1485" s="2">
        <v>72.599999999999994</v>
      </c>
      <c r="Q1485" s="2">
        <v>110.8</v>
      </c>
      <c r="R1485" s="6">
        <v>4</v>
      </c>
      <c r="S1485" s="5">
        <v>19</v>
      </c>
      <c r="T1485" s="3">
        <v>1</v>
      </c>
      <c r="U1485" s="3">
        <v>0</v>
      </c>
      <c r="V1485" s="2">
        <v>101143</v>
      </c>
      <c r="W1485" s="6">
        <v>15895</v>
      </c>
      <c r="X1485" s="9">
        <v>4.8235000000000001</v>
      </c>
      <c r="Y1485" s="14">
        <v>18</v>
      </c>
      <c r="Z1485" s="2">
        <f t="shared" si="69"/>
        <v>44.276649113051846</v>
      </c>
      <c r="AA1485" s="2">
        <f t="shared" si="70"/>
        <v>26.276649113051846</v>
      </c>
      <c r="AB1485" s="34">
        <f t="shared" si="71"/>
        <v>1.4598138396139915</v>
      </c>
    </row>
    <row r="1486" spans="1:28" x14ac:dyDescent="0.35">
      <c r="A1486" s="23">
        <v>1484</v>
      </c>
      <c r="B1486" s="3" t="s">
        <v>514</v>
      </c>
      <c r="C1486" s="3" t="s">
        <v>25</v>
      </c>
      <c r="D1486" s="2" t="s">
        <v>464</v>
      </c>
      <c r="E1486" s="2">
        <v>90</v>
      </c>
      <c r="F1486" s="2">
        <v>4</v>
      </c>
      <c r="G1486" s="2">
        <v>4</v>
      </c>
      <c r="H1486" s="2">
        <v>0</v>
      </c>
      <c r="I1486" s="2">
        <v>1</v>
      </c>
      <c r="J1486" s="3">
        <v>1</v>
      </c>
      <c r="K1486" s="2">
        <v>1</v>
      </c>
      <c r="L1486" s="2">
        <v>2635</v>
      </c>
      <c r="M1486" s="8">
        <v>134.24400000000003</v>
      </c>
      <c r="N1486" s="2">
        <v>95</v>
      </c>
      <c r="O1486" s="2">
        <v>183.4</v>
      </c>
      <c r="P1486" s="2">
        <v>68.2</v>
      </c>
      <c r="Q1486" s="2">
        <v>103.4</v>
      </c>
      <c r="R1486" s="6">
        <v>2</v>
      </c>
      <c r="S1486" s="5">
        <v>19</v>
      </c>
      <c r="T1486" s="3">
        <v>1</v>
      </c>
      <c r="U1486" s="3">
        <v>0</v>
      </c>
      <c r="V1486" s="2">
        <v>277176</v>
      </c>
      <c r="W1486" s="6">
        <v>9495</v>
      </c>
      <c r="X1486" s="9">
        <v>2.8714</v>
      </c>
      <c r="Y1486" s="14">
        <v>24</v>
      </c>
      <c r="Z1486" s="2">
        <f t="shared" si="69"/>
        <v>42.953108544360234</v>
      </c>
      <c r="AA1486" s="2">
        <f t="shared" si="70"/>
        <v>18.953108544360234</v>
      </c>
      <c r="AB1486" s="34">
        <f t="shared" si="71"/>
        <v>0.78971285601500973</v>
      </c>
    </row>
    <row r="1487" spans="1:28" x14ac:dyDescent="0.35">
      <c r="A1487" s="23">
        <v>1485</v>
      </c>
      <c r="B1487" s="3" t="s">
        <v>514</v>
      </c>
      <c r="C1487" s="3" t="s">
        <v>25</v>
      </c>
      <c r="D1487" s="2" t="s">
        <v>463</v>
      </c>
      <c r="E1487" s="2">
        <v>90</v>
      </c>
      <c r="F1487" s="2">
        <v>8</v>
      </c>
      <c r="G1487" s="2">
        <v>2</v>
      </c>
      <c r="H1487" s="2">
        <v>1</v>
      </c>
      <c r="I1487" s="2">
        <v>1</v>
      </c>
      <c r="J1487" s="3">
        <v>0</v>
      </c>
      <c r="K1487" s="2">
        <v>1</v>
      </c>
      <c r="L1487" s="2">
        <v>3446</v>
      </c>
      <c r="M1487" s="8">
        <v>274.59000000000003</v>
      </c>
      <c r="N1487" s="2">
        <v>200</v>
      </c>
      <c r="O1487" s="2">
        <v>178.7</v>
      </c>
      <c r="P1487" s="2">
        <v>73.5</v>
      </c>
      <c r="Q1487" s="2">
        <v>99.4</v>
      </c>
      <c r="R1487" s="6">
        <v>2</v>
      </c>
      <c r="S1487" s="5">
        <v>19</v>
      </c>
      <c r="T1487" s="3">
        <v>1</v>
      </c>
      <c r="U1487" s="3">
        <v>0</v>
      </c>
      <c r="V1487" s="2">
        <v>3407</v>
      </c>
      <c r="W1487" s="6">
        <v>53050</v>
      </c>
      <c r="X1487" s="9">
        <v>16.257000000000001</v>
      </c>
      <c r="Y1487" s="14">
        <v>15</v>
      </c>
      <c r="Z1487" s="2">
        <f t="shared" si="69"/>
        <v>44.758013949780519</v>
      </c>
      <c r="AA1487" s="2">
        <f t="shared" si="70"/>
        <v>29.758013949780519</v>
      </c>
      <c r="AB1487" s="34">
        <f t="shared" si="71"/>
        <v>1.9838675966520347</v>
      </c>
    </row>
    <row r="1488" spans="1:28" x14ac:dyDescent="0.35">
      <c r="A1488" s="23">
        <v>1486</v>
      </c>
      <c r="B1488" s="3" t="s">
        <v>514</v>
      </c>
      <c r="C1488" s="3" t="s">
        <v>25</v>
      </c>
      <c r="D1488" s="2" t="s">
        <v>480</v>
      </c>
      <c r="E1488" s="2">
        <v>90</v>
      </c>
      <c r="F1488" s="2">
        <v>6</v>
      </c>
      <c r="G1488" s="2">
        <v>4</v>
      </c>
      <c r="H1488" s="2">
        <v>1</v>
      </c>
      <c r="I1488" s="2">
        <v>1</v>
      </c>
      <c r="J1488" s="3">
        <v>0</v>
      </c>
      <c r="K1488" s="2">
        <v>1</v>
      </c>
      <c r="L1488" s="2">
        <v>3607</v>
      </c>
      <c r="M1488" s="8">
        <v>231.876</v>
      </c>
      <c r="N1488" s="2">
        <v>170</v>
      </c>
      <c r="O1488" s="2">
        <v>205.2</v>
      </c>
      <c r="P1488" s="2">
        <v>73.599999999999994</v>
      </c>
      <c r="Q1488" s="2">
        <v>110.8</v>
      </c>
      <c r="R1488" s="6">
        <v>3</v>
      </c>
      <c r="S1488" s="5">
        <v>19</v>
      </c>
      <c r="T1488" s="3">
        <v>1</v>
      </c>
      <c r="U1488" s="3">
        <v>0</v>
      </c>
      <c r="V1488" s="2">
        <v>62953</v>
      </c>
      <c r="W1488" s="6">
        <v>27825</v>
      </c>
      <c r="X1488" s="9">
        <v>8.8676999999999992</v>
      </c>
      <c r="Y1488" s="14">
        <v>18</v>
      </c>
      <c r="Z1488" s="2">
        <f t="shared" si="69"/>
        <v>44.979573490506539</v>
      </c>
      <c r="AA1488" s="2">
        <f t="shared" si="70"/>
        <v>26.979573490506539</v>
      </c>
      <c r="AB1488" s="34">
        <f t="shared" si="71"/>
        <v>1.4988651939170299</v>
      </c>
    </row>
    <row r="1489" spans="1:28" x14ac:dyDescent="0.35">
      <c r="A1489" s="23">
        <v>1487</v>
      </c>
      <c r="B1489" s="3" t="s">
        <v>514</v>
      </c>
      <c r="C1489" s="3" t="s">
        <v>25</v>
      </c>
      <c r="D1489" s="2" t="s">
        <v>408</v>
      </c>
      <c r="E1489" s="2">
        <v>90</v>
      </c>
      <c r="F1489" s="2">
        <v>8</v>
      </c>
      <c r="G1489" s="2">
        <v>2</v>
      </c>
      <c r="H1489" s="2">
        <v>1</v>
      </c>
      <c r="I1489" s="2">
        <v>1</v>
      </c>
      <c r="J1489" s="3">
        <v>0</v>
      </c>
      <c r="K1489" s="2">
        <v>0</v>
      </c>
      <c r="L1489" s="2">
        <v>3255</v>
      </c>
      <c r="M1489" s="8">
        <v>347.81400000000002</v>
      </c>
      <c r="N1489" s="2">
        <v>245</v>
      </c>
      <c r="O1489" s="2">
        <v>176.5</v>
      </c>
      <c r="P1489" s="2">
        <v>71</v>
      </c>
      <c r="Q1489" s="2">
        <v>96.2</v>
      </c>
      <c r="R1489" s="6">
        <v>1</v>
      </c>
      <c r="S1489" s="5">
        <v>19</v>
      </c>
      <c r="T1489" s="3">
        <v>1</v>
      </c>
      <c r="U1489" s="3">
        <v>0</v>
      </c>
      <c r="V1489" s="2">
        <v>22690</v>
      </c>
      <c r="W1489" s="6">
        <v>31979</v>
      </c>
      <c r="X1489" s="9">
        <v>10.196999999999999</v>
      </c>
      <c r="Y1489" s="14">
        <v>16</v>
      </c>
      <c r="Z1489" s="2">
        <f t="shared" si="69"/>
        <v>44.366670445497746</v>
      </c>
      <c r="AA1489" s="2">
        <f t="shared" si="70"/>
        <v>28.366670445497746</v>
      </c>
      <c r="AB1489" s="34">
        <f t="shared" si="71"/>
        <v>1.7729169028436091</v>
      </c>
    </row>
    <row r="1490" spans="1:28" x14ac:dyDescent="0.35">
      <c r="A1490" s="23">
        <v>1488</v>
      </c>
      <c r="B1490" s="3" t="s">
        <v>514</v>
      </c>
      <c r="C1490" s="3" t="s">
        <v>25</v>
      </c>
      <c r="D1490" s="2" t="s">
        <v>475</v>
      </c>
      <c r="E1490" s="2">
        <v>90</v>
      </c>
      <c r="F1490" s="2">
        <v>4</v>
      </c>
      <c r="G1490" s="2">
        <v>2</v>
      </c>
      <c r="H1490" s="2">
        <v>1</v>
      </c>
      <c r="I1490" s="2">
        <v>1</v>
      </c>
      <c r="J1490" s="3">
        <v>1</v>
      </c>
      <c r="K1490" s="2">
        <v>1</v>
      </c>
      <c r="L1490" s="2">
        <v>3113</v>
      </c>
      <c r="M1490" s="8">
        <v>152.55000000000001</v>
      </c>
      <c r="N1490" s="2">
        <v>110</v>
      </c>
      <c r="O1490" s="2">
        <v>198.4</v>
      </c>
      <c r="P1490" s="2">
        <v>71.7</v>
      </c>
      <c r="Q1490" s="2">
        <v>107.5</v>
      </c>
      <c r="R1490" s="6">
        <v>2</v>
      </c>
      <c r="S1490" s="5">
        <v>19</v>
      </c>
      <c r="T1490" s="3">
        <v>1</v>
      </c>
      <c r="U1490" s="3">
        <v>0</v>
      </c>
      <c r="V1490" s="2">
        <v>218288</v>
      </c>
      <c r="W1490" s="6">
        <v>12140</v>
      </c>
      <c r="X1490" s="9">
        <v>3.6448999999999998</v>
      </c>
      <c r="Y1490" s="14">
        <v>21</v>
      </c>
      <c r="Z1490" s="2">
        <f t="shared" si="69"/>
        <v>43.740269826059631</v>
      </c>
      <c r="AA1490" s="2">
        <f t="shared" si="70"/>
        <v>22.740269826059631</v>
      </c>
      <c r="AB1490" s="34">
        <f t="shared" si="71"/>
        <v>1.0828699917171254</v>
      </c>
    </row>
    <row r="1491" spans="1:28" x14ac:dyDescent="0.35">
      <c r="A1491" s="23">
        <v>1489</v>
      </c>
      <c r="B1491" s="3" t="s">
        <v>514</v>
      </c>
      <c r="C1491" s="3" t="s">
        <v>25</v>
      </c>
      <c r="D1491" s="2" t="s">
        <v>426</v>
      </c>
      <c r="E1491" s="2">
        <v>90</v>
      </c>
      <c r="F1491" s="2">
        <v>4</v>
      </c>
      <c r="G1491" s="2">
        <v>2</v>
      </c>
      <c r="H1491" s="2">
        <v>0</v>
      </c>
      <c r="I1491" s="2">
        <v>0</v>
      </c>
      <c r="J1491" s="3">
        <v>1</v>
      </c>
      <c r="K1491" s="2">
        <v>1</v>
      </c>
      <c r="L1491" s="2">
        <v>2478</v>
      </c>
      <c r="M1491" s="8">
        <v>122.04</v>
      </c>
      <c r="N1491" s="2">
        <v>96</v>
      </c>
      <c r="O1491" s="2">
        <v>178.2</v>
      </c>
      <c r="P1491" s="2">
        <v>66.3</v>
      </c>
      <c r="Q1491" s="2">
        <v>101.2</v>
      </c>
      <c r="R1491" s="6">
        <v>2</v>
      </c>
      <c r="S1491" s="5">
        <v>19</v>
      </c>
      <c r="T1491" s="3">
        <v>1</v>
      </c>
      <c r="U1491" s="3">
        <v>0</v>
      </c>
      <c r="V1491" s="2">
        <v>123421</v>
      </c>
      <c r="W1491" s="6">
        <v>8799</v>
      </c>
      <c r="X1491" s="9">
        <v>2.6497999999999999</v>
      </c>
      <c r="Y1491" s="14">
        <v>26</v>
      </c>
      <c r="Z1491" s="2">
        <f t="shared" si="69"/>
        <v>41.525776680555921</v>
      </c>
      <c r="AA1491" s="2">
        <f t="shared" si="70"/>
        <v>15.525776680555921</v>
      </c>
      <c r="AB1491" s="34">
        <f t="shared" si="71"/>
        <v>0.59714525694445852</v>
      </c>
    </row>
    <row r="1492" spans="1:28" x14ac:dyDescent="0.35">
      <c r="A1492" s="23">
        <v>1490</v>
      </c>
      <c r="B1492" s="3" t="s">
        <v>514</v>
      </c>
      <c r="C1492" s="3" t="s">
        <v>25</v>
      </c>
      <c r="D1492" s="2" t="s">
        <v>447</v>
      </c>
      <c r="E1492" s="2">
        <v>90</v>
      </c>
      <c r="F1492" s="2">
        <v>4</v>
      </c>
      <c r="G1492" s="2">
        <v>4</v>
      </c>
      <c r="H1492" s="2">
        <v>1</v>
      </c>
      <c r="I1492" s="2">
        <v>1</v>
      </c>
      <c r="J1492" s="3">
        <v>1</v>
      </c>
      <c r="K1492" s="2">
        <v>1</v>
      </c>
      <c r="L1492" s="2">
        <v>2954</v>
      </c>
      <c r="M1492" s="8">
        <v>152.55000000000001</v>
      </c>
      <c r="N1492" s="2">
        <v>110</v>
      </c>
      <c r="O1492" s="2">
        <v>190.8</v>
      </c>
      <c r="P1492" s="2">
        <v>69.3</v>
      </c>
      <c r="Q1492" s="2">
        <v>104.9</v>
      </c>
      <c r="R1492" s="6">
        <v>2</v>
      </c>
      <c r="S1492" s="5">
        <v>19</v>
      </c>
      <c r="T1492" s="3">
        <v>1</v>
      </c>
      <c r="U1492" s="3">
        <v>0</v>
      </c>
      <c r="V1492" s="2">
        <v>28368</v>
      </c>
      <c r="W1492" s="6">
        <v>12395</v>
      </c>
      <c r="X1492" s="9">
        <v>3.7959000000000001</v>
      </c>
      <c r="Y1492" s="14">
        <v>21</v>
      </c>
      <c r="Z1492" s="2">
        <f t="shared" si="69"/>
        <v>44.102001826097464</v>
      </c>
      <c r="AA1492" s="2">
        <f t="shared" si="70"/>
        <v>23.102001826097464</v>
      </c>
      <c r="AB1492" s="34">
        <f t="shared" si="71"/>
        <v>1.1000953250522603</v>
      </c>
    </row>
    <row r="1493" spans="1:28" x14ac:dyDescent="0.35">
      <c r="A1493" s="23">
        <v>1491</v>
      </c>
      <c r="B1493" s="3" t="s">
        <v>514</v>
      </c>
      <c r="C1493" s="3" t="s">
        <v>25</v>
      </c>
      <c r="D1493" s="2" t="s">
        <v>425</v>
      </c>
      <c r="E1493" s="2">
        <v>90</v>
      </c>
      <c r="F1493" s="2">
        <v>8</v>
      </c>
      <c r="G1493" s="2">
        <v>4</v>
      </c>
      <c r="H1493" s="2">
        <v>1</v>
      </c>
      <c r="I1493" s="2">
        <v>1</v>
      </c>
      <c r="J1493" s="3">
        <v>0</v>
      </c>
      <c r="K1493" s="2">
        <v>1</v>
      </c>
      <c r="L1493" s="2">
        <v>3480</v>
      </c>
      <c r="M1493" s="8">
        <v>274.59000000000003</v>
      </c>
      <c r="N1493" s="2">
        <v>180</v>
      </c>
      <c r="O1493" s="2">
        <v>190.8</v>
      </c>
      <c r="P1493" s="2">
        <v>72</v>
      </c>
      <c r="Q1493" s="2">
        <v>108</v>
      </c>
      <c r="R1493" s="6">
        <v>4</v>
      </c>
      <c r="S1493" s="5">
        <v>19</v>
      </c>
      <c r="T1493" s="3">
        <v>1</v>
      </c>
      <c r="U1493" s="3">
        <v>0</v>
      </c>
      <c r="V1493" s="2">
        <v>33228</v>
      </c>
      <c r="W1493" s="6">
        <v>31830</v>
      </c>
      <c r="X1493" s="9">
        <v>10.188000000000001</v>
      </c>
      <c r="Y1493" s="14">
        <v>16</v>
      </c>
      <c r="Z1493" s="2">
        <f t="shared" si="69"/>
        <v>45.300857377442057</v>
      </c>
      <c r="AA1493" s="2">
        <f t="shared" si="70"/>
        <v>29.300857377442057</v>
      </c>
      <c r="AB1493" s="34">
        <f t="shared" si="71"/>
        <v>1.8313035860901286</v>
      </c>
    </row>
    <row r="1494" spans="1:28" x14ac:dyDescent="0.35">
      <c r="A1494" s="23">
        <v>1492</v>
      </c>
      <c r="B1494" s="3" t="s">
        <v>514</v>
      </c>
      <c r="C1494" s="3" t="s">
        <v>25</v>
      </c>
      <c r="D1494" s="2" t="s">
        <v>414</v>
      </c>
      <c r="E1494" s="2">
        <v>90</v>
      </c>
      <c r="F1494" s="2">
        <v>4</v>
      </c>
      <c r="G1494" s="2">
        <v>2</v>
      </c>
      <c r="H1494" s="2">
        <v>0</v>
      </c>
      <c r="I1494" s="2">
        <v>0</v>
      </c>
      <c r="J1494" s="3">
        <v>1</v>
      </c>
      <c r="K1494" s="2">
        <v>1</v>
      </c>
      <c r="L1494" s="2">
        <v>2136</v>
      </c>
      <c r="M1494" s="8">
        <v>97.632000000000005</v>
      </c>
      <c r="N1494" s="2">
        <v>74</v>
      </c>
      <c r="O1494" s="2">
        <v>163.69999999999999</v>
      </c>
      <c r="P1494" s="2">
        <v>65.5</v>
      </c>
      <c r="Q1494" s="2">
        <v>99.2</v>
      </c>
      <c r="R1494" s="6">
        <v>2</v>
      </c>
      <c r="S1494" s="5">
        <v>19</v>
      </c>
      <c r="T1494" s="3">
        <v>1</v>
      </c>
      <c r="U1494" s="3">
        <v>0</v>
      </c>
      <c r="V1494" s="2">
        <v>39081</v>
      </c>
      <c r="W1494" s="6">
        <v>7254</v>
      </c>
      <c r="X1494" s="9">
        <v>2.0903999999999998</v>
      </c>
      <c r="Y1494" s="14">
        <v>29</v>
      </c>
      <c r="Z1494" s="2">
        <f t="shared" si="69"/>
        <v>40.782889144216782</v>
      </c>
      <c r="AA1494" s="2">
        <f t="shared" si="70"/>
        <v>11.782889144216782</v>
      </c>
      <c r="AB1494" s="34">
        <f t="shared" si="71"/>
        <v>0.4063065222143718</v>
      </c>
    </row>
    <row r="1495" spans="1:28" x14ac:dyDescent="0.35">
      <c r="A1495" s="23">
        <v>1493</v>
      </c>
      <c r="B1495" s="3" t="s">
        <v>514</v>
      </c>
      <c r="C1495" s="3" t="s">
        <v>25</v>
      </c>
      <c r="D1495" s="2" t="s">
        <v>484</v>
      </c>
      <c r="E1495" s="2">
        <v>90</v>
      </c>
      <c r="F1495" s="2">
        <v>4</v>
      </c>
      <c r="G1495" s="2">
        <v>2</v>
      </c>
      <c r="H1495" s="2">
        <v>1</v>
      </c>
      <c r="I1495" s="2">
        <v>1</v>
      </c>
      <c r="J1495" s="3">
        <v>1</v>
      </c>
      <c r="K1495" s="2">
        <v>1</v>
      </c>
      <c r="L1495" s="2">
        <v>2736</v>
      </c>
      <c r="M1495" s="8">
        <v>152.55000000000001</v>
      </c>
      <c r="N1495" s="2">
        <v>110</v>
      </c>
      <c r="O1495" s="2">
        <v>193.2</v>
      </c>
      <c r="P1495" s="2">
        <v>69.5</v>
      </c>
      <c r="Q1495" s="2">
        <v>104.9</v>
      </c>
      <c r="R1495" s="6">
        <v>3</v>
      </c>
      <c r="S1495" s="5">
        <v>19</v>
      </c>
      <c r="T1495" s="3">
        <v>1</v>
      </c>
      <c r="U1495" s="3">
        <v>0</v>
      </c>
      <c r="V1495" s="2">
        <v>133446</v>
      </c>
      <c r="W1495" s="6">
        <v>11995</v>
      </c>
      <c r="X1495" s="9">
        <v>3.6452</v>
      </c>
      <c r="Y1495" s="14">
        <v>23</v>
      </c>
      <c r="Z1495" s="2">
        <f t="shared" si="69"/>
        <v>43.529816285941436</v>
      </c>
      <c r="AA1495" s="2">
        <f t="shared" si="70"/>
        <v>20.529816285941436</v>
      </c>
      <c r="AB1495" s="34">
        <f t="shared" si="71"/>
        <v>0.89260070808441028</v>
      </c>
    </row>
    <row r="1496" spans="1:28" x14ac:dyDescent="0.35">
      <c r="A1496" s="23">
        <v>1494</v>
      </c>
      <c r="B1496" s="3" t="s">
        <v>514</v>
      </c>
      <c r="C1496" s="3" t="s">
        <v>25</v>
      </c>
      <c r="D1496" s="2" t="s">
        <v>454</v>
      </c>
      <c r="E1496" s="2">
        <v>90</v>
      </c>
      <c r="F1496" s="2">
        <v>6</v>
      </c>
      <c r="G1496" s="2">
        <v>2</v>
      </c>
      <c r="H1496" s="2">
        <v>0</v>
      </c>
      <c r="I1496" s="2">
        <v>1</v>
      </c>
      <c r="J1496" s="3">
        <v>1</v>
      </c>
      <c r="K1496" s="2">
        <v>0</v>
      </c>
      <c r="L1496" s="2">
        <v>3106</v>
      </c>
      <c r="M1496" s="8">
        <v>189.16200000000001</v>
      </c>
      <c r="N1496" s="2">
        <v>140</v>
      </c>
      <c r="O1496" s="2">
        <v>188.1</v>
      </c>
      <c r="P1496" s="2">
        <v>72.400000000000006</v>
      </c>
      <c r="Q1496" s="2">
        <v>101</v>
      </c>
      <c r="R1496" s="6">
        <v>2</v>
      </c>
      <c r="S1496" s="5">
        <v>19</v>
      </c>
      <c r="T1496" s="3">
        <v>1</v>
      </c>
      <c r="U1496" s="3">
        <v>0</v>
      </c>
      <c r="V1496" s="2">
        <v>38580</v>
      </c>
      <c r="W1496" s="6">
        <v>11985</v>
      </c>
      <c r="X1496" s="9">
        <v>3.6579999999999999</v>
      </c>
      <c r="Y1496" s="14">
        <v>16</v>
      </c>
      <c r="Z1496" s="2">
        <f t="shared" si="69"/>
        <v>43.036045350716094</v>
      </c>
      <c r="AA1496" s="2">
        <f t="shared" si="70"/>
        <v>27.036045350716094</v>
      </c>
      <c r="AB1496" s="34">
        <f t="shared" si="71"/>
        <v>1.6897528344197559</v>
      </c>
    </row>
    <row r="1497" spans="1:28" x14ac:dyDescent="0.35">
      <c r="A1497" s="23">
        <v>1495</v>
      </c>
      <c r="B1497" s="3" t="s">
        <v>514</v>
      </c>
      <c r="C1497" s="3" t="s">
        <v>25</v>
      </c>
      <c r="D1497" s="2" t="s">
        <v>445</v>
      </c>
      <c r="E1497" s="2">
        <v>90</v>
      </c>
      <c r="F1497" s="2">
        <v>8</v>
      </c>
      <c r="G1497" s="2">
        <v>2</v>
      </c>
      <c r="H1497" s="2">
        <v>1</v>
      </c>
      <c r="I1497" s="2">
        <v>1</v>
      </c>
      <c r="J1497" s="3">
        <v>0</v>
      </c>
      <c r="K1497" s="2">
        <v>1</v>
      </c>
      <c r="L1497" s="2">
        <v>3426</v>
      </c>
      <c r="M1497" s="8">
        <v>274.59000000000003</v>
      </c>
      <c r="N1497" s="2">
        <v>180</v>
      </c>
      <c r="O1497" s="2">
        <v>191.4</v>
      </c>
      <c r="P1497" s="2">
        <v>72.400000000000006</v>
      </c>
      <c r="Q1497" s="2">
        <v>108</v>
      </c>
      <c r="R1497" s="6">
        <v>3</v>
      </c>
      <c r="S1497" s="5">
        <v>19</v>
      </c>
      <c r="T1497" s="3">
        <v>1</v>
      </c>
      <c r="U1497" s="3">
        <v>0</v>
      </c>
      <c r="V1497" s="2">
        <v>22832</v>
      </c>
      <c r="W1497" s="6">
        <v>28855</v>
      </c>
      <c r="X1497" s="9">
        <v>9.2126000000000001</v>
      </c>
      <c r="Y1497" s="14">
        <v>16</v>
      </c>
      <c r="Z1497" s="2">
        <f t="shared" si="69"/>
        <v>44.78298525799358</v>
      </c>
      <c r="AA1497" s="2">
        <f t="shared" si="70"/>
        <v>28.78298525799358</v>
      </c>
      <c r="AB1497" s="34">
        <f t="shared" si="71"/>
        <v>1.7989365786245988</v>
      </c>
    </row>
    <row r="1498" spans="1:28" x14ac:dyDescent="0.35">
      <c r="A1498" s="23">
        <v>1496</v>
      </c>
      <c r="B1498" s="3" t="s">
        <v>514</v>
      </c>
      <c r="C1498" s="3" t="s">
        <v>25</v>
      </c>
      <c r="D1498" s="2" t="s">
        <v>468</v>
      </c>
      <c r="E1498" s="2">
        <v>90</v>
      </c>
      <c r="F1498" s="2">
        <v>6</v>
      </c>
      <c r="G1498" s="2">
        <v>2</v>
      </c>
      <c r="H1498" s="2">
        <v>1</v>
      </c>
      <c r="I1498" s="2">
        <v>1</v>
      </c>
      <c r="J1498" s="3">
        <v>0</v>
      </c>
      <c r="K1498" s="2">
        <v>1</v>
      </c>
      <c r="L1498" s="2">
        <v>3372</v>
      </c>
      <c r="M1498" s="8">
        <v>231.876</v>
      </c>
      <c r="N1498" s="2">
        <v>165</v>
      </c>
      <c r="O1498" s="2">
        <v>183.5</v>
      </c>
      <c r="P1498" s="2">
        <v>73</v>
      </c>
      <c r="Q1498" s="2">
        <v>98.5</v>
      </c>
      <c r="R1498" s="6">
        <v>3</v>
      </c>
      <c r="S1498" s="5">
        <v>19</v>
      </c>
      <c r="T1498" s="3">
        <v>1</v>
      </c>
      <c r="U1498" s="3">
        <v>0</v>
      </c>
      <c r="V1498" s="2">
        <v>6599</v>
      </c>
      <c r="W1498" s="6">
        <v>28335</v>
      </c>
      <c r="X1498" s="9">
        <v>9.0349000000000004</v>
      </c>
      <c r="Y1498" s="14">
        <v>18</v>
      </c>
      <c r="Z1498" s="2">
        <f t="shared" si="69"/>
        <v>44.135894613809306</v>
      </c>
      <c r="AA1498" s="2">
        <f t="shared" si="70"/>
        <v>26.135894613809306</v>
      </c>
      <c r="AB1498" s="34">
        <f t="shared" si="71"/>
        <v>1.4519941452116281</v>
      </c>
    </row>
    <row r="1499" spans="1:28" x14ac:dyDescent="0.35">
      <c r="A1499" s="23">
        <v>1497</v>
      </c>
      <c r="B1499" s="3" t="s">
        <v>514</v>
      </c>
      <c r="C1499" s="3" t="s">
        <v>25</v>
      </c>
      <c r="D1499" s="2" t="s">
        <v>430</v>
      </c>
      <c r="E1499" s="2">
        <v>90</v>
      </c>
      <c r="F1499" s="2">
        <v>6</v>
      </c>
      <c r="G1499" s="2">
        <v>2</v>
      </c>
      <c r="H1499" s="2">
        <v>1</v>
      </c>
      <c r="I1499" s="2">
        <v>1</v>
      </c>
      <c r="J1499" s="3">
        <v>0</v>
      </c>
      <c r="K1499" s="2">
        <v>1</v>
      </c>
      <c r="L1499" s="2">
        <v>3237</v>
      </c>
      <c r="M1499" s="8">
        <v>189.16200000000001</v>
      </c>
      <c r="N1499" s="2">
        <v>135</v>
      </c>
      <c r="O1499" s="2">
        <v>192.2</v>
      </c>
      <c r="P1499" s="2">
        <v>72.5</v>
      </c>
      <c r="Q1499" s="2">
        <v>107.5</v>
      </c>
      <c r="R1499" s="6">
        <v>3</v>
      </c>
      <c r="S1499" s="5">
        <v>19</v>
      </c>
      <c r="T1499" s="3">
        <v>1</v>
      </c>
      <c r="U1499" s="3">
        <v>0</v>
      </c>
      <c r="V1499" s="2">
        <v>90428</v>
      </c>
      <c r="W1499" s="6">
        <v>15200</v>
      </c>
      <c r="X1499" s="9">
        <v>4.6195000000000004</v>
      </c>
      <c r="Y1499" s="14">
        <v>19</v>
      </c>
      <c r="Z1499" s="2">
        <f t="shared" si="69"/>
        <v>43.818974527887029</v>
      </c>
      <c r="AA1499" s="2">
        <f t="shared" si="70"/>
        <v>24.818974527887029</v>
      </c>
      <c r="AB1499" s="34">
        <f t="shared" si="71"/>
        <v>1.306261817257212</v>
      </c>
    </row>
    <row r="1500" spans="1:28" x14ac:dyDescent="0.35">
      <c r="A1500" s="23">
        <v>1498</v>
      </c>
      <c r="B1500" s="3" t="s">
        <v>31</v>
      </c>
      <c r="C1500" s="3" t="s">
        <v>26</v>
      </c>
      <c r="D1500" s="2" t="s">
        <v>493</v>
      </c>
      <c r="E1500" s="2">
        <v>90</v>
      </c>
      <c r="F1500" s="2">
        <v>4</v>
      </c>
      <c r="G1500" s="2">
        <v>2</v>
      </c>
      <c r="H1500" s="2">
        <v>0</v>
      </c>
      <c r="I1500" s="2">
        <v>0</v>
      </c>
      <c r="J1500" s="3">
        <v>1</v>
      </c>
      <c r="K1500" s="2">
        <v>1</v>
      </c>
      <c r="L1500" s="2">
        <v>2040</v>
      </c>
      <c r="M1500" s="8">
        <v>91.53</v>
      </c>
      <c r="N1500" s="2">
        <v>81</v>
      </c>
      <c r="O1500" s="2">
        <v>161.4</v>
      </c>
      <c r="P1500" s="2">
        <v>63.2</v>
      </c>
      <c r="Q1500" s="2">
        <v>93.9</v>
      </c>
      <c r="R1500" s="6">
        <v>1</v>
      </c>
      <c r="S1500" s="5">
        <v>21</v>
      </c>
      <c r="T1500" s="3">
        <v>0</v>
      </c>
      <c r="U1500" s="3">
        <v>0</v>
      </c>
      <c r="V1500" s="2">
        <v>100590</v>
      </c>
      <c r="W1500" s="6">
        <v>5899</v>
      </c>
      <c r="X1500" s="9">
        <v>1.1822999999999999</v>
      </c>
      <c r="Y1500" s="14">
        <v>29</v>
      </c>
      <c r="Z1500" s="2">
        <f t="shared" si="69"/>
        <v>39.965540739113365</v>
      </c>
      <c r="AA1500" s="2">
        <f t="shared" si="70"/>
        <v>10.965540739113365</v>
      </c>
      <c r="AB1500" s="34">
        <f t="shared" si="71"/>
        <v>0.37812209445218498</v>
      </c>
    </row>
    <row r="1501" spans="1:28" x14ac:dyDescent="0.35">
      <c r="A1501" s="23">
        <v>1499</v>
      </c>
      <c r="B1501" s="3" t="s">
        <v>31</v>
      </c>
      <c r="C1501" s="3" t="s">
        <v>26</v>
      </c>
      <c r="D1501" s="2" t="s">
        <v>494</v>
      </c>
      <c r="E1501" s="2">
        <v>90</v>
      </c>
      <c r="F1501" s="2">
        <v>4</v>
      </c>
      <c r="G1501" s="2">
        <v>4</v>
      </c>
      <c r="H1501" s="2">
        <v>0</v>
      </c>
      <c r="I1501" s="2">
        <v>1</v>
      </c>
      <c r="J1501" s="3">
        <v>1</v>
      </c>
      <c r="K1501" s="2">
        <v>1</v>
      </c>
      <c r="L1501" s="2">
        <v>2717</v>
      </c>
      <c r="M1501" s="8">
        <v>146.44800000000001</v>
      </c>
      <c r="N1501" s="2">
        <v>116</v>
      </c>
      <c r="O1501" s="2">
        <v>184.3</v>
      </c>
      <c r="P1501" s="2">
        <v>68.900000000000006</v>
      </c>
      <c r="Q1501" s="2">
        <v>104.3</v>
      </c>
      <c r="R1501" s="6">
        <v>1</v>
      </c>
      <c r="S1501" s="5">
        <v>21</v>
      </c>
      <c r="T1501" s="3">
        <v>0</v>
      </c>
      <c r="U1501" s="3">
        <v>0</v>
      </c>
      <c r="V1501" s="2">
        <v>29840</v>
      </c>
      <c r="W1501" s="6">
        <v>9999</v>
      </c>
      <c r="X1501" s="9">
        <v>2.1709999999999998</v>
      </c>
      <c r="Y1501" s="14">
        <v>21</v>
      </c>
      <c r="Z1501" s="2">
        <f t="shared" si="69"/>
        <v>42.598333175494062</v>
      </c>
      <c r="AA1501" s="2">
        <f t="shared" si="70"/>
        <v>21.598333175494062</v>
      </c>
      <c r="AB1501" s="34">
        <f t="shared" si="71"/>
        <v>1.0284920559759076</v>
      </c>
    </row>
    <row r="1502" spans="1:28" x14ac:dyDescent="0.35">
      <c r="A1502" s="23">
        <v>1500</v>
      </c>
      <c r="B1502" s="3" t="s">
        <v>513</v>
      </c>
      <c r="C1502" s="3" t="s">
        <v>28</v>
      </c>
      <c r="D1502" s="2" t="s">
        <v>500</v>
      </c>
      <c r="E1502" s="2">
        <v>90</v>
      </c>
      <c r="F1502" s="2">
        <v>4</v>
      </c>
      <c r="G1502" s="2">
        <v>2</v>
      </c>
      <c r="H1502" s="2">
        <v>0</v>
      </c>
      <c r="I1502" s="2">
        <v>0</v>
      </c>
      <c r="J1502" s="3">
        <v>1</v>
      </c>
      <c r="K1502" s="2">
        <v>1</v>
      </c>
      <c r="L1502" s="2">
        <v>1870</v>
      </c>
      <c r="M1502" s="8">
        <v>79.326000000000008</v>
      </c>
      <c r="N1502" s="2">
        <v>67</v>
      </c>
      <c r="O1502" s="2">
        <v>139</v>
      </c>
      <c r="P1502" s="2">
        <v>60.7</v>
      </c>
      <c r="Q1502" s="2">
        <v>84.6</v>
      </c>
      <c r="R1502" s="6">
        <v>1</v>
      </c>
      <c r="S1502" s="5">
        <v>23</v>
      </c>
      <c r="T1502" s="3">
        <v>0</v>
      </c>
      <c r="U1502" s="3">
        <v>1</v>
      </c>
      <c r="V1502" s="2">
        <v>6359</v>
      </c>
      <c r="W1502" s="6">
        <v>4435</v>
      </c>
      <c r="X1502" s="9">
        <v>0.96986000000000006</v>
      </c>
      <c r="Y1502" s="14">
        <v>28</v>
      </c>
      <c r="Z1502" s="2">
        <f t="shared" si="69"/>
        <v>39.951792271766074</v>
      </c>
      <c r="AA1502" s="2">
        <f t="shared" si="70"/>
        <v>11.951792271766074</v>
      </c>
      <c r="AB1502" s="34">
        <f t="shared" si="71"/>
        <v>0.4268497239916455</v>
      </c>
    </row>
    <row r="1517" spans="13:21" x14ac:dyDescent="0.35">
      <c r="M1517" s="8"/>
      <c r="T1517" s="7"/>
      <c r="U1517" s="8"/>
    </row>
    <row r="1526" spans="13:21" x14ac:dyDescent="0.35">
      <c r="M1526" s="8"/>
      <c r="T1526" s="7"/>
      <c r="U1526" s="8"/>
    </row>
    <row r="1559" spans="13:21" x14ac:dyDescent="0.35">
      <c r="M1559" s="8"/>
      <c r="T1559" s="7"/>
      <c r="U1559" s="8"/>
    </row>
    <row r="1562" spans="13:21" x14ac:dyDescent="0.35">
      <c r="M1562" s="8"/>
      <c r="T1562" s="7"/>
      <c r="U1562" s="8"/>
    </row>
    <row r="1574" spans="13:21" x14ac:dyDescent="0.35">
      <c r="M1574" s="8"/>
      <c r="T1574" s="7"/>
      <c r="U1574" s="8"/>
    </row>
    <row r="1578" spans="13:21" x14ac:dyDescent="0.35">
      <c r="M1578" s="8"/>
      <c r="T1578" s="7"/>
      <c r="U1578" s="8"/>
    </row>
    <row r="1592" spans="13:21" x14ac:dyDescent="0.35">
      <c r="M1592" s="8"/>
      <c r="T1592" s="7"/>
      <c r="U1592" s="8"/>
    </row>
    <row r="1627" spans="13:21" x14ac:dyDescent="0.35">
      <c r="M1627" s="8"/>
      <c r="T1627" s="7"/>
      <c r="U1627" s="8"/>
    </row>
    <row r="1638" spans="13:21" x14ac:dyDescent="0.35">
      <c r="M1638" s="8"/>
      <c r="T1638" s="7"/>
      <c r="U1638" s="8"/>
    </row>
    <row r="1664" spans="13:21" x14ac:dyDescent="0.35">
      <c r="M1664" s="8"/>
      <c r="T1664" s="7"/>
      <c r="U1664" s="8"/>
    </row>
    <row r="1666" spans="13:21" x14ac:dyDescent="0.35">
      <c r="M1666" s="8"/>
      <c r="T1666" s="7"/>
      <c r="U1666" s="8"/>
    </row>
    <row r="1667" spans="13:21" x14ac:dyDescent="0.35">
      <c r="M1667" s="8"/>
      <c r="T1667" s="7"/>
      <c r="U1667" s="8"/>
    </row>
    <row r="1711" spans="13:21" x14ac:dyDescent="0.35">
      <c r="M1711" s="8"/>
      <c r="T1711" s="7"/>
      <c r="U1711" s="8"/>
    </row>
    <row r="1715" spans="13:21" x14ac:dyDescent="0.35">
      <c r="M1715" s="8"/>
      <c r="T1715" s="7"/>
      <c r="U1715" s="8"/>
    </row>
    <row r="1759" spans="13:21" x14ac:dyDescent="0.35">
      <c r="M1759" s="8"/>
      <c r="T1759" s="7"/>
      <c r="U1759" s="8"/>
    </row>
    <row r="1775" spans="2:23" x14ac:dyDescent="0.35">
      <c r="B1775" s="2"/>
      <c r="C1775" s="2"/>
      <c r="R1775" s="2"/>
      <c r="S1775" s="6"/>
      <c r="W1775" s="2"/>
    </row>
  </sheetData>
  <autoFilter ref="A2:Y1502" xr:uid="{00000000-0001-0000-0100-000000000000}"/>
  <sortState xmlns:xlrd2="http://schemas.microsoft.com/office/spreadsheetml/2017/richdata2" ref="A1504:AF1803">
    <sortCondition ref="E1504:E1803"/>
    <sortCondition ref="S1504:S1803"/>
  </sortState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02"/>
  <sheetViews>
    <sheetView tabSelected="1" workbookViewId="0">
      <pane ySplit="2" topLeftCell="A3" activePane="bottomLeft" state="frozen"/>
      <selection pane="bottomLeft" activeCell="Y3" sqref="Y3"/>
    </sheetView>
  </sheetViews>
  <sheetFormatPr defaultColWidth="9.1328125" defaultRowHeight="12.75" x14ac:dyDescent="0.35"/>
  <cols>
    <col min="1" max="1" width="5" style="2" customWidth="1"/>
    <col min="2" max="2" width="11.1328125" style="3" customWidth="1"/>
    <col min="3" max="3" width="13.265625" style="3" customWidth="1"/>
    <col min="4" max="4" width="10.1328125" style="2" customWidth="1"/>
    <col min="5" max="5" width="4.73046875" style="2" bestFit="1" customWidth="1"/>
    <col min="6" max="6" width="6.46484375" style="2" bestFit="1" customWidth="1"/>
    <col min="7" max="8" width="4.3984375" style="2" customWidth="1"/>
    <col min="9" max="9" width="3.73046875" style="2" customWidth="1"/>
    <col min="10" max="10" width="4.73046875" style="3" bestFit="1" customWidth="1"/>
    <col min="11" max="11" width="3.73046875" style="2" customWidth="1"/>
    <col min="12" max="12" width="8.53125" style="2" bestFit="1" customWidth="1"/>
    <col min="13" max="13" width="6.86328125" style="2" bestFit="1" customWidth="1"/>
    <col min="14" max="17" width="5.3984375" style="2" customWidth="1"/>
    <col min="18" max="18" width="4" style="6" customWidth="1"/>
    <col min="19" max="19" width="3.265625" style="5" customWidth="1"/>
    <col min="20" max="20" width="5" style="3" customWidth="1"/>
    <col min="21" max="21" width="4" style="3" customWidth="1"/>
    <col min="22" max="22" width="7.3984375" style="2" customWidth="1"/>
    <col min="23" max="23" width="7" style="6" customWidth="1"/>
    <col min="24" max="24" width="7.3984375" style="9" customWidth="1"/>
    <col min="25" max="25" width="4.73046875" style="14" customWidth="1"/>
    <col min="26" max="16384" width="9.1328125" style="2"/>
  </cols>
  <sheetData>
    <row r="1" spans="1:28" x14ac:dyDescent="0.35">
      <c r="E1">
        <v>18.69597081189044</v>
      </c>
      <c r="F1">
        <v>-1.2763356966733852</v>
      </c>
      <c r="G1">
        <v>0.51074388348674282</v>
      </c>
      <c r="H1">
        <v>-0.34119773952805704</v>
      </c>
      <c r="I1">
        <v>-1.0011981396572924</v>
      </c>
      <c r="J1">
        <v>-0.49317073324299854</v>
      </c>
      <c r="K1">
        <v>0.89854268568460904</v>
      </c>
      <c r="L1">
        <v>-7.9023520256990665</v>
      </c>
      <c r="M1">
        <v>-2.3024044895843998</v>
      </c>
      <c r="N1">
        <v>-3.8387614090389657</v>
      </c>
      <c r="O1">
        <v>1.5063253153559213</v>
      </c>
      <c r="P1">
        <v>1.3073682956744046</v>
      </c>
      <c r="Q1">
        <v>1.6382693129136385</v>
      </c>
      <c r="R1"/>
      <c r="S1"/>
      <c r="T1">
        <v>-0.81304769831972779</v>
      </c>
      <c r="U1">
        <v>-2.5503701307414133</v>
      </c>
      <c r="V1"/>
      <c r="W1"/>
      <c r="X1"/>
      <c r="Y1">
        <f>AVERAGE(Y3:Y302)</f>
        <v>21.234365297713317</v>
      </c>
      <c r="Z1">
        <v>12.432406186040772</v>
      </c>
      <c r="AA1"/>
      <c r="AB1" s="35"/>
    </row>
    <row r="2" spans="1:28" s="10" customFormat="1" ht="13.15" x14ac:dyDescent="0.4">
      <c r="A2" s="15" t="s">
        <v>530</v>
      </c>
      <c r="B2" s="15" t="s">
        <v>515</v>
      </c>
      <c r="C2" s="15" t="s">
        <v>516</v>
      </c>
      <c r="D2" s="15" t="s">
        <v>528</v>
      </c>
      <c r="E2" s="15" t="s">
        <v>0</v>
      </c>
      <c r="F2" s="15" t="s">
        <v>517</v>
      </c>
      <c r="G2" s="15" t="s">
        <v>550</v>
      </c>
      <c r="H2" s="15" t="s">
        <v>520</v>
      </c>
      <c r="I2" s="15" t="s">
        <v>521</v>
      </c>
      <c r="J2" s="15" t="s">
        <v>518</v>
      </c>
      <c r="K2" s="15" t="s">
        <v>546</v>
      </c>
      <c r="L2" s="15" t="s">
        <v>2</v>
      </c>
      <c r="M2" s="15" t="s">
        <v>4</v>
      </c>
      <c r="N2" s="15" t="s">
        <v>5</v>
      </c>
      <c r="O2" s="15" t="s">
        <v>6</v>
      </c>
      <c r="P2" s="15" t="s">
        <v>7</v>
      </c>
      <c r="Q2" s="15" t="s">
        <v>8</v>
      </c>
      <c r="R2" s="15" t="s">
        <v>519</v>
      </c>
      <c r="S2" s="15" t="s">
        <v>11</v>
      </c>
      <c r="T2" s="15" t="s">
        <v>3</v>
      </c>
      <c r="U2" s="15" t="s">
        <v>551</v>
      </c>
      <c r="V2" s="15" t="s">
        <v>10</v>
      </c>
      <c r="W2" s="15" t="s">
        <v>1</v>
      </c>
      <c r="X2" s="16" t="s">
        <v>12</v>
      </c>
      <c r="Y2" s="15" t="s">
        <v>9</v>
      </c>
    </row>
    <row r="3" spans="1:28" x14ac:dyDescent="0.35">
      <c r="A3" s="23">
        <v>1501</v>
      </c>
      <c r="B3" s="3" t="s">
        <v>513</v>
      </c>
      <c r="C3" s="3" t="s">
        <v>522</v>
      </c>
      <c r="D3" s="2" t="s">
        <v>137</v>
      </c>
      <c r="E3" s="2">
        <v>75</v>
      </c>
      <c r="F3" s="2">
        <v>4</v>
      </c>
      <c r="G3" s="2">
        <v>5</v>
      </c>
      <c r="H3" s="2">
        <v>0</v>
      </c>
      <c r="I3" s="2">
        <v>0</v>
      </c>
      <c r="J3" s="3">
        <v>1</v>
      </c>
      <c r="K3" s="2">
        <v>1</v>
      </c>
      <c r="L3" s="2">
        <v>1807</v>
      </c>
      <c r="M3" s="2">
        <v>89.7</v>
      </c>
      <c r="N3" s="2">
        <v>70</v>
      </c>
      <c r="O3" s="2">
        <v>156</v>
      </c>
      <c r="P3" s="2">
        <v>64</v>
      </c>
      <c r="Q3" s="2">
        <v>94.5</v>
      </c>
      <c r="R3" s="6">
        <v>2</v>
      </c>
      <c r="S3" s="5">
        <v>7</v>
      </c>
      <c r="T3" s="3">
        <v>0</v>
      </c>
      <c r="U3" s="3">
        <v>1</v>
      </c>
      <c r="V3" s="2">
        <v>98215</v>
      </c>
      <c r="W3" s="6">
        <v>3470</v>
      </c>
      <c r="X3" s="9">
        <v>2.1004999999999998</v>
      </c>
      <c r="Y3" s="17">
        <f>SUM($E$1*LN(1+E3),$F$1*LN(1+F3),$G$1*LN(1+G3),$H$1*LN(1+H3),$I$1*LN(1+I3),$J$1*LN(1+J3),$K$1*LN(1+K3),$L$1*LN(1+L3),$M$1*LN(1+M3),$N$1*LN(1+N3),$O$1*LN(1+O3),$P$1*LN(1+P3),$Q$1*LN(1+Q3),$T$1*LN(1+T3),$U$1*LN(1+U3),$Z$1)</f>
        <v>25.30762113537547</v>
      </c>
    </row>
    <row r="4" spans="1:28" x14ac:dyDescent="0.35">
      <c r="A4" s="23">
        <v>1502</v>
      </c>
      <c r="B4" s="3" t="s">
        <v>513</v>
      </c>
      <c r="C4" s="3" t="s">
        <v>523</v>
      </c>
      <c r="D4" s="2" t="s">
        <v>183</v>
      </c>
      <c r="E4" s="2">
        <v>75</v>
      </c>
      <c r="F4" s="2">
        <v>6</v>
      </c>
      <c r="G4" s="2">
        <v>4</v>
      </c>
      <c r="H4" s="2">
        <v>1</v>
      </c>
      <c r="I4" s="2">
        <v>1</v>
      </c>
      <c r="J4" s="3">
        <v>0</v>
      </c>
      <c r="K4" s="2">
        <v>0</v>
      </c>
      <c r="L4" s="2">
        <v>3440</v>
      </c>
      <c r="M4" s="2">
        <v>167.6</v>
      </c>
      <c r="N4" s="2">
        <v>130</v>
      </c>
      <c r="O4" s="2">
        <v>185</v>
      </c>
      <c r="P4" s="2">
        <v>70</v>
      </c>
      <c r="Q4" s="2">
        <v>108.3</v>
      </c>
      <c r="R4" s="6">
        <v>4</v>
      </c>
      <c r="S4" s="5">
        <v>9</v>
      </c>
      <c r="T4" s="3">
        <v>0</v>
      </c>
      <c r="U4" s="3">
        <v>1</v>
      </c>
      <c r="V4" s="2">
        <v>9218</v>
      </c>
      <c r="W4" s="6">
        <v>12756</v>
      </c>
      <c r="X4" s="9">
        <v>8.9179999999999993</v>
      </c>
      <c r="Y4" s="17">
        <f>SUM($E$1*LN(1+E4),$F$1*LN(1+F4),$G$1*LN(1+G4),$H$1*LN(1+H4),$I$1*LN(1+I4),$J$1*LN(1+J4),$K$1*LN(1+K4),$L$1*LN(1+L4),$M$1*LN(1+M4),$N$1*LN(1+N4),$O$1*LN(1+O4),$P$1*LN(1+P4),$Q$1*LN(1+Q4),$T$1*LN(1+T4),$U$1*LN(1+U4),$Z$1)</f>
        <v>15.301241109050267</v>
      </c>
    </row>
    <row r="5" spans="1:28" x14ac:dyDescent="0.35">
      <c r="A5" s="23">
        <v>1503</v>
      </c>
      <c r="B5" s="3" t="s">
        <v>514</v>
      </c>
      <c r="C5" s="3" t="s">
        <v>22</v>
      </c>
      <c r="D5" s="2" t="s">
        <v>245</v>
      </c>
      <c r="E5" s="2">
        <v>75</v>
      </c>
      <c r="F5" s="2">
        <v>6</v>
      </c>
      <c r="G5" s="2">
        <v>2</v>
      </c>
      <c r="H5" s="2">
        <v>0</v>
      </c>
      <c r="I5" s="2">
        <v>0</v>
      </c>
      <c r="J5" s="3">
        <v>1</v>
      </c>
      <c r="K5" s="2">
        <v>0</v>
      </c>
      <c r="L5" s="2">
        <v>2694</v>
      </c>
      <c r="M5" s="2">
        <v>232</v>
      </c>
      <c r="N5" s="2">
        <v>90</v>
      </c>
      <c r="O5" s="2">
        <v>171</v>
      </c>
      <c r="P5" s="2">
        <v>71</v>
      </c>
      <c r="Q5" s="2">
        <v>96</v>
      </c>
      <c r="R5" s="6">
        <v>3</v>
      </c>
      <c r="S5" s="5">
        <v>15</v>
      </c>
      <c r="T5" s="3">
        <v>1</v>
      </c>
      <c r="U5" s="3">
        <v>0</v>
      </c>
      <c r="V5" s="2">
        <v>66614</v>
      </c>
      <c r="W5" s="6">
        <v>2798</v>
      </c>
      <c r="X5" s="9">
        <v>1.4212</v>
      </c>
      <c r="Y5" s="17">
        <f>SUM($E$1*LN(1+E5),$F$1*LN(1+F5),$G$1*LN(1+G5),$H$1*LN(1+H5),$I$1*LN(1+I5),$J$1*LN(1+J5),$K$1*LN(1+K5),$L$1*LN(1+L5),$M$1*LN(1+M5),$N$1*LN(1+N5),$O$1*LN(1+O5),$P$1*LN(1+P5),$Q$1*LN(1+Q5),$T$1*LN(1+T5),$U$1*LN(1+U5),$Z$1)</f>
        <v>19.122830821876089</v>
      </c>
    </row>
    <row r="6" spans="1:28" x14ac:dyDescent="0.35">
      <c r="A6" s="23">
        <v>1504</v>
      </c>
      <c r="B6" s="3" t="s">
        <v>514</v>
      </c>
      <c r="C6" s="3" t="s">
        <v>22</v>
      </c>
      <c r="D6" s="2" t="s">
        <v>248</v>
      </c>
      <c r="E6" s="2">
        <v>75</v>
      </c>
      <c r="F6" s="2">
        <v>6</v>
      </c>
      <c r="G6" s="2">
        <v>2</v>
      </c>
      <c r="H6" s="2">
        <v>0</v>
      </c>
      <c r="I6" s="2">
        <v>0</v>
      </c>
      <c r="J6" s="3">
        <v>1</v>
      </c>
      <c r="K6" s="2">
        <v>0</v>
      </c>
      <c r="L6" s="2">
        <v>2995</v>
      </c>
      <c r="M6" s="2">
        <v>232</v>
      </c>
      <c r="N6" s="2">
        <v>90</v>
      </c>
      <c r="O6" s="2">
        <v>172</v>
      </c>
      <c r="P6" s="2">
        <v>79</v>
      </c>
      <c r="Q6" s="2">
        <v>100</v>
      </c>
      <c r="R6" s="6">
        <v>1</v>
      </c>
      <c r="S6" s="5">
        <v>15</v>
      </c>
      <c r="T6" s="3">
        <v>1</v>
      </c>
      <c r="U6" s="3">
        <v>0</v>
      </c>
      <c r="V6" s="2">
        <v>96769</v>
      </c>
      <c r="W6" s="6">
        <v>3299</v>
      </c>
      <c r="X6" s="9">
        <v>1.6917</v>
      </c>
      <c r="Y6" s="17">
        <f>SUM($E$1*LN(1+E6),$F$1*LN(1+F6),$G$1*LN(1+G6),$H$1*LN(1+H6),$I$1*LN(1+I6),$J$1*LN(1+J6),$K$1*LN(1+K6),$L$1*LN(1+L6),$M$1*LN(1+M6),$N$1*LN(1+N6),$O$1*LN(1+O6),$P$1*LN(1+P6),$Q$1*LN(1+Q6),$T$1*LN(1+T6),$U$1*LN(1+U6),$Z$1)</f>
        <v>18.498809935017501</v>
      </c>
    </row>
    <row r="7" spans="1:28" x14ac:dyDescent="0.35">
      <c r="A7" s="23">
        <v>1505</v>
      </c>
      <c r="B7" s="3" t="s">
        <v>514</v>
      </c>
      <c r="C7" s="3" t="s">
        <v>23</v>
      </c>
      <c r="D7" s="2" t="s">
        <v>270</v>
      </c>
      <c r="E7" s="2">
        <v>75</v>
      </c>
      <c r="F7" s="2">
        <v>6</v>
      </c>
      <c r="G7" s="2">
        <v>2</v>
      </c>
      <c r="H7" s="2">
        <v>0</v>
      </c>
      <c r="I7" s="2">
        <v>0</v>
      </c>
      <c r="J7" s="3">
        <v>1</v>
      </c>
      <c r="K7" s="2">
        <v>0</v>
      </c>
      <c r="L7" s="2">
        <v>2970</v>
      </c>
      <c r="M7" s="2">
        <v>225</v>
      </c>
      <c r="N7" s="2">
        <v>95</v>
      </c>
      <c r="O7" s="2">
        <v>199</v>
      </c>
      <c r="P7" s="2">
        <v>71</v>
      </c>
      <c r="Q7" s="2">
        <v>111</v>
      </c>
      <c r="R7" s="6">
        <v>2</v>
      </c>
      <c r="S7" s="5">
        <v>16</v>
      </c>
      <c r="T7" s="3">
        <v>1</v>
      </c>
      <c r="U7" s="3">
        <v>0</v>
      </c>
      <c r="V7" s="2">
        <v>62909</v>
      </c>
      <c r="W7" s="6">
        <v>3243</v>
      </c>
      <c r="X7" s="9">
        <v>1.7583</v>
      </c>
      <c r="Y7" s="17">
        <f>SUM($E$1*LN(1+E7),$F$1*LN(1+F7),$G$1*LN(1+G7),$H$1*LN(1+H7),$I$1*LN(1+I7),$J$1*LN(1+J7),$K$1*LN(1+K7),$L$1*LN(1+L7),$M$1*LN(1+M7),$N$1*LN(1+N7),$O$1*LN(1+O7),$P$1*LN(1+P7),$Q$1*LN(1+Q7),$T$1*LN(1+T7),$U$1*LN(1+U7),$Z$1)</f>
        <v>18.680001020478436</v>
      </c>
    </row>
    <row r="8" spans="1:28" x14ac:dyDescent="0.35">
      <c r="A8" s="23">
        <v>1506</v>
      </c>
      <c r="B8" s="3" t="s">
        <v>514</v>
      </c>
      <c r="C8" s="3" t="s">
        <v>23</v>
      </c>
      <c r="D8" s="2" t="s">
        <v>259</v>
      </c>
      <c r="E8" s="2">
        <v>75</v>
      </c>
      <c r="F8" s="2">
        <v>4</v>
      </c>
      <c r="G8" s="2">
        <v>4</v>
      </c>
      <c r="H8" s="18">
        <v>0</v>
      </c>
      <c r="I8" s="2">
        <v>0</v>
      </c>
      <c r="J8" s="3">
        <v>1</v>
      </c>
      <c r="K8" s="2">
        <v>0</v>
      </c>
      <c r="L8" s="2">
        <v>2155</v>
      </c>
      <c r="M8" s="2">
        <v>97.5</v>
      </c>
      <c r="N8" s="2">
        <v>79</v>
      </c>
      <c r="O8" s="2">
        <v>172</v>
      </c>
      <c r="P8" s="2">
        <v>64</v>
      </c>
      <c r="Q8" s="2">
        <v>95.3</v>
      </c>
      <c r="R8" s="6">
        <v>5</v>
      </c>
      <c r="S8" s="5">
        <v>16</v>
      </c>
      <c r="T8" s="3">
        <v>1</v>
      </c>
      <c r="U8" s="3">
        <v>0</v>
      </c>
      <c r="V8" s="2">
        <v>60356</v>
      </c>
      <c r="W8" s="6">
        <v>3101</v>
      </c>
      <c r="X8" s="9">
        <v>1.8747</v>
      </c>
      <c r="Y8" s="17">
        <f>SUM($E$1*LN(1+E8),$F$1*LN(1+F8),$G$1*LN(1+G8),$H$1*LN(1+H8),$I$1*LN(1+I8),$J$1*LN(1+J8),$K$1*LN(1+K8),$L$1*LN(1+L8),$M$1*LN(1+M8),$N$1*LN(1+N8),$O$1*LN(1+O8),$P$1*LN(1+P8),$Q$1*LN(1+Q8),$T$1*LN(1+T8),$U$1*LN(1+U8),$Z$1)</f>
        <v>23.916580360430153</v>
      </c>
    </row>
    <row r="9" spans="1:28" x14ac:dyDescent="0.35">
      <c r="A9" s="23">
        <v>1507</v>
      </c>
      <c r="B9" s="3" t="s">
        <v>514</v>
      </c>
      <c r="C9" s="3" t="s">
        <v>23</v>
      </c>
      <c r="D9" s="2" t="s">
        <v>265</v>
      </c>
      <c r="E9" s="2">
        <v>75</v>
      </c>
      <c r="F9" s="2">
        <v>6</v>
      </c>
      <c r="G9" s="2">
        <v>4</v>
      </c>
      <c r="H9" s="2">
        <v>0</v>
      </c>
      <c r="I9" s="2">
        <v>0</v>
      </c>
      <c r="J9" s="3">
        <v>1</v>
      </c>
      <c r="K9" s="2">
        <v>0</v>
      </c>
      <c r="L9" s="2">
        <v>3040</v>
      </c>
      <c r="M9" s="2">
        <v>225</v>
      </c>
      <c r="N9" s="2">
        <v>95</v>
      </c>
      <c r="O9" s="2">
        <v>199</v>
      </c>
      <c r="P9" s="2">
        <v>71</v>
      </c>
      <c r="Q9" s="2">
        <v>111</v>
      </c>
      <c r="R9" s="6">
        <v>2</v>
      </c>
      <c r="S9" s="5">
        <v>16</v>
      </c>
      <c r="T9" s="3">
        <v>1</v>
      </c>
      <c r="U9" s="3">
        <v>0</v>
      </c>
      <c r="V9" s="2">
        <v>228083</v>
      </c>
      <c r="W9" s="6">
        <v>3247</v>
      </c>
      <c r="X9" s="9">
        <v>1.7613000000000001</v>
      </c>
      <c r="Y9" s="17">
        <f>SUM($E$1*LN(1+E9),$F$1*LN(1+F9),$G$1*LN(1+G9),$H$1*LN(1+H9),$I$1*LN(1+I9),$J$1*LN(1+J9),$K$1*LN(1+K9),$L$1*LN(1+L9),$M$1*LN(1+M9),$N$1*LN(1+N9),$O$1*LN(1+O9),$P$1*LN(1+P9),$Q$1*LN(1+Q9),$T$1*LN(1+T9),$U$1*LN(1+U9),$Z$1)</f>
        <v>18.756873593315831</v>
      </c>
    </row>
    <row r="10" spans="1:28" x14ac:dyDescent="0.35">
      <c r="A10" s="23">
        <v>1508</v>
      </c>
      <c r="B10" s="3" t="s">
        <v>514</v>
      </c>
      <c r="C10" s="3" t="s">
        <v>23</v>
      </c>
      <c r="D10" s="2" t="s">
        <v>262</v>
      </c>
      <c r="E10" s="2">
        <v>75</v>
      </c>
      <c r="F10" s="2">
        <v>6</v>
      </c>
      <c r="G10" s="2">
        <v>4</v>
      </c>
      <c r="H10" s="2">
        <v>0</v>
      </c>
      <c r="I10" s="2">
        <v>0</v>
      </c>
      <c r="J10" s="3">
        <v>1</v>
      </c>
      <c r="K10" s="2">
        <v>0</v>
      </c>
      <c r="L10" s="2">
        <v>3595</v>
      </c>
      <c r="M10" s="2">
        <v>225</v>
      </c>
      <c r="N10" s="2">
        <v>95</v>
      </c>
      <c r="O10" s="2">
        <v>218</v>
      </c>
      <c r="P10" s="2">
        <v>78</v>
      </c>
      <c r="Q10" s="2">
        <v>117.5</v>
      </c>
      <c r="R10" s="6">
        <v>1</v>
      </c>
      <c r="S10" s="5">
        <v>16</v>
      </c>
      <c r="T10" s="3">
        <v>1</v>
      </c>
      <c r="U10" s="3">
        <v>0</v>
      </c>
      <c r="V10" s="2">
        <v>67937</v>
      </c>
      <c r="W10" s="6">
        <v>3641</v>
      </c>
      <c r="X10" s="9">
        <v>1.8982000000000001</v>
      </c>
      <c r="Y10" s="17">
        <f>SUM($E$1*LN(1+E10),$F$1*LN(1+F10),$G$1*LN(1+G10),$H$1*LN(1+H10),$I$1*LN(1+I10),$J$1*LN(1+J10),$K$1*LN(1+K10),$L$1*LN(1+L10),$M$1*LN(1+M10),$N$1*LN(1+N10),$O$1*LN(1+O10),$P$1*LN(1+P10),$Q$1*LN(1+Q10),$T$1*LN(1+T10),$U$1*LN(1+U10),$Z$1)</f>
        <v>17.782584180186319</v>
      </c>
    </row>
    <row r="11" spans="1:28" x14ac:dyDescent="0.35">
      <c r="A11" s="23">
        <v>1509</v>
      </c>
      <c r="B11" s="4" t="s">
        <v>555</v>
      </c>
      <c r="C11" s="3" t="s">
        <v>23</v>
      </c>
      <c r="D11" s="2" t="s">
        <v>260</v>
      </c>
      <c r="E11" s="2">
        <v>75</v>
      </c>
      <c r="F11" s="2">
        <v>6</v>
      </c>
      <c r="G11" s="2">
        <v>4</v>
      </c>
      <c r="H11" s="2">
        <v>0</v>
      </c>
      <c r="I11" s="2">
        <v>0</v>
      </c>
      <c r="J11" s="3">
        <v>1</v>
      </c>
      <c r="K11" s="2">
        <v>0</v>
      </c>
      <c r="L11" s="2">
        <v>3060</v>
      </c>
      <c r="M11" s="2">
        <v>225</v>
      </c>
      <c r="N11" s="2">
        <v>95</v>
      </c>
      <c r="O11" s="2">
        <v>204</v>
      </c>
      <c r="P11" s="2">
        <v>70</v>
      </c>
      <c r="Q11" s="2">
        <v>111</v>
      </c>
      <c r="R11" s="6">
        <v>2</v>
      </c>
      <c r="S11" s="5">
        <v>16</v>
      </c>
      <c r="T11" s="3">
        <v>1</v>
      </c>
      <c r="U11" s="3">
        <v>0</v>
      </c>
      <c r="V11" s="2">
        <v>166094</v>
      </c>
      <c r="W11" s="6">
        <v>3269</v>
      </c>
      <c r="X11" s="9">
        <v>1.7758</v>
      </c>
      <c r="Y11" s="17">
        <f>SUM($E$1*LN(1+E11),$F$1*LN(1+F11),$G$1*LN(1+G11),$H$1*LN(1+H11),$I$1*LN(1+I11),$J$1*LN(1+J11),$K$1*LN(1+K11),$L$1*LN(1+L11),$M$1*LN(1+M11),$N$1*LN(1+N11),$O$1*LN(1+O11),$P$1*LN(1+P11),$Q$1*LN(1+Q11),$T$1*LN(1+T11),$U$1*LN(1+U11),$Z$1)</f>
        <v>18.72398162829256</v>
      </c>
    </row>
    <row r="12" spans="1:28" x14ac:dyDescent="0.35">
      <c r="A12" s="23">
        <v>1510</v>
      </c>
      <c r="B12" s="3" t="s">
        <v>514</v>
      </c>
      <c r="C12" s="3" t="s">
        <v>24</v>
      </c>
      <c r="D12" s="2" t="s">
        <v>342</v>
      </c>
      <c r="E12" s="2">
        <v>75</v>
      </c>
      <c r="F12" s="2">
        <v>8</v>
      </c>
      <c r="G12" s="2">
        <v>4</v>
      </c>
      <c r="H12" s="2">
        <v>1</v>
      </c>
      <c r="I12" s="2">
        <v>1</v>
      </c>
      <c r="J12" s="3">
        <v>1</v>
      </c>
      <c r="K12" s="2">
        <v>0</v>
      </c>
      <c r="L12" s="2">
        <v>4408</v>
      </c>
      <c r="M12" s="2">
        <v>351</v>
      </c>
      <c r="N12" s="2">
        <v>148</v>
      </c>
      <c r="O12" s="2">
        <v>224</v>
      </c>
      <c r="P12" s="4">
        <v>78</v>
      </c>
      <c r="Q12" s="2">
        <v>121</v>
      </c>
      <c r="R12" s="6">
        <v>4</v>
      </c>
      <c r="S12" s="5">
        <v>18</v>
      </c>
      <c r="T12" s="3">
        <v>1</v>
      </c>
      <c r="U12" s="3">
        <v>0</v>
      </c>
      <c r="V12" s="2">
        <v>295332</v>
      </c>
      <c r="W12" s="6">
        <v>4712</v>
      </c>
      <c r="X12" s="9">
        <v>2.9489999999999998</v>
      </c>
      <c r="Y12" s="17">
        <f>SUM($E$1*LN(1+E12),$F$1*LN(1+F12),$G$1*LN(1+G12),$H$1*LN(1+H12),$I$1*LN(1+I12),$J$1*LN(1+J12),$K$1*LN(1+K12),$L$1*LN(1+L12),$M$1*LN(1+M12),$N$1*LN(1+N12),$O$1*LN(1+O12),$P$1*LN(1+P12),$Q$1*LN(1+Q12),$T$1*LN(1+T12),$U$1*LN(1+U12),$Z$1)</f>
        <v>12.301343494238331</v>
      </c>
    </row>
    <row r="13" spans="1:28" x14ac:dyDescent="0.35">
      <c r="A13" s="23">
        <v>1511</v>
      </c>
      <c r="B13" s="3" t="s">
        <v>514</v>
      </c>
      <c r="C13" s="3" t="s">
        <v>24</v>
      </c>
      <c r="D13" s="2" t="s">
        <v>349</v>
      </c>
      <c r="E13" s="2">
        <v>75</v>
      </c>
      <c r="F13" s="2">
        <v>8</v>
      </c>
      <c r="G13" s="2">
        <v>2</v>
      </c>
      <c r="H13" s="2">
        <v>1</v>
      </c>
      <c r="I13" s="2">
        <v>1</v>
      </c>
      <c r="J13" s="3">
        <v>0</v>
      </c>
      <c r="K13" s="2">
        <v>0</v>
      </c>
      <c r="L13" s="2">
        <v>5145</v>
      </c>
      <c r="M13" s="2">
        <v>460</v>
      </c>
      <c r="N13" s="2">
        <v>194</v>
      </c>
      <c r="O13" s="2">
        <v>229</v>
      </c>
      <c r="P13" s="2">
        <v>80</v>
      </c>
      <c r="Q13" s="2">
        <v>120.4</v>
      </c>
      <c r="R13" s="6" t="s">
        <v>564</v>
      </c>
      <c r="S13" s="5">
        <v>18</v>
      </c>
      <c r="T13" s="3">
        <v>1</v>
      </c>
      <c r="U13" s="3">
        <v>0</v>
      </c>
      <c r="V13" s="2">
        <v>43755</v>
      </c>
      <c r="W13" s="6">
        <v>11082</v>
      </c>
      <c r="X13" s="9">
        <v>8.7024000000000008</v>
      </c>
      <c r="Y13" s="17">
        <f>SUM($E$1*LN(1+E13),$F$1*LN(1+F13),$G$1*LN(1+G13),$H$1*LN(1+H13),$I$1*LN(1+I13),$J$1*LN(1+J13),$K$1*LN(1+K13),$L$1*LN(1+L13),$M$1*LN(1+M13),$N$1*LN(1+N13),$O$1*LN(1+O13),$P$1*LN(1+P13),$Q$1*LN(1+Q13),$T$1*LN(1+T13),$U$1*LN(1+U13),$Z$1)</f>
        <v>9.5645741625075935</v>
      </c>
    </row>
    <row r="14" spans="1:28" x14ac:dyDescent="0.35">
      <c r="A14" s="23">
        <v>1512</v>
      </c>
      <c r="B14" s="3" t="s">
        <v>514</v>
      </c>
      <c r="C14" s="3" t="s">
        <v>24</v>
      </c>
      <c r="D14" s="2" t="s">
        <v>347</v>
      </c>
      <c r="E14" s="2">
        <v>75</v>
      </c>
      <c r="F14" s="2">
        <v>8</v>
      </c>
      <c r="G14" s="2">
        <v>2</v>
      </c>
      <c r="H14" s="2">
        <v>1</v>
      </c>
      <c r="I14" s="2">
        <v>1</v>
      </c>
      <c r="J14" s="3">
        <v>1</v>
      </c>
      <c r="K14" s="2">
        <v>0</v>
      </c>
      <c r="L14" s="2">
        <v>4108</v>
      </c>
      <c r="M14" s="2">
        <v>351</v>
      </c>
      <c r="N14" s="2">
        <v>148</v>
      </c>
      <c r="O14" s="2">
        <v>216</v>
      </c>
      <c r="P14" s="2">
        <v>79</v>
      </c>
      <c r="Q14" s="2">
        <v>114</v>
      </c>
      <c r="R14" s="6">
        <v>3</v>
      </c>
      <c r="S14" s="5">
        <v>18</v>
      </c>
      <c r="T14" s="3">
        <v>1</v>
      </c>
      <c r="U14" s="3">
        <v>0</v>
      </c>
      <c r="V14" s="2">
        <v>51673</v>
      </c>
      <c r="W14" s="6">
        <v>5218</v>
      </c>
      <c r="X14" s="9">
        <v>3.4237000000000002</v>
      </c>
      <c r="Y14" s="17">
        <f>SUM($E$1*LN(1+E14),$F$1*LN(1+F14),$G$1*LN(1+G14),$H$1*LN(1+H14),$I$1*LN(1+I14),$J$1*LN(1+J14),$K$1*LN(1+K14),$L$1*LN(1+L14),$M$1*LN(1+M14),$N$1*LN(1+N14),$O$1*LN(1+O14),$P$1*LN(1+P14),$Q$1*LN(1+Q14),$T$1*LN(1+T14),$U$1*LN(1+U14),$Z$1)</f>
        <v>12.462415058513976</v>
      </c>
    </row>
    <row r="15" spans="1:28" x14ac:dyDescent="0.35">
      <c r="A15" s="23">
        <v>1513</v>
      </c>
      <c r="B15" s="3" t="s">
        <v>514</v>
      </c>
      <c r="C15" s="3" t="s">
        <v>25</v>
      </c>
      <c r="D15" s="2" t="s">
        <v>415</v>
      </c>
      <c r="E15" s="2">
        <v>75</v>
      </c>
      <c r="F15" s="2">
        <v>6</v>
      </c>
      <c r="G15" s="2">
        <v>2</v>
      </c>
      <c r="H15" s="2">
        <v>0</v>
      </c>
      <c r="I15" s="2">
        <v>1</v>
      </c>
      <c r="J15" s="3">
        <v>1</v>
      </c>
      <c r="K15" s="2">
        <v>0</v>
      </c>
      <c r="L15" s="2">
        <v>3386</v>
      </c>
      <c r="M15" s="2">
        <v>250</v>
      </c>
      <c r="N15" s="2">
        <v>105</v>
      </c>
      <c r="O15" s="2">
        <v>196</v>
      </c>
      <c r="P15" s="2">
        <v>73</v>
      </c>
      <c r="Q15" s="2">
        <v>108.1</v>
      </c>
      <c r="R15" s="6">
        <v>1</v>
      </c>
      <c r="S15" s="5">
        <v>19</v>
      </c>
      <c r="T15" s="3">
        <v>1</v>
      </c>
      <c r="U15" s="3">
        <v>0</v>
      </c>
      <c r="V15" s="2">
        <v>82652</v>
      </c>
      <c r="W15" s="6">
        <v>3713</v>
      </c>
      <c r="X15" s="9">
        <v>2.9098999999999999</v>
      </c>
      <c r="Y15" s="17">
        <f>SUM($E$1*LN(1+E15),$F$1*LN(1+F15),$G$1*LN(1+G15),$H$1*LN(1+H15),$I$1*LN(1+I15),$J$1*LN(1+J15),$K$1*LN(1+K15),$L$1*LN(1+L15),$M$1*LN(1+M15),$N$1*LN(1+N15),$O$1*LN(1+O15),$P$1*LN(1+P15),$Q$1*LN(1+Q15),$T$1*LN(1+T15),$U$1*LN(1+U15),$Z$1)</f>
        <v>16.298578212439796</v>
      </c>
    </row>
    <row r="16" spans="1:28" x14ac:dyDescent="0.35">
      <c r="A16" s="23">
        <v>1514</v>
      </c>
      <c r="C16" s="3" t="s">
        <v>25</v>
      </c>
      <c r="D16" s="2" t="s">
        <v>421</v>
      </c>
      <c r="E16" s="2">
        <v>75</v>
      </c>
      <c r="F16" s="2">
        <v>6</v>
      </c>
      <c r="G16" s="2">
        <v>2</v>
      </c>
      <c r="H16" s="2">
        <v>0</v>
      </c>
      <c r="I16" s="2">
        <v>0</v>
      </c>
      <c r="J16" s="3">
        <v>1</v>
      </c>
      <c r="K16" s="2">
        <v>0</v>
      </c>
      <c r="L16" s="2">
        <v>2851</v>
      </c>
      <c r="M16" s="2">
        <v>231</v>
      </c>
      <c r="N16" s="2">
        <v>105</v>
      </c>
      <c r="O16" s="4">
        <v>180</v>
      </c>
      <c r="P16" s="2">
        <v>66</v>
      </c>
      <c r="Q16" s="2">
        <v>97</v>
      </c>
      <c r="R16" s="6">
        <v>1</v>
      </c>
      <c r="S16" s="5">
        <v>19</v>
      </c>
      <c r="T16" s="3">
        <v>1</v>
      </c>
      <c r="U16" s="3">
        <v>0</v>
      </c>
      <c r="V16" s="2">
        <v>30243</v>
      </c>
      <c r="W16" s="6">
        <v>3860</v>
      </c>
      <c r="X16" s="9">
        <v>3.2088000000000001</v>
      </c>
      <c r="Y16" s="17">
        <f>SUM($E$1*LN(1+E16),$F$1*LN(1+F16),$G$1*LN(1+G16),$H$1*LN(1+H16),$I$1*LN(1+I16),$J$1*LN(1+J16),$K$1*LN(1+K16),$L$1*LN(1+L16),$M$1*LN(1+M16),$N$1*LN(1+N16),$O$1*LN(1+O16),$P$1*LN(1+P16),$Q$1*LN(1+Q16),$T$1*LN(1+T16),$U$1*LN(1+U16),$Z$1)</f>
        <v>18.099101163536272</v>
      </c>
    </row>
    <row r="17" spans="1:25" x14ac:dyDescent="0.35">
      <c r="A17" s="23">
        <v>1515</v>
      </c>
      <c r="B17" s="3" t="s">
        <v>514</v>
      </c>
      <c r="C17" s="3" t="s">
        <v>25</v>
      </c>
      <c r="D17" s="2" t="s">
        <v>416</v>
      </c>
      <c r="E17" s="2">
        <v>75</v>
      </c>
      <c r="F17" s="2">
        <v>8</v>
      </c>
      <c r="G17" s="2">
        <v>4</v>
      </c>
      <c r="H17" s="2">
        <v>1</v>
      </c>
      <c r="I17" s="2">
        <v>1</v>
      </c>
      <c r="J17" s="3">
        <v>1</v>
      </c>
      <c r="K17" s="2">
        <v>0</v>
      </c>
      <c r="L17" s="2">
        <v>4347</v>
      </c>
      <c r="M17" s="2">
        <v>400</v>
      </c>
      <c r="N17" s="2">
        <v>170</v>
      </c>
      <c r="O17" s="2">
        <v>226</v>
      </c>
      <c r="P17" s="2">
        <v>80</v>
      </c>
      <c r="Q17" s="2">
        <v>123.4</v>
      </c>
      <c r="R17" s="6">
        <v>3</v>
      </c>
      <c r="S17" s="5">
        <v>19</v>
      </c>
      <c r="T17" s="3">
        <v>1</v>
      </c>
      <c r="U17" s="3">
        <v>0</v>
      </c>
      <c r="V17" s="2">
        <v>115217</v>
      </c>
      <c r="W17" s="6">
        <v>4612</v>
      </c>
      <c r="X17" s="9">
        <v>3.5642999999999998</v>
      </c>
      <c r="Y17" s="17">
        <f>SUM($E$1*LN(1+E17),$F$1*LN(1+F17),$G$1*LN(1+G17),$H$1*LN(1+H17),$I$1*LN(1+I17),$J$1*LN(1+J17),$K$1*LN(1+K17),$L$1*LN(1+L17),$M$1*LN(1+M17),$N$1*LN(1+N17),$O$1*LN(1+O17),$P$1*LN(1+P17),$Q$1*LN(1+Q17),$T$1*LN(1+T17),$U$1*LN(1+U17),$Z$1)</f>
        <v>11.66063359824013</v>
      </c>
    </row>
    <row r="18" spans="1:25" x14ac:dyDescent="0.35">
      <c r="A18" s="23">
        <v>1516</v>
      </c>
      <c r="B18" s="3" t="s">
        <v>514</v>
      </c>
      <c r="C18" s="3" t="s">
        <v>25</v>
      </c>
      <c r="D18" s="2" t="s">
        <v>414</v>
      </c>
      <c r="E18" s="2">
        <v>75</v>
      </c>
      <c r="F18" s="2">
        <v>6</v>
      </c>
      <c r="G18" s="2">
        <v>4</v>
      </c>
      <c r="H18" s="2">
        <v>0</v>
      </c>
      <c r="I18" s="2">
        <v>0</v>
      </c>
      <c r="J18" s="3">
        <v>1</v>
      </c>
      <c r="K18" s="2">
        <v>0</v>
      </c>
      <c r="L18" s="2">
        <v>3729</v>
      </c>
      <c r="M18" s="2">
        <v>250</v>
      </c>
      <c r="N18" s="2">
        <v>105</v>
      </c>
      <c r="O18" s="2">
        <v>212</v>
      </c>
      <c r="P18" s="2">
        <v>78</v>
      </c>
      <c r="Q18" s="2">
        <v>116</v>
      </c>
      <c r="R18" s="6">
        <v>3</v>
      </c>
      <c r="S18" s="5">
        <v>19</v>
      </c>
      <c r="T18" s="3">
        <v>1</v>
      </c>
      <c r="U18" s="3">
        <v>0</v>
      </c>
      <c r="V18" s="2">
        <v>93382</v>
      </c>
      <c r="W18" s="6">
        <v>3612</v>
      </c>
      <c r="X18" s="9">
        <v>2.6541999999999999</v>
      </c>
      <c r="Y18" s="17">
        <f>SUM($E$1*LN(1+E18),$F$1*LN(1+F18),$G$1*LN(1+G18),$H$1*LN(1+H18),$I$1*LN(1+I18),$J$1*LN(1+J18),$K$1*LN(1+K18),$L$1*LN(1+L18),$M$1*LN(1+M18),$N$1*LN(1+N18),$O$1*LN(1+O18),$P$1*LN(1+P18),$Q$1*LN(1+Q18),$T$1*LN(1+T18),$U$1*LN(1+U18),$Z$1)</f>
        <v>16.808802919533051</v>
      </c>
    </row>
    <row r="19" spans="1:25" x14ac:dyDescent="0.35">
      <c r="A19" s="23">
        <v>1517</v>
      </c>
      <c r="B19" s="3" t="s">
        <v>512</v>
      </c>
      <c r="C19" s="3" t="s">
        <v>14</v>
      </c>
      <c r="D19" s="2" t="s">
        <v>50</v>
      </c>
      <c r="E19" s="2">
        <v>76</v>
      </c>
      <c r="F19" s="2">
        <v>4</v>
      </c>
      <c r="G19" s="2">
        <v>4</v>
      </c>
      <c r="H19" s="2">
        <v>0</v>
      </c>
      <c r="I19" s="2">
        <v>0</v>
      </c>
      <c r="J19" s="3">
        <v>1</v>
      </c>
      <c r="K19" s="2">
        <v>0</v>
      </c>
      <c r="L19" s="2">
        <v>2395</v>
      </c>
      <c r="M19" s="2">
        <v>119.1</v>
      </c>
      <c r="N19" s="2">
        <v>110</v>
      </c>
      <c r="O19" s="2">
        <v>174</v>
      </c>
      <c r="P19" s="2">
        <v>63</v>
      </c>
      <c r="Q19" s="2">
        <v>98.4</v>
      </c>
      <c r="R19" s="6">
        <v>5</v>
      </c>
      <c r="S19" s="5">
        <v>2</v>
      </c>
      <c r="T19" s="3">
        <v>0</v>
      </c>
      <c r="U19" s="3">
        <v>0</v>
      </c>
      <c r="V19" s="2">
        <v>13912</v>
      </c>
      <c r="W19" s="6">
        <v>4259</v>
      </c>
      <c r="X19" s="9">
        <v>2.3725999999999998</v>
      </c>
      <c r="Y19" s="17">
        <f>SUM($E$1*LN(1+E19),$F$1*LN(1+F19),$G$1*LN(1+G19),$H$1*LN(1+H19),$I$1*LN(1+I19),$J$1*LN(1+J19),$K$1*LN(1+K19),$L$1*LN(1+L19),$M$1*LN(1+M19),$N$1*LN(1+N19),$O$1*LN(1+O19),$P$1*LN(1+P19),$Q$1*LN(1+Q19),$T$1*LN(1+T19),$U$1*LN(1+U19),$Z$1)</f>
        <v>22.225725052536529</v>
      </c>
    </row>
    <row r="20" spans="1:25" x14ac:dyDescent="0.35">
      <c r="A20" s="23">
        <v>1518</v>
      </c>
      <c r="B20" s="3" t="s">
        <v>512</v>
      </c>
      <c r="C20" s="3" t="s">
        <v>15</v>
      </c>
      <c r="D20" s="2" t="s">
        <v>83</v>
      </c>
      <c r="E20" s="2">
        <v>76</v>
      </c>
      <c r="F20" s="2">
        <v>4</v>
      </c>
      <c r="G20" s="2">
        <v>2</v>
      </c>
      <c r="H20" s="2">
        <v>0</v>
      </c>
      <c r="I20" s="2">
        <v>0</v>
      </c>
      <c r="J20" s="3">
        <v>1</v>
      </c>
      <c r="K20" s="2">
        <v>1</v>
      </c>
      <c r="L20" s="2">
        <v>1610</v>
      </c>
      <c r="M20" s="2">
        <v>75.5</v>
      </c>
      <c r="N20" s="2">
        <v>52</v>
      </c>
      <c r="O20" s="2">
        <v>148</v>
      </c>
      <c r="P20" s="2">
        <v>60</v>
      </c>
      <c r="Q20" s="2">
        <v>86.6</v>
      </c>
      <c r="R20" s="6">
        <v>5</v>
      </c>
      <c r="S20" s="5">
        <v>3</v>
      </c>
      <c r="T20" s="3">
        <v>0</v>
      </c>
      <c r="U20" s="3">
        <v>0</v>
      </c>
      <c r="V20" s="2">
        <v>132286</v>
      </c>
      <c r="W20" s="6">
        <v>2729</v>
      </c>
      <c r="X20" s="9">
        <v>1.3502000000000001</v>
      </c>
      <c r="Y20" s="17">
        <f>SUM($E$1*LN(1+E20),$F$1*LN(1+F20),$G$1*LN(1+G20),$H$1*LN(1+H20),$I$1*LN(1+I20),$J$1*LN(1+J20),$K$1*LN(1+K20),$L$1*LN(1+L20),$M$1*LN(1+M20),$N$1*LN(1+N20),$O$1*LN(1+O20),$P$1*LN(1+P20),$Q$1*LN(1+Q20),$T$1*LN(1+T20),$U$1*LN(1+U20),$Z$1)</f>
        <v>29.088599570993594</v>
      </c>
    </row>
    <row r="21" spans="1:25" x14ac:dyDescent="0.35">
      <c r="A21" s="23">
        <v>1519</v>
      </c>
      <c r="B21" s="3" t="s">
        <v>513</v>
      </c>
      <c r="C21" s="3" t="s">
        <v>18</v>
      </c>
      <c r="D21" s="2" t="s">
        <v>117</v>
      </c>
      <c r="E21" s="2">
        <v>76</v>
      </c>
      <c r="F21" s="2">
        <v>6</v>
      </c>
      <c r="G21" s="2">
        <v>4</v>
      </c>
      <c r="H21" s="2">
        <v>0</v>
      </c>
      <c r="I21" s="2">
        <v>0</v>
      </c>
      <c r="J21" s="3">
        <v>1</v>
      </c>
      <c r="K21" s="2">
        <v>0</v>
      </c>
      <c r="L21" s="2">
        <v>3092</v>
      </c>
      <c r="M21" s="2">
        <v>162</v>
      </c>
      <c r="N21" s="2">
        <v>121</v>
      </c>
      <c r="O21" s="2">
        <v>193</v>
      </c>
      <c r="P21" s="2">
        <v>67</v>
      </c>
      <c r="Q21" s="2">
        <v>104</v>
      </c>
      <c r="R21" s="6">
        <v>3</v>
      </c>
      <c r="S21" s="5">
        <v>6</v>
      </c>
      <c r="T21" s="3">
        <v>0</v>
      </c>
      <c r="U21" s="3">
        <v>1</v>
      </c>
      <c r="V21" s="2">
        <v>7272</v>
      </c>
      <c r="W21" s="6">
        <v>8450</v>
      </c>
      <c r="X21" s="9">
        <v>5.3555000000000001</v>
      </c>
      <c r="Y21" s="17">
        <f>SUM($E$1*LN(1+E21),$F$1*LN(1+F21),$G$1*LN(1+G21),$H$1*LN(1+H21),$I$1*LN(1+I21),$J$1*LN(1+J21),$K$1*LN(1+K21),$L$1*LN(1+L21),$M$1*LN(1+M21),$N$1*LN(1+N21),$O$1*LN(1+O21),$P$1*LN(1+P21),$Q$1*LN(1+Q21),$T$1*LN(1+T21),$U$1*LN(1+U21),$Z$1)</f>
        <v>17.269067487756143</v>
      </c>
    </row>
    <row r="22" spans="1:25" x14ac:dyDescent="0.35">
      <c r="A22" s="23">
        <v>1520</v>
      </c>
      <c r="B22" s="3" t="s">
        <v>513</v>
      </c>
      <c r="C22" s="3" t="s">
        <v>522</v>
      </c>
      <c r="D22" s="2" t="s">
        <v>138</v>
      </c>
      <c r="E22" s="2">
        <v>76</v>
      </c>
      <c r="F22" s="2">
        <v>4</v>
      </c>
      <c r="G22" s="2">
        <v>2</v>
      </c>
      <c r="H22" s="2">
        <v>0</v>
      </c>
      <c r="I22" s="2">
        <v>0</v>
      </c>
      <c r="J22" s="3">
        <v>1</v>
      </c>
      <c r="K22" s="2">
        <v>1</v>
      </c>
      <c r="L22" s="2">
        <v>1937</v>
      </c>
      <c r="M22" s="2">
        <v>97</v>
      </c>
      <c r="N22" s="2">
        <v>71</v>
      </c>
      <c r="O22" s="2">
        <v>156</v>
      </c>
      <c r="P22" s="2">
        <v>64</v>
      </c>
      <c r="Q22" s="2">
        <v>94.5</v>
      </c>
      <c r="R22" s="6">
        <v>3</v>
      </c>
      <c r="S22" s="5">
        <v>7</v>
      </c>
      <c r="T22" s="3">
        <v>0</v>
      </c>
      <c r="U22" s="3">
        <v>1</v>
      </c>
      <c r="V22" s="2">
        <v>15426</v>
      </c>
      <c r="W22" s="6">
        <v>4995</v>
      </c>
      <c r="X22" s="9">
        <v>3.0783</v>
      </c>
      <c r="Y22" s="17">
        <f>SUM($E$1*LN(1+E22),$F$1*LN(1+F22),$G$1*LN(1+G22),$H$1*LN(1+H22),$I$1*LN(1+I22),$J$1*LN(1+J22),$K$1*LN(1+K22),$L$1*LN(1+L22),$M$1*LN(1+M22),$N$1*LN(1+N22),$O$1*LN(1+O22),$P$1*LN(1+P22),$Q$1*LN(1+Q22),$T$1*LN(1+T22),$U$1*LN(1+U22),$Z$1)</f>
        <v>24.41737465030257</v>
      </c>
    </row>
    <row r="23" spans="1:25" x14ac:dyDescent="0.35">
      <c r="A23" s="23">
        <v>1521</v>
      </c>
      <c r="B23" s="4" t="s">
        <v>566</v>
      </c>
      <c r="C23" s="3" t="s">
        <v>522</v>
      </c>
      <c r="D23" s="2" t="s">
        <v>137</v>
      </c>
      <c r="E23" s="2">
        <v>76</v>
      </c>
      <c r="F23" s="2">
        <v>4</v>
      </c>
      <c r="G23" s="2">
        <v>5</v>
      </c>
      <c r="H23" s="2">
        <v>0</v>
      </c>
      <c r="I23" s="2">
        <v>0</v>
      </c>
      <c r="J23" s="3">
        <v>1</v>
      </c>
      <c r="K23" s="2">
        <v>1</v>
      </c>
      <c r="L23" s="2">
        <v>1807</v>
      </c>
      <c r="M23" s="2">
        <v>97</v>
      </c>
      <c r="N23" s="2">
        <v>71</v>
      </c>
      <c r="O23" s="2">
        <v>156</v>
      </c>
      <c r="P23" s="2">
        <v>64</v>
      </c>
      <c r="Q23" s="2">
        <v>94.5</v>
      </c>
      <c r="R23" s="6">
        <v>3</v>
      </c>
      <c r="S23" s="5">
        <v>7</v>
      </c>
      <c r="T23" s="3">
        <v>0</v>
      </c>
      <c r="U23" s="3">
        <v>1</v>
      </c>
      <c r="V23" s="2">
        <v>112056</v>
      </c>
      <c r="W23" s="6">
        <v>4035</v>
      </c>
      <c r="X23" s="9">
        <v>2.2854999999999999</v>
      </c>
      <c r="Y23" s="17">
        <f>SUM($E$1*LN(1+E23),$F$1*LN(1+F23),$G$1*LN(1+G23),$H$1*LN(1+H23),$I$1*LN(1+I23),$J$1*LN(1+J23),$K$1*LN(1+K23),$L$1*LN(1+L23),$M$1*LN(1+M23),$N$1*LN(1+N23),$O$1*LN(1+O23),$P$1*LN(1+P23),$Q$1*LN(1+Q23),$T$1*LN(1+T23),$U$1*LN(1+U23),$Z$1)</f>
        <v>25.320097133464444</v>
      </c>
    </row>
    <row r="24" spans="1:25" x14ac:dyDescent="0.35">
      <c r="A24" s="23">
        <v>1522</v>
      </c>
      <c r="B24" s="3" t="s">
        <v>513</v>
      </c>
      <c r="C24" s="3" t="s">
        <v>523</v>
      </c>
      <c r="D24" s="2" t="s">
        <v>184</v>
      </c>
      <c r="E24" s="2">
        <v>76</v>
      </c>
      <c r="F24" s="2">
        <v>8</v>
      </c>
      <c r="G24" s="2">
        <v>4</v>
      </c>
      <c r="H24" s="2">
        <v>1</v>
      </c>
      <c r="I24" s="2">
        <v>1</v>
      </c>
      <c r="J24" s="3">
        <v>0</v>
      </c>
      <c r="K24" s="2">
        <v>0</v>
      </c>
      <c r="L24" s="2">
        <v>3945</v>
      </c>
      <c r="M24" s="2">
        <v>275.8</v>
      </c>
      <c r="N24" s="2">
        <v>180</v>
      </c>
      <c r="O24" s="2">
        <v>210</v>
      </c>
      <c r="P24" s="2">
        <v>74</v>
      </c>
      <c r="Q24" s="2">
        <v>112.8</v>
      </c>
      <c r="R24" s="6">
        <v>5</v>
      </c>
      <c r="S24" s="5">
        <v>9</v>
      </c>
      <c r="T24" s="3">
        <v>0</v>
      </c>
      <c r="U24" s="3">
        <v>1</v>
      </c>
      <c r="V24" s="2">
        <v>1693</v>
      </c>
      <c r="W24" s="6">
        <v>20689</v>
      </c>
      <c r="X24" s="9">
        <v>13.616</v>
      </c>
      <c r="Y24" s="17">
        <f>SUM($E$1*LN(1+E24),$F$1*LN(1+F24),$G$1*LN(1+G24),$H$1*LN(1+H24),$I$1*LN(1+I24),$J$1*LN(1+J24),$K$1*LN(1+K24),$L$1*LN(1+L24),$M$1*LN(1+M24),$N$1*LN(1+N24),$O$1*LN(1+O24),$P$1*LN(1+P24),$Q$1*LN(1+Q24),$T$1*LN(1+T24),$U$1*LN(1+U24),$Z$1)</f>
        <v>12.087917022118688</v>
      </c>
    </row>
    <row r="25" spans="1:25" x14ac:dyDescent="0.35">
      <c r="A25" s="23">
        <v>1523</v>
      </c>
      <c r="B25" s="3" t="s">
        <v>513</v>
      </c>
      <c r="C25" s="3" t="s">
        <v>523</v>
      </c>
      <c r="D25" s="2" t="s">
        <v>187</v>
      </c>
      <c r="E25" s="2">
        <v>76</v>
      </c>
      <c r="F25" s="2">
        <v>5</v>
      </c>
      <c r="G25" s="2">
        <v>4</v>
      </c>
      <c r="H25" s="2">
        <v>1</v>
      </c>
      <c r="I25" s="2">
        <v>1</v>
      </c>
      <c r="J25" s="3">
        <v>0</v>
      </c>
      <c r="K25" s="2">
        <v>0</v>
      </c>
      <c r="L25" s="2">
        <v>3385</v>
      </c>
      <c r="M25" s="2">
        <v>183.4</v>
      </c>
      <c r="N25" s="2">
        <v>77</v>
      </c>
      <c r="O25" s="2">
        <v>196</v>
      </c>
      <c r="P25" s="2">
        <v>70</v>
      </c>
      <c r="Q25" s="2">
        <v>108.3</v>
      </c>
      <c r="R25" s="6">
        <v>5</v>
      </c>
      <c r="S25" s="5">
        <v>9</v>
      </c>
      <c r="T25" s="3">
        <v>0</v>
      </c>
      <c r="U25" s="3">
        <v>1</v>
      </c>
      <c r="V25" s="2">
        <v>9544</v>
      </c>
      <c r="W25" s="6">
        <v>14057</v>
      </c>
      <c r="X25" s="9">
        <v>9.2116000000000007</v>
      </c>
      <c r="Y25" s="17">
        <f>SUM($E$1*LN(1+E25),$F$1*LN(1+F25),$G$1*LN(1+G25),$H$1*LN(1+H25),$I$1*LN(1+I25),$J$1*LN(1+J25),$K$1*LN(1+K25),$L$1*LN(1+L25),$M$1*LN(1+M25),$N$1*LN(1+N25),$O$1*LN(1+O25),$P$1*LN(1+P25),$Q$1*LN(1+Q25),$T$1*LN(1+T25),$U$1*LN(1+U25),$Z$1)</f>
        <v>17.740370985346413</v>
      </c>
    </row>
    <row r="26" spans="1:25" x14ac:dyDescent="0.35">
      <c r="A26" s="23">
        <v>1524</v>
      </c>
      <c r="B26" s="3" t="s">
        <v>513</v>
      </c>
      <c r="C26" s="3" t="s">
        <v>525</v>
      </c>
      <c r="D26" s="2" t="s">
        <v>220</v>
      </c>
      <c r="E26" s="2">
        <v>76</v>
      </c>
      <c r="F26" s="2">
        <v>4</v>
      </c>
      <c r="G26" s="2">
        <v>2</v>
      </c>
      <c r="H26" s="2">
        <v>0</v>
      </c>
      <c r="I26" s="2">
        <v>0</v>
      </c>
      <c r="J26" s="3">
        <v>1</v>
      </c>
      <c r="K26" s="2">
        <v>0</v>
      </c>
      <c r="L26" s="2">
        <v>2125</v>
      </c>
      <c r="M26" s="2">
        <v>120.3</v>
      </c>
      <c r="N26" s="2">
        <v>84</v>
      </c>
      <c r="O26" s="2">
        <v>162</v>
      </c>
      <c r="P26" s="2">
        <v>65</v>
      </c>
      <c r="Q26" s="2">
        <v>96.5</v>
      </c>
      <c r="R26" s="6">
        <v>2</v>
      </c>
      <c r="S26" s="5">
        <v>12</v>
      </c>
      <c r="T26" s="3">
        <v>0</v>
      </c>
      <c r="U26" s="3">
        <v>1</v>
      </c>
      <c r="V26" s="2">
        <v>3181</v>
      </c>
      <c r="W26" s="6">
        <v>7250</v>
      </c>
      <c r="X26" s="9">
        <v>4.6795999999999998</v>
      </c>
      <c r="Y26" s="17">
        <f>SUM($E$1*LN(1+E26),$F$1*LN(1+F26),$G$1*LN(1+G26),$H$1*LN(1+H26),$I$1*LN(1+I26),$J$1*LN(1+J26),$K$1*LN(1+K26),$L$1*LN(1+L26),$M$1*LN(1+M26),$N$1*LN(1+N26),$O$1*LN(1+O26),$P$1*LN(1+P26),$Q$1*LN(1+Q26),$T$1*LN(1+T26),$U$1*LN(1+U26),$Z$1)</f>
        <v>22.045037322990073</v>
      </c>
    </row>
    <row r="27" spans="1:25" x14ac:dyDescent="0.35">
      <c r="A27" s="23">
        <v>1525</v>
      </c>
      <c r="B27" s="3" t="s">
        <v>514</v>
      </c>
      <c r="C27" s="3" t="s">
        <v>23</v>
      </c>
      <c r="D27" s="2" t="s">
        <v>260</v>
      </c>
      <c r="E27" s="2">
        <v>76</v>
      </c>
      <c r="F27" s="2">
        <v>6</v>
      </c>
      <c r="G27" s="2">
        <v>4</v>
      </c>
      <c r="H27" s="2">
        <v>0</v>
      </c>
      <c r="I27" s="2">
        <v>0</v>
      </c>
      <c r="J27" s="3">
        <v>1</v>
      </c>
      <c r="K27" s="2">
        <v>0</v>
      </c>
      <c r="L27" s="2">
        <v>3070</v>
      </c>
      <c r="M27" s="2">
        <v>225</v>
      </c>
      <c r="N27" s="2">
        <v>100</v>
      </c>
      <c r="O27" s="2">
        <v>204</v>
      </c>
      <c r="P27" s="2">
        <v>70</v>
      </c>
      <c r="Q27" s="2">
        <v>111</v>
      </c>
      <c r="R27" s="6">
        <v>1</v>
      </c>
      <c r="S27" s="5">
        <v>16</v>
      </c>
      <c r="T27" s="3">
        <v>1</v>
      </c>
      <c r="U27" s="3">
        <v>0</v>
      </c>
      <c r="V27" s="2">
        <v>60946</v>
      </c>
      <c r="W27" s="6">
        <v>3295</v>
      </c>
      <c r="X27" s="9">
        <v>1.5924</v>
      </c>
      <c r="Y27" s="17">
        <f>SUM($E$1*LN(1+E27),$F$1*LN(1+F27),$G$1*LN(1+G27),$H$1*LN(1+H27),$I$1*LN(1+I27),$J$1*LN(1+J27),$K$1*LN(1+K27),$L$1*LN(1+L27),$M$1*LN(1+M27),$N$1*LN(1+N27),$O$1*LN(1+O27),$P$1*LN(1+P27),$Q$1*LN(1+Q27),$T$1*LN(1+T27),$U$1*LN(1+U27),$Z$1)</f>
        <v>18.74769987529854</v>
      </c>
    </row>
    <row r="28" spans="1:25" x14ac:dyDescent="0.35">
      <c r="A28" s="23">
        <v>1526</v>
      </c>
      <c r="B28" s="3" t="s">
        <v>514</v>
      </c>
      <c r="C28" s="3" t="s">
        <v>23</v>
      </c>
      <c r="D28" s="2" t="s">
        <v>271</v>
      </c>
      <c r="E28" s="2">
        <v>76</v>
      </c>
      <c r="F28" s="2">
        <v>6</v>
      </c>
      <c r="G28" s="2">
        <v>4</v>
      </c>
      <c r="H28" s="2">
        <v>0</v>
      </c>
      <c r="I28" s="2">
        <v>0</v>
      </c>
      <c r="J28" s="3">
        <v>1</v>
      </c>
      <c r="K28" s="2">
        <v>0</v>
      </c>
      <c r="L28" s="2">
        <v>3190</v>
      </c>
      <c r="M28" s="2">
        <v>225</v>
      </c>
      <c r="N28" s="2">
        <v>100</v>
      </c>
      <c r="O28" s="2">
        <v>202</v>
      </c>
      <c r="P28" s="2">
        <v>73</v>
      </c>
      <c r="Q28" s="2">
        <v>112.5</v>
      </c>
      <c r="R28" s="6">
        <v>1</v>
      </c>
      <c r="S28" s="5">
        <v>16</v>
      </c>
      <c r="T28" s="3">
        <v>1</v>
      </c>
      <c r="U28" s="3">
        <v>0</v>
      </c>
      <c r="V28" s="2">
        <v>232742</v>
      </c>
      <c r="W28" s="6">
        <v>3371</v>
      </c>
      <c r="X28" s="9">
        <v>1.6221000000000001</v>
      </c>
      <c r="Y28" s="17">
        <f>SUM($E$1*LN(1+E28),$F$1*LN(1+F28),$G$1*LN(1+G28),$H$1*LN(1+H28),$I$1*LN(1+I28),$J$1*LN(1+J28),$K$1*LN(1+K28),$L$1*LN(1+L28),$M$1*LN(1+M28),$N$1*LN(1+N28),$O$1*LN(1+O28),$P$1*LN(1+P28),$Q$1*LN(1+Q28),$T$1*LN(1+T28),$U$1*LN(1+U28),$Z$1)</f>
        <v>18.505927168046284</v>
      </c>
    </row>
    <row r="29" spans="1:25" x14ac:dyDescent="0.35">
      <c r="A29" s="23">
        <v>1527</v>
      </c>
      <c r="B29" s="3" t="s">
        <v>514</v>
      </c>
      <c r="C29" s="3" t="s">
        <v>23</v>
      </c>
      <c r="D29" s="2" t="s">
        <v>264</v>
      </c>
      <c r="E29" s="2">
        <v>76</v>
      </c>
      <c r="F29" s="2">
        <v>8</v>
      </c>
      <c r="G29" s="2">
        <v>4</v>
      </c>
      <c r="H29" s="2">
        <v>1</v>
      </c>
      <c r="I29" s="2">
        <v>1</v>
      </c>
      <c r="J29" s="3">
        <v>1</v>
      </c>
      <c r="K29" s="2">
        <v>0</v>
      </c>
      <c r="L29" s="2">
        <v>4160</v>
      </c>
      <c r="M29" s="2">
        <v>318</v>
      </c>
      <c r="N29" s="2">
        <v>150</v>
      </c>
      <c r="O29" s="2">
        <v>226</v>
      </c>
      <c r="P29" s="2">
        <v>80</v>
      </c>
      <c r="Q29" s="2">
        <v>121.5</v>
      </c>
      <c r="R29" s="6">
        <v>3</v>
      </c>
      <c r="S29" s="5">
        <v>16</v>
      </c>
      <c r="T29" s="3">
        <v>1</v>
      </c>
      <c r="U29" s="3">
        <v>0</v>
      </c>
      <c r="V29" s="2">
        <v>38937</v>
      </c>
      <c r="W29" s="6">
        <v>4388</v>
      </c>
      <c r="X29" s="9">
        <v>2.1734</v>
      </c>
      <c r="Y29" s="17">
        <f>SUM($E$1*LN(1+E29),$F$1*LN(1+F29),$G$1*LN(1+G29),$H$1*LN(1+H29),$I$1*LN(1+I29),$J$1*LN(1+J29),$K$1*LN(1+K29),$L$1*LN(1+L29),$M$1*LN(1+M29),$N$1*LN(1+N29),$O$1*LN(1+O29),$P$1*LN(1+P29),$Q$1*LN(1+Q29),$T$1*LN(1+T29),$U$1*LN(1+U29),$Z$1)</f>
        <v>13.231406906183871</v>
      </c>
    </row>
    <row r="30" spans="1:25" x14ac:dyDescent="0.35">
      <c r="A30" s="23">
        <v>1528</v>
      </c>
      <c r="B30" s="3" t="s">
        <v>513</v>
      </c>
      <c r="C30" s="3" t="s">
        <v>30</v>
      </c>
      <c r="D30" s="2" t="s">
        <v>332</v>
      </c>
      <c r="E30" s="2">
        <v>76</v>
      </c>
      <c r="F30" s="2">
        <v>4</v>
      </c>
      <c r="G30" s="2">
        <v>4</v>
      </c>
      <c r="H30" s="2">
        <v>0</v>
      </c>
      <c r="I30" s="2">
        <v>0</v>
      </c>
      <c r="J30" s="3">
        <v>1</v>
      </c>
      <c r="K30" s="2">
        <v>0</v>
      </c>
      <c r="L30" s="2">
        <v>2375</v>
      </c>
      <c r="M30" s="2">
        <v>107.1</v>
      </c>
      <c r="N30" s="2">
        <v>86</v>
      </c>
      <c r="O30" s="2">
        <v>172</v>
      </c>
      <c r="P30" s="2">
        <v>65</v>
      </c>
      <c r="Q30" s="2">
        <v>98</v>
      </c>
      <c r="R30" s="6">
        <v>2</v>
      </c>
      <c r="S30" s="5">
        <v>17</v>
      </c>
      <c r="T30" s="3">
        <v>0</v>
      </c>
      <c r="U30" s="3">
        <v>1</v>
      </c>
      <c r="V30" s="2">
        <v>18576</v>
      </c>
      <c r="W30" s="6">
        <v>4431</v>
      </c>
      <c r="X30" s="9">
        <v>2.4765999999999999</v>
      </c>
      <c r="Y30" s="17">
        <f>SUM($E$1*LN(1+E30),$F$1*LN(1+F30),$G$1*LN(1+G30),$H$1*LN(1+H30),$I$1*LN(1+I30),$J$1*LN(1+J30),$K$1*LN(1+K30),$L$1*LN(1+L30),$M$1*LN(1+M30),$N$1*LN(1+N30),$O$1*LN(1+O30),$P$1*LN(1+P30),$Q$1*LN(1+Q30),$T$1*LN(1+T30),$U$1*LN(1+U30),$Z$1)</f>
        <v>21.718069162474855</v>
      </c>
    </row>
    <row r="31" spans="1:25" x14ac:dyDescent="0.35">
      <c r="A31" s="23">
        <v>1529</v>
      </c>
      <c r="B31" s="3" t="s">
        <v>514</v>
      </c>
      <c r="C31" s="3" t="s">
        <v>24</v>
      </c>
      <c r="D31" s="2" t="s">
        <v>347</v>
      </c>
      <c r="E31" s="2">
        <v>76</v>
      </c>
      <c r="F31" s="2">
        <v>8</v>
      </c>
      <c r="G31" s="2">
        <v>2</v>
      </c>
      <c r="H31" s="2">
        <v>1</v>
      </c>
      <c r="I31" s="2">
        <v>1</v>
      </c>
      <c r="J31" s="3">
        <v>1</v>
      </c>
      <c r="K31" s="2">
        <v>0</v>
      </c>
      <c r="L31" s="2">
        <v>4168</v>
      </c>
      <c r="M31" s="2">
        <v>351</v>
      </c>
      <c r="N31" s="2">
        <v>152</v>
      </c>
      <c r="O31" s="2">
        <v>216</v>
      </c>
      <c r="P31" s="2">
        <v>79</v>
      </c>
      <c r="Q31" s="2">
        <v>114</v>
      </c>
      <c r="R31" s="6">
        <v>4</v>
      </c>
      <c r="S31" s="5">
        <v>18</v>
      </c>
      <c r="T31" s="3">
        <v>1</v>
      </c>
      <c r="U31" s="3">
        <v>0</v>
      </c>
      <c r="V31" s="2">
        <v>127913</v>
      </c>
      <c r="W31" s="6">
        <v>5125</v>
      </c>
      <c r="X31" s="9">
        <v>3.0691999999999999</v>
      </c>
      <c r="Y31" s="17">
        <f>SUM($E$1*LN(1+E31),$F$1*LN(1+F31),$G$1*LN(1+G31),$H$1*LN(1+H31),$I$1*LN(1+I31),$J$1*LN(1+J31),$K$1*LN(1+K31),$L$1*LN(1+L31),$M$1*LN(1+M31),$N$1*LN(1+N31),$O$1*LN(1+O31),$P$1*LN(1+P31),$Q$1*LN(1+Q31),$T$1*LN(1+T31),$U$1*LN(1+U31),$Z$1)</f>
        <v>12.490558805665856</v>
      </c>
    </row>
    <row r="32" spans="1:25" x14ac:dyDescent="0.35">
      <c r="A32" s="23">
        <v>1530</v>
      </c>
      <c r="B32" s="3" t="s">
        <v>514</v>
      </c>
      <c r="C32" s="3" t="s">
        <v>24</v>
      </c>
      <c r="D32" s="2" t="s">
        <v>348</v>
      </c>
      <c r="E32" s="2">
        <v>76</v>
      </c>
      <c r="F32" s="2">
        <v>8</v>
      </c>
      <c r="G32" s="2">
        <v>4</v>
      </c>
      <c r="H32" s="2">
        <v>1</v>
      </c>
      <c r="I32" s="2">
        <v>1</v>
      </c>
      <c r="J32" s="3">
        <v>1</v>
      </c>
      <c r="K32" s="2">
        <v>0</v>
      </c>
      <c r="L32" s="2">
        <v>4460</v>
      </c>
      <c r="M32" s="2">
        <v>302</v>
      </c>
      <c r="N32" s="2">
        <v>180</v>
      </c>
      <c r="O32" s="2">
        <v>229</v>
      </c>
      <c r="P32" s="2">
        <v>80</v>
      </c>
      <c r="Q32" s="2">
        <v>124</v>
      </c>
      <c r="R32" s="6">
        <v>4</v>
      </c>
      <c r="S32" s="5">
        <v>18</v>
      </c>
      <c r="T32" s="3">
        <v>1</v>
      </c>
      <c r="U32" s="3">
        <v>0</v>
      </c>
      <c r="V32" s="2">
        <v>105149</v>
      </c>
      <c r="W32" s="6">
        <v>5063</v>
      </c>
      <c r="X32" s="9">
        <v>2.9344000000000001</v>
      </c>
      <c r="Y32" s="17">
        <f>SUM($E$1*LN(1+E32),$F$1*LN(1+F32),$G$1*LN(1+G32),$H$1*LN(1+H32),$I$1*LN(1+I32),$J$1*LN(1+J32),$K$1*LN(1+K32),$L$1*LN(1+L32),$M$1*LN(1+M32),$N$1*LN(1+N32),$O$1*LN(1+O32),$P$1*LN(1+P32),$Q$1*LN(1+Q32),$T$1*LN(1+T32),$U$1*LN(1+U32),$Z$1)</f>
        <v>12.156967408893735</v>
      </c>
    </row>
    <row r="33" spans="1:25" x14ac:dyDescent="0.35">
      <c r="A33" s="23">
        <v>1531</v>
      </c>
      <c r="B33" s="3" t="s">
        <v>514</v>
      </c>
      <c r="C33" s="3" t="s">
        <v>25</v>
      </c>
      <c r="D33" s="2" t="s">
        <v>419</v>
      </c>
      <c r="E33" s="2">
        <v>76</v>
      </c>
      <c r="F33" s="2">
        <v>6</v>
      </c>
      <c r="G33" s="2">
        <v>4</v>
      </c>
      <c r="H33" s="2">
        <v>0</v>
      </c>
      <c r="I33" s="2">
        <v>1</v>
      </c>
      <c r="J33" s="3">
        <v>1</v>
      </c>
      <c r="K33" s="2">
        <v>0</v>
      </c>
      <c r="L33" s="2">
        <v>3741</v>
      </c>
      <c r="M33" s="2">
        <v>231</v>
      </c>
      <c r="N33" s="2">
        <v>110</v>
      </c>
      <c r="O33" s="2">
        <v>214</v>
      </c>
      <c r="P33" s="2">
        <v>79</v>
      </c>
      <c r="Q33" s="2">
        <v>116</v>
      </c>
      <c r="R33" s="6">
        <v>3</v>
      </c>
      <c r="S33" s="5">
        <v>19</v>
      </c>
      <c r="T33" s="3">
        <v>1</v>
      </c>
      <c r="U33" s="3">
        <v>0</v>
      </c>
      <c r="V33" s="2">
        <v>294989</v>
      </c>
      <c r="W33" s="6">
        <v>4105</v>
      </c>
      <c r="X33" s="9">
        <v>2.9891999999999999</v>
      </c>
      <c r="Y33" s="17">
        <f>SUM($E$1*LN(1+E33),$F$1*LN(1+F33),$G$1*LN(1+G33),$H$1*LN(1+H33),$I$1*LN(1+I33),$J$1*LN(1+J33),$K$1*LN(1+K33),$L$1*LN(1+L33),$M$1*LN(1+M33),$N$1*LN(1+N33),$O$1*LN(1+O33),$P$1*LN(1+P33),$Q$1*LN(1+Q33),$T$1*LN(1+T33),$U$1*LN(1+U33),$Z$1)</f>
        <v>16.368663520961249</v>
      </c>
    </row>
    <row r="34" spans="1:25" x14ac:dyDescent="0.35">
      <c r="A34" s="23">
        <v>1532</v>
      </c>
      <c r="B34" s="3" t="s">
        <v>514</v>
      </c>
      <c r="C34" s="3" t="s">
        <v>25</v>
      </c>
      <c r="D34" s="2" t="s">
        <v>395</v>
      </c>
      <c r="E34" s="2">
        <v>76</v>
      </c>
      <c r="F34" s="2">
        <v>8</v>
      </c>
      <c r="G34" s="2">
        <v>4</v>
      </c>
      <c r="H34" s="2">
        <v>1</v>
      </c>
      <c r="I34" s="2">
        <v>1</v>
      </c>
      <c r="J34" s="3">
        <v>1</v>
      </c>
      <c r="K34" s="2">
        <v>0</v>
      </c>
      <c r="L34" s="2">
        <v>4641</v>
      </c>
      <c r="M34" s="2">
        <v>455</v>
      </c>
      <c r="N34" s="2">
        <v>205</v>
      </c>
      <c r="O34" s="2">
        <v>234</v>
      </c>
      <c r="P34" s="2">
        <v>80</v>
      </c>
      <c r="Q34" s="2">
        <v>127</v>
      </c>
      <c r="R34" s="6">
        <v>3</v>
      </c>
      <c r="S34" s="5">
        <v>19</v>
      </c>
      <c r="T34" s="3">
        <v>1</v>
      </c>
      <c r="U34" s="3">
        <v>0</v>
      </c>
      <c r="V34" s="2">
        <v>125751</v>
      </c>
      <c r="W34" s="6">
        <v>6527</v>
      </c>
      <c r="X34" s="9">
        <v>5.1380999999999997</v>
      </c>
      <c r="Y34" s="17">
        <f>SUM($E$1*LN(1+E34),$F$1*LN(1+F34),$G$1*LN(1+G34),$H$1*LN(1+H34),$I$1*LN(1+I34),$J$1*LN(1+J34),$K$1*LN(1+K34),$L$1*LN(1+L34),$M$1*LN(1+M34),$N$1*LN(1+N34),$O$1*LN(1+O34),$P$1*LN(1+P34),$Q$1*LN(1+Q34),$T$1*LN(1+T34),$U$1*LN(1+U34),$Z$1)</f>
        <v>10.476135175305082</v>
      </c>
    </row>
    <row r="35" spans="1:25" x14ac:dyDescent="0.35">
      <c r="A35" s="23">
        <v>1533</v>
      </c>
      <c r="B35" s="3" t="s">
        <v>514</v>
      </c>
      <c r="C35" s="3" t="s">
        <v>25</v>
      </c>
      <c r="D35" s="2" t="s">
        <v>411</v>
      </c>
      <c r="E35" s="2">
        <v>76</v>
      </c>
      <c r="F35" s="2">
        <v>8</v>
      </c>
      <c r="G35" s="2">
        <v>4</v>
      </c>
      <c r="H35" s="2">
        <v>1</v>
      </c>
      <c r="I35" s="2">
        <v>1</v>
      </c>
      <c r="J35" s="3">
        <v>1</v>
      </c>
      <c r="K35" s="2">
        <v>0</v>
      </c>
      <c r="L35" s="2">
        <v>4633</v>
      </c>
      <c r="M35" s="2">
        <v>455</v>
      </c>
      <c r="N35" s="2">
        <v>190</v>
      </c>
      <c r="O35" s="2">
        <v>233</v>
      </c>
      <c r="P35" s="2">
        <v>80</v>
      </c>
      <c r="Q35" s="2">
        <v>127</v>
      </c>
      <c r="R35" s="6">
        <v>5</v>
      </c>
      <c r="S35" s="5">
        <v>19</v>
      </c>
      <c r="T35" s="3">
        <v>1</v>
      </c>
      <c r="U35" s="3">
        <v>0</v>
      </c>
      <c r="V35" s="2">
        <v>107147</v>
      </c>
      <c r="W35" s="6">
        <v>6419</v>
      </c>
      <c r="X35" s="9">
        <v>5.0393999999999997</v>
      </c>
      <c r="Y35" s="17">
        <f>SUM($E$1*LN(1+E35),$F$1*LN(1+F35),$G$1*LN(1+G35),$H$1*LN(1+H35),$I$1*LN(1+I35),$J$1*LN(1+J35),$K$1*LN(1+K35),$L$1*LN(1+L35),$M$1*LN(1+M35),$N$1*LN(1+N35),$O$1*LN(1+O35),$P$1*LN(1+P35),$Q$1*LN(1+Q35),$T$1*LN(1+T35),$U$1*LN(1+U35),$Z$1)</f>
        <v>10.773563110558587</v>
      </c>
    </row>
    <row r="36" spans="1:25" x14ac:dyDescent="0.35">
      <c r="A36" s="23">
        <v>1534</v>
      </c>
      <c r="B36" s="3" t="s">
        <v>514</v>
      </c>
      <c r="C36" s="3" t="s">
        <v>25</v>
      </c>
      <c r="D36" s="2" t="s">
        <v>402</v>
      </c>
      <c r="E36" s="2">
        <v>76</v>
      </c>
      <c r="F36" s="2">
        <v>6</v>
      </c>
      <c r="G36" s="2">
        <v>4</v>
      </c>
      <c r="H36" s="2">
        <v>0</v>
      </c>
      <c r="I36" s="2">
        <v>0</v>
      </c>
      <c r="J36" s="3">
        <v>1</v>
      </c>
      <c r="K36" s="2">
        <v>0</v>
      </c>
      <c r="L36" s="2">
        <v>3221</v>
      </c>
      <c r="M36" s="2">
        <v>250</v>
      </c>
      <c r="N36" s="2">
        <v>105</v>
      </c>
      <c r="O36" s="2">
        <v>197</v>
      </c>
      <c r="P36" s="2">
        <v>73</v>
      </c>
      <c r="Q36" s="2">
        <v>111</v>
      </c>
      <c r="R36" s="6">
        <v>3</v>
      </c>
      <c r="S36" s="5">
        <v>19</v>
      </c>
      <c r="T36" s="3">
        <v>1</v>
      </c>
      <c r="U36" s="3">
        <v>0</v>
      </c>
      <c r="V36" s="2">
        <v>312379</v>
      </c>
      <c r="W36" s="6">
        <v>3283</v>
      </c>
      <c r="X36" s="9">
        <v>2.3248000000000002</v>
      </c>
      <c r="Y36" s="17">
        <f>SUM($E$1*LN(1+E36),$F$1*LN(1+F36),$G$1*LN(1+G36),$H$1*LN(1+H36),$I$1*LN(1+I36),$J$1*LN(1+J36),$K$1*LN(1+K36),$L$1*LN(1+L36),$M$1*LN(1+M36),$N$1*LN(1+N36),$O$1*LN(1+O36),$P$1*LN(1+P36),$Q$1*LN(1+Q36),$T$1*LN(1+T36),$U$1*LN(1+U36),$Z$1)</f>
        <v>17.943119049488537</v>
      </c>
    </row>
    <row r="37" spans="1:25" x14ac:dyDescent="0.35">
      <c r="A37" s="23">
        <v>1535</v>
      </c>
      <c r="B37" s="3" t="s">
        <v>514</v>
      </c>
      <c r="C37" s="3" t="s">
        <v>25</v>
      </c>
      <c r="D37" s="2" t="s">
        <v>408</v>
      </c>
      <c r="E37" s="2">
        <v>76</v>
      </c>
      <c r="F37" s="2">
        <v>8</v>
      </c>
      <c r="G37" s="2">
        <v>2</v>
      </c>
      <c r="H37" s="2">
        <v>0</v>
      </c>
      <c r="I37" s="2">
        <v>0</v>
      </c>
      <c r="J37" s="3">
        <v>1</v>
      </c>
      <c r="K37" s="2">
        <v>0</v>
      </c>
      <c r="L37" s="2">
        <v>3445</v>
      </c>
      <c r="M37" s="2">
        <v>350</v>
      </c>
      <c r="N37" s="2">
        <v>180</v>
      </c>
      <c r="O37" s="2">
        <v>186</v>
      </c>
      <c r="P37" s="2">
        <v>69</v>
      </c>
      <c r="Q37" s="2">
        <v>98</v>
      </c>
      <c r="R37" s="6">
        <v>1</v>
      </c>
      <c r="S37" s="5">
        <v>19</v>
      </c>
      <c r="T37" s="3">
        <v>1</v>
      </c>
      <c r="U37" s="3">
        <v>0</v>
      </c>
      <c r="V37" s="2">
        <v>41673</v>
      </c>
      <c r="W37" s="6">
        <v>7605</v>
      </c>
      <c r="X37" s="9">
        <v>6.3691000000000004</v>
      </c>
      <c r="Y37" s="17">
        <f>SUM($E$1*LN(1+E37),$F$1*LN(1+F37),$G$1*LN(1+G37),$H$1*LN(1+H37),$I$1*LN(1+I37),$J$1*LN(1+J37),$K$1*LN(1+K37),$L$1*LN(1+L37),$M$1*LN(1+M37),$N$1*LN(1+N37),$O$1*LN(1+O37),$P$1*LN(1+P37),$Q$1*LN(1+Q37),$T$1*LN(1+T37),$U$1*LN(1+U37),$Z$1)</f>
        <v>13.643414573562719</v>
      </c>
    </row>
    <row r="38" spans="1:25" x14ac:dyDescent="0.35">
      <c r="A38" s="23">
        <v>1536</v>
      </c>
      <c r="B38" s="3" t="s">
        <v>514</v>
      </c>
      <c r="C38" s="3" t="s">
        <v>25</v>
      </c>
      <c r="D38" s="2" t="s">
        <v>403</v>
      </c>
      <c r="E38" s="2">
        <v>76</v>
      </c>
      <c r="F38" s="2">
        <v>4</v>
      </c>
      <c r="G38" s="2">
        <v>2</v>
      </c>
      <c r="H38" s="2">
        <v>0</v>
      </c>
      <c r="I38" s="2">
        <v>0</v>
      </c>
      <c r="J38" s="3">
        <v>1</v>
      </c>
      <c r="K38" s="2">
        <v>0</v>
      </c>
      <c r="L38" s="2">
        <v>1870</v>
      </c>
      <c r="M38" s="2">
        <v>85</v>
      </c>
      <c r="N38" s="2">
        <v>52</v>
      </c>
      <c r="O38" s="2">
        <v>159</v>
      </c>
      <c r="P38" s="2">
        <v>62</v>
      </c>
      <c r="Q38" s="2">
        <v>94.3</v>
      </c>
      <c r="R38" s="6">
        <v>2</v>
      </c>
      <c r="S38" s="5">
        <v>19</v>
      </c>
      <c r="T38" s="3">
        <v>1</v>
      </c>
      <c r="U38" s="3">
        <v>0</v>
      </c>
      <c r="V38" s="2">
        <v>140974</v>
      </c>
      <c r="W38" s="6">
        <v>2899</v>
      </c>
      <c r="X38" s="9">
        <v>2.2353000000000001</v>
      </c>
      <c r="Y38" s="17">
        <f>SUM($E$1*LN(1+E38),$F$1*LN(1+F38),$G$1*LN(1+G38),$H$1*LN(1+H38),$I$1*LN(1+I38),$J$1*LN(1+J38),$K$1*LN(1+K38),$L$1*LN(1+L38),$M$1*LN(1+M38),$N$1*LN(1+N38),$O$1*LN(1+O38),$P$1*LN(1+P38),$Q$1*LN(1+Q38),$T$1*LN(1+T38),$U$1*LN(1+U38),$Z$1)</f>
        <v>26.737861200967462</v>
      </c>
    </row>
    <row r="39" spans="1:25" x14ac:dyDescent="0.35">
      <c r="A39" s="23">
        <v>1537</v>
      </c>
      <c r="B39" s="3" t="s">
        <v>513</v>
      </c>
      <c r="C39" s="4" t="s">
        <v>526</v>
      </c>
      <c r="D39" s="2" t="s">
        <v>488</v>
      </c>
      <c r="E39" s="2">
        <v>76</v>
      </c>
      <c r="F39" s="2">
        <v>4</v>
      </c>
      <c r="G39" s="2">
        <v>4</v>
      </c>
      <c r="H39" s="2">
        <v>0</v>
      </c>
      <c r="I39" s="2">
        <v>0</v>
      </c>
      <c r="J39" s="4">
        <v>0</v>
      </c>
      <c r="K39" s="2">
        <v>0</v>
      </c>
      <c r="L39" s="2">
        <v>2690</v>
      </c>
      <c r="M39" s="2">
        <v>119.7</v>
      </c>
      <c r="N39" s="2">
        <v>121</v>
      </c>
      <c r="O39" s="2">
        <v>168</v>
      </c>
      <c r="P39" s="2">
        <v>66</v>
      </c>
      <c r="Q39" s="2">
        <v>98.8</v>
      </c>
      <c r="R39" s="6">
        <v>2</v>
      </c>
      <c r="S39" s="5">
        <v>20</v>
      </c>
      <c r="T39" s="3">
        <v>0</v>
      </c>
      <c r="U39" s="3">
        <v>1</v>
      </c>
      <c r="V39" s="2">
        <v>5327</v>
      </c>
      <c r="W39" s="6">
        <v>7335</v>
      </c>
      <c r="X39" s="9">
        <v>4.6829000000000001</v>
      </c>
      <c r="Y39" s="17">
        <f>SUM($E$1*LN(1+E39),$F$1*LN(1+F39),$G$1*LN(1+G39),$H$1*LN(1+H39),$I$1*LN(1+I39),$J$1*LN(1+J39),$K$1*LN(1+K39),$L$1*LN(1+L39),$M$1*LN(1+M39),$N$1*LN(1+N39),$O$1*LN(1+O39),$P$1*LN(1+P39),$Q$1*LN(1+Q39),$T$1*LN(1+T39),$U$1*LN(1+U39),$Z$1)</f>
        <v>19.521939852471228</v>
      </c>
    </row>
    <row r="40" spans="1:25" x14ac:dyDescent="0.35">
      <c r="A40" s="23">
        <v>1538</v>
      </c>
      <c r="B40" s="3" t="s">
        <v>512</v>
      </c>
      <c r="C40" s="3" t="s">
        <v>13</v>
      </c>
      <c r="D40" s="2" t="s">
        <v>32</v>
      </c>
      <c r="E40" s="2">
        <v>77</v>
      </c>
      <c r="F40" s="2">
        <v>4</v>
      </c>
      <c r="G40" s="2">
        <v>4</v>
      </c>
      <c r="H40" s="2">
        <v>0</v>
      </c>
      <c r="I40" s="2">
        <v>0</v>
      </c>
      <c r="J40" s="3">
        <v>1</v>
      </c>
      <c r="K40" s="2">
        <v>0</v>
      </c>
      <c r="L40" s="2">
        <v>2055</v>
      </c>
      <c r="M40" s="2">
        <v>71.099999999999994</v>
      </c>
      <c r="N40" s="2">
        <v>58</v>
      </c>
      <c r="O40" s="2">
        <v>165</v>
      </c>
      <c r="P40" s="2">
        <v>62</v>
      </c>
      <c r="Q40" s="2">
        <v>93.3</v>
      </c>
      <c r="R40" s="6">
        <v>5</v>
      </c>
      <c r="S40" s="5">
        <v>1</v>
      </c>
      <c r="T40" s="3">
        <v>0</v>
      </c>
      <c r="U40" s="3">
        <v>0</v>
      </c>
      <c r="V40" s="2">
        <v>259344</v>
      </c>
      <c r="W40" s="6">
        <v>3403</v>
      </c>
      <c r="X40" s="9">
        <v>1.6005</v>
      </c>
      <c r="Y40" s="17">
        <f>SUM($E$1*LN(1+E40),$F$1*LN(1+F40),$G$1*LN(1+G40),$H$1*LN(1+H40),$I$1*LN(1+I40),$J$1*LN(1+J40),$K$1*LN(1+K40),$L$1*LN(1+L40),$M$1*LN(1+M40),$N$1*LN(1+N40),$O$1*LN(1+O40),$P$1*LN(1+P40),$Q$1*LN(1+Q40),$T$1*LN(1+T40),$U$1*LN(1+U40),$Z$1)</f>
        <v>27.090839129686923</v>
      </c>
    </row>
    <row r="41" spans="1:25" x14ac:dyDescent="0.35">
      <c r="A41" s="23">
        <v>1539</v>
      </c>
      <c r="B41" s="3" t="s">
        <v>512</v>
      </c>
      <c r="C41" s="3" t="s">
        <v>14</v>
      </c>
      <c r="D41" s="2" t="s">
        <v>54</v>
      </c>
      <c r="E41" s="2">
        <v>77</v>
      </c>
      <c r="F41" s="2">
        <v>4</v>
      </c>
      <c r="G41" s="2">
        <v>4</v>
      </c>
      <c r="H41" s="2">
        <v>0</v>
      </c>
      <c r="I41" s="2">
        <v>0</v>
      </c>
      <c r="J41" s="3">
        <v>1</v>
      </c>
      <c r="K41" s="2">
        <v>0</v>
      </c>
      <c r="L41" s="2">
        <v>2329</v>
      </c>
      <c r="M41" s="2">
        <v>108</v>
      </c>
      <c r="N41" s="2">
        <v>93</v>
      </c>
      <c r="O41" s="2">
        <v>172</v>
      </c>
      <c r="P41" s="2">
        <v>63</v>
      </c>
      <c r="Q41" s="2">
        <v>96.5</v>
      </c>
      <c r="R41" s="6">
        <v>2</v>
      </c>
      <c r="S41" s="5">
        <v>2</v>
      </c>
      <c r="T41" s="3">
        <v>0</v>
      </c>
      <c r="U41" s="3">
        <v>0</v>
      </c>
      <c r="V41" s="2">
        <v>24192</v>
      </c>
      <c r="W41" s="6">
        <v>4199</v>
      </c>
      <c r="X41" s="9">
        <v>2.1991000000000001</v>
      </c>
      <c r="Y41" s="17">
        <f>SUM($E$1*LN(1+E41),$F$1*LN(1+F41),$G$1*LN(1+G41),$H$1*LN(1+H41),$I$1*LN(1+I41),$J$1*LN(1+J41),$K$1*LN(1+K41),$L$1*LN(1+L41),$M$1*LN(1+M41),$N$1*LN(1+N41),$O$1*LN(1+O41),$P$1*LN(1+P41),$Q$1*LN(1+Q41),$T$1*LN(1+T41),$U$1*LN(1+U41),$Z$1)</f>
        <v>23.500184090245913</v>
      </c>
    </row>
    <row r="42" spans="1:25" x14ac:dyDescent="0.35">
      <c r="A42" s="23">
        <v>1540</v>
      </c>
      <c r="B42" s="3" t="s">
        <v>513</v>
      </c>
      <c r="C42" s="3" t="s">
        <v>522</v>
      </c>
      <c r="D42" s="2" t="s">
        <v>133</v>
      </c>
      <c r="E42" s="2">
        <v>77</v>
      </c>
      <c r="F42" s="18">
        <v>4</v>
      </c>
      <c r="G42" s="2">
        <v>2</v>
      </c>
      <c r="H42" s="2">
        <v>0</v>
      </c>
      <c r="I42" s="2">
        <v>0</v>
      </c>
      <c r="J42" s="3">
        <v>1</v>
      </c>
      <c r="K42" s="2">
        <v>0</v>
      </c>
      <c r="L42" s="2">
        <v>1905</v>
      </c>
      <c r="M42" s="2">
        <v>96.7</v>
      </c>
      <c r="N42" s="2">
        <v>46</v>
      </c>
      <c r="O42" s="2">
        <v>160</v>
      </c>
      <c r="P42" s="2">
        <v>61</v>
      </c>
      <c r="Q42" s="2">
        <v>94.5</v>
      </c>
      <c r="R42" s="6">
        <v>3</v>
      </c>
      <c r="S42" s="5">
        <v>7</v>
      </c>
      <c r="T42" s="3">
        <v>0</v>
      </c>
      <c r="U42" s="3">
        <v>1</v>
      </c>
      <c r="V42" s="2">
        <v>19245</v>
      </c>
      <c r="W42" s="6">
        <v>3699</v>
      </c>
      <c r="X42" s="9">
        <v>1.9327000000000001</v>
      </c>
      <c r="Y42" s="17">
        <f>SUM($E$1*LN(1+E42),$F$1*LN(1+F42),$G$1*LN(1+G42),$H$1*LN(1+H42),$I$1*LN(1+I42),$J$1*LN(1+J42),$K$1*LN(1+K42),$L$1*LN(1+L42),$M$1*LN(1+M42),$N$1*LN(1+N42),$O$1*LN(1+O42),$P$1*LN(1+P42),$Q$1*LN(1+Q42),$T$1*LN(1+T42),$U$1*LN(1+U42),$Z$1)</f>
        <v>25.78784772022604</v>
      </c>
    </row>
    <row r="43" spans="1:25" x14ac:dyDescent="0.35">
      <c r="A43" s="23">
        <v>1541</v>
      </c>
      <c r="B43" s="3" t="s">
        <v>513</v>
      </c>
      <c r="C43" s="3" t="s">
        <v>19</v>
      </c>
      <c r="D43" s="2" t="s">
        <v>160</v>
      </c>
      <c r="E43" s="2">
        <v>77</v>
      </c>
      <c r="F43" s="2">
        <v>4</v>
      </c>
      <c r="G43" s="2">
        <v>3</v>
      </c>
      <c r="H43" s="2">
        <v>0</v>
      </c>
      <c r="I43" s="2">
        <v>0</v>
      </c>
      <c r="J43" s="3">
        <v>1</v>
      </c>
      <c r="K43" s="2">
        <v>0</v>
      </c>
      <c r="L43" s="2">
        <v>2513</v>
      </c>
      <c r="M43" s="2">
        <v>140</v>
      </c>
      <c r="N43" s="2">
        <v>92</v>
      </c>
      <c r="O43" s="2">
        <v>175</v>
      </c>
      <c r="P43" s="2">
        <v>67</v>
      </c>
      <c r="Q43" s="2">
        <v>100.9</v>
      </c>
      <c r="R43" s="6">
        <v>3</v>
      </c>
      <c r="S43" s="5">
        <v>8</v>
      </c>
      <c r="T43" s="3">
        <v>0</v>
      </c>
      <c r="U43" s="3">
        <v>1</v>
      </c>
      <c r="V43" s="2">
        <v>22458</v>
      </c>
      <c r="W43" s="6">
        <v>4373</v>
      </c>
      <c r="X43" s="9">
        <v>2.2336999999999998</v>
      </c>
      <c r="Y43" s="17">
        <f>SUM($E$1*LN(1+E43),$F$1*LN(1+F43),$G$1*LN(1+G43),$H$1*LN(1+H43),$I$1*LN(1+I43),$J$1*LN(1+J43),$K$1*LN(1+K43),$L$1*LN(1+L43),$M$1*LN(1+M43),$N$1*LN(1+N43),$O$1*LN(1+O43),$P$1*LN(1+P43),$Q$1*LN(1+Q43),$T$1*LN(1+T43),$U$1*LN(1+U43),$Z$1)</f>
        <v>20.643658841082193</v>
      </c>
    </row>
    <row r="44" spans="1:25" x14ac:dyDescent="0.35">
      <c r="A44" s="23">
        <v>1542</v>
      </c>
      <c r="B44" s="3" t="s">
        <v>513</v>
      </c>
      <c r="C44" s="4" t="s">
        <v>527</v>
      </c>
      <c r="D44" s="2" t="s">
        <v>238</v>
      </c>
      <c r="E44" s="2">
        <v>77</v>
      </c>
      <c r="F44" s="2">
        <v>4</v>
      </c>
      <c r="G44" s="2">
        <v>4</v>
      </c>
      <c r="H44" s="2">
        <v>0</v>
      </c>
      <c r="I44" s="2">
        <v>0</v>
      </c>
      <c r="J44" s="3">
        <v>1</v>
      </c>
      <c r="K44" s="2">
        <v>0</v>
      </c>
      <c r="L44" s="2">
        <v>3020</v>
      </c>
      <c r="M44" s="2">
        <v>140.5</v>
      </c>
      <c r="N44" s="2">
        <v>88</v>
      </c>
      <c r="O44" s="2">
        <v>177</v>
      </c>
      <c r="P44" s="2">
        <v>66</v>
      </c>
      <c r="Q44" s="2">
        <v>108</v>
      </c>
      <c r="R44" s="6">
        <v>3</v>
      </c>
      <c r="S44" s="5">
        <v>14</v>
      </c>
      <c r="T44" s="3">
        <v>0</v>
      </c>
      <c r="U44" s="3">
        <v>1</v>
      </c>
      <c r="V44" s="2">
        <v>3428</v>
      </c>
      <c r="W44" s="6">
        <v>7360</v>
      </c>
      <c r="X44" s="9">
        <v>4.4086999999999996</v>
      </c>
      <c r="Y44" s="17">
        <f>SUM($E$1*LN(1+E44),$F$1*LN(1+F44),$G$1*LN(1+G44),$H$1*LN(1+H44),$I$1*LN(1+I44),$J$1*LN(1+J44),$K$1*LN(1+K44),$L$1*LN(1+L44),$M$1*LN(1+M44),$N$1*LN(1+N44),$O$1*LN(1+O44),$P$1*LN(1+P44),$Q$1*LN(1+Q44),$T$1*LN(1+T44),$U$1*LN(1+U44),$Z$1)</f>
        <v>19.574477923390077</v>
      </c>
    </row>
    <row r="45" spans="1:25" x14ac:dyDescent="0.35">
      <c r="A45" s="23">
        <v>1543</v>
      </c>
      <c r="B45" s="3" t="s">
        <v>514</v>
      </c>
      <c r="C45" s="3" t="s">
        <v>23</v>
      </c>
      <c r="D45" s="2" t="s">
        <v>274</v>
      </c>
      <c r="E45" s="2">
        <v>77</v>
      </c>
      <c r="F45" s="2">
        <v>8</v>
      </c>
      <c r="G45" s="2">
        <v>4</v>
      </c>
      <c r="H45" s="2">
        <v>1</v>
      </c>
      <c r="I45" s="2">
        <v>1</v>
      </c>
      <c r="J45" s="3">
        <v>1</v>
      </c>
      <c r="K45" s="2">
        <v>0</v>
      </c>
      <c r="L45" s="2">
        <v>3560</v>
      </c>
      <c r="M45" s="2">
        <v>318</v>
      </c>
      <c r="N45" s="2">
        <v>145</v>
      </c>
      <c r="O45" s="2">
        <v>207</v>
      </c>
      <c r="P45" s="2">
        <v>73</v>
      </c>
      <c r="Q45" s="2">
        <v>112.7</v>
      </c>
      <c r="R45" s="6">
        <v>2</v>
      </c>
      <c r="S45" s="5">
        <v>16</v>
      </c>
      <c r="T45" s="3">
        <v>1</v>
      </c>
      <c r="U45" s="3">
        <v>0</v>
      </c>
      <c r="V45" s="2">
        <v>70037</v>
      </c>
      <c r="W45" s="6">
        <v>5224</v>
      </c>
      <c r="X45" s="9">
        <v>2.7862</v>
      </c>
      <c r="Y45" s="17">
        <f>SUM($E$1*LN(1+E45),$F$1*LN(1+F45),$G$1*LN(1+G45),$H$1*LN(1+H45),$I$1*LN(1+I45),$J$1*LN(1+J45),$K$1*LN(1+K45),$L$1*LN(1+L45),$M$1*LN(1+M45),$N$1*LN(1+N45),$O$1*LN(1+O45),$P$1*LN(1+P45),$Q$1*LN(1+Q45),$T$1*LN(1+T45),$U$1*LN(1+U45),$Z$1)</f>
        <v>14.460453907044865</v>
      </c>
    </row>
    <row r="46" spans="1:25" x14ac:dyDescent="0.35">
      <c r="A46" s="23">
        <v>1544</v>
      </c>
      <c r="B46" s="3" t="s">
        <v>514</v>
      </c>
      <c r="C46" s="3" t="s">
        <v>23</v>
      </c>
      <c r="D46" s="2" t="s">
        <v>264</v>
      </c>
      <c r="E46" s="2">
        <v>77</v>
      </c>
      <c r="F46" s="2">
        <v>6</v>
      </c>
      <c r="G46" s="2">
        <v>4</v>
      </c>
      <c r="H46" s="2">
        <v>0</v>
      </c>
      <c r="I46" s="2">
        <v>0</v>
      </c>
      <c r="J46" s="3">
        <v>1</v>
      </c>
      <c r="K46" s="2">
        <v>0</v>
      </c>
      <c r="L46" s="2">
        <v>3655</v>
      </c>
      <c r="M46" s="2">
        <v>225</v>
      </c>
      <c r="N46" s="2">
        <v>110</v>
      </c>
      <c r="O46" s="2">
        <v>219</v>
      </c>
      <c r="P46" s="2">
        <v>78</v>
      </c>
      <c r="Q46" s="2">
        <v>117.4</v>
      </c>
      <c r="R46" s="6">
        <v>1</v>
      </c>
      <c r="S46" s="5">
        <v>16</v>
      </c>
      <c r="T46" s="3">
        <v>1</v>
      </c>
      <c r="U46" s="3">
        <v>0</v>
      </c>
      <c r="V46" s="2">
        <v>91807</v>
      </c>
      <c r="W46" s="6">
        <v>3988</v>
      </c>
      <c r="X46" s="9">
        <v>1.7464</v>
      </c>
      <c r="Y46" s="17">
        <f>SUM($E$1*LN(1+E46),$F$1*LN(1+F46),$G$1*LN(1+G46),$H$1*LN(1+H46),$I$1*LN(1+I46),$J$1*LN(1+J46),$K$1*LN(1+K46),$L$1*LN(1+L46),$M$1*LN(1+M46),$N$1*LN(1+N46),$O$1*LN(1+O46),$P$1*LN(1+P46),$Q$1*LN(1+Q46),$T$1*LN(1+T46),$U$1*LN(1+U46),$Z$1)</f>
        <v>17.585617009100989</v>
      </c>
    </row>
    <row r="47" spans="1:25" x14ac:dyDescent="0.35">
      <c r="A47" s="23">
        <v>1545</v>
      </c>
      <c r="B47" s="3" t="s">
        <v>514</v>
      </c>
      <c r="C47" s="3" t="s">
        <v>23</v>
      </c>
      <c r="D47" s="2" t="s">
        <v>276</v>
      </c>
      <c r="E47" s="2">
        <v>77</v>
      </c>
      <c r="F47" s="2">
        <v>8</v>
      </c>
      <c r="G47" s="2">
        <v>4</v>
      </c>
      <c r="H47" s="2">
        <v>1</v>
      </c>
      <c r="I47" s="2">
        <v>1</v>
      </c>
      <c r="J47" s="3">
        <v>1</v>
      </c>
      <c r="K47" s="2">
        <v>0</v>
      </c>
      <c r="L47" s="2">
        <v>3560</v>
      </c>
      <c r="M47" s="2">
        <v>318</v>
      </c>
      <c r="N47" s="2">
        <v>145</v>
      </c>
      <c r="O47" s="2">
        <v>207</v>
      </c>
      <c r="P47" s="2">
        <v>73</v>
      </c>
      <c r="Q47" s="2">
        <v>112</v>
      </c>
      <c r="R47" s="6">
        <v>2</v>
      </c>
      <c r="S47" s="5">
        <v>16</v>
      </c>
      <c r="T47" s="3">
        <v>1</v>
      </c>
      <c r="U47" s="3">
        <v>0</v>
      </c>
      <c r="V47" s="2">
        <v>40072</v>
      </c>
      <c r="W47" s="6">
        <v>5101</v>
      </c>
      <c r="X47" s="9">
        <v>2.6913</v>
      </c>
      <c r="Y47" s="17">
        <f>SUM($E$1*LN(1+E47),$F$1*LN(1+F47),$G$1*LN(1+G47),$H$1*LN(1+H47),$I$1*LN(1+I47),$J$1*LN(1+J47),$K$1*LN(1+K47),$L$1*LN(1+L47),$M$1*LN(1+M47),$N$1*LN(1+N47),$O$1*LN(1+O47),$P$1*LN(1+P47),$Q$1*LN(1+Q47),$T$1*LN(1+T47),$U$1*LN(1+U47),$Z$1)</f>
        <v>14.450336640492555</v>
      </c>
    </row>
    <row r="48" spans="1:25" x14ac:dyDescent="0.35">
      <c r="A48" s="23">
        <v>1546</v>
      </c>
      <c r="B48" s="3" t="s">
        <v>514</v>
      </c>
      <c r="C48" s="3" t="s">
        <v>23</v>
      </c>
      <c r="D48" s="2" t="s">
        <v>273</v>
      </c>
      <c r="E48" s="2">
        <v>77</v>
      </c>
      <c r="F48" s="2">
        <v>6</v>
      </c>
      <c r="G48" s="2">
        <v>4</v>
      </c>
      <c r="H48" s="2">
        <v>0</v>
      </c>
      <c r="I48" s="2">
        <v>0</v>
      </c>
      <c r="J48" s="3">
        <v>1</v>
      </c>
      <c r="K48" s="2">
        <v>0</v>
      </c>
      <c r="L48" s="2">
        <v>3235</v>
      </c>
      <c r="M48" s="2">
        <v>225</v>
      </c>
      <c r="N48" s="2">
        <v>100</v>
      </c>
      <c r="O48" s="2">
        <v>202</v>
      </c>
      <c r="P48" s="2">
        <v>73</v>
      </c>
      <c r="Q48" s="2">
        <v>112.7</v>
      </c>
      <c r="R48" s="6">
        <v>1</v>
      </c>
      <c r="S48" s="5">
        <v>16</v>
      </c>
      <c r="T48" s="3">
        <v>1</v>
      </c>
      <c r="U48" s="3">
        <v>0</v>
      </c>
      <c r="V48" s="2">
        <v>304305</v>
      </c>
      <c r="W48" s="6">
        <v>3619</v>
      </c>
      <c r="X48" s="9">
        <v>1.6276999999999999</v>
      </c>
      <c r="Y48" s="17">
        <f>SUM($E$1*LN(1+E48),$F$1*LN(1+F48),$G$1*LN(1+G48),$H$1*LN(1+H48),$I$1*LN(1+I48),$J$1*LN(1+J48),$K$1*LN(1+K48),$L$1*LN(1+L48),$M$1*LN(1+M48),$N$1*LN(1+N48),$O$1*LN(1+O48),$P$1*LN(1+P48),$Q$1*LN(1+Q48),$T$1*LN(1+T48),$U$1*LN(1+U48),$Z$1)</f>
        <v>18.639391338976541</v>
      </c>
    </row>
    <row r="49" spans="1:25" x14ac:dyDescent="0.35">
      <c r="A49" s="23">
        <v>1547</v>
      </c>
      <c r="B49" s="3" t="s">
        <v>514</v>
      </c>
      <c r="C49" s="3" t="s">
        <v>24</v>
      </c>
      <c r="D49" s="2" t="s">
        <v>355</v>
      </c>
      <c r="E49" s="2">
        <v>77</v>
      </c>
      <c r="F49" s="2">
        <v>8</v>
      </c>
      <c r="G49" s="2">
        <v>4</v>
      </c>
      <c r="H49" s="2">
        <v>1</v>
      </c>
      <c r="I49" s="2">
        <v>1</v>
      </c>
      <c r="J49" s="3">
        <v>1</v>
      </c>
      <c r="K49" s="2">
        <v>0</v>
      </c>
      <c r="L49" s="2">
        <v>3904</v>
      </c>
      <c r="M49" s="2">
        <v>302</v>
      </c>
      <c r="N49" s="2">
        <v>161</v>
      </c>
      <c r="O49" s="2">
        <v>220</v>
      </c>
      <c r="P49" s="2">
        <v>78</v>
      </c>
      <c r="Q49" s="2">
        <v>121</v>
      </c>
      <c r="R49" s="6">
        <v>4</v>
      </c>
      <c r="S49" s="5">
        <v>18</v>
      </c>
      <c r="T49" s="3">
        <v>1</v>
      </c>
      <c r="U49" s="3">
        <v>0</v>
      </c>
      <c r="V49" s="2">
        <v>203922</v>
      </c>
      <c r="W49" s="6">
        <v>4870</v>
      </c>
      <c r="X49" s="9">
        <v>2.7719</v>
      </c>
      <c r="Y49" s="17">
        <f>SUM($E$1*LN(1+E49),$F$1*LN(1+F49),$G$1*LN(1+G49),$H$1*LN(1+H49),$I$1*LN(1+I49),$J$1*LN(1+J49),$K$1*LN(1+K49),$L$1*LN(1+L49),$M$1*LN(1+M49),$N$1*LN(1+N49),$O$1*LN(1+O49),$P$1*LN(1+P49),$Q$1*LN(1+Q49),$T$1*LN(1+T49),$U$1*LN(1+U49),$Z$1)</f>
        <v>13.743242078250693</v>
      </c>
    </row>
    <row r="50" spans="1:25" x14ac:dyDescent="0.35">
      <c r="A50" s="23">
        <v>1548</v>
      </c>
      <c r="B50" s="3" t="s">
        <v>514</v>
      </c>
      <c r="C50" s="3" t="s">
        <v>25</v>
      </c>
      <c r="D50" s="2" t="s">
        <v>408</v>
      </c>
      <c r="E50" s="2">
        <v>77</v>
      </c>
      <c r="F50" s="2">
        <v>8</v>
      </c>
      <c r="G50" s="2">
        <v>2</v>
      </c>
      <c r="H50" s="2">
        <v>0</v>
      </c>
      <c r="I50" s="2">
        <v>1</v>
      </c>
      <c r="J50" s="3">
        <v>1</v>
      </c>
      <c r="K50" s="2">
        <v>0</v>
      </c>
      <c r="L50" s="2">
        <v>3448</v>
      </c>
      <c r="M50" s="2">
        <v>350</v>
      </c>
      <c r="N50" s="2">
        <v>180</v>
      </c>
      <c r="O50" s="2">
        <v>186</v>
      </c>
      <c r="P50" s="2">
        <v>69</v>
      </c>
      <c r="Q50" s="2">
        <v>98</v>
      </c>
      <c r="R50" s="6">
        <v>1</v>
      </c>
      <c r="S50" s="5">
        <v>19</v>
      </c>
      <c r="T50" s="3">
        <v>1</v>
      </c>
      <c r="U50" s="3">
        <v>0</v>
      </c>
      <c r="V50" s="2">
        <v>42571</v>
      </c>
      <c r="W50" s="6">
        <v>8648</v>
      </c>
      <c r="X50" s="9">
        <v>6.601</v>
      </c>
      <c r="Y50" s="17">
        <f>SUM($E$1*LN(1+E50),$F$1*LN(1+F50),$G$1*LN(1+G50),$H$1*LN(1+H50),$I$1*LN(1+I50),$J$1*LN(1+J50),$K$1*LN(1+K50),$L$1*LN(1+L50),$M$1*LN(1+M50),$N$1*LN(1+N50),$O$1*LN(1+O50),$P$1*LN(1+P50),$Q$1*LN(1+Q50),$T$1*LN(1+T50),$U$1*LN(1+U50),$Z$1)</f>
        <v>13.183801992133706</v>
      </c>
    </row>
    <row r="51" spans="1:25" x14ac:dyDescent="0.35">
      <c r="A51" s="23">
        <v>1549</v>
      </c>
      <c r="B51" s="3" t="s">
        <v>513</v>
      </c>
      <c r="C51" s="3" t="s">
        <v>526</v>
      </c>
      <c r="D51" s="2" t="s">
        <v>489</v>
      </c>
      <c r="E51" s="2">
        <v>77</v>
      </c>
      <c r="F51" s="2">
        <v>4</v>
      </c>
      <c r="G51" s="2">
        <v>4</v>
      </c>
      <c r="H51" s="2">
        <v>0</v>
      </c>
      <c r="I51" s="2">
        <v>0</v>
      </c>
      <c r="J51" s="3">
        <v>1</v>
      </c>
      <c r="K51" s="2">
        <v>0</v>
      </c>
      <c r="L51" s="2">
        <v>2690</v>
      </c>
      <c r="M51" s="2">
        <v>119.7</v>
      </c>
      <c r="N51" s="2">
        <v>112</v>
      </c>
      <c r="O51" s="2">
        <v>173</v>
      </c>
      <c r="P51" s="2">
        <v>64</v>
      </c>
      <c r="Q51" s="2">
        <v>98.8</v>
      </c>
      <c r="R51" s="6">
        <v>2</v>
      </c>
      <c r="S51" s="5">
        <v>20</v>
      </c>
      <c r="T51" s="3">
        <v>0</v>
      </c>
      <c r="U51" s="3">
        <v>1</v>
      </c>
      <c r="V51" s="2">
        <v>5505</v>
      </c>
      <c r="W51" s="6">
        <v>7595</v>
      </c>
      <c r="X51" s="9">
        <v>4.6219000000000001</v>
      </c>
      <c r="Y51" s="17">
        <f>SUM($E$1*LN(1+E51),$F$1*LN(1+F51),$G$1*LN(1+G51),$H$1*LN(1+H51),$I$1*LN(1+I51),$J$1*LN(1+J51),$K$1*LN(1+K51),$L$1*LN(1+L51),$M$1*LN(1+M51),$N$1*LN(1+N51),$O$1*LN(1+O51),$P$1*LN(1+P51),$Q$1*LN(1+Q51),$T$1*LN(1+T51),$U$1*LN(1+U51),$Z$1)</f>
        <v>19.719817347982556</v>
      </c>
    </row>
    <row r="52" spans="1:25" x14ac:dyDescent="0.35">
      <c r="A52" s="23">
        <v>1550</v>
      </c>
      <c r="B52" s="3" t="s">
        <v>512</v>
      </c>
      <c r="C52" s="3" t="s">
        <v>13</v>
      </c>
      <c r="D52" s="2" t="s">
        <v>35</v>
      </c>
      <c r="E52" s="2">
        <v>78</v>
      </c>
      <c r="F52" s="2">
        <v>6</v>
      </c>
      <c r="G52" s="2">
        <v>4</v>
      </c>
      <c r="H52" s="2">
        <v>0</v>
      </c>
      <c r="I52" s="2">
        <v>0</v>
      </c>
      <c r="J52" s="4">
        <v>1</v>
      </c>
      <c r="K52" s="2">
        <v>0</v>
      </c>
      <c r="L52" s="2">
        <v>2693</v>
      </c>
      <c r="M52" s="2">
        <v>165.4</v>
      </c>
      <c r="N52" s="2">
        <v>108</v>
      </c>
      <c r="O52" s="2">
        <v>185</v>
      </c>
      <c r="P52" s="2">
        <v>67</v>
      </c>
      <c r="Q52" s="2">
        <v>104.1</v>
      </c>
      <c r="R52" s="6">
        <v>5</v>
      </c>
      <c r="S52" s="5">
        <v>1</v>
      </c>
      <c r="T52" s="3">
        <v>0</v>
      </c>
      <c r="U52" s="3">
        <v>0</v>
      </c>
      <c r="V52" s="2">
        <v>12484</v>
      </c>
      <c r="W52" s="6">
        <v>7389</v>
      </c>
      <c r="X52" s="9">
        <v>4.0286</v>
      </c>
      <c r="Y52" s="17">
        <f>SUM($E$1*LN(1+E52),$F$1*LN(1+F52),$G$1*LN(1+G52),$H$1*LN(1+H52),$I$1*LN(1+I52),$J$1*LN(1+J52),$K$1*LN(1+K52),$L$1*LN(1+L52),$M$1*LN(1+M52),$N$1*LN(1+N52),$O$1*LN(1+O52),$P$1*LN(1+P52),$Q$1*LN(1+Q52),$T$1*LN(1+T52),$U$1*LN(1+U52),$Z$1)</f>
        <v>20.930807933438714</v>
      </c>
    </row>
    <row r="53" spans="1:25" x14ac:dyDescent="0.35">
      <c r="A53" s="23">
        <v>1551</v>
      </c>
      <c r="B53" s="3" t="s">
        <v>513</v>
      </c>
      <c r="C53" s="3" t="s">
        <v>522</v>
      </c>
      <c r="D53" s="2" t="s">
        <v>139</v>
      </c>
      <c r="E53" s="2">
        <v>78</v>
      </c>
      <c r="F53" s="2">
        <v>5</v>
      </c>
      <c r="G53" s="2">
        <v>4</v>
      </c>
      <c r="H53" s="2">
        <v>0</v>
      </c>
      <c r="I53" s="2">
        <v>1</v>
      </c>
      <c r="J53" s="3">
        <v>1</v>
      </c>
      <c r="K53" s="2">
        <v>1</v>
      </c>
      <c r="L53" s="2">
        <v>2588</v>
      </c>
      <c r="M53" s="2">
        <v>130.80000000000001</v>
      </c>
      <c r="N53" s="2">
        <v>103</v>
      </c>
      <c r="O53" s="2">
        <v>190</v>
      </c>
      <c r="P53" s="2">
        <v>70</v>
      </c>
      <c r="Q53" s="2">
        <v>105.5</v>
      </c>
      <c r="R53" s="6">
        <v>5</v>
      </c>
      <c r="S53" s="5">
        <v>7</v>
      </c>
      <c r="T53" s="3">
        <v>0</v>
      </c>
      <c r="U53" s="3">
        <v>1</v>
      </c>
      <c r="V53" s="2">
        <v>20761</v>
      </c>
      <c r="W53" s="6">
        <v>8780</v>
      </c>
      <c r="X53" s="9">
        <v>4.9633000000000003</v>
      </c>
      <c r="Y53" s="17">
        <f>SUM($E$1*LN(1+E53),$F$1*LN(1+F53),$G$1*LN(1+G53),$H$1*LN(1+H53),$I$1*LN(1+I53),$J$1*LN(1+J53),$K$1*LN(1+K53),$L$1*LN(1+L53),$M$1*LN(1+M53),$N$1*LN(1+N53),$O$1*LN(1+O53),$P$1*LN(1+P53),$Q$1*LN(1+Q53),$T$1*LN(1+T53),$U$1*LN(1+U53),$Z$1)</f>
        <v>20.437825966080688</v>
      </c>
    </row>
    <row r="54" spans="1:25" x14ac:dyDescent="0.35">
      <c r="A54" s="23">
        <v>1552</v>
      </c>
      <c r="B54" s="3" t="s">
        <v>514</v>
      </c>
      <c r="C54" s="3" t="s">
        <v>22</v>
      </c>
      <c r="D54" s="2" t="s">
        <v>248</v>
      </c>
      <c r="E54" s="2">
        <v>78</v>
      </c>
      <c r="F54" s="2">
        <v>6</v>
      </c>
      <c r="G54" s="2">
        <v>2</v>
      </c>
      <c r="H54" s="2">
        <v>0</v>
      </c>
      <c r="I54" s="2">
        <v>0</v>
      </c>
      <c r="J54" s="3">
        <v>1</v>
      </c>
      <c r="K54" s="2">
        <v>0</v>
      </c>
      <c r="L54" s="2">
        <v>3197</v>
      </c>
      <c r="M54" s="2">
        <v>232</v>
      </c>
      <c r="N54" s="2">
        <v>90</v>
      </c>
      <c r="O54" s="2">
        <v>173</v>
      </c>
      <c r="P54" s="2">
        <v>77</v>
      </c>
      <c r="Q54" s="2">
        <v>100</v>
      </c>
      <c r="R54" s="6">
        <v>3</v>
      </c>
      <c r="S54" s="5">
        <v>15</v>
      </c>
      <c r="T54" s="3">
        <v>1</v>
      </c>
      <c r="U54" s="3">
        <v>0</v>
      </c>
      <c r="V54" s="2">
        <v>20811</v>
      </c>
      <c r="W54" s="6">
        <v>4048</v>
      </c>
      <c r="X54" s="9">
        <v>1.6964999999999999</v>
      </c>
      <c r="Y54" s="17">
        <f>SUM($E$1*LN(1+E54),$F$1*LN(1+F54),$G$1*LN(1+G54),$H$1*LN(1+H54),$I$1*LN(1+I54),$J$1*LN(1+J54),$K$1*LN(1+K54),$L$1*LN(1+L54),$M$1*LN(1+M54),$N$1*LN(1+N54),$O$1*LN(1+O54),$P$1*LN(1+P54),$Q$1*LN(1+Q54),$T$1*LN(1+T54),$U$1*LN(1+U54),$Z$1)</f>
        <v>18.682588540504604</v>
      </c>
    </row>
    <row r="55" spans="1:25" x14ac:dyDescent="0.35">
      <c r="A55" s="23">
        <v>1553</v>
      </c>
      <c r="B55" s="3" t="s">
        <v>514</v>
      </c>
      <c r="C55" s="3" t="s">
        <v>22</v>
      </c>
      <c r="D55" s="2" t="s">
        <v>245</v>
      </c>
      <c r="E55" s="2">
        <v>78</v>
      </c>
      <c r="F55" s="2">
        <v>4</v>
      </c>
      <c r="G55" s="2">
        <v>2</v>
      </c>
      <c r="H55" s="2">
        <v>0</v>
      </c>
      <c r="I55" s="2">
        <v>0</v>
      </c>
      <c r="J55" s="3">
        <v>1</v>
      </c>
      <c r="K55" s="2">
        <v>0</v>
      </c>
      <c r="L55" s="2">
        <v>2556</v>
      </c>
      <c r="M55" s="2">
        <v>121</v>
      </c>
      <c r="N55" s="2">
        <v>80</v>
      </c>
      <c r="O55" s="2">
        <v>167</v>
      </c>
      <c r="P55" s="2">
        <v>72</v>
      </c>
      <c r="Q55" s="2">
        <v>96</v>
      </c>
      <c r="R55" s="6">
        <v>2</v>
      </c>
      <c r="S55" s="5">
        <v>15</v>
      </c>
      <c r="T55" s="3">
        <v>1</v>
      </c>
      <c r="U55" s="3">
        <v>0</v>
      </c>
      <c r="V55" s="2">
        <v>24414</v>
      </c>
      <c r="W55" s="6">
        <v>3789</v>
      </c>
      <c r="X55" s="9">
        <v>1.5979000000000001</v>
      </c>
      <c r="Y55" s="17">
        <f>SUM($E$1*LN(1+E55),$F$1*LN(1+F55),$G$1*LN(1+G55),$H$1*LN(1+H55),$I$1*LN(1+I55),$J$1*LN(1+J55),$K$1*LN(1+K55),$L$1*LN(1+L55),$M$1*LN(1+M55),$N$1*LN(1+N55),$O$1*LN(1+O55),$P$1*LN(1+P55),$Q$1*LN(1+Q55),$T$1*LN(1+T55),$U$1*LN(1+U55),$Z$1)</f>
        <v>22.610618803797898</v>
      </c>
    </row>
    <row r="56" spans="1:25" x14ac:dyDescent="0.35">
      <c r="A56" s="23">
        <v>1554</v>
      </c>
      <c r="B56" s="3" t="s">
        <v>514</v>
      </c>
      <c r="C56" s="3" t="s">
        <v>23</v>
      </c>
      <c r="D56" s="2" t="s">
        <v>276</v>
      </c>
      <c r="E56" s="2">
        <v>78</v>
      </c>
      <c r="F56" s="2">
        <v>6</v>
      </c>
      <c r="G56" s="2">
        <v>4</v>
      </c>
      <c r="H56" s="2">
        <v>0</v>
      </c>
      <c r="I56" s="2">
        <v>1</v>
      </c>
      <c r="J56" s="3">
        <v>1</v>
      </c>
      <c r="K56" s="2">
        <v>1</v>
      </c>
      <c r="L56" s="2">
        <v>3465</v>
      </c>
      <c r="M56" s="2">
        <v>225</v>
      </c>
      <c r="N56" s="2">
        <v>110</v>
      </c>
      <c r="O56" s="2">
        <v>207</v>
      </c>
      <c r="P56" s="2">
        <v>74</v>
      </c>
      <c r="Q56" s="2">
        <v>112.7</v>
      </c>
      <c r="R56" s="6">
        <v>2</v>
      </c>
      <c r="S56" s="5">
        <v>16</v>
      </c>
      <c r="T56" s="3">
        <v>1</v>
      </c>
      <c r="U56" s="3">
        <v>0</v>
      </c>
      <c r="V56" s="2">
        <v>60656</v>
      </c>
      <c r="W56" s="6">
        <v>5187</v>
      </c>
      <c r="X56" s="9">
        <v>2.4921000000000002</v>
      </c>
      <c r="Y56" s="17">
        <f>SUM($E$1*LN(1+E56),$F$1*LN(1+F56),$G$1*LN(1+G56),$H$1*LN(1+H56),$I$1*LN(1+I56),$J$1*LN(1+J56),$K$1*LN(1+K56),$L$1*LN(1+L56),$M$1*LN(1+M56),$N$1*LN(1+N56),$O$1*LN(1+O56),$P$1*LN(1+P56),$Q$1*LN(1+Q56),$T$1*LN(1+T56),$U$1*LN(1+U56),$Z$1)</f>
        <v>17.955588376459552</v>
      </c>
    </row>
    <row r="57" spans="1:25" x14ac:dyDescent="0.35">
      <c r="A57" s="23">
        <v>1555</v>
      </c>
      <c r="B57" s="3" t="s">
        <v>514</v>
      </c>
      <c r="C57" s="3" t="s">
        <v>23</v>
      </c>
      <c r="D57" s="2" t="s">
        <v>264</v>
      </c>
      <c r="E57" s="2">
        <v>78</v>
      </c>
      <c r="F57" s="2">
        <v>6</v>
      </c>
      <c r="G57" s="2">
        <v>4</v>
      </c>
      <c r="H57" s="2">
        <v>0</v>
      </c>
      <c r="I57" s="2">
        <v>0</v>
      </c>
      <c r="J57" s="3">
        <v>1</v>
      </c>
      <c r="K57" s="2">
        <v>0</v>
      </c>
      <c r="L57" s="2">
        <v>3635</v>
      </c>
      <c r="M57" s="2">
        <v>225</v>
      </c>
      <c r="N57" s="2">
        <v>110</v>
      </c>
      <c r="O57" s="2">
        <v>218</v>
      </c>
      <c r="P57" s="2">
        <v>78</v>
      </c>
      <c r="Q57" s="2">
        <v>117.4</v>
      </c>
      <c r="R57" s="6">
        <v>1</v>
      </c>
      <c r="S57" s="5">
        <v>16</v>
      </c>
      <c r="T57" s="3">
        <v>1</v>
      </c>
      <c r="U57" s="3">
        <v>0</v>
      </c>
      <c r="V57" s="2">
        <v>37594</v>
      </c>
      <c r="W57" s="6">
        <v>4344</v>
      </c>
      <c r="X57" s="9">
        <v>1.7978000000000001</v>
      </c>
      <c r="Y57" s="17">
        <f>SUM($E$1*LN(1+E57),$F$1*LN(1+F57),$G$1*LN(1+G57),$H$1*LN(1+H57),$I$1*LN(1+I57),$J$1*LN(1+J57),$K$1*LN(1+K57),$L$1*LN(1+L57),$M$1*LN(1+M57),$N$1*LN(1+N57),$O$1*LN(1+O57),$P$1*LN(1+P57),$Q$1*LN(1+Q57),$T$1*LN(1+T57),$U$1*LN(1+U57),$Z$1)</f>
        <v>17.860271093896884</v>
      </c>
    </row>
    <row r="58" spans="1:25" x14ac:dyDescent="0.35">
      <c r="A58" s="23">
        <v>1556</v>
      </c>
      <c r="B58" s="3" t="s">
        <v>514</v>
      </c>
      <c r="C58" s="3" t="s">
        <v>24</v>
      </c>
      <c r="D58" s="2" t="s">
        <v>353</v>
      </c>
      <c r="E58" s="2">
        <v>78</v>
      </c>
      <c r="F58" s="2">
        <v>6</v>
      </c>
      <c r="G58" s="2">
        <v>4</v>
      </c>
      <c r="H58" s="2">
        <v>0</v>
      </c>
      <c r="I58" s="2">
        <v>0</v>
      </c>
      <c r="J58" s="3">
        <v>1</v>
      </c>
      <c r="K58" s="2">
        <v>0</v>
      </c>
      <c r="L58" s="2">
        <v>3102</v>
      </c>
      <c r="M58" s="2">
        <v>250</v>
      </c>
      <c r="N58" s="2">
        <v>97</v>
      </c>
      <c r="O58" s="2">
        <v>198</v>
      </c>
      <c r="P58" s="2">
        <v>74</v>
      </c>
      <c r="Q58" s="2">
        <v>109.9</v>
      </c>
      <c r="R58" s="6">
        <v>3</v>
      </c>
      <c r="S58" s="5">
        <v>18</v>
      </c>
      <c r="T58" s="3">
        <v>1</v>
      </c>
      <c r="U58" s="3">
        <v>0</v>
      </c>
      <c r="V58" s="2">
        <v>78824</v>
      </c>
      <c r="W58" s="6">
        <v>4457</v>
      </c>
      <c r="X58" s="9">
        <v>2.2751999999999999</v>
      </c>
      <c r="Y58" s="17">
        <f>SUM($E$1*LN(1+E58),$F$1*LN(1+F58),$G$1*LN(1+G58),$H$1*LN(1+H58),$I$1*LN(1+I58),$J$1*LN(1+J58),$K$1*LN(1+K58),$L$1*LN(1+L58),$M$1*LN(1+M58),$N$1*LN(1+N58),$O$1*LN(1+O58),$P$1*LN(1+P58),$Q$1*LN(1+Q58),$T$1*LN(1+T58),$U$1*LN(1+U58),$Z$1)</f>
        <v>19.030119118326251</v>
      </c>
    </row>
    <row r="59" spans="1:25" x14ac:dyDescent="0.35">
      <c r="A59" s="23">
        <v>1557</v>
      </c>
      <c r="B59" s="3" t="s">
        <v>514</v>
      </c>
      <c r="C59" s="3" t="s">
        <v>25</v>
      </c>
      <c r="D59" s="2" t="s">
        <v>396</v>
      </c>
      <c r="E59" s="2">
        <v>78</v>
      </c>
      <c r="F59" s="2">
        <v>8</v>
      </c>
      <c r="G59" s="2">
        <v>2</v>
      </c>
      <c r="H59" s="2">
        <v>1</v>
      </c>
      <c r="I59" s="2">
        <v>1</v>
      </c>
      <c r="J59" s="3">
        <v>1</v>
      </c>
      <c r="K59" s="2">
        <v>0</v>
      </c>
      <c r="L59" s="2">
        <v>3701</v>
      </c>
      <c r="M59" s="2">
        <v>350</v>
      </c>
      <c r="N59" s="2">
        <v>155</v>
      </c>
      <c r="O59" s="2">
        <v>219</v>
      </c>
      <c r="P59" s="2">
        <v>78</v>
      </c>
      <c r="Q59" s="2">
        <v>115.9</v>
      </c>
      <c r="R59" s="6">
        <v>3</v>
      </c>
      <c r="S59" s="5">
        <v>19</v>
      </c>
      <c r="T59" s="3">
        <v>1</v>
      </c>
      <c r="U59" s="3">
        <v>0</v>
      </c>
      <c r="V59" s="2">
        <v>25753</v>
      </c>
      <c r="W59" s="6">
        <v>9224</v>
      </c>
      <c r="X59" s="9">
        <v>6.7236000000000002</v>
      </c>
      <c r="Y59" s="17">
        <f>SUM($E$1*LN(1+E59),$F$1*LN(1+F59),$G$1*LN(1+G59),$H$1*LN(1+H59),$I$1*LN(1+I59),$J$1*LN(1+J59),$K$1*LN(1+K59),$L$1*LN(1+L59),$M$1*LN(1+M59),$N$1*LN(1+N59),$O$1*LN(1+O59),$P$1*LN(1+P59),$Q$1*LN(1+Q59),$T$1*LN(1+T59),$U$1*LN(1+U59),$Z$1)</f>
        <v>13.871883708502898</v>
      </c>
    </row>
    <row r="60" spans="1:25" x14ac:dyDescent="0.35">
      <c r="A60" s="23">
        <v>1558</v>
      </c>
      <c r="B60" s="3" t="s">
        <v>514</v>
      </c>
      <c r="C60" s="3" t="s">
        <v>25</v>
      </c>
      <c r="D60" s="2" t="s">
        <v>393</v>
      </c>
      <c r="E60" s="2">
        <v>78</v>
      </c>
      <c r="F60" s="2">
        <v>6</v>
      </c>
      <c r="G60" s="2">
        <v>4</v>
      </c>
      <c r="H60" s="2">
        <v>0</v>
      </c>
      <c r="I60" s="2">
        <v>0</v>
      </c>
      <c r="J60" s="3">
        <v>1</v>
      </c>
      <c r="K60" s="2">
        <v>0</v>
      </c>
      <c r="L60" s="2">
        <v>3234</v>
      </c>
      <c r="M60" s="2">
        <v>231</v>
      </c>
      <c r="N60" s="2">
        <v>105</v>
      </c>
      <c r="O60" s="2">
        <v>201</v>
      </c>
      <c r="P60" s="2">
        <v>73</v>
      </c>
      <c r="Q60" s="2">
        <v>111</v>
      </c>
      <c r="R60" s="6">
        <v>3</v>
      </c>
      <c r="S60" s="5">
        <v>19</v>
      </c>
      <c r="T60" s="3">
        <v>1</v>
      </c>
      <c r="U60" s="3">
        <v>0</v>
      </c>
      <c r="V60" s="2">
        <v>97915</v>
      </c>
      <c r="W60" s="6">
        <v>4120</v>
      </c>
      <c r="X60" s="9">
        <v>2.76</v>
      </c>
      <c r="Y60" s="17">
        <f>SUM($E$1*LN(1+E60),$F$1*LN(1+F60),$G$1*LN(1+G60),$H$1*LN(1+H60),$I$1*LN(1+I60),$J$1*LN(1+J60),$K$1*LN(1+K60),$L$1*LN(1+L60),$M$1*LN(1+M60),$N$1*LN(1+N60),$O$1*LN(1+O60),$P$1*LN(1+P60),$Q$1*LN(1+Q60),$T$1*LN(1+T60),$U$1*LN(1+U60),$Z$1)</f>
        <v>18.602071818265241</v>
      </c>
    </row>
    <row r="61" spans="1:25" x14ac:dyDescent="0.35">
      <c r="A61" s="23">
        <v>1559</v>
      </c>
      <c r="B61" s="3" t="s">
        <v>514</v>
      </c>
      <c r="C61" s="3" t="s">
        <v>25</v>
      </c>
      <c r="D61" s="2" t="s">
        <v>429</v>
      </c>
      <c r="E61" s="2">
        <v>78</v>
      </c>
      <c r="F61" s="2">
        <v>6</v>
      </c>
      <c r="G61" s="2">
        <v>4</v>
      </c>
      <c r="H61" s="2">
        <v>0</v>
      </c>
      <c r="I61" s="2">
        <v>0</v>
      </c>
      <c r="J61" s="3">
        <v>1</v>
      </c>
      <c r="K61" s="2">
        <v>0</v>
      </c>
      <c r="L61" s="2">
        <v>3014</v>
      </c>
      <c r="M61" s="2">
        <v>196</v>
      </c>
      <c r="N61" s="2">
        <v>105</v>
      </c>
      <c r="O61" s="2">
        <v>196</v>
      </c>
      <c r="P61" s="2">
        <v>73</v>
      </c>
      <c r="Q61" s="2">
        <v>108.1</v>
      </c>
      <c r="R61" s="6">
        <v>3</v>
      </c>
      <c r="S61" s="5">
        <v>19</v>
      </c>
      <c r="T61" s="3">
        <v>1</v>
      </c>
      <c r="U61" s="3">
        <v>0</v>
      </c>
      <c r="V61" s="2">
        <v>323356</v>
      </c>
      <c r="W61" s="6">
        <v>4520</v>
      </c>
      <c r="X61" s="9">
        <v>3.1349999999999998</v>
      </c>
      <c r="Y61" s="17">
        <f>SUM($E$1*LN(1+E61),$F$1*LN(1+F61),$G$1*LN(1+G61),$H$1*LN(1+H61),$I$1*LN(1+I61),$J$1*LN(1+J61),$K$1*LN(1+K61),$L$1*LN(1+L61),$M$1*LN(1+M61),$N$1*LN(1+N61),$O$1*LN(1+O61),$P$1*LN(1+P61),$Q$1*LN(1+Q61),$T$1*LN(1+T61),$U$1*LN(1+U61),$Z$1)</f>
        <v>19.454415123040867</v>
      </c>
    </row>
    <row r="62" spans="1:25" x14ac:dyDescent="0.35">
      <c r="A62" s="23">
        <v>1560</v>
      </c>
      <c r="B62" s="3" t="s">
        <v>513</v>
      </c>
      <c r="C62" s="3" t="s">
        <v>18</v>
      </c>
      <c r="D62" s="2" t="s">
        <v>121</v>
      </c>
      <c r="E62" s="2">
        <v>79</v>
      </c>
      <c r="F62" s="2">
        <v>6</v>
      </c>
      <c r="G62" s="2">
        <v>4</v>
      </c>
      <c r="H62" s="2">
        <v>0</v>
      </c>
      <c r="I62" s="2">
        <v>0</v>
      </c>
      <c r="J62" s="3">
        <v>1</v>
      </c>
      <c r="K62" s="2">
        <v>0</v>
      </c>
      <c r="L62" s="2">
        <v>3133</v>
      </c>
      <c r="M62" s="2">
        <v>162</v>
      </c>
      <c r="N62" s="2">
        <v>107</v>
      </c>
      <c r="O62" s="2">
        <v>193</v>
      </c>
      <c r="P62" s="2">
        <v>67</v>
      </c>
      <c r="Q62" s="2">
        <v>104</v>
      </c>
      <c r="R62" s="6">
        <v>3</v>
      </c>
      <c r="S62" s="5">
        <v>6</v>
      </c>
      <c r="T62" s="3">
        <v>0</v>
      </c>
      <c r="U62" s="3">
        <v>1</v>
      </c>
      <c r="V62" s="2">
        <v>9479</v>
      </c>
      <c r="W62" s="6">
        <v>11095</v>
      </c>
      <c r="X62" s="9">
        <v>5.8916000000000004</v>
      </c>
      <c r="Y62" s="17">
        <f>SUM($E$1*LN(1+E62),$F$1*LN(1+F62),$G$1*LN(1+G62),$H$1*LN(1+H62),$I$1*LN(1+I62),$J$1*LN(1+J62),$K$1*LN(1+K62),$L$1*LN(1+L62),$M$1*LN(1+M62),$N$1*LN(1+N62),$O$1*LN(1+O62),$P$1*LN(1+P62),$Q$1*LN(1+Q62),$T$1*LN(1+T62),$U$1*LN(1+U62),$Z$1)</f>
        <v>18.347492785202125</v>
      </c>
    </row>
    <row r="63" spans="1:25" x14ac:dyDescent="0.35">
      <c r="A63" s="23">
        <v>1561</v>
      </c>
      <c r="B63" s="3" t="s">
        <v>513</v>
      </c>
      <c r="C63" s="3" t="s">
        <v>522</v>
      </c>
      <c r="D63" s="2" t="s">
        <v>137</v>
      </c>
      <c r="E63" s="2">
        <v>79</v>
      </c>
      <c r="F63" s="2">
        <v>4</v>
      </c>
      <c r="G63" s="2">
        <v>5</v>
      </c>
      <c r="H63" s="2">
        <v>0</v>
      </c>
      <c r="I63" s="2">
        <v>0</v>
      </c>
      <c r="J63" s="3">
        <v>1</v>
      </c>
      <c r="K63" s="2">
        <v>1</v>
      </c>
      <c r="L63" s="2">
        <v>1900</v>
      </c>
      <c r="M63" s="2">
        <v>88.9</v>
      </c>
      <c r="N63" s="2">
        <v>71</v>
      </c>
      <c r="O63" s="2">
        <v>156</v>
      </c>
      <c r="P63" s="2">
        <v>64</v>
      </c>
      <c r="Q63" s="2">
        <v>94.4</v>
      </c>
      <c r="R63" s="6">
        <v>4</v>
      </c>
      <c r="S63" s="5">
        <v>7</v>
      </c>
      <c r="T63" s="3">
        <v>0</v>
      </c>
      <c r="U63" s="3">
        <v>1</v>
      </c>
      <c r="V63" s="2">
        <v>47965</v>
      </c>
      <c r="W63" s="6">
        <v>5809</v>
      </c>
      <c r="X63" s="9">
        <v>2.9184999999999999</v>
      </c>
      <c r="Y63" s="17">
        <f>SUM($E$1*LN(1+E63),$F$1*LN(1+F63),$G$1*LN(1+G63),$H$1*LN(1+H63),$I$1*LN(1+I63),$J$1*LN(1+J63),$K$1*LN(1+K63),$L$1*LN(1+L63),$M$1*LN(1+M63),$N$1*LN(1+N63),$O$1*LN(1+O63),$P$1*LN(1+P63),$Q$1*LN(1+Q63),$T$1*LN(1+T63),$U$1*LN(1+U63),$Z$1)</f>
        <v>25.835218311540402</v>
      </c>
    </row>
    <row r="64" spans="1:25" x14ac:dyDescent="0.35">
      <c r="A64" s="23">
        <v>1562</v>
      </c>
      <c r="B64" s="3" t="s">
        <v>514</v>
      </c>
      <c r="C64" s="3" t="s">
        <v>23</v>
      </c>
      <c r="D64" s="2" t="s">
        <v>277</v>
      </c>
      <c r="E64" s="2">
        <v>79</v>
      </c>
      <c r="F64" s="2">
        <v>4</v>
      </c>
      <c r="G64" s="2">
        <v>5</v>
      </c>
      <c r="H64" s="2">
        <v>0</v>
      </c>
      <c r="I64" s="2">
        <v>0</v>
      </c>
      <c r="J64" s="3">
        <v>1</v>
      </c>
      <c r="K64" s="2">
        <v>1</v>
      </c>
      <c r="L64" s="2">
        <v>2135</v>
      </c>
      <c r="M64" s="2">
        <v>104.7</v>
      </c>
      <c r="N64" s="2">
        <v>70</v>
      </c>
      <c r="O64" s="2">
        <v>165</v>
      </c>
      <c r="P64" s="2">
        <v>67</v>
      </c>
      <c r="Q64" s="2">
        <v>99.2</v>
      </c>
      <c r="R64" s="6">
        <v>3</v>
      </c>
      <c r="S64" s="5">
        <v>16</v>
      </c>
      <c r="T64" s="3">
        <v>1</v>
      </c>
      <c r="U64" s="3">
        <v>0</v>
      </c>
      <c r="V64" s="2">
        <v>124378</v>
      </c>
      <c r="W64" s="6">
        <v>4469</v>
      </c>
      <c r="X64" s="9">
        <v>2.1579000000000002</v>
      </c>
      <c r="Y64" s="17">
        <f>SUM($E$1*LN(1+E64),$F$1*LN(1+F64),$G$1*LN(1+G64),$H$1*LN(1+H64),$I$1*LN(1+I64),$J$1*LN(1+J64),$K$1*LN(1+K64),$L$1*LN(1+L64),$M$1*LN(1+M64),$N$1*LN(1+N64),$O$1*LN(1+O64),$P$1*LN(1+P64),$Q$1*LN(1+Q64),$T$1*LN(1+T64),$U$1*LN(1+U64),$Z$1)</f>
        <v>26.022672085131568</v>
      </c>
    </row>
    <row r="65" spans="1:25" x14ac:dyDescent="0.35">
      <c r="A65" s="23">
        <v>1563</v>
      </c>
      <c r="B65" s="3" t="s">
        <v>514</v>
      </c>
      <c r="C65" s="3" t="s">
        <v>23</v>
      </c>
      <c r="D65" s="2" t="s">
        <v>273</v>
      </c>
      <c r="E65" s="2">
        <v>79</v>
      </c>
      <c r="F65" s="2">
        <v>6</v>
      </c>
      <c r="G65" s="2">
        <v>4</v>
      </c>
      <c r="H65" s="2">
        <v>0</v>
      </c>
      <c r="I65" s="2">
        <v>0</v>
      </c>
      <c r="J65" s="3">
        <v>1</v>
      </c>
      <c r="K65" s="2">
        <v>0</v>
      </c>
      <c r="L65" s="2">
        <v>3115</v>
      </c>
      <c r="M65" s="2">
        <v>225</v>
      </c>
      <c r="N65" s="2">
        <v>100</v>
      </c>
      <c r="O65" s="2">
        <v>202</v>
      </c>
      <c r="P65" s="2">
        <v>73</v>
      </c>
      <c r="Q65" s="2">
        <v>112.7</v>
      </c>
      <c r="R65" s="6">
        <v>2</v>
      </c>
      <c r="S65" s="5">
        <v>16</v>
      </c>
      <c r="T65" s="3">
        <v>1</v>
      </c>
      <c r="U65" s="3">
        <v>0</v>
      </c>
      <c r="V65" s="2">
        <v>167091</v>
      </c>
      <c r="W65" s="6">
        <v>4504</v>
      </c>
      <c r="X65" s="9">
        <v>1.9271</v>
      </c>
      <c r="Y65" s="17">
        <f>SUM($E$1*LN(1+E65),$F$1*LN(1+F65),$G$1*LN(1+G65),$H$1*LN(1+H65),$I$1*LN(1+I65),$J$1*LN(1+J65),$K$1*LN(1+K65),$L$1*LN(1+L65),$M$1*LN(1+M65),$N$1*LN(1+N65),$O$1*LN(1+O65),$P$1*LN(1+P65),$Q$1*LN(1+Q65),$T$1*LN(1+T65),$U$1*LN(1+U65),$Z$1)</f>
        <v>19.411345398499176</v>
      </c>
    </row>
    <row r="66" spans="1:25" x14ac:dyDescent="0.35">
      <c r="A66" s="23">
        <v>1564</v>
      </c>
      <c r="B66" s="3" t="s">
        <v>514</v>
      </c>
      <c r="C66" s="3" t="s">
        <v>23</v>
      </c>
      <c r="D66" s="2" t="s">
        <v>269</v>
      </c>
      <c r="E66" s="2">
        <v>79</v>
      </c>
      <c r="F66" s="2">
        <v>8</v>
      </c>
      <c r="G66" s="2">
        <v>2</v>
      </c>
      <c r="H66" s="2">
        <v>1</v>
      </c>
      <c r="I66" s="2">
        <v>1</v>
      </c>
      <c r="J66" s="3">
        <v>1</v>
      </c>
      <c r="K66" s="2">
        <v>0</v>
      </c>
      <c r="L66" s="2">
        <v>3680</v>
      </c>
      <c r="M66" s="2">
        <v>318</v>
      </c>
      <c r="N66" s="2">
        <v>135</v>
      </c>
      <c r="O66" s="2">
        <v>216</v>
      </c>
      <c r="P66" s="2">
        <v>78</v>
      </c>
      <c r="Q66" s="2">
        <v>114.9</v>
      </c>
      <c r="R66" s="6">
        <v>2</v>
      </c>
      <c r="S66" s="5">
        <v>16</v>
      </c>
      <c r="T66" s="3">
        <v>1</v>
      </c>
      <c r="U66" s="3">
        <v>0</v>
      </c>
      <c r="V66" s="2">
        <v>61801</v>
      </c>
      <c r="W66" s="6">
        <v>6337</v>
      </c>
      <c r="X66" s="9">
        <v>2.8887999999999998</v>
      </c>
      <c r="Y66" s="17">
        <f>SUM($E$1*LN(1+E66),$F$1*LN(1+F66),$G$1*LN(1+G66),$H$1*LN(1+H66),$I$1*LN(1+I66),$J$1*LN(1+J66),$K$1*LN(1+K66),$L$1*LN(1+L66),$M$1*LN(1+M66),$N$1*LN(1+N66),$O$1*LN(1+O66),$P$1*LN(1+P66),$Q$1*LN(1+Q66),$T$1*LN(1+T66),$U$1*LN(1+U66),$Z$1)</f>
        <v>14.864035139024644</v>
      </c>
    </row>
    <row r="67" spans="1:25" x14ac:dyDescent="0.35">
      <c r="A67" s="23">
        <v>1565</v>
      </c>
      <c r="B67" s="3" t="s">
        <v>514</v>
      </c>
      <c r="C67" s="3" t="s">
        <v>23</v>
      </c>
      <c r="D67" s="2" t="s">
        <v>276</v>
      </c>
      <c r="E67" s="2">
        <v>79</v>
      </c>
      <c r="F67" s="2">
        <v>6</v>
      </c>
      <c r="G67" s="2">
        <v>4</v>
      </c>
      <c r="H67" s="2">
        <v>0</v>
      </c>
      <c r="I67" s="2">
        <v>1</v>
      </c>
      <c r="J67" s="3">
        <v>1</v>
      </c>
      <c r="K67" s="2">
        <v>0</v>
      </c>
      <c r="L67" s="2">
        <v>3330</v>
      </c>
      <c r="M67" s="2">
        <v>225</v>
      </c>
      <c r="N67" s="2">
        <v>100</v>
      </c>
      <c r="O67" s="2">
        <v>207</v>
      </c>
      <c r="P67" s="2">
        <v>73</v>
      </c>
      <c r="Q67" s="2">
        <v>112.7</v>
      </c>
      <c r="R67" s="6">
        <v>3</v>
      </c>
      <c r="S67" s="5">
        <v>16</v>
      </c>
      <c r="T67" s="3">
        <v>1</v>
      </c>
      <c r="U67" s="3">
        <v>0</v>
      </c>
      <c r="V67" s="2">
        <v>45129</v>
      </c>
      <c r="W67" s="6">
        <v>5336</v>
      </c>
      <c r="X67" s="9">
        <v>2.4095</v>
      </c>
      <c r="Y67" s="17">
        <f>SUM($E$1*LN(1+E67),$F$1*LN(1+F67),$G$1*LN(1+G67),$H$1*LN(1+H67),$I$1*LN(1+I67),$J$1*LN(1+J67),$K$1*LN(1+K67),$L$1*LN(1+L67),$M$1*LN(1+M67),$N$1*LN(1+N67),$O$1*LN(1+O67),$P$1*LN(1+P67),$Q$1*LN(1+Q67),$T$1*LN(1+T67),$U$1*LN(1+U67),$Z$1)</f>
        <v>18.226755650636175</v>
      </c>
    </row>
    <row r="68" spans="1:25" x14ac:dyDescent="0.35">
      <c r="A68" s="23">
        <v>1566</v>
      </c>
      <c r="B68" s="3" t="s">
        <v>513</v>
      </c>
      <c r="C68" s="3" t="s">
        <v>30</v>
      </c>
      <c r="D68" s="2" t="s">
        <v>335</v>
      </c>
      <c r="E68" s="2">
        <v>79</v>
      </c>
      <c r="F68" s="2">
        <v>4</v>
      </c>
      <c r="G68" s="2">
        <v>3</v>
      </c>
      <c r="H68" s="2">
        <v>0</v>
      </c>
      <c r="I68" s="2">
        <v>0</v>
      </c>
      <c r="J68" s="3">
        <v>1</v>
      </c>
      <c r="K68" s="2">
        <v>1</v>
      </c>
      <c r="L68" s="2">
        <v>2410</v>
      </c>
      <c r="M68" s="2">
        <v>91.4</v>
      </c>
      <c r="N68" s="2">
        <v>69</v>
      </c>
      <c r="O68" s="2">
        <v>161</v>
      </c>
      <c r="P68" s="2">
        <v>65</v>
      </c>
      <c r="Q68" s="2">
        <v>96.4</v>
      </c>
      <c r="R68" s="6">
        <v>1</v>
      </c>
      <c r="S68" s="5">
        <v>17</v>
      </c>
      <c r="T68" s="3">
        <v>0</v>
      </c>
      <c r="U68" s="3">
        <v>1</v>
      </c>
      <c r="V68" s="2">
        <v>12285</v>
      </c>
      <c r="W68" s="6">
        <v>4496</v>
      </c>
      <c r="X68" s="9">
        <v>2.0184000000000002</v>
      </c>
      <c r="Y68" s="17">
        <f>SUM($E$1*LN(1+E68),$F$1*LN(1+F68),$G$1*LN(1+G68),$H$1*LN(1+H68),$I$1*LN(1+I68),$J$1*LN(1+J68),$K$1*LN(1+K68),$L$1*LN(1+L68),$M$1*LN(1+M68),$N$1*LN(1+N68),$O$1*LN(1+O68),$P$1*LN(1+P68),$Q$1*LN(1+Q68),$T$1*LN(1+T68),$U$1*LN(1+U68),$Z$1)</f>
        <v>23.896207421600316</v>
      </c>
    </row>
    <row r="69" spans="1:25" x14ac:dyDescent="0.35">
      <c r="A69" s="23">
        <v>1567</v>
      </c>
      <c r="B69" s="3" t="s">
        <v>513</v>
      </c>
      <c r="C69" s="3" t="s">
        <v>30</v>
      </c>
      <c r="D69" s="2" t="s">
        <v>334</v>
      </c>
      <c r="E69" s="2">
        <v>79</v>
      </c>
      <c r="F69" s="2">
        <v>4</v>
      </c>
      <c r="G69" s="2">
        <v>4</v>
      </c>
      <c r="H69" s="2">
        <v>0</v>
      </c>
      <c r="I69" s="2">
        <v>0</v>
      </c>
      <c r="J69" s="3">
        <v>1</v>
      </c>
      <c r="K69" s="2">
        <v>0</v>
      </c>
      <c r="L69" s="2">
        <v>2410</v>
      </c>
      <c r="M69" s="2">
        <v>121.7</v>
      </c>
      <c r="N69" s="2">
        <v>86</v>
      </c>
      <c r="O69" s="2">
        <v>173</v>
      </c>
      <c r="P69" s="2">
        <v>65</v>
      </c>
      <c r="Q69" s="2">
        <v>98</v>
      </c>
      <c r="R69" s="6">
        <v>1</v>
      </c>
      <c r="S69" s="5">
        <v>17</v>
      </c>
      <c r="T69" s="3">
        <v>0</v>
      </c>
      <c r="U69" s="3">
        <v>1</v>
      </c>
      <c r="V69" s="2">
        <v>14291</v>
      </c>
      <c r="W69" s="6">
        <v>6131</v>
      </c>
      <c r="X69" s="9">
        <v>2.9678</v>
      </c>
      <c r="Y69" s="17">
        <f>SUM($E$1*LN(1+E69),$F$1*LN(1+F69),$G$1*LN(1+G69),$H$1*LN(1+H69),$I$1*LN(1+I69),$J$1*LN(1+J69),$K$1*LN(1+K69),$L$1*LN(1+L69),$M$1*LN(1+M69),$N$1*LN(1+N69),$O$1*LN(1+O69),$P$1*LN(1+P69),$Q$1*LN(1+Q69),$T$1*LN(1+T69),$U$1*LN(1+U69),$Z$1)</f>
        <v>22.034094643589665</v>
      </c>
    </row>
    <row r="70" spans="1:25" x14ac:dyDescent="0.35">
      <c r="A70" s="23">
        <v>1568</v>
      </c>
      <c r="B70" s="3" t="s">
        <v>514</v>
      </c>
      <c r="C70" s="3" t="s">
        <v>24</v>
      </c>
      <c r="D70" s="2" t="s">
        <v>350</v>
      </c>
      <c r="E70" s="2">
        <v>79</v>
      </c>
      <c r="F70" s="2">
        <v>6</v>
      </c>
      <c r="G70" s="2">
        <v>4</v>
      </c>
      <c r="H70" s="2">
        <v>0</v>
      </c>
      <c r="I70" s="2">
        <v>0</v>
      </c>
      <c r="J70" s="3">
        <v>1</v>
      </c>
      <c r="K70" s="2">
        <v>0</v>
      </c>
      <c r="L70" s="2">
        <v>3098</v>
      </c>
      <c r="M70" s="2">
        <v>250</v>
      </c>
      <c r="N70" s="2">
        <v>97</v>
      </c>
      <c r="O70" s="2">
        <v>198</v>
      </c>
      <c r="P70" s="2">
        <v>74</v>
      </c>
      <c r="Q70" s="2">
        <v>109.9</v>
      </c>
      <c r="R70" s="6">
        <v>3</v>
      </c>
      <c r="S70" s="5">
        <v>18</v>
      </c>
      <c r="T70" s="3">
        <v>1</v>
      </c>
      <c r="U70" s="3">
        <v>0</v>
      </c>
      <c r="V70" s="2">
        <v>141737</v>
      </c>
      <c r="W70" s="6">
        <v>4782</v>
      </c>
      <c r="X70" s="9">
        <v>2.3216000000000001</v>
      </c>
      <c r="Y70" s="17">
        <f>SUM($E$1*LN(1+E70),$F$1*LN(1+F70),$G$1*LN(1+G70),$H$1*LN(1+H70),$I$1*LN(1+I70),$J$1*LN(1+J70),$K$1*LN(1+K70),$L$1*LN(1+L70),$M$1*LN(1+M70),$N$1*LN(1+N70),$O$1*LN(1+O70),$P$1*LN(1+P70),$Q$1*LN(1+Q70),$T$1*LN(1+T70),$U$1*LN(1+U70),$Z$1)</f>
        <v>19.275484959827427</v>
      </c>
    </row>
    <row r="71" spans="1:25" x14ac:dyDescent="0.35">
      <c r="A71" s="23">
        <v>1569</v>
      </c>
      <c r="B71" s="3" t="s">
        <v>514</v>
      </c>
      <c r="C71" s="3" t="s">
        <v>24</v>
      </c>
      <c r="D71" s="2" t="s">
        <v>338</v>
      </c>
      <c r="E71" s="2">
        <v>79</v>
      </c>
      <c r="F71" s="2">
        <v>4</v>
      </c>
      <c r="G71" s="2">
        <v>2</v>
      </c>
      <c r="H71" s="2">
        <v>0</v>
      </c>
      <c r="I71" s="2">
        <v>0</v>
      </c>
      <c r="J71" s="3">
        <v>1</v>
      </c>
      <c r="K71" s="2">
        <v>0</v>
      </c>
      <c r="L71" s="2">
        <v>2329</v>
      </c>
      <c r="M71" s="2">
        <v>140</v>
      </c>
      <c r="N71" s="2">
        <v>88</v>
      </c>
      <c r="O71" s="2">
        <v>169</v>
      </c>
      <c r="P71" s="2">
        <v>70</v>
      </c>
      <c r="Q71" s="2">
        <v>94.5</v>
      </c>
      <c r="R71" s="6">
        <v>3</v>
      </c>
      <c r="S71" s="5">
        <v>18</v>
      </c>
      <c r="T71" s="3">
        <v>1</v>
      </c>
      <c r="U71" s="3">
        <v>0</v>
      </c>
      <c r="V71" s="2">
        <v>187708</v>
      </c>
      <c r="W71" s="6">
        <v>3434</v>
      </c>
      <c r="X71" s="9">
        <v>1.6411</v>
      </c>
      <c r="Y71" s="17">
        <f>SUM($E$1*LN(1+E71),$F$1*LN(1+F71),$G$1*LN(1+G71),$H$1*LN(1+H71),$I$1*LN(1+I71),$J$1*LN(1+J71),$K$1*LN(1+K71),$L$1*LN(1+L71),$M$1*LN(1+M71),$N$1*LN(1+N71),$O$1*LN(1+O71),$P$1*LN(1+P71),$Q$1*LN(1+Q71),$T$1*LN(1+T71),$U$1*LN(1+U71),$Z$1)</f>
        <v>22.841611615959508</v>
      </c>
    </row>
    <row r="72" spans="1:25" x14ac:dyDescent="0.35">
      <c r="A72" s="23">
        <v>1570</v>
      </c>
      <c r="B72" s="3" t="s">
        <v>514</v>
      </c>
      <c r="C72" s="3" t="s">
        <v>24</v>
      </c>
      <c r="D72" s="2" t="s">
        <v>347</v>
      </c>
      <c r="E72" s="2">
        <v>79</v>
      </c>
      <c r="F72" s="18">
        <v>8</v>
      </c>
      <c r="G72" s="2">
        <v>4</v>
      </c>
      <c r="H72" s="2">
        <v>1</v>
      </c>
      <c r="I72" s="2">
        <v>1</v>
      </c>
      <c r="J72" s="3">
        <v>1</v>
      </c>
      <c r="K72" s="2">
        <v>0</v>
      </c>
      <c r="L72" s="2">
        <v>3843</v>
      </c>
      <c r="M72" s="2">
        <v>302</v>
      </c>
      <c r="N72" s="2">
        <v>133</v>
      </c>
      <c r="O72" s="2">
        <v>220</v>
      </c>
      <c r="P72" s="2">
        <v>79</v>
      </c>
      <c r="Q72" s="2">
        <v>118</v>
      </c>
      <c r="R72" s="6">
        <v>4</v>
      </c>
      <c r="S72" s="5">
        <v>18</v>
      </c>
      <c r="T72" s="3">
        <v>1</v>
      </c>
      <c r="U72" s="3">
        <v>0</v>
      </c>
      <c r="V72" s="2">
        <v>125139</v>
      </c>
      <c r="W72" s="6">
        <v>5524</v>
      </c>
      <c r="X72" s="9">
        <v>2.6337999999999999</v>
      </c>
      <c r="Y72" s="17">
        <f>SUM($E$1*LN(1+E72),$F$1*LN(1+F72),$G$1*LN(1+G72),$H$1*LN(1+H72),$I$1*LN(1+I72),$J$1*LN(1+J72),$K$1*LN(1+K72),$L$1*LN(1+L72),$M$1*LN(1+M72),$N$1*LN(1+N72),$O$1*LN(1+O72),$P$1*LN(1+P72),$Q$1*LN(1+Q72),$T$1*LN(1+T72),$U$1*LN(1+U72),$Z$1)</f>
        <v>15.045086287594634</v>
      </c>
    </row>
    <row r="73" spans="1:25" x14ac:dyDescent="0.35">
      <c r="A73" s="23">
        <v>1571</v>
      </c>
      <c r="B73" s="3" t="s">
        <v>514</v>
      </c>
      <c r="C73" s="3" t="s">
        <v>24</v>
      </c>
      <c r="D73" s="2" t="s">
        <v>357</v>
      </c>
      <c r="E73" s="2">
        <v>79</v>
      </c>
      <c r="F73" s="2">
        <v>4</v>
      </c>
      <c r="G73" s="2">
        <v>3</v>
      </c>
      <c r="H73" s="2">
        <v>0</v>
      </c>
      <c r="I73" s="2">
        <v>0</v>
      </c>
      <c r="J73" s="3">
        <v>1</v>
      </c>
      <c r="K73" s="2">
        <v>1</v>
      </c>
      <c r="L73" s="2">
        <v>1693</v>
      </c>
      <c r="M73" s="2">
        <v>97.6</v>
      </c>
      <c r="N73" s="2">
        <v>66</v>
      </c>
      <c r="O73" s="2">
        <v>148</v>
      </c>
      <c r="P73" s="2">
        <v>62</v>
      </c>
      <c r="Q73" s="2">
        <v>90</v>
      </c>
      <c r="R73" s="6">
        <v>4</v>
      </c>
      <c r="T73" s="3">
        <v>1</v>
      </c>
      <c r="U73" s="3">
        <v>0</v>
      </c>
      <c r="V73" s="2">
        <v>78109</v>
      </c>
      <c r="W73" s="6">
        <v>4493</v>
      </c>
      <c r="X73" s="19">
        <v>2500</v>
      </c>
      <c r="Y73" s="17">
        <f>SUM($E$1*LN(1+E73),$F$1*LN(1+F73),$G$1*LN(1+G73),$H$1*LN(1+H73),$I$1*LN(1+I73),$J$1*LN(1+J73),$K$1*LN(1+K73),$L$1*LN(1+L73),$M$1*LN(1+M73),$N$1*LN(1+N73),$O$1*LN(1+O73),$P$1*LN(1+P73),$Q$1*LN(1+Q73),$T$1*LN(1+T73),$U$1*LN(1+U73),$Z$1)</f>
        <v>27.610003928773217</v>
      </c>
    </row>
    <row r="74" spans="1:25" x14ac:dyDescent="0.35">
      <c r="A74" s="23">
        <v>1572</v>
      </c>
      <c r="B74" s="3" t="s">
        <v>514</v>
      </c>
      <c r="C74" s="3" t="s">
        <v>24</v>
      </c>
      <c r="D74" s="2" t="s">
        <v>352</v>
      </c>
      <c r="E74" s="2">
        <v>79</v>
      </c>
      <c r="F74" s="2">
        <v>4</v>
      </c>
      <c r="G74" s="2">
        <v>3</v>
      </c>
      <c r="H74" s="2">
        <v>0</v>
      </c>
      <c r="I74" s="2">
        <v>0</v>
      </c>
      <c r="J74" s="3">
        <v>1</v>
      </c>
      <c r="K74" s="2">
        <v>0</v>
      </c>
      <c r="L74" s="2">
        <v>2424</v>
      </c>
      <c r="M74" s="2">
        <v>140</v>
      </c>
      <c r="N74" s="2">
        <v>88</v>
      </c>
      <c r="O74" s="2">
        <v>170</v>
      </c>
      <c r="P74" s="2">
        <v>70</v>
      </c>
      <c r="Q74" s="2">
        <v>94.5</v>
      </c>
      <c r="R74" s="6">
        <v>3</v>
      </c>
      <c r="S74" s="5">
        <v>18</v>
      </c>
      <c r="T74" s="3">
        <v>1</v>
      </c>
      <c r="U74" s="3">
        <v>0</v>
      </c>
      <c r="V74" s="2">
        <v>44674</v>
      </c>
      <c r="W74" s="6">
        <v>4104</v>
      </c>
      <c r="X74" s="9">
        <v>2.0623999999999998</v>
      </c>
      <c r="Y74" s="17">
        <f>SUM($E$1*LN(1+E74),$F$1*LN(1+F74),$G$1*LN(1+G74),$H$1*LN(1+H74),$I$1*LN(1+I74),$J$1*LN(1+J74),$K$1*LN(1+K74),$L$1*LN(1+L74),$M$1*LN(1+M74),$N$1*LN(1+N74),$O$1*LN(1+O74),$P$1*LN(1+P74),$Q$1*LN(1+Q74),$T$1*LN(1+T74),$U$1*LN(1+U74),$Z$1)</f>
        <v>22.681574529341205</v>
      </c>
    </row>
    <row r="75" spans="1:25" x14ac:dyDescent="0.35">
      <c r="A75" s="23">
        <v>1573</v>
      </c>
      <c r="B75" s="3" t="s">
        <v>514</v>
      </c>
      <c r="C75" s="3" t="s">
        <v>24</v>
      </c>
      <c r="D75" s="2" t="s">
        <v>348</v>
      </c>
      <c r="E75" s="2">
        <v>79</v>
      </c>
      <c r="F75" s="2">
        <v>8</v>
      </c>
      <c r="G75" s="2">
        <v>4</v>
      </c>
      <c r="H75" s="2">
        <v>1</v>
      </c>
      <c r="I75" s="2">
        <v>1</v>
      </c>
      <c r="J75" s="3">
        <v>1</v>
      </c>
      <c r="K75" s="2">
        <v>0</v>
      </c>
      <c r="L75" s="2">
        <v>3557</v>
      </c>
      <c r="M75" s="2">
        <v>302</v>
      </c>
      <c r="N75" s="2">
        <v>129</v>
      </c>
      <c r="O75" s="2">
        <v>212</v>
      </c>
      <c r="P75" s="2">
        <v>78</v>
      </c>
      <c r="Q75" s="2">
        <v>114</v>
      </c>
      <c r="R75" s="6">
        <v>3</v>
      </c>
      <c r="S75" s="5">
        <v>18</v>
      </c>
      <c r="T75" s="3">
        <v>1</v>
      </c>
      <c r="U75" s="3">
        <v>0</v>
      </c>
      <c r="V75" s="2">
        <v>94654</v>
      </c>
      <c r="W75" s="6">
        <v>6387</v>
      </c>
      <c r="X75" s="9">
        <v>3.2107000000000001</v>
      </c>
      <c r="Y75" s="17">
        <f>SUM($E$1*LN(1+E75),$F$1*LN(1+F75),$G$1*LN(1+G75),$H$1*LN(1+H75),$I$1*LN(1+I75),$J$1*LN(1+J75),$K$1*LN(1+K75),$L$1*LN(1+L75),$M$1*LN(1+M75),$N$1*LN(1+N75),$O$1*LN(1+O75),$P$1*LN(1+P75),$Q$1*LN(1+Q75),$T$1*LN(1+T75),$U$1*LN(1+U75),$Z$1)</f>
        <v>15.644392078921626</v>
      </c>
    </row>
    <row r="76" spans="1:25" x14ac:dyDescent="0.35">
      <c r="A76" s="23">
        <v>1574</v>
      </c>
      <c r="B76" s="3" t="s">
        <v>514</v>
      </c>
      <c r="C76" s="3" t="s">
        <v>25</v>
      </c>
      <c r="D76" s="2" t="s">
        <v>428</v>
      </c>
      <c r="E76" s="2">
        <v>79</v>
      </c>
      <c r="F76" s="2">
        <v>6</v>
      </c>
      <c r="G76" s="2">
        <v>4</v>
      </c>
      <c r="H76" s="2">
        <v>0</v>
      </c>
      <c r="I76" s="2">
        <v>0</v>
      </c>
      <c r="J76" s="3">
        <v>1</v>
      </c>
      <c r="K76" s="2">
        <v>1</v>
      </c>
      <c r="L76" s="2">
        <v>3177</v>
      </c>
      <c r="M76" s="2">
        <v>231</v>
      </c>
      <c r="N76" s="2">
        <v>115</v>
      </c>
      <c r="O76" s="2">
        <v>204</v>
      </c>
      <c r="P76" s="2">
        <v>73</v>
      </c>
      <c r="Q76" s="2">
        <v>111.1</v>
      </c>
      <c r="R76" s="6">
        <v>2</v>
      </c>
      <c r="S76" s="5">
        <v>19</v>
      </c>
      <c r="T76" s="3">
        <v>1</v>
      </c>
      <c r="U76" s="3">
        <v>0</v>
      </c>
      <c r="V76" s="2">
        <v>80857</v>
      </c>
      <c r="W76" s="6">
        <v>4189</v>
      </c>
      <c r="X76" s="9">
        <v>2.4399000000000002</v>
      </c>
      <c r="Y76" s="17">
        <f>SUM($E$1*LN(1+E76),$F$1*LN(1+F76),$G$1*LN(1+G76),$H$1*LN(1+H76),$I$1*LN(1+I76),$J$1*LN(1+J76),$K$1*LN(1+K76),$L$1*LN(1+L76),$M$1*LN(1+M76),$N$1*LN(1+N76),$O$1*LN(1+O76),$P$1*LN(1+P76),$Q$1*LN(1+Q76),$T$1*LN(1+T76),$U$1*LN(1+U76),$Z$1)</f>
        <v>19.278145904702818</v>
      </c>
    </row>
    <row r="77" spans="1:25" x14ac:dyDescent="0.35">
      <c r="A77" s="23">
        <v>1575</v>
      </c>
      <c r="B77" s="3" t="s">
        <v>514</v>
      </c>
      <c r="C77" s="3" t="s">
        <v>25</v>
      </c>
      <c r="D77" s="2" t="s">
        <v>402</v>
      </c>
      <c r="E77" s="2">
        <v>79</v>
      </c>
      <c r="F77" s="2">
        <v>6</v>
      </c>
      <c r="G77" s="2">
        <v>4</v>
      </c>
      <c r="H77" s="2">
        <v>0</v>
      </c>
      <c r="I77" s="2">
        <v>0</v>
      </c>
      <c r="J77" s="3">
        <v>1</v>
      </c>
      <c r="K77" s="2">
        <v>0</v>
      </c>
      <c r="L77" s="2">
        <v>3179</v>
      </c>
      <c r="M77" s="2">
        <v>250</v>
      </c>
      <c r="N77" s="2">
        <v>115</v>
      </c>
      <c r="O77" s="2">
        <v>197</v>
      </c>
      <c r="P77" s="2">
        <v>73</v>
      </c>
      <c r="Q77" s="2">
        <v>111</v>
      </c>
      <c r="R77" s="6">
        <v>1</v>
      </c>
      <c r="S77" s="5">
        <v>19</v>
      </c>
      <c r="T77" s="3">
        <v>1</v>
      </c>
      <c r="U77" s="3">
        <v>0</v>
      </c>
      <c r="V77" s="2">
        <v>308437</v>
      </c>
      <c r="W77" s="6">
        <v>4055</v>
      </c>
      <c r="X77" s="9">
        <v>2.3502000000000001</v>
      </c>
      <c r="Y77" s="17">
        <f>SUM($E$1*LN(1+E77),$F$1*LN(1+F77),$G$1*LN(1+G77),$H$1*LN(1+H77),$I$1*LN(1+I77),$J$1*LN(1+J77),$K$1*LN(1+K77),$L$1*LN(1+L77),$M$1*LN(1+M77),$N$1*LN(1+N77),$O$1*LN(1+O77),$P$1*LN(1+P77),$Q$1*LN(1+Q77),$T$1*LN(1+T77),$U$1*LN(1+U77),$Z$1)</f>
        <v>18.415320632687155</v>
      </c>
    </row>
    <row r="78" spans="1:25" x14ac:dyDescent="0.35">
      <c r="A78" s="23">
        <v>1576</v>
      </c>
      <c r="B78" s="3" t="s">
        <v>514</v>
      </c>
      <c r="C78" s="3" t="s">
        <v>25</v>
      </c>
      <c r="D78" s="2" t="s">
        <v>404</v>
      </c>
      <c r="E78" s="2">
        <v>79</v>
      </c>
      <c r="F78" s="2">
        <v>6</v>
      </c>
      <c r="G78" s="2">
        <v>2</v>
      </c>
      <c r="H78" s="2">
        <v>0</v>
      </c>
      <c r="I78" s="2">
        <v>1</v>
      </c>
      <c r="J78" s="3">
        <v>1</v>
      </c>
      <c r="K78" s="2">
        <v>0</v>
      </c>
      <c r="L78" s="2">
        <v>3305</v>
      </c>
      <c r="M78" s="2">
        <v>250</v>
      </c>
      <c r="N78" s="2">
        <v>115</v>
      </c>
      <c r="O78" s="2">
        <v>198</v>
      </c>
      <c r="P78" s="2">
        <v>75</v>
      </c>
      <c r="Q78" s="2">
        <v>108</v>
      </c>
      <c r="R78" s="6">
        <v>2</v>
      </c>
      <c r="S78" s="5">
        <v>19</v>
      </c>
      <c r="T78" s="3">
        <v>1</v>
      </c>
      <c r="U78" s="3">
        <v>0</v>
      </c>
      <c r="V78" s="2">
        <v>204742</v>
      </c>
      <c r="W78" s="6">
        <v>5163</v>
      </c>
      <c r="X78" s="9">
        <v>3.1755</v>
      </c>
      <c r="Y78" s="17">
        <f>SUM($E$1*LN(1+E78),$F$1*LN(1+F78),$G$1*LN(1+G78),$H$1*LN(1+H78),$I$1*LN(1+I78),$J$1*LN(1+J78),$K$1*LN(1+K78),$L$1*LN(1+L78),$M$1*LN(1+M78),$N$1*LN(1+N78),$O$1*LN(1+O78),$P$1*LN(1+P78),$Q$1*LN(1+Q78),$T$1*LN(1+T78),$U$1*LN(1+U78),$Z$1)</f>
        <v>17.151347012206717</v>
      </c>
    </row>
    <row r="79" spans="1:25" x14ac:dyDescent="0.35">
      <c r="A79" s="23">
        <v>1577</v>
      </c>
      <c r="B79" s="3" t="s">
        <v>514</v>
      </c>
      <c r="C79" s="3" t="s">
        <v>25</v>
      </c>
      <c r="D79" s="2" t="s">
        <v>429</v>
      </c>
      <c r="E79" s="2">
        <v>79</v>
      </c>
      <c r="F79" s="2">
        <v>6</v>
      </c>
      <c r="G79" s="2">
        <v>4</v>
      </c>
      <c r="H79" s="2">
        <v>0</v>
      </c>
      <c r="I79" s="2">
        <v>0</v>
      </c>
      <c r="J79" s="3">
        <v>1</v>
      </c>
      <c r="K79" s="2">
        <v>0</v>
      </c>
      <c r="L79" s="2">
        <v>3053</v>
      </c>
      <c r="M79" s="2">
        <v>196</v>
      </c>
      <c r="N79" s="2">
        <v>105</v>
      </c>
      <c r="O79" s="2">
        <v>196</v>
      </c>
      <c r="P79" s="2">
        <v>73</v>
      </c>
      <c r="Q79" s="2">
        <v>108.1</v>
      </c>
      <c r="R79" s="6">
        <v>2</v>
      </c>
      <c r="S79" s="5">
        <v>19</v>
      </c>
      <c r="T79" s="3">
        <v>1</v>
      </c>
      <c r="U79" s="3">
        <v>0</v>
      </c>
      <c r="V79" s="2">
        <v>62210</v>
      </c>
      <c r="W79" s="6">
        <v>5021</v>
      </c>
      <c r="X79" s="9">
        <v>3.1070000000000002</v>
      </c>
      <c r="Y79" s="17">
        <f>SUM($E$1*LN(1+E79),$F$1*LN(1+F79),$G$1*LN(1+G79),$H$1*LN(1+H79),$I$1*LN(1+I79),$J$1*LN(1+J79),$K$1*LN(1+K79),$L$1*LN(1+L79),$M$1*LN(1+M79),$N$1*LN(1+N79),$O$1*LN(1+O79),$P$1*LN(1+P79),$Q$1*LN(1+Q79),$T$1*LN(1+T79),$U$1*LN(1+U79),$Z$1)</f>
        <v>19.58802366363274</v>
      </c>
    </row>
    <row r="80" spans="1:25" x14ac:dyDescent="0.35">
      <c r="A80" s="23">
        <v>1578</v>
      </c>
      <c r="B80" s="3" t="s">
        <v>514</v>
      </c>
      <c r="C80" s="3" t="s">
        <v>25</v>
      </c>
      <c r="D80" s="2" t="s">
        <v>405</v>
      </c>
      <c r="E80" s="2">
        <v>79</v>
      </c>
      <c r="F80" s="2">
        <v>6</v>
      </c>
      <c r="G80" s="2">
        <v>2</v>
      </c>
      <c r="H80" s="2">
        <v>0</v>
      </c>
      <c r="I80" s="2">
        <v>0</v>
      </c>
      <c r="J80" s="3">
        <v>1</v>
      </c>
      <c r="K80" s="2">
        <v>0</v>
      </c>
      <c r="L80" s="2">
        <v>3039</v>
      </c>
      <c r="M80" s="2">
        <v>200</v>
      </c>
      <c r="N80" s="2">
        <v>94</v>
      </c>
      <c r="O80" s="2">
        <v>201</v>
      </c>
      <c r="P80" s="2">
        <v>72</v>
      </c>
      <c r="Q80" s="2">
        <v>108.1</v>
      </c>
      <c r="R80" s="6">
        <v>1</v>
      </c>
      <c r="S80" s="5">
        <v>19</v>
      </c>
      <c r="T80" s="3">
        <v>1</v>
      </c>
      <c r="U80" s="3">
        <v>0</v>
      </c>
      <c r="V80" s="2">
        <v>265877</v>
      </c>
      <c r="W80" s="6">
        <v>5333</v>
      </c>
      <c r="X80" s="9">
        <v>3.3012999999999999</v>
      </c>
      <c r="Y80" s="17">
        <f>SUM($E$1*LN(1+E80),$F$1*LN(1+F80),$G$1*LN(1+G80),$H$1*LN(1+H80),$I$1*LN(1+I80),$J$1*LN(1+J80),$K$1*LN(1+K80),$L$1*LN(1+L80),$M$1*LN(1+M80),$N$1*LN(1+N80),$O$1*LN(1+O80),$P$1*LN(1+P80),$Q$1*LN(1+Q80),$T$1*LN(1+T80),$U$1*LN(1+U80),$Z$1)</f>
        <v>19.757700471223547</v>
      </c>
    </row>
    <row r="81" spans="1:25" x14ac:dyDescent="0.35">
      <c r="A81" s="23">
        <v>1579</v>
      </c>
      <c r="B81" s="3" t="s">
        <v>512</v>
      </c>
      <c r="C81" s="3" t="s">
        <v>13</v>
      </c>
      <c r="D81" s="2" t="s">
        <v>39</v>
      </c>
      <c r="E81" s="2">
        <v>80</v>
      </c>
      <c r="F81" s="2">
        <v>4</v>
      </c>
      <c r="G81" s="2">
        <v>2</v>
      </c>
      <c r="H81" s="2">
        <v>0</v>
      </c>
      <c r="I81" s="2">
        <v>0</v>
      </c>
      <c r="J81" s="3">
        <v>1</v>
      </c>
      <c r="K81" s="2">
        <v>0</v>
      </c>
      <c r="L81" s="2">
        <v>2480</v>
      </c>
      <c r="M81" s="2">
        <v>133.6</v>
      </c>
      <c r="N81" s="2">
        <v>90</v>
      </c>
      <c r="O81" s="2">
        <v>174</v>
      </c>
      <c r="P81" s="2">
        <v>64</v>
      </c>
      <c r="Q81" s="2">
        <v>98.3</v>
      </c>
      <c r="R81" s="6">
        <v>5</v>
      </c>
      <c r="S81" s="5">
        <v>1</v>
      </c>
      <c r="T81" s="3">
        <v>0</v>
      </c>
      <c r="U81" s="3">
        <v>0</v>
      </c>
      <c r="V81" s="2">
        <v>140934</v>
      </c>
      <c r="W81" s="6">
        <v>6099</v>
      </c>
      <c r="X81" s="9">
        <v>2.6821999999999999</v>
      </c>
      <c r="Y81" s="17">
        <f>SUM($E$1*LN(1+E81),$F$1*LN(1+F81),$G$1*LN(1+G81),$H$1*LN(1+H81),$I$1*LN(1+I81),$J$1*LN(1+J81),$K$1*LN(1+K81),$L$1*LN(1+L81),$M$1*LN(1+M81),$N$1*LN(1+N81),$O$1*LN(1+O81),$P$1*LN(1+P81),$Q$1*LN(1+Q81),$T$1*LN(1+T81),$U$1*LN(1+U81),$Z$1)</f>
        <v>23.155009490492528</v>
      </c>
    </row>
    <row r="82" spans="1:25" x14ac:dyDescent="0.35">
      <c r="A82" s="23">
        <v>1580</v>
      </c>
      <c r="B82" s="3" t="s">
        <v>512</v>
      </c>
      <c r="C82" s="3" t="s">
        <v>14</v>
      </c>
      <c r="D82" s="2" t="s">
        <v>57</v>
      </c>
      <c r="E82" s="2">
        <v>80</v>
      </c>
      <c r="F82" s="2">
        <v>4</v>
      </c>
      <c r="G82" s="2">
        <v>4</v>
      </c>
      <c r="H82" s="2">
        <v>0</v>
      </c>
      <c r="I82" s="2">
        <v>0</v>
      </c>
      <c r="J82" s="3">
        <v>1</v>
      </c>
      <c r="K82" s="2">
        <v>0</v>
      </c>
      <c r="L82" s="2">
        <v>2345</v>
      </c>
      <c r="M82" s="2">
        <v>119.1</v>
      </c>
      <c r="N82" s="2">
        <v>92</v>
      </c>
      <c r="O82" s="2">
        <v>170</v>
      </c>
      <c r="P82" s="2">
        <v>63</v>
      </c>
      <c r="Q82" s="2">
        <v>94.5</v>
      </c>
      <c r="R82" s="6">
        <v>5</v>
      </c>
      <c r="S82" s="5">
        <v>2</v>
      </c>
      <c r="T82" s="3">
        <v>0</v>
      </c>
      <c r="U82" s="3">
        <v>0</v>
      </c>
      <c r="V82" s="2">
        <v>62020</v>
      </c>
      <c r="W82" s="6">
        <v>6339</v>
      </c>
      <c r="X82" s="9">
        <v>2.7863000000000002</v>
      </c>
      <c r="Y82" s="17">
        <f>SUM($E$1*LN(1+E82),$F$1*LN(1+F82),$G$1*LN(1+G82),$H$1*LN(1+H82),$I$1*LN(1+I82),$J$1*LN(1+J82),$K$1*LN(1+K82),$L$1*LN(1+L82),$M$1*LN(1+M82),$N$1*LN(1+N82),$O$1*LN(1+O82),$P$1*LN(1+P82),$Q$1*LN(1+Q82),$T$1*LN(1+T82),$U$1*LN(1+U82),$Z$1)</f>
        <v>23.918002695562752</v>
      </c>
    </row>
    <row r="83" spans="1:25" x14ac:dyDescent="0.35">
      <c r="A83" s="23">
        <v>1581</v>
      </c>
      <c r="B83" s="3" t="s">
        <v>512</v>
      </c>
      <c r="C83" s="3" t="s">
        <v>14</v>
      </c>
      <c r="D83" s="2" t="s">
        <v>61</v>
      </c>
      <c r="E83" s="2">
        <v>80</v>
      </c>
      <c r="F83" s="2">
        <v>4</v>
      </c>
      <c r="G83" s="2">
        <v>4</v>
      </c>
      <c r="H83" s="2">
        <v>0</v>
      </c>
      <c r="I83" s="2">
        <v>0</v>
      </c>
      <c r="J83" s="3">
        <v>1</v>
      </c>
      <c r="K83" s="2">
        <v>0</v>
      </c>
      <c r="L83" s="2">
        <v>1990</v>
      </c>
      <c r="M83" s="2">
        <v>75.5</v>
      </c>
      <c r="N83" s="2">
        <v>58</v>
      </c>
      <c r="O83" s="2">
        <v>165</v>
      </c>
      <c r="P83" s="2">
        <v>63</v>
      </c>
      <c r="Q83" s="2">
        <v>92.1</v>
      </c>
      <c r="R83" s="6">
        <v>5</v>
      </c>
      <c r="S83" s="5">
        <v>2</v>
      </c>
      <c r="T83" s="3">
        <v>0</v>
      </c>
      <c r="U83" s="3">
        <v>0</v>
      </c>
      <c r="V83" s="2">
        <v>180324</v>
      </c>
      <c r="W83" s="6">
        <v>5139</v>
      </c>
      <c r="X83" s="9">
        <v>2.1815000000000002</v>
      </c>
      <c r="Y83" s="17">
        <f>SUM($E$1*LN(1+E83),$F$1*LN(1+F83),$G$1*LN(1+G83),$H$1*LN(1+H83),$I$1*LN(1+I83),$J$1*LN(1+J83),$K$1*LN(1+K83),$L$1*LN(1+L83),$M$1*LN(1+M83),$N$1*LN(1+N83),$O$1*LN(1+O83),$P$1*LN(1+P83),$Q$1*LN(1+Q83),$T$1*LN(1+T83),$U$1*LN(1+U83),$Z$1)</f>
        <v>27.913517550183251</v>
      </c>
    </row>
    <row r="84" spans="1:25" x14ac:dyDescent="0.35">
      <c r="A84" s="23">
        <v>1582</v>
      </c>
      <c r="B84" s="3" t="s">
        <v>513</v>
      </c>
      <c r="C84" s="3" t="s">
        <v>522</v>
      </c>
      <c r="D84" s="2" t="s">
        <v>141</v>
      </c>
      <c r="E84" s="2">
        <v>80</v>
      </c>
      <c r="F84" s="2">
        <v>4</v>
      </c>
      <c r="G84" s="2">
        <v>2</v>
      </c>
      <c r="H84" s="2">
        <v>0</v>
      </c>
      <c r="I84" s="2">
        <v>0</v>
      </c>
      <c r="J84" s="3">
        <v>1</v>
      </c>
      <c r="K84" s="2">
        <v>1</v>
      </c>
      <c r="L84" s="2">
        <v>1888</v>
      </c>
      <c r="M84" s="2">
        <v>97</v>
      </c>
      <c r="N84" s="2">
        <v>71</v>
      </c>
      <c r="O84" s="2">
        <v>156</v>
      </c>
      <c r="P84" s="2">
        <v>64</v>
      </c>
      <c r="Q84" s="2">
        <v>94.5</v>
      </c>
      <c r="R84" s="6">
        <v>4</v>
      </c>
      <c r="S84" s="5">
        <v>7</v>
      </c>
      <c r="T84" s="3">
        <v>0</v>
      </c>
      <c r="U84" s="3">
        <v>1</v>
      </c>
      <c r="V84" s="2">
        <v>22456</v>
      </c>
      <c r="W84" s="6">
        <v>8130</v>
      </c>
      <c r="X84" s="9">
        <v>3.7852999999999999</v>
      </c>
      <c r="Y84" s="17">
        <f>SUM($E$1*LN(1+E84),$F$1*LN(1+F84),$G$1*LN(1+G84),$H$1*LN(1+H84),$I$1*LN(1+I84),$J$1*LN(1+J84),$K$1*LN(1+K84),$L$1*LN(1+L84),$M$1*LN(1+M84),$N$1*LN(1+N84),$O$1*LN(1+O84),$P$1*LN(1+P84),$Q$1*LN(1+Q84),$T$1*LN(1+T84),$U$1*LN(1+U84),$Z$1)</f>
        <v>25.566579140835493</v>
      </c>
    </row>
    <row r="85" spans="1:25" x14ac:dyDescent="0.35">
      <c r="A85" s="23">
        <v>1583</v>
      </c>
      <c r="B85" s="3" t="s">
        <v>513</v>
      </c>
      <c r="C85" s="3" t="s">
        <v>527</v>
      </c>
      <c r="D85" s="2" t="s">
        <v>241</v>
      </c>
      <c r="E85" s="2">
        <v>80</v>
      </c>
      <c r="F85" s="18">
        <v>4</v>
      </c>
      <c r="G85" s="2">
        <v>4</v>
      </c>
      <c r="H85" s="2">
        <v>0</v>
      </c>
      <c r="I85" s="2">
        <v>1</v>
      </c>
      <c r="J85" s="3">
        <v>1</v>
      </c>
      <c r="K85" s="2">
        <v>0</v>
      </c>
      <c r="L85" s="4">
        <v>3200</v>
      </c>
      <c r="M85" s="2">
        <v>140.6</v>
      </c>
      <c r="N85" s="2">
        <v>71</v>
      </c>
      <c r="O85" s="2">
        <v>187</v>
      </c>
      <c r="P85" s="2">
        <v>69</v>
      </c>
      <c r="Q85" s="2">
        <v>108</v>
      </c>
      <c r="R85" s="6">
        <v>3</v>
      </c>
      <c r="S85" s="5">
        <v>14</v>
      </c>
      <c r="T85" s="3">
        <v>0</v>
      </c>
      <c r="U85" s="3">
        <v>1</v>
      </c>
      <c r="V85" s="2">
        <v>3393</v>
      </c>
      <c r="W85" s="6">
        <v>11350</v>
      </c>
      <c r="X85" s="9">
        <v>5.2396000000000003</v>
      </c>
      <c r="Y85" s="17">
        <f>SUM($E$1*LN(1+E85),$F$1*LN(1+F85),$G$1*LN(1+G85),$H$1*LN(1+H85),$I$1*LN(1+I85),$J$1*LN(1+J85),$K$1*LN(1+K85),$L$1*LN(1+L85),$M$1*LN(1+M85),$N$1*LN(1+N85),$O$1*LN(1+O85),$P$1*LN(1+P85),$Q$1*LN(1+Q85),$T$1*LN(1+T85),$U$1*LN(1+U85),$Z$1)</f>
        <v>20.080417031621138</v>
      </c>
    </row>
    <row r="86" spans="1:25" x14ac:dyDescent="0.35">
      <c r="A86" s="23">
        <v>1584</v>
      </c>
      <c r="B86" s="3" t="s">
        <v>514</v>
      </c>
      <c r="C86" s="3" t="s">
        <v>24</v>
      </c>
      <c r="D86" s="2" t="s">
        <v>341</v>
      </c>
      <c r="E86" s="2">
        <v>80</v>
      </c>
      <c r="F86" s="2">
        <v>6</v>
      </c>
      <c r="G86" s="2">
        <v>2</v>
      </c>
      <c r="H86" s="2">
        <v>0</v>
      </c>
      <c r="I86" s="2">
        <v>0</v>
      </c>
      <c r="J86" s="3">
        <v>1</v>
      </c>
      <c r="K86" s="2">
        <v>0</v>
      </c>
      <c r="L86" s="2">
        <v>2532</v>
      </c>
      <c r="M86" s="2">
        <v>200</v>
      </c>
      <c r="N86" s="2">
        <v>91</v>
      </c>
      <c r="O86" s="2">
        <v>180</v>
      </c>
      <c r="P86" s="2">
        <v>68</v>
      </c>
      <c r="Q86" s="2">
        <v>100.4</v>
      </c>
      <c r="R86" s="6" t="s">
        <v>561</v>
      </c>
      <c r="S86" s="5">
        <v>18</v>
      </c>
      <c r="T86" s="3">
        <v>1</v>
      </c>
      <c r="U86" s="3">
        <v>0</v>
      </c>
      <c r="V86" s="2">
        <v>225290</v>
      </c>
      <c r="W86" s="6">
        <v>5594</v>
      </c>
      <c r="X86" s="9">
        <v>2.5541999999999998</v>
      </c>
      <c r="Y86" s="17">
        <f>SUM($E$1*LN(1+E86),$F$1*LN(1+F86),$G$1*LN(1+G86),$H$1*LN(1+H86),$I$1*LN(1+I86),$J$1*LN(1+J86),$K$1*LN(1+K86),$L$1*LN(1+L86),$M$1*LN(1+M86),$N$1*LN(1+N86),$O$1*LN(1+O86),$P$1*LN(1+P86),$Q$1*LN(1+Q86),$T$1*LN(1+T86),$U$1*LN(1+U86),$Z$1)</f>
        <v>21.196007642790804</v>
      </c>
    </row>
    <row r="87" spans="1:25" x14ac:dyDescent="0.35">
      <c r="A87" s="23">
        <v>1585</v>
      </c>
      <c r="B87" s="3" t="s">
        <v>514</v>
      </c>
      <c r="C87" s="3" t="s">
        <v>24</v>
      </c>
      <c r="D87" s="2" t="s">
        <v>352</v>
      </c>
      <c r="E87" s="2">
        <v>80</v>
      </c>
      <c r="F87" s="2">
        <v>4</v>
      </c>
      <c r="G87" s="2">
        <v>3</v>
      </c>
      <c r="H87" s="2">
        <v>0</v>
      </c>
      <c r="I87" s="2">
        <v>0</v>
      </c>
      <c r="J87" s="3">
        <v>1</v>
      </c>
      <c r="K87" s="2">
        <v>0</v>
      </c>
      <c r="L87" s="2">
        <v>1445</v>
      </c>
      <c r="M87" s="2">
        <v>140</v>
      </c>
      <c r="N87" s="2">
        <v>88</v>
      </c>
      <c r="O87" s="2">
        <v>169</v>
      </c>
      <c r="P87" s="2">
        <v>70</v>
      </c>
      <c r="Q87" s="2">
        <v>94.5</v>
      </c>
      <c r="R87" s="6">
        <v>3</v>
      </c>
      <c r="S87" s="5">
        <v>18</v>
      </c>
      <c r="T87" s="3">
        <v>1</v>
      </c>
      <c r="U87" s="3">
        <v>0</v>
      </c>
      <c r="V87" s="2">
        <v>26821</v>
      </c>
      <c r="W87" s="6">
        <v>4764</v>
      </c>
      <c r="X87" s="9">
        <v>2.1387999999999998</v>
      </c>
      <c r="Y87" s="17">
        <f>SUM($E$1*LN(1+E87),$F$1*LN(1+F87),$G$1*LN(1+G87),$H$1*LN(1+H87),$I$1*LN(1+I87),$J$1*LN(1+J87),$K$1*LN(1+K87),$L$1*LN(1+L87),$M$1*LN(1+M87),$N$1*LN(1+N87),$O$1*LN(1+O87),$P$1*LN(1+P87),$Q$1*LN(1+Q87),$T$1*LN(1+T87),$U$1*LN(1+U87),$Z$1)</f>
        <v>26.990747056682878</v>
      </c>
    </row>
    <row r="88" spans="1:25" x14ac:dyDescent="0.35">
      <c r="A88" s="23">
        <v>1586</v>
      </c>
      <c r="B88" s="3" t="s">
        <v>514</v>
      </c>
      <c r="C88" s="3" t="s">
        <v>24</v>
      </c>
      <c r="D88" s="2" t="s">
        <v>362</v>
      </c>
      <c r="E88" s="2">
        <v>80</v>
      </c>
      <c r="F88" s="2">
        <v>4</v>
      </c>
      <c r="G88" s="2">
        <v>2</v>
      </c>
      <c r="H88" s="2">
        <v>0</v>
      </c>
      <c r="I88" s="2">
        <v>0</v>
      </c>
      <c r="J88" s="3">
        <v>1</v>
      </c>
      <c r="K88" s="2">
        <v>0</v>
      </c>
      <c r="L88" s="2">
        <v>2377</v>
      </c>
      <c r="M88" s="2">
        <v>140</v>
      </c>
      <c r="N88" s="2">
        <v>88</v>
      </c>
      <c r="O88" s="2">
        <v>171</v>
      </c>
      <c r="P88" s="2">
        <v>70</v>
      </c>
      <c r="Q88" s="2">
        <v>94.5</v>
      </c>
      <c r="R88" s="6">
        <v>3</v>
      </c>
      <c r="S88" s="5">
        <v>18</v>
      </c>
      <c r="T88" s="3">
        <v>1</v>
      </c>
      <c r="U88" s="3">
        <v>0</v>
      </c>
      <c r="V88" s="2">
        <v>142467</v>
      </c>
      <c r="W88" s="6">
        <v>4117</v>
      </c>
      <c r="X88" s="9">
        <v>1.7730999999999999</v>
      </c>
      <c r="Y88" s="17">
        <f>SUM($E$1*LN(1+E88),$F$1*LN(1+F88),$G$1*LN(1+G88),$H$1*LN(1+H88),$I$1*LN(1+I88),$J$1*LN(1+J88),$K$1*LN(1+K88),$L$1*LN(1+L88),$M$1*LN(1+M88),$N$1*LN(1+N88),$O$1*LN(1+O88),$P$1*LN(1+P88),$Q$1*LN(1+Q88),$T$1*LN(1+T88),$U$1*LN(1+U88),$Z$1)</f>
        <v>22.930339674184403</v>
      </c>
    </row>
    <row r="89" spans="1:25" x14ac:dyDescent="0.35">
      <c r="A89" s="23">
        <v>1587</v>
      </c>
      <c r="B89" s="3" t="s">
        <v>514</v>
      </c>
      <c r="C89" s="3" t="s">
        <v>24</v>
      </c>
      <c r="D89" s="2" t="s">
        <v>342</v>
      </c>
      <c r="E89" s="2">
        <v>80</v>
      </c>
      <c r="F89" s="2">
        <v>8</v>
      </c>
      <c r="G89" s="2">
        <v>4</v>
      </c>
      <c r="H89" s="2">
        <v>1</v>
      </c>
      <c r="I89" s="2">
        <v>1</v>
      </c>
      <c r="J89" s="3">
        <v>1</v>
      </c>
      <c r="K89" s="2">
        <v>0</v>
      </c>
      <c r="L89" s="2">
        <v>3475</v>
      </c>
      <c r="M89" s="2">
        <v>302</v>
      </c>
      <c r="N89" s="2">
        <v>130</v>
      </c>
      <c r="O89" s="2">
        <v>210</v>
      </c>
      <c r="P89" s="2">
        <v>78</v>
      </c>
      <c r="Q89" s="2">
        <v>114.3</v>
      </c>
      <c r="R89" s="6">
        <v>3</v>
      </c>
      <c r="S89" s="5">
        <v>18</v>
      </c>
      <c r="T89" s="3">
        <v>1</v>
      </c>
      <c r="U89" s="3">
        <v>0</v>
      </c>
      <c r="V89" s="2">
        <v>145831</v>
      </c>
      <c r="W89" s="6">
        <v>7117</v>
      </c>
      <c r="X89" s="9">
        <v>3.0644</v>
      </c>
      <c r="Y89" s="17">
        <f>SUM($E$1*LN(1+E89),$F$1*LN(1+F89),$G$1*LN(1+G89),$H$1*LN(1+H89),$I$1*LN(1+I89),$J$1*LN(1+J89),$K$1*LN(1+K89),$L$1*LN(1+L89),$M$1*LN(1+M89),$N$1*LN(1+N89),$O$1*LN(1+O89),$P$1*LN(1+P89),$Q$1*LN(1+Q89),$T$1*LN(1+T89),$U$1*LN(1+U89),$Z$1)</f>
        <v>16.021538926995078</v>
      </c>
    </row>
    <row r="90" spans="1:25" x14ac:dyDescent="0.35">
      <c r="A90" s="23">
        <v>1588</v>
      </c>
      <c r="B90" s="3" t="s">
        <v>514</v>
      </c>
      <c r="C90" s="3" t="s">
        <v>24</v>
      </c>
      <c r="D90" s="2" t="s">
        <v>361</v>
      </c>
      <c r="E90" s="2">
        <v>80</v>
      </c>
      <c r="F90" s="2">
        <v>4</v>
      </c>
      <c r="G90" s="2">
        <v>3</v>
      </c>
      <c r="H90" s="2">
        <v>0</v>
      </c>
      <c r="I90" s="2">
        <v>0</v>
      </c>
      <c r="J90" s="3">
        <v>1</v>
      </c>
      <c r="K90" s="2">
        <v>0</v>
      </c>
      <c r="L90" s="2">
        <v>1547</v>
      </c>
      <c r="M90" s="2">
        <v>140</v>
      </c>
      <c r="N90" s="2">
        <v>88</v>
      </c>
      <c r="O90" s="2">
        <v>180</v>
      </c>
      <c r="P90" s="2">
        <v>70</v>
      </c>
      <c r="Q90" s="2">
        <v>100.4</v>
      </c>
      <c r="R90" s="6">
        <v>3</v>
      </c>
      <c r="S90" s="5">
        <v>18</v>
      </c>
      <c r="T90" s="3">
        <v>1</v>
      </c>
      <c r="U90" s="3">
        <v>0</v>
      </c>
      <c r="V90" s="2">
        <v>62592</v>
      </c>
      <c r="W90" s="6">
        <v>5672</v>
      </c>
      <c r="X90" s="9">
        <v>2.5695000000000001</v>
      </c>
      <c r="Y90" s="17">
        <f>SUM($E$1*LN(1+E90),$F$1*LN(1+F90),$G$1*LN(1+G90),$H$1*LN(1+H90),$I$1*LN(1+I90),$J$1*LN(1+J90),$K$1*LN(1+K90),$L$1*LN(1+L90),$M$1*LN(1+M90),$N$1*LN(1+N90),$O$1*LN(1+O90),$P$1*LN(1+P90),$Q$1*LN(1+Q90),$T$1*LN(1+T90),$U$1*LN(1+U90),$Z$1)</f>
        <v>26.644755344165773</v>
      </c>
    </row>
    <row r="91" spans="1:25" x14ac:dyDescent="0.35">
      <c r="A91" s="23">
        <v>1589</v>
      </c>
      <c r="B91" s="3" t="s">
        <v>514</v>
      </c>
      <c r="C91" s="3" t="s">
        <v>24</v>
      </c>
      <c r="D91" s="2" t="s">
        <v>348</v>
      </c>
      <c r="E91" s="2">
        <v>80</v>
      </c>
      <c r="F91" s="2">
        <v>8</v>
      </c>
      <c r="G91" s="2">
        <v>4</v>
      </c>
      <c r="H91" s="2">
        <v>1</v>
      </c>
      <c r="I91" s="2">
        <v>1</v>
      </c>
      <c r="J91" s="3">
        <v>1</v>
      </c>
      <c r="K91" s="2">
        <v>0</v>
      </c>
      <c r="L91" s="2">
        <v>3488</v>
      </c>
      <c r="M91" s="2">
        <v>302</v>
      </c>
      <c r="N91" s="2">
        <v>130</v>
      </c>
      <c r="O91" s="2">
        <v>212</v>
      </c>
      <c r="P91" s="2">
        <v>78</v>
      </c>
      <c r="Q91" s="2">
        <v>114.3</v>
      </c>
      <c r="R91" s="6">
        <v>3</v>
      </c>
      <c r="S91" s="5">
        <v>18</v>
      </c>
      <c r="T91" s="3">
        <v>1</v>
      </c>
      <c r="U91" s="3">
        <v>0</v>
      </c>
      <c r="V91" s="2">
        <v>52644</v>
      </c>
      <c r="W91" s="6">
        <v>7185</v>
      </c>
      <c r="X91" s="9">
        <v>3.0891000000000002</v>
      </c>
      <c r="Y91" s="17">
        <f>SUM($E$1*LN(1+E91),$F$1*LN(1+F91),$G$1*LN(1+G91),$H$1*LN(1+H91),$I$1*LN(1+I91),$J$1*LN(1+J91),$K$1*LN(1+K91),$L$1*LN(1+L91),$M$1*LN(1+M91),$N$1*LN(1+N91),$O$1*LN(1+O91),$P$1*LN(1+P91),$Q$1*LN(1+Q91),$T$1*LN(1+T91),$U$1*LN(1+U91),$Z$1)</f>
        <v>16.006250525636659</v>
      </c>
    </row>
    <row r="92" spans="1:25" x14ac:dyDescent="0.35">
      <c r="A92" s="23">
        <v>1590</v>
      </c>
      <c r="B92" s="3" t="s">
        <v>514</v>
      </c>
      <c r="C92" s="3" t="s">
        <v>25</v>
      </c>
      <c r="D92" s="2" t="s">
        <v>394</v>
      </c>
      <c r="E92" s="2">
        <v>80</v>
      </c>
      <c r="F92" s="2">
        <v>6</v>
      </c>
      <c r="G92" s="2">
        <v>4</v>
      </c>
      <c r="H92" s="2">
        <v>1</v>
      </c>
      <c r="I92" s="2">
        <v>1</v>
      </c>
      <c r="J92" s="3">
        <v>1</v>
      </c>
      <c r="K92" s="2">
        <v>0</v>
      </c>
      <c r="L92" s="2">
        <v>3369</v>
      </c>
      <c r="M92" s="2">
        <v>231</v>
      </c>
      <c r="N92" s="2">
        <v>110</v>
      </c>
      <c r="O92" s="2">
        <v>218</v>
      </c>
      <c r="P92" s="2">
        <v>78</v>
      </c>
      <c r="Q92" s="2">
        <v>115.9</v>
      </c>
      <c r="R92" s="6">
        <v>3</v>
      </c>
      <c r="S92" s="5">
        <v>19</v>
      </c>
      <c r="T92" s="3">
        <v>1</v>
      </c>
      <c r="U92" s="3">
        <v>0</v>
      </c>
      <c r="V92" s="2">
        <v>88504</v>
      </c>
      <c r="W92" s="6">
        <v>6940</v>
      </c>
      <c r="X92" s="9">
        <v>4.0065</v>
      </c>
      <c r="Y92" s="17">
        <f>SUM($E$1*LN(1+E92),$F$1*LN(1+F92),$G$1*LN(1+G92),$H$1*LN(1+H92),$I$1*LN(1+I92),$J$1*LN(1+J92),$K$1*LN(1+K92),$L$1*LN(1+L92),$M$1*LN(1+M92),$N$1*LN(1+N92),$O$1*LN(1+O92),$P$1*LN(1+P92),$Q$1*LN(1+Q92),$T$1*LN(1+T92),$U$1*LN(1+U92),$Z$1)</f>
        <v>17.916353636164935</v>
      </c>
    </row>
    <row r="93" spans="1:25" x14ac:dyDescent="0.35">
      <c r="A93" s="23">
        <v>1591</v>
      </c>
      <c r="B93" s="3" t="s">
        <v>514</v>
      </c>
      <c r="C93" s="3" t="s">
        <v>25</v>
      </c>
      <c r="D93" s="2" t="s">
        <v>421</v>
      </c>
      <c r="E93" s="2">
        <v>80</v>
      </c>
      <c r="F93" s="2">
        <v>6</v>
      </c>
      <c r="G93" s="2">
        <v>3</v>
      </c>
      <c r="H93" s="2">
        <v>0</v>
      </c>
      <c r="I93" s="2">
        <v>0</v>
      </c>
      <c r="J93" s="3">
        <v>1</v>
      </c>
      <c r="K93" s="2">
        <v>0</v>
      </c>
      <c r="L93" s="2">
        <v>2754</v>
      </c>
      <c r="M93" s="2">
        <v>231</v>
      </c>
      <c r="N93" s="2">
        <v>110</v>
      </c>
      <c r="O93" s="2">
        <v>180</v>
      </c>
      <c r="P93" s="2">
        <v>65</v>
      </c>
      <c r="Q93" s="2">
        <v>97</v>
      </c>
      <c r="R93" s="6">
        <v>2</v>
      </c>
      <c r="S93" s="5">
        <v>19</v>
      </c>
      <c r="T93" s="3">
        <v>1</v>
      </c>
      <c r="U93" s="3">
        <v>0</v>
      </c>
      <c r="V93" s="2">
        <v>5388</v>
      </c>
      <c r="W93" s="6">
        <v>5211</v>
      </c>
      <c r="X93" s="9">
        <v>3.2168000000000001</v>
      </c>
      <c r="Y93" s="17">
        <f>SUM($E$1*LN(1+E93),$F$1*LN(1+F93),$G$1*LN(1+G93),$H$1*LN(1+H93),$I$1*LN(1+I93),$J$1*LN(1+J93),$K$1*LN(1+K93),$L$1*LN(1+L93),$M$1*LN(1+M93),$N$1*LN(1+N93),$O$1*LN(1+O93),$P$1*LN(1+P93),$Q$1*LN(1+Q93),$T$1*LN(1+T93),$U$1*LN(1+U93),$Z$1)</f>
        <v>19.514114781596319</v>
      </c>
    </row>
    <row r="94" spans="1:25" x14ac:dyDescent="0.35">
      <c r="A94" s="23">
        <v>1592</v>
      </c>
      <c r="B94" s="3" t="s">
        <v>514</v>
      </c>
      <c r="C94" s="3" t="s">
        <v>25</v>
      </c>
      <c r="D94" s="2" t="s">
        <v>423</v>
      </c>
      <c r="E94" s="2">
        <v>80</v>
      </c>
      <c r="F94" s="2">
        <v>4</v>
      </c>
      <c r="G94" s="2">
        <v>2</v>
      </c>
      <c r="H94" s="2">
        <v>0</v>
      </c>
      <c r="I94" s="2">
        <v>0</v>
      </c>
      <c r="J94" s="3">
        <v>1</v>
      </c>
      <c r="K94" s="2">
        <v>0</v>
      </c>
      <c r="L94" s="2">
        <v>2656</v>
      </c>
      <c r="M94" s="2">
        <v>151</v>
      </c>
      <c r="N94" s="2">
        <v>90</v>
      </c>
      <c r="O94" s="2">
        <v>180</v>
      </c>
      <c r="P94" s="2">
        <v>66</v>
      </c>
      <c r="Q94" s="2">
        <v>97</v>
      </c>
      <c r="R94" s="6">
        <v>1</v>
      </c>
      <c r="S94" s="5">
        <v>19</v>
      </c>
      <c r="T94" s="3">
        <v>1</v>
      </c>
      <c r="U94" s="3">
        <v>0</v>
      </c>
      <c r="V94" s="2">
        <v>5334</v>
      </c>
      <c r="W94" s="6">
        <v>4750</v>
      </c>
      <c r="X94" s="9">
        <v>2.8479000000000001</v>
      </c>
      <c r="Y94" s="17">
        <f>SUM($E$1*LN(1+E94),$F$1*LN(1+F94),$G$1*LN(1+G94),$H$1*LN(1+H94),$I$1*LN(1+I94),$J$1*LN(1+J94),$K$1*LN(1+K94),$L$1*LN(1+L94),$M$1*LN(1+M94),$N$1*LN(1+N94),$O$1*LN(1+O94),$P$1*LN(1+P94),$Q$1*LN(1+Q94),$T$1*LN(1+T94),$U$1*LN(1+U94),$Z$1)</f>
        <v>21.838752820288491</v>
      </c>
    </row>
    <row r="95" spans="1:25" x14ac:dyDescent="0.35">
      <c r="A95" s="23">
        <v>1593</v>
      </c>
      <c r="B95" s="3" t="s">
        <v>514</v>
      </c>
      <c r="C95" s="3" t="s">
        <v>25</v>
      </c>
      <c r="D95" s="2" t="s">
        <v>431</v>
      </c>
      <c r="E95" s="2">
        <v>80</v>
      </c>
      <c r="F95" s="2">
        <v>4</v>
      </c>
      <c r="G95" s="2">
        <v>5</v>
      </c>
      <c r="H95" s="2">
        <v>0</v>
      </c>
      <c r="I95" s="2">
        <v>0</v>
      </c>
      <c r="J95" s="3">
        <v>1</v>
      </c>
      <c r="K95" s="2">
        <v>1</v>
      </c>
      <c r="L95" s="2">
        <v>2437</v>
      </c>
      <c r="M95" s="2">
        <v>151</v>
      </c>
      <c r="N95" s="2">
        <v>90</v>
      </c>
      <c r="O95" s="2">
        <v>177</v>
      </c>
      <c r="P95" s="2">
        <v>69</v>
      </c>
      <c r="Q95" s="2">
        <v>104.9</v>
      </c>
      <c r="R95" s="6">
        <v>1</v>
      </c>
      <c r="S95" s="5">
        <v>19</v>
      </c>
      <c r="T95" s="3">
        <v>1</v>
      </c>
      <c r="U95" s="3">
        <v>0</v>
      </c>
      <c r="V95" s="2">
        <v>374706</v>
      </c>
      <c r="W95" s="6">
        <v>5552</v>
      </c>
      <c r="X95" s="9">
        <v>3.3700999999999999</v>
      </c>
      <c r="Y95" s="17">
        <f>SUM($E$1*LN(1+E95),$F$1*LN(1+F95),$G$1*LN(1+G95),$H$1*LN(1+H95),$I$1*LN(1+I95),$J$1*LN(1+J95),$K$1*LN(1+K95),$L$1*LN(1+L95),$M$1*LN(1+M95),$N$1*LN(1+N95),$O$1*LN(1+O95),$P$1*LN(1+P95),$Q$1*LN(1+Q95),$T$1*LN(1+T95),$U$1*LN(1+U95),$Z$1)</f>
        <v>23.654454868453016</v>
      </c>
    </row>
    <row r="96" spans="1:25" x14ac:dyDescent="0.35">
      <c r="A96" s="23">
        <v>1594</v>
      </c>
      <c r="B96" s="3" t="s">
        <v>514</v>
      </c>
      <c r="C96" s="3" t="s">
        <v>25</v>
      </c>
      <c r="D96" s="2" t="s">
        <v>419</v>
      </c>
      <c r="E96" s="2">
        <v>80</v>
      </c>
      <c r="F96" s="2">
        <v>6</v>
      </c>
      <c r="G96" s="2">
        <v>4</v>
      </c>
      <c r="H96" s="2">
        <v>0</v>
      </c>
      <c r="I96" s="2">
        <v>0</v>
      </c>
      <c r="J96" s="3">
        <v>1</v>
      </c>
      <c r="K96" s="2">
        <v>0</v>
      </c>
      <c r="L96" s="2">
        <v>3106</v>
      </c>
      <c r="M96" s="2">
        <v>231</v>
      </c>
      <c r="N96" s="2">
        <v>110</v>
      </c>
      <c r="O96" s="2">
        <v>196</v>
      </c>
      <c r="P96" s="2">
        <v>73</v>
      </c>
      <c r="Q96" s="2">
        <v>108.1</v>
      </c>
      <c r="R96" s="6">
        <v>2</v>
      </c>
      <c r="S96" s="5">
        <v>19</v>
      </c>
      <c r="T96" s="3">
        <v>1</v>
      </c>
      <c r="U96" s="3">
        <v>0</v>
      </c>
      <c r="V96" s="2">
        <v>145894</v>
      </c>
      <c r="W96" s="6">
        <v>5858</v>
      </c>
      <c r="X96" s="9">
        <v>3.4710999999999999</v>
      </c>
      <c r="Y96" s="17">
        <f>SUM($E$1*LN(1+E96),$F$1*LN(1+F96),$G$1*LN(1+G96),$H$1*LN(1+H96),$I$1*LN(1+I96),$J$1*LN(1+J96),$K$1*LN(1+K96),$L$1*LN(1+L96),$M$1*LN(1+M96),$N$1*LN(1+N96),$O$1*LN(1+O96),$P$1*LN(1+P96),$Q$1*LN(1+Q96),$T$1*LN(1+T96),$U$1*LN(1+U96),$Z$1)</f>
        <v>19.130858063486571</v>
      </c>
    </row>
    <row r="97" spans="1:25" x14ac:dyDescent="0.35">
      <c r="A97" s="23">
        <v>1595</v>
      </c>
      <c r="B97" s="3" t="s">
        <v>513</v>
      </c>
      <c r="C97" s="3" t="s">
        <v>526</v>
      </c>
      <c r="D97" s="2" t="s">
        <v>490</v>
      </c>
      <c r="E97" s="2">
        <v>80</v>
      </c>
      <c r="F97" s="2">
        <v>4</v>
      </c>
      <c r="G97" s="2">
        <v>2</v>
      </c>
      <c r="H97" s="2">
        <v>0</v>
      </c>
      <c r="I97" s="2">
        <v>0</v>
      </c>
      <c r="J97" s="3">
        <v>1</v>
      </c>
      <c r="K97" s="2">
        <v>0</v>
      </c>
      <c r="L97" s="2">
        <v>2455</v>
      </c>
      <c r="M97" s="2">
        <v>119.7</v>
      </c>
      <c r="N97" s="2">
        <v>112</v>
      </c>
      <c r="O97" s="2">
        <v>161</v>
      </c>
      <c r="P97" s="2">
        <v>65</v>
      </c>
      <c r="Q97" s="2">
        <v>88.6</v>
      </c>
      <c r="R97" s="6">
        <v>2</v>
      </c>
      <c r="S97" s="5">
        <v>20</v>
      </c>
      <c r="T97" s="3">
        <v>0</v>
      </c>
      <c r="U97" s="3">
        <v>1</v>
      </c>
      <c r="V97" s="2">
        <v>2539</v>
      </c>
      <c r="W97" s="6">
        <v>13995</v>
      </c>
      <c r="X97" s="9">
        <v>6.8045999999999998</v>
      </c>
      <c r="Y97" s="17">
        <f>SUM($E$1*LN(1+E97),$F$1*LN(1+F97),$G$1*LN(1+G97),$H$1*LN(1+H97),$I$1*LN(1+I97),$J$1*LN(1+J97),$K$1*LN(1+K97),$L$1*LN(1+L97),$M$1*LN(1+M97),$N$1*LN(1+N97),$O$1*LN(1+O97),$P$1*LN(1+P97),$Q$1*LN(1+Q97),$T$1*LN(1+T97),$U$1*LN(1+U97),$Z$1)</f>
        <v>20.622309543499632</v>
      </c>
    </row>
    <row r="98" spans="1:25" x14ac:dyDescent="0.35">
      <c r="A98" s="23">
        <v>1596</v>
      </c>
      <c r="B98" s="3" t="s">
        <v>512</v>
      </c>
      <c r="C98" s="3" t="s">
        <v>15</v>
      </c>
      <c r="D98" s="2" t="s">
        <v>85</v>
      </c>
      <c r="E98" s="2">
        <v>81</v>
      </c>
      <c r="F98" s="2">
        <v>4</v>
      </c>
      <c r="G98" s="2">
        <v>4</v>
      </c>
      <c r="H98" s="2">
        <v>0</v>
      </c>
      <c r="I98" s="2">
        <v>0</v>
      </c>
      <c r="J98" s="3">
        <v>1</v>
      </c>
      <c r="K98" s="2">
        <v>1</v>
      </c>
      <c r="L98" s="2">
        <v>2249</v>
      </c>
      <c r="M98" s="2">
        <v>107</v>
      </c>
      <c r="N98" s="2">
        <v>75</v>
      </c>
      <c r="O98" s="2">
        <v>172</v>
      </c>
      <c r="P98" s="2">
        <v>64</v>
      </c>
      <c r="Q98" s="2">
        <v>93.7</v>
      </c>
      <c r="R98" s="6">
        <v>5</v>
      </c>
      <c r="S98" s="5">
        <v>3</v>
      </c>
      <c r="T98" s="3">
        <v>0</v>
      </c>
      <c r="U98" s="3">
        <v>0</v>
      </c>
      <c r="V98" s="2">
        <v>172557</v>
      </c>
      <c r="W98" s="6">
        <v>7645</v>
      </c>
      <c r="X98" s="9">
        <v>2.9274</v>
      </c>
      <c r="Y98" s="17">
        <f>SUM($E$1*LN(1+E98),$F$1*LN(1+F98),$G$1*LN(1+G98),$H$1*LN(1+H98),$I$1*LN(1+I98),$J$1*LN(1+J98),$K$1*LN(1+K98),$L$1*LN(1+L98),$M$1*LN(1+M98),$N$1*LN(1+N98),$O$1*LN(1+O98),$P$1*LN(1+P98),$Q$1*LN(1+Q98),$T$1*LN(1+T98),$U$1*LN(1+U98),$Z$1)</f>
        <v>26.143818864103352</v>
      </c>
    </row>
    <row r="99" spans="1:25" x14ac:dyDescent="0.35">
      <c r="A99" s="23">
        <v>1597</v>
      </c>
      <c r="B99" s="3" t="s">
        <v>513</v>
      </c>
      <c r="C99" s="3" t="s">
        <v>522</v>
      </c>
      <c r="D99" s="2" t="s">
        <v>135</v>
      </c>
      <c r="E99" s="2">
        <v>81</v>
      </c>
      <c r="F99" s="2">
        <v>4</v>
      </c>
      <c r="G99" s="2">
        <v>4</v>
      </c>
      <c r="H99" s="2">
        <v>0</v>
      </c>
      <c r="I99" s="2">
        <v>0</v>
      </c>
      <c r="J99" s="3">
        <v>1</v>
      </c>
      <c r="K99" s="2">
        <v>1</v>
      </c>
      <c r="L99" s="2">
        <v>2140</v>
      </c>
      <c r="M99" s="2">
        <v>97</v>
      </c>
      <c r="N99" s="2">
        <v>52</v>
      </c>
      <c r="O99" s="2">
        <v>174</v>
      </c>
      <c r="P99" s="2">
        <v>64</v>
      </c>
      <c r="Q99" s="2">
        <v>97.2</v>
      </c>
      <c r="R99" s="6">
        <v>3</v>
      </c>
      <c r="S99" s="5">
        <v>7</v>
      </c>
      <c r="T99" s="3">
        <v>0</v>
      </c>
      <c r="U99" s="3">
        <v>1</v>
      </c>
      <c r="V99" s="2">
        <v>13554</v>
      </c>
      <c r="W99" s="6">
        <v>8830</v>
      </c>
      <c r="X99" s="9">
        <v>3.4</v>
      </c>
      <c r="Y99" s="17">
        <f>SUM($E$1*LN(1+E99),$F$1*LN(1+F99),$G$1*LN(1+G99),$H$1*LN(1+H99),$I$1*LN(1+I99),$J$1*LN(1+J99),$K$1*LN(1+K99),$L$1*LN(1+L99),$M$1*LN(1+M99),$N$1*LN(1+N99),$O$1*LN(1+O99),$P$1*LN(1+P99),$Q$1*LN(1+Q99),$T$1*LN(1+T99),$U$1*LN(1+U99),$Z$1)</f>
        <v>26.452575312783196</v>
      </c>
    </row>
    <row r="100" spans="1:25" x14ac:dyDescent="0.35">
      <c r="A100" s="23">
        <v>1598</v>
      </c>
      <c r="B100" s="3" t="s">
        <v>513</v>
      </c>
      <c r="C100" s="3" t="s">
        <v>522</v>
      </c>
      <c r="D100" s="2" t="s">
        <v>141</v>
      </c>
      <c r="E100" s="2">
        <v>81</v>
      </c>
      <c r="F100" s="2">
        <v>4</v>
      </c>
      <c r="G100" s="2">
        <v>2</v>
      </c>
      <c r="H100" s="2">
        <v>0</v>
      </c>
      <c r="I100" s="2">
        <v>0</v>
      </c>
      <c r="J100" s="3">
        <v>1</v>
      </c>
      <c r="K100" s="2">
        <v>0</v>
      </c>
      <c r="L100" s="2">
        <v>1933</v>
      </c>
      <c r="M100" s="2">
        <v>105</v>
      </c>
      <c r="N100" s="2">
        <v>74</v>
      </c>
      <c r="O100" s="2">
        <v>156</v>
      </c>
      <c r="P100" s="2">
        <v>64</v>
      </c>
      <c r="Q100" s="2">
        <v>94.5</v>
      </c>
      <c r="R100" s="6">
        <v>4</v>
      </c>
      <c r="S100" s="5">
        <v>7</v>
      </c>
      <c r="T100" s="3">
        <v>0</v>
      </c>
      <c r="U100" s="3">
        <v>1</v>
      </c>
      <c r="V100" s="2">
        <v>17043</v>
      </c>
      <c r="W100" s="6">
        <v>8495</v>
      </c>
      <c r="X100" s="9">
        <v>3.3706</v>
      </c>
      <c r="Y100" s="17">
        <f>SUM($E$1*LN(1+E100),$F$1*LN(1+F100),$G$1*LN(1+G100),$H$1*LN(1+H100),$I$1*LN(1+I100),$J$1*LN(1+J100),$K$1*LN(1+K100),$L$1*LN(1+L100),$M$1*LN(1+M100),$N$1*LN(1+N100),$O$1*LN(1+O100),$P$1*LN(1+P100),$Q$1*LN(1+Q100),$T$1*LN(1+T100),$U$1*LN(1+U100),$Z$1)</f>
        <v>24.64973524716109</v>
      </c>
    </row>
    <row r="101" spans="1:25" x14ac:dyDescent="0.35">
      <c r="A101" s="23">
        <v>1599</v>
      </c>
      <c r="B101" s="3" t="s">
        <v>513</v>
      </c>
      <c r="C101" s="3" t="s">
        <v>522</v>
      </c>
      <c r="D101" s="2" t="s">
        <v>139</v>
      </c>
      <c r="E101" s="2">
        <v>81</v>
      </c>
      <c r="F101" s="2">
        <v>5</v>
      </c>
      <c r="G101" s="2">
        <v>4</v>
      </c>
      <c r="H101" s="2">
        <v>0</v>
      </c>
      <c r="I101" s="2">
        <v>1</v>
      </c>
      <c r="J101" s="3">
        <v>1</v>
      </c>
      <c r="K101" s="2">
        <v>1</v>
      </c>
      <c r="L101" s="2">
        <v>2963</v>
      </c>
      <c r="M101" s="2">
        <v>121</v>
      </c>
      <c r="N101" s="2">
        <v>86</v>
      </c>
      <c r="O101" s="2">
        <v>190</v>
      </c>
      <c r="P101" s="2">
        <v>70</v>
      </c>
      <c r="Q101" s="2">
        <v>105.5</v>
      </c>
      <c r="R101" s="6">
        <v>3</v>
      </c>
      <c r="S101" s="5">
        <v>7</v>
      </c>
      <c r="T101" s="3">
        <v>0</v>
      </c>
      <c r="U101" s="3">
        <v>1</v>
      </c>
      <c r="V101" s="2">
        <v>6139</v>
      </c>
      <c r="W101" s="6">
        <v>17950</v>
      </c>
      <c r="X101" s="9">
        <v>7.6113999999999997</v>
      </c>
      <c r="Y101" s="17">
        <f>SUM($E$1*LN(1+E101),$F$1*LN(1+F101),$G$1*LN(1+G101),$H$1*LN(1+H101),$I$1*LN(1+I101),$J$1*LN(1+J101),$K$1*LN(1+K101),$L$1*LN(1+L101),$M$1*LN(1+M101),$N$1*LN(1+N101),$O$1*LN(1+O101),$P$1*LN(1+P101),$Q$1*LN(1+Q101),$T$1*LN(1+T101),$U$1*LN(1+U101),$Z$1)</f>
        <v>20.928762588504121</v>
      </c>
    </row>
    <row r="102" spans="1:25" x14ac:dyDescent="0.35">
      <c r="A102" s="23">
        <v>1600</v>
      </c>
      <c r="B102" s="3" t="s">
        <v>513</v>
      </c>
      <c r="C102" s="3" t="s">
        <v>522</v>
      </c>
      <c r="D102" s="2" t="s">
        <v>143</v>
      </c>
      <c r="E102" s="2">
        <v>81</v>
      </c>
      <c r="F102" s="2">
        <v>5</v>
      </c>
      <c r="G102" s="2">
        <v>2</v>
      </c>
      <c r="H102" s="2">
        <v>0</v>
      </c>
      <c r="I102" s="2">
        <v>0</v>
      </c>
      <c r="J102" s="3">
        <v>1</v>
      </c>
      <c r="K102" s="2">
        <v>0</v>
      </c>
      <c r="L102" s="2">
        <v>2478</v>
      </c>
      <c r="M102" s="2">
        <v>130.80000000000001</v>
      </c>
      <c r="N102" s="2">
        <v>100</v>
      </c>
      <c r="O102" s="2">
        <v>177</v>
      </c>
      <c r="P102" s="2">
        <v>67</v>
      </c>
      <c r="Q102" s="2">
        <v>99.8</v>
      </c>
      <c r="R102" s="6">
        <v>3</v>
      </c>
      <c r="S102" s="5">
        <v>7</v>
      </c>
      <c r="T102" s="3">
        <v>0</v>
      </c>
      <c r="U102" s="3">
        <v>1</v>
      </c>
      <c r="V102" s="2">
        <v>2553</v>
      </c>
      <c r="W102" s="6">
        <v>11895</v>
      </c>
      <c r="X102" s="9">
        <v>4.8091999999999997</v>
      </c>
      <c r="Y102" s="17">
        <f>SUM($E$1*LN(1+E102),$F$1*LN(1+F102),$G$1*LN(1+G102),$H$1*LN(1+H102),$I$1*LN(1+I102),$J$1*LN(1+J102),$K$1*LN(1+K102),$L$1*LN(1+L102),$M$1*LN(1+M102),$N$1*LN(1+N102),$O$1*LN(1+O102),$P$1*LN(1+P102),$Q$1*LN(1+Q102),$T$1*LN(1+T102),$U$1*LN(1+U102),$Z$1)</f>
        <v>21.14762092928644</v>
      </c>
    </row>
    <row r="103" spans="1:25" x14ac:dyDescent="0.35">
      <c r="A103" s="23">
        <v>1601</v>
      </c>
      <c r="B103" s="3" t="s">
        <v>513</v>
      </c>
      <c r="C103" s="3" t="s">
        <v>523</v>
      </c>
      <c r="D103" s="2" t="s">
        <v>192</v>
      </c>
      <c r="E103" s="2">
        <v>81</v>
      </c>
      <c r="F103" s="18">
        <v>8</v>
      </c>
      <c r="G103" s="2">
        <v>2</v>
      </c>
      <c r="H103" s="2">
        <v>1</v>
      </c>
      <c r="I103" s="2">
        <v>1</v>
      </c>
      <c r="J103" s="3">
        <v>0</v>
      </c>
      <c r="K103" s="2">
        <v>0</v>
      </c>
      <c r="L103" s="2">
        <v>3460</v>
      </c>
      <c r="M103" s="2">
        <v>234.3</v>
      </c>
      <c r="N103" s="2">
        <v>155</v>
      </c>
      <c r="O103" s="2">
        <v>183</v>
      </c>
      <c r="P103" s="2">
        <v>71</v>
      </c>
      <c r="Q103" s="2">
        <v>96.9</v>
      </c>
      <c r="R103" s="6">
        <v>5</v>
      </c>
      <c r="S103" s="5">
        <v>9</v>
      </c>
      <c r="T103" s="3">
        <v>0</v>
      </c>
      <c r="U103" s="3">
        <v>1</v>
      </c>
      <c r="V103" s="2">
        <v>7563</v>
      </c>
      <c r="W103" s="6">
        <v>38993</v>
      </c>
      <c r="X103" s="9">
        <v>16.509</v>
      </c>
      <c r="Y103" s="17">
        <f>SUM($E$1*LN(1+E103),$F$1*LN(1+F103),$G$1*LN(1+G103),$H$1*LN(1+H103),$I$1*LN(1+I103),$J$1*LN(1+J103),$K$1*LN(1+K103),$L$1*LN(1+L103),$M$1*LN(1+M103),$N$1*LN(1+N103),$O$1*LN(1+O103),$P$1*LN(1+P103),$Q$1*LN(1+Q103),$T$1*LN(1+T103),$U$1*LN(1+U103),$Z$1)</f>
        <v>14.478017794712336</v>
      </c>
    </row>
    <row r="104" spans="1:25" x14ac:dyDescent="0.35">
      <c r="A104" s="23">
        <v>1602</v>
      </c>
      <c r="B104" s="3" t="s">
        <v>513</v>
      </c>
      <c r="C104" s="3" t="s">
        <v>525</v>
      </c>
      <c r="D104" s="2" t="s">
        <v>226</v>
      </c>
      <c r="E104" s="2">
        <v>81</v>
      </c>
      <c r="F104" s="2">
        <v>4</v>
      </c>
      <c r="G104" s="2">
        <v>2</v>
      </c>
      <c r="H104" s="2">
        <v>0</v>
      </c>
      <c r="I104" s="2">
        <v>0</v>
      </c>
      <c r="J104" s="3">
        <v>1</v>
      </c>
      <c r="K104" s="2">
        <v>0</v>
      </c>
      <c r="L104" s="2">
        <v>2509</v>
      </c>
      <c r="M104" s="2">
        <v>121</v>
      </c>
      <c r="N104" s="2">
        <v>95</v>
      </c>
      <c r="O104" s="2">
        <v>170</v>
      </c>
      <c r="P104" s="2">
        <v>67</v>
      </c>
      <c r="Q104" s="2">
        <v>94.5</v>
      </c>
      <c r="R104" s="6">
        <v>2</v>
      </c>
      <c r="S104" s="5">
        <v>12</v>
      </c>
      <c r="T104" s="3">
        <v>0</v>
      </c>
      <c r="U104" s="3">
        <v>1</v>
      </c>
      <c r="V104" s="2">
        <v>3251</v>
      </c>
      <c r="W104" s="6">
        <v>16770</v>
      </c>
      <c r="X104" s="9">
        <v>7.0612000000000004</v>
      </c>
      <c r="Y104" s="17">
        <f>SUM($E$1*LN(1+E104),$F$1*LN(1+F104),$G$1*LN(1+G104),$H$1*LN(1+H104),$I$1*LN(1+I104),$J$1*LN(1+J104),$K$1*LN(1+K104),$L$1*LN(1+L104),$M$1*LN(1+M104),$N$1*LN(1+N104),$O$1*LN(1+O104),$P$1*LN(1+P104),$Q$1*LN(1+Q104),$T$1*LN(1+T104),$U$1*LN(1+U104),$Z$1)</f>
        <v>21.505994971407141</v>
      </c>
    </row>
    <row r="105" spans="1:25" x14ac:dyDescent="0.35">
      <c r="A105" s="23">
        <v>1603</v>
      </c>
      <c r="B105" s="3" t="s">
        <v>514</v>
      </c>
      <c r="C105" s="3" t="s">
        <v>22</v>
      </c>
      <c r="D105" s="2" t="s">
        <v>249</v>
      </c>
      <c r="E105" s="2">
        <v>81</v>
      </c>
      <c r="F105" s="2">
        <v>4</v>
      </c>
      <c r="G105" s="2">
        <v>4</v>
      </c>
      <c r="H105" s="2">
        <v>0</v>
      </c>
      <c r="I105" s="2">
        <v>0</v>
      </c>
      <c r="J105" s="3">
        <v>1</v>
      </c>
      <c r="K105" s="2">
        <v>0</v>
      </c>
      <c r="L105" s="2">
        <v>2738</v>
      </c>
      <c r="M105" s="2">
        <v>151</v>
      </c>
      <c r="N105" s="2">
        <v>90</v>
      </c>
      <c r="O105" s="2">
        <v>185</v>
      </c>
      <c r="P105" s="2">
        <v>71</v>
      </c>
      <c r="Q105" s="2">
        <v>108</v>
      </c>
      <c r="R105" s="6">
        <v>3</v>
      </c>
      <c r="S105" s="5">
        <v>15</v>
      </c>
      <c r="T105" s="3">
        <v>1</v>
      </c>
      <c r="U105" s="3">
        <v>0</v>
      </c>
      <c r="V105" s="2">
        <v>59838</v>
      </c>
      <c r="W105" s="6">
        <v>6054</v>
      </c>
      <c r="X105" s="9">
        <v>2.0272999999999999</v>
      </c>
      <c r="Y105" s="17">
        <f>SUM($E$1*LN(1+E105),$F$1*LN(1+F105),$G$1*LN(1+G105),$H$1*LN(1+H105),$I$1*LN(1+I105),$J$1*LN(1+J105),$K$1*LN(1+K105),$L$1*LN(1+L105),$M$1*LN(1+M105),$N$1*LN(1+N105),$O$1*LN(1+O105),$P$1*LN(1+P105),$Q$1*LN(1+Q105),$T$1*LN(1+T105),$U$1*LN(1+U105),$Z$1)</f>
        <v>22.398283868525262</v>
      </c>
    </row>
    <row r="106" spans="1:25" x14ac:dyDescent="0.35">
      <c r="A106" s="23">
        <v>1604</v>
      </c>
      <c r="B106" s="3" t="s">
        <v>514</v>
      </c>
      <c r="C106" s="3" t="s">
        <v>23</v>
      </c>
      <c r="D106" s="2" t="s">
        <v>277</v>
      </c>
      <c r="E106" s="2">
        <v>81</v>
      </c>
      <c r="F106" s="2">
        <v>4</v>
      </c>
      <c r="G106" s="2">
        <v>4</v>
      </c>
      <c r="H106" s="2">
        <v>0</v>
      </c>
      <c r="I106" s="2">
        <v>0</v>
      </c>
      <c r="J106" s="3">
        <v>1</v>
      </c>
      <c r="K106" s="2">
        <v>1</v>
      </c>
      <c r="L106" s="2">
        <v>2060</v>
      </c>
      <c r="M106" s="2">
        <v>104.7</v>
      </c>
      <c r="N106" s="2">
        <v>63</v>
      </c>
      <c r="O106" s="2">
        <v>163</v>
      </c>
      <c r="P106" s="2">
        <v>66</v>
      </c>
      <c r="Q106" s="2">
        <v>96.6</v>
      </c>
      <c r="R106" s="6">
        <v>2</v>
      </c>
      <c r="S106" s="5">
        <v>16</v>
      </c>
      <c r="T106" s="3">
        <v>1</v>
      </c>
      <c r="U106" s="3">
        <v>0</v>
      </c>
      <c r="V106" s="2">
        <v>56051</v>
      </c>
      <c r="W106" s="6">
        <v>5499</v>
      </c>
      <c r="X106" s="9">
        <v>2.0847000000000002</v>
      </c>
      <c r="Y106" s="17">
        <f>SUM($E$1*LN(1+E106),$F$1*LN(1+F106),$G$1*LN(1+G106),$H$1*LN(1+H106),$I$1*LN(1+I106),$J$1*LN(1+J106),$K$1*LN(1+K106),$L$1*LN(1+L106),$M$1*LN(1+M106),$N$1*LN(1+N106),$O$1*LN(1+O106),$P$1*LN(1+P106),$Q$1*LN(1+Q106),$T$1*LN(1+T106),$U$1*LN(1+U106),$Z$1)</f>
        <v>26.991415892013343</v>
      </c>
    </row>
    <row r="107" spans="1:25" x14ac:dyDescent="0.35">
      <c r="A107" s="23">
        <v>1605</v>
      </c>
      <c r="B107" s="3" t="s">
        <v>514</v>
      </c>
      <c r="C107" s="3" t="s">
        <v>23</v>
      </c>
      <c r="D107" s="2" t="s">
        <v>268</v>
      </c>
      <c r="E107" s="2">
        <v>81</v>
      </c>
      <c r="F107" s="2">
        <v>6</v>
      </c>
      <c r="G107" s="2">
        <v>4</v>
      </c>
      <c r="H107" s="2">
        <v>1</v>
      </c>
      <c r="I107" s="2">
        <v>1</v>
      </c>
      <c r="J107" s="3">
        <v>1</v>
      </c>
      <c r="K107" s="2">
        <v>0</v>
      </c>
      <c r="L107" s="2">
        <v>3485</v>
      </c>
      <c r="M107" s="2">
        <v>225</v>
      </c>
      <c r="N107" s="2">
        <v>85</v>
      </c>
      <c r="O107" s="2">
        <v>221</v>
      </c>
      <c r="P107" s="2">
        <v>78</v>
      </c>
      <c r="Q107" s="2">
        <v>118.5</v>
      </c>
      <c r="R107" s="6">
        <v>2</v>
      </c>
      <c r="S107" s="5">
        <v>16</v>
      </c>
      <c r="T107" s="3">
        <v>1</v>
      </c>
      <c r="U107" s="3">
        <v>0</v>
      </c>
      <c r="V107" s="2">
        <v>9311</v>
      </c>
      <c r="W107" s="6">
        <v>7469</v>
      </c>
      <c r="X107" s="9">
        <v>2.4647000000000001</v>
      </c>
      <c r="Y107" s="17">
        <f>SUM($E$1*LN(1+E107),$F$1*LN(1+F107),$G$1*LN(1+G107),$H$1*LN(1+H107),$I$1*LN(1+I107),$J$1*LN(1+J107),$K$1*LN(1+K107),$L$1*LN(1+L107),$M$1*LN(1+M107),$N$1*LN(1+N107),$O$1*LN(1+O107),$P$1*LN(1+P107),$Q$1*LN(1+Q107),$T$1*LN(1+T107),$U$1*LN(1+U107),$Z$1)</f>
        <v>18.97476904989383</v>
      </c>
    </row>
    <row r="108" spans="1:25" x14ac:dyDescent="0.35">
      <c r="A108" s="23">
        <v>1606</v>
      </c>
      <c r="B108" s="3" t="s">
        <v>514</v>
      </c>
      <c r="C108" s="3" t="s">
        <v>23</v>
      </c>
      <c r="D108" s="2" t="s">
        <v>279</v>
      </c>
      <c r="E108" s="2">
        <v>81</v>
      </c>
      <c r="F108" s="2">
        <v>4</v>
      </c>
      <c r="G108" s="2">
        <v>2</v>
      </c>
      <c r="H108" s="2">
        <v>0</v>
      </c>
      <c r="I108" s="2">
        <v>0</v>
      </c>
      <c r="J108" s="3">
        <v>1</v>
      </c>
      <c r="K108" s="2">
        <v>0</v>
      </c>
      <c r="L108" s="2">
        <v>2725</v>
      </c>
      <c r="M108" s="2">
        <v>155.9</v>
      </c>
      <c r="N108" s="2">
        <v>100</v>
      </c>
      <c r="O108" s="2">
        <v>187</v>
      </c>
      <c r="P108" s="2">
        <v>66</v>
      </c>
      <c r="Q108" s="2">
        <v>99.6</v>
      </c>
      <c r="R108" s="6">
        <v>4</v>
      </c>
      <c r="S108" s="5">
        <v>16</v>
      </c>
      <c r="T108" s="3">
        <v>1</v>
      </c>
      <c r="U108" s="3">
        <v>0</v>
      </c>
      <c r="V108" s="2">
        <v>13326</v>
      </c>
      <c r="W108" s="6">
        <v>7588</v>
      </c>
      <c r="X108" s="9">
        <v>2.8791000000000002</v>
      </c>
      <c r="Y108" s="17">
        <f>SUM($E$1*LN(1+E108),$F$1*LN(1+F108),$G$1*LN(1+G108),$H$1*LN(1+H108),$I$1*LN(1+I108),$J$1*LN(1+J108),$K$1*LN(1+K108),$L$1*LN(1+L108),$M$1*LN(1+M108),$N$1*LN(1+N108),$O$1*LN(1+O108),$P$1*LN(1+P108),$Q$1*LN(1+Q108),$T$1*LN(1+T108),$U$1*LN(1+U108),$Z$1)</f>
        <v>21.492327226034178</v>
      </c>
    </row>
    <row r="109" spans="1:25" x14ac:dyDescent="0.35">
      <c r="A109" s="23">
        <v>1607</v>
      </c>
      <c r="B109" s="3" t="s">
        <v>514</v>
      </c>
      <c r="C109" s="3" t="s">
        <v>23</v>
      </c>
      <c r="D109" s="2" t="s">
        <v>282</v>
      </c>
      <c r="E109" s="2">
        <v>81</v>
      </c>
      <c r="F109" s="2">
        <v>4</v>
      </c>
      <c r="G109" s="2">
        <v>2</v>
      </c>
      <c r="H109" s="2">
        <v>0</v>
      </c>
      <c r="I109" s="2">
        <v>0</v>
      </c>
      <c r="J109" s="3">
        <v>1</v>
      </c>
      <c r="K109" s="2">
        <v>0</v>
      </c>
      <c r="L109" s="2">
        <v>1810</v>
      </c>
      <c r="M109" s="2">
        <v>86</v>
      </c>
      <c r="N109" s="2">
        <v>70</v>
      </c>
      <c r="O109" s="2">
        <v>157</v>
      </c>
      <c r="P109" s="2">
        <v>63</v>
      </c>
      <c r="Q109" s="2">
        <v>96</v>
      </c>
      <c r="R109" s="6">
        <v>5</v>
      </c>
      <c r="S109" s="5">
        <v>16</v>
      </c>
      <c r="T109" s="3">
        <v>1</v>
      </c>
      <c r="U109" s="3">
        <v>0</v>
      </c>
      <c r="V109" s="2">
        <v>42128</v>
      </c>
      <c r="W109" s="6">
        <v>5263</v>
      </c>
      <c r="X109" s="9">
        <v>2.0148000000000001</v>
      </c>
      <c r="Y109" s="17">
        <f>SUM($E$1*LN(1+E109),$F$1*LN(1+F109),$G$1*LN(1+G109),$H$1*LN(1+H109),$I$1*LN(1+I109),$J$1*LN(1+J109),$K$1*LN(1+K109),$L$1*LN(1+L109),$M$1*LN(1+M109),$N$1*LN(1+N109),$O$1*LN(1+O109),$P$1*LN(1+P109),$Q$1*LN(1+Q109),$T$1*LN(1+T109),$U$1*LN(1+U109),$Z$1)</f>
        <v>27.053246825529527</v>
      </c>
    </row>
    <row r="110" spans="1:25" x14ac:dyDescent="0.35">
      <c r="A110" s="23">
        <v>1608</v>
      </c>
      <c r="B110" s="3" t="s">
        <v>514</v>
      </c>
      <c r="C110" s="3" t="s">
        <v>23</v>
      </c>
      <c r="D110" s="2" t="s">
        <v>276</v>
      </c>
      <c r="E110" s="2">
        <v>81</v>
      </c>
      <c r="F110" s="2">
        <v>6</v>
      </c>
      <c r="G110" s="2">
        <v>4</v>
      </c>
      <c r="H110" s="2">
        <v>1</v>
      </c>
      <c r="I110" s="2">
        <v>1</v>
      </c>
      <c r="J110" s="3">
        <v>1</v>
      </c>
      <c r="K110" s="2">
        <v>0</v>
      </c>
      <c r="L110" s="2">
        <v>3275</v>
      </c>
      <c r="M110" s="2">
        <v>225</v>
      </c>
      <c r="N110" s="2">
        <v>85</v>
      </c>
      <c r="O110" s="2">
        <v>206</v>
      </c>
      <c r="P110" s="2">
        <v>73</v>
      </c>
      <c r="Q110" s="2">
        <v>112.7</v>
      </c>
      <c r="R110" s="6">
        <v>2</v>
      </c>
      <c r="S110" s="5">
        <v>16</v>
      </c>
      <c r="T110" s="3">
        <v>1</v>
      </c>
      <c r="U110" s="3">
        <v>0</v>
      </c>
      <c r="V110" s="2">
        <v>25589</v>
      </c>
      <c r="W110" s="6">
        <v>6910</v>
      </c>
      <c r="X110" s="9">
        <v>2.3908</v>
      </c>
      <c r="Y110" s="17">
        <f>SUM($E$1*LN(1+E110),$F$1*LN(1+F110),$G$1*LN(1+G110),$H$1*LN(1+H110),$I$1*LN(1+I110),$J$1*LN(1+J110),$K$1*LN(1+K110),$L$1*LN(1+L110),$M$1*LN(1+M110),$N$1*LN(1+N110),$O$1*LN(1+O110),$P$1*LN(1+P110),$Q$1*LN(1+Q110),$T$1*LN(1+T110),$U$1*LN(1+U110),$Z$1)</f>
        <v>19.193387751610963</v>
      </c>
    </row>
    <row r="111" spans="1:25" x14ac:dyDescent="0.35">
      <c r="A111" s="23">
        <v>1609</v>
      </c>
      <c r="B111" s="3" t="s">
        <v>513</v>
      </c>
      <c r="C111" s="3" t="s">
        <v>30</v>
      </c>
      <c r="D111" s="2" t="s">
        <v>334</v>
      </c>
      <c r="E111" s="2">
        <v>81</v>
      </c>
      <c r="F111" s="2">
        <v>4</v>
      </c>
      <c r="G111" s="2">
        <v>4</v>
      </c>
      <c r="H111" s="2">
        <v>0</v>
      </c>
      <c r="I111" s="2">
        <v>0</v>
      </c>
      <c r="J111" s="3">
        <v>0</v>
      </c>
      <c r="K111" s="2">
        <v>0</v>
      </c>
      <c r="L111" s="2">
        <v>2470</v>
      </c>
      <c r="M111" s="2">
        <v>121.7</v>
      </c>
      <c r="N111" s="2">
        <v>102</v>
      </c>
      <c r="O111" s="2">
        <v>173</v>
      </c>
      <c r="P111" s="2">
        <v>65</v>
      </c>
      <c r="Q111" s="2">
        <v>98</v>
      </c>
      <c r="R111" s="6">
        <v>2</v>
      </c>
      <c r="S111" s="5">
        <v>17</v>
      </c>
      <c r="T111" s="3">
        <v>0</v>
      </c>
      <c r="U111" s="3">
        <v>1</v>
      </c>
      <c r="V111" s="2">
        <v>7380</v>
      </c>
      <c r="W111" s="6">
        <v>8390</v>
      </c>
      <c r="X111" s="9">
        <v>3.1320000000000001</v>
      </c>
      <c r="Y111" s="17">
        <f>SUM($E$1*LN(1+E111),$F$1*LN(1+F111),$G$1*LN(1+G111),$H$1*LN(1+H111),$I$1*LN(1+I111),$J$1*LN(1+J111),$K$1*LN(1+K111),$L$1*LN(1+L111),$M$1*LN(1+M111),$N$1*LN(1+N111),$O$1*LN(1+O111),$P$1*LN(1+P111),$Q$1*LN(1+Q111),$T$1*LN(1+T111),$U$1*LN(1+U111),$Z$1)</f>
        <v>21.99527356637206</v>
      </c>
    </row>
    <row r="112" spans="1:25" x14ac:dyDescent="0.35">
      <c r="A112" s="23">
        <v>1610</v>
      </c>
      <c r="B112" s="3" t="s">
        <v>514</v>
      </c>
      <c r="C112" s="3" t="s">
        <v>24</v>
      </c>
      <c r="D112" s="2" t="s">
        <v>341</v>
      </c>
      <c r="E112" s="2">
        <v>81</v>
      </c>
      <c r="F112" s="2">
        <v>4</v>
      </c>
      <c r="G112" s="2">
        <v>2</v>
      </c>
      <c r="H112" s="2">
        <v>0</v>
      </c>
      <c r="I112" s="2">
        <v>0</v>
      </c>
      <c r="J112" s="3">
        <v>1</v>
      </c>
      <c r="K112" s="2">
        <v>0</v>
      </c>
      <c r="L112" s="2">
        <v>2524</v>
      </c>
      <c r="M112" s="2">
        <v>140</v>
      </c>
      <c r="N112" s="2">
        <v>88</v>
      </c>
      <c r="O112" s="2">
        <v>180</v>
      </c>
      <c r="P112" s="2">
        <v>68</v>
      </c>
      <c r="Q112" s="18">
        <v>100</v>
      </c>
      <c r="R112" s="6">
        <v>3</v>
      </c>
      <c r="S112" s="5">
        <v>18</v>
      </c>
      <c r="T112" s="3">
        <v>1</v>
      </c>
      <c r="U112" s="3">
        <v>0</v>
      </c>
      <c r="V112" s="2">
        <v>154985</v>
      </c>
      <c r="W112" s="6">
        <v>6363</v>
      </c>
      <c r="X112" s="9">
        <v>2.5188000000000001</v>
      </c>
      <c r="Y112" s="17">
        <f>SUM($E$1*LN(1+E112),$F$1*LN(1+F112),$G$1*LN(1+G112),$H$1*LN(1+H112),$I$1*LN(1+I112),$J$1*LN(1+J112),$K$1*LN(1+K112),$L$1*LN(1+L112),$M$1*LN(1+M112),$N$1*LN(1+N112),$O$1*LN(1+O112),$P$1*LN(1+P112),$Q$1*LN(1+Q112),$T$1*LN(1+T112),$U$1*LN(1+U112),$Z$1)</f>
        <v>22.816952111308893</v>
      </c>
    </row>
    <row r="113" spans="1:25" x14ac:dyDescent="0.35">
      <c r="A113" s="23">
        <v>1611</v>
      </c>
      <c r="B113" s="3" t="s">
        <v>514</v>
      </c>
      <c r="C113" s="3" t="s">
        <v>24</v>
      </c>
      <c r="D113" s="2" t="s">
        <v>349</v>
      </c>
      <c r="E113" s="2">
        <v>81</v>
      </c>
      <c r="F113" s="2">
        <v>8</v>
      </c>
      <c r="G113" s="2">
        <v>4</v>
      </c>
      <c r="H113" s="2">
        <v>1</v>
      </c>
      <c r="I113" s="2">
        <v>1</v>
      </c>
      <c r="J113" s="3">
        <v>0</v>
      </c>
      <c r="K113" s="2">
        <v>0</v>
      </c>
      <c r="L113" s="2">
        <v>3944</v>
      </c>
      <c r="M113" s="2">
        <v>302</v>
      </c>
      <c r="N113" s="2">
        <v>130</v>
      </c>
      <c r="O113" s="2">
        <v>216</v>
      </c>
      <c r="P113" s="2">
        <v>79</v>
      </c>
      <c r="Q113" s="2">
        <v>117.3</v>
      </c>
      <c r="R113" s="6">
        <v>3</v>
      </c>
      <c r="S113" s="5">
        <v>18</v>
      </c>
      <c r="T113" s="3">
        <v>1</v>
      </c>
      <c r="U113" s="3">
        <v>0</v>
      </c>
      <c r="V113" s="2">
        <v>29733</v>
      </c>
      <c r="W113" s="6">
        <v>18385</v>
      </c>
      <c r="X113" s="9">
        <v>8.2015999999999991</v>
      </c>
      <c r="Y113" s="17">
        <f>SUM($E$1*LN(1+E113),$F$1*LN(1+F113),$G$1*LN(1+G113),$H$1*LN(1+H113),$I$1*LN(1+I113),$J$1*LN(1+J113),$K$1*LN(1+K113),$L$1*LN(1+L113),$M$1*LN(1+M113),$N$1*LN(1+N113),$O$1*LN(1+O113),$P$1*LN(1+P113),$Q$1*LN(1+Q113),$T$1*LN(1+T113),$U$1*LN(1+U113),$Z$1)</f>
        <v>15.69336757124471</v>
      </c>
    </row>
    <row r="114" spans="1:25" x14ac:dyDescent="0.35">
      <c r="A114" s="23">
        <v>1612</v>
      </c>
      <c r="B114" s="3" t="s">
        <v>514</v>
      </c>
      <c r="C114" s="3" t="s">
        <v>24</v>
      </c>
      <c r="D114" s="2" t="s">
        <v>366</v>
      </c>
      <c r="E114" s="2">
        <v>81</v>
      </c>
      <c r="F114" s="2">
        <v>6</v>
      </c>
      <c r="G114" s="2">
        <v>2</v>
      </c>
      <c r="H114" s="2">
        <v>0</v>
      </c>
      <c r="I114" s="2">
        <v>0</v>
      </c>
      <c r="J114" s="3">
        <v>1</v>
      </c>
      <c r="K114" s="2">
        <v>0</v>
      </c>
      <c r="L114" s="2">
        <v>3000</v>
      </c>
      <c r="M114" s="2">
        <v>200</v>
      </c>
      <c r="N114" s="2">
        <v>88</v>
      </c>
      <c r="O114" s="2">
        <v>201</v>
      </c>
      <c r="P114" s="2">
        <v>75</v>
      </c>
      <c r="Q114" s="2">
        <v>108</v>
      </c>
      <c r="R114" s="6">
        <v>3</v>
      </c>
      <c r="S114" s="5">
        <v>18</v>
      </c>
      <c r="T114" s="3">
        <v>1</v>
      </c>
      <c r="U114" s="3">
        <v>0</v>
      </c>
      <c r="V114" s="2">
        <v>28706</v>
      </c>
      <c r="W114" s="6">
        <v>8181</v>
      </c>
      <c r="X114" s="9">
        <v>3.1198000000000001</v>
      </c>
      <c r="Y114" s="17">
        <f>SUM($E$1*LN(1+E114),$F$1*LN(1+F114),$G$1*LN(1+G114),$H$1*LN(1+H114),$I$1*LN(1+I114),$J$1*LN(1+J114),$K$1*LN(1+K114),$L$1*LN(1+L114),$M$1*LN(1+M114),$N$1*LN(1+N114),$O$1*LN(1+O114),$P$1*LN(1+P114),$Q$1*LN(1+Q114),$T$1*LN(1+T114),$U$1*LN(1+U114),$Z$1)</f>
        <v>20.622980907689787</v>
      </c>
    </row>
    <row r="115" spans="1:25" x14ac:dyDescent="0.35">
      <c r="A115" s="23">
        <v>1613</v>
      </c>
      <c r="B115" s="3" t="s">
        <v>514</v>
      </c>
      <c r="C115" s="3" t="s">
        <v>25</v>
      </c>
      <c r="D115" s="2" t="s">
        <v>414</v>
      </c>
      <c r="E115" s="2">
        <v>81</v>
      </c>
      <c r="F115" s="2">
        <v>6</v>
      </c>
      <c r="G115" s="2">
        <v>4</v>
      </c>
      <c r="H115" s="2">
        <v>0</v>
      </c>
      <c r="I115" s="2">
        <v>1</v>
      </c>
      <c r="J115" s="3">
        <v>1</v>
      </c>
      <c r="K115" s="2">
        <v>0</v>
      </c>
      <c r="L115" s="2">
        <v>3052</v>
      </c>
      <c r="M115" s="2">
        <v>231</v>
      </c>
      <c r="N115" s="2">
        <v>110</v>
      </c>
      <c r="O115" s="2">
        <v>199</v>
      </c>
      <c r="P115" s="2">
        <v>72</v>
      </c>
      <c r="Q115" s="2">
        <v>108.1</v>
      </c>
      <c r="R115" s="6">
        <v>2</v>
      </c>
      <c r="S115" s="5">
        <v>19</v>
      </c>
      <c r="T115" s="3">
        <v>1</v>
      </c>
      <c r="U115" s="3">
        <v>0</v>
      </c>
      <c r="V115" s="2">
        <v>74051</v>
      </c>
      <c r="W115" s="6">
        <v>7147</v>
      </c>
      <c r="X115" s="9">
        <v>3.6324000000000001</v>
      </c>
      <c r="Y115" s="17">
        <f>SUM($E$1*LN(1+E115),$F$1*LN(1+F115),$G$1*LN(1+G115),$H$1*LN(1+H115),$I$1*LN(1+I115),$J$1*LN(1+J115),$K$1*LN(1+K115),$L$1*LN(1+L115),$M$1*LN(1+M115),$N$1*LN(1+N115),$O$1*LN(1+O115),$P$1*LN(1+P115),$Q$1*LN(1+Q115),$T$1*LN(1+T115),$U$1*LN(1+U115),$Z$1)</f>
        <v>18.809811425327794</v>
      </c>
    </row>
    <row r="116" spans="1:25" x14ac:dyDescent="0.35">
      <c r="A116" s="23">
        <v>1614</v>
      </c>
      <c r="B116" s="3" t="s">
        <v>514</v>
      </c>
      <c r="C116" s="3" t="s">
        <v>25</v>
      </c>
      <c r="D116" s="2" t="s">
        <v>417</v>
      </c>
      <c r="E116" s="2">
        <v>81</v>
      </c>
      <c r="F116" s="2">
        <v>6</v>
      </c>
      <c r="G116" s="2">
        <v>4</v>
      </c>
      <c r="H116" s="2">
        <v>1</v>
      </c>
      <c r="I116" s="2">
        <v>1</v>
      </c>
      <c r="J116" s="3">
        <v>1</v>
      </c>
      <c r="K116" s="2">
        <v>0</v>
      </c>
      <c r="L116" s="2">
        <v>3461</v>
      </c>
      <c r="M116" s="2">
        <v>231</v>
      </c>
      <c r="N116" s="2">
        <v>110</v>
      </c>
      <c r="O116" s="2">
        <v>214</v>
      </c>
      <c r="P116" s="2">
        <v>77</v>
      </c>
      <c r="Q116" s="2">
        <v>116</v>
      </c>
      <c r="R116" s="6">
        <v>3</v>
      </c>
      <c r="S116" s="5">
        <v>19</v>
      </c>
      <c r="T116" s="3">
        <v>1</v>
      </c>
      <c r="U116" s="3">
        <v>0</v>
      </c>
      <c r="V116" s="2">
        <v>74051</v>
      </c>
      <c r="W116" s="6">
        <v>8175</v>
      </c>
      <c r="X116" s="9">
        <v>4.0750999999999999</v>
      </c>
      <c r="Y116" s="17">
        <f>SUM($E$1*LN(1+E116),$F$1*LN(1+F116),$G$1*LN(1+G116),$H$1*LN(1+H116),$I$1*LN(1+I116),$J$1*LN(1+J116),$K$1*LN(1+K116),$L$1*LN(1+L116),$M$1*LN(1+M116),$N$1*LN(1+N116),$O$1*LN(1+O116),$P$1*LN(1+P116),$Q$1*LN(1+Q116),$T$1*LN(1+T116),$U$1*LN(1+U116),$Z$1)</f>
        <v>17.889894331441269</v>
      </c>
    </row>
    <row r="117" spans="1:25" x14ac:dyDescent="0.35">
      <c r="A117" s="23">
        <v>1615</v>
      </c>
      <c r="B117" s="3" t="s">
        <v>514</v>
      </c>
      <c r="C117" s="3" t="s">
        <v>25</v>
      </c>
      <c r="D117" s="2" t="s">
        <v>432</v>
      </c>
      <c r="E117" s="2">
        <v>81</v>
      </c>
      <c r="F117" s="2">
        <v>4</v>
      </c>
      <c r="G117" s="2">
        <v>5</v>
      </c>
      <c r="H117" s="2">
        <v>0</v>
      </c>
      <c r="I117" s="2">
        <v>0</v>
      </c>
      <c r="J117" s="3">
        <v>1</v>
      </c>
      <c r="K117" s="2">
        <v>0</v>
      </c>
      <c r="L117" s="2">
        <v>2122</v>
      </c>
      <c r="M117" s="2">
        <v>98</v>
      </c>
      <c r="N117" s="2">
        <v>65</v>
      </c>
      <c r="O117" s="2">
        <v>165</v>
      </c>
      <c r="P117" s="2">
        <v>62</v>
      </c>
      <c r="Q117" s="2">
        <v>97.3</v>
      </c>
      <c r="R117" s="6">
        <v>2</v>
      </c>
      <c r="S117" s="5">
        <v>19</v>
      </c>
      <c r="T117" s="3">
        <v>1</v>
      </c>
      <c r="U117" s="3">
        <v>0</v>
      </c>
      <c r="V117" s="2">
        <v>55867</v>
      </c>
      <c r="W117" s="6">
        <v>5504</v>
      </c>
      <c r="X117" s="9">
        <v>2.9091999999999998</v>
      </c>
      <c r="Y117" s="17">
        <f>SUM($E$1*LN(1+E117),$F$1*LN(1+F117),$G$1*LN(1+G117),$H$1*LN(1+H117),$I$1*LN(1+I117),$J$1*LN(1+J117),$K$1*LN(1+K117),$L$1*LN(1+L117),$M$1*LN(1+M117),$N$1*LN(1+N117),$O$1*LN(1+O117),$P$1*LN(1+P117),$Q$1*LN(1+Q117),$T$1*LN(1+T117),$U$1*LN(1+U117),$Z$1)</f>
        <v>26.209632135055642</v>
      </c>
    </row>
    <row r="118" spans="1:25" x14ac:dyDescent="0.35">
      <c r="A118" s="23">
        <v>1616</v>
      </c>
      <c r="B118" s="3" t="s">
        <v>514</v>
      </c>
      <c r="C118" s="3" t="s">
        <v>25</v>
      </c>
      <c r="D118" s="2" t="s">
        <v>431</v>
      </c>
      <c r="E118" s="2">
        <v>81</v>
      </c>
      <c r="F118" s="2">
        <v>4</v>
      </c>
      <c r="G118" s="2">
        <v>5</v>
      </c>
      <c r="H118" s="2">
        <v>0</v>
      </c>
      <c r="I118" s="2">
        <v>0</v>
      </c>
      <c r="J118" s="3">
        <v>1</v>
      </c>
      <c r="K118" s="2">
        <v>1</v>
      </c>
      <c r="L118" s="2">
        <v>2432</v>
      </c>
      <c r="M118" s="2">
        <v>151</v>
      </c>
      <c r="N118" s="2">
        <v>90</v>
      </c>
      <c r="O118" s="2">
        <v>177</v>
      </c>
      <c r="P118" s="2">
        <v>69</v>
      </c>
      <c r="Q118" s="2">
        <v>104.9</v>
      </c>
      <c r="R118" s="6">
        <v>1</v>
      </c>
      <c r="S118" s="5">
        <v>19</v>
      </c>
      <c r="T118" s="3">
        <v>1</v>
      </c>
      <c r="U118" s="3">
        <v>0</v>
      </c>
      <c r="V118" s="2">
        <v>300184</v>
      </c>
      <c r="W118" s="6">
        <v>6523</v>
      </c>
      <c r="X118" s="9">
        <v>3.3944999999999999</v>
      </c>
      <c r="Y118" s="17">
        <f>SUM($E$1*LN(1+E118),$F$1*LN(1+F118),$G$1*LN(1+G118),$H$1*LN(1+H118),$I$1*LN(1+I118),$J$1*LN(1+J118),$K$1*LN(1+K118),$L$1*LN(1+L118),$M$1*LN(1+M118),$N$1*LN(1+N118),$O$1*LN(1+O118),$P$1*LN(1+P118),$Q$1*LN(1+Q118),$T$1*LN(1+T118),$U$1*LN(1+U118),$Z$1)</f>
        <v>23.900079431376305</v>
      </c>
    </row>
    <row r="119" spans="1:25" x14ac:dyDescent="0.35">
      <c r="A119" s="23">
        <v>1617</v>
      </c>
      <c r="B119" s="3" t="s">
        <v>513</v>
      </c>
      <c r="C119" s="3" t="s">
        <v>526</v>
      </c>
      <c r="D119" s="2" t="s">
        <v>490</v>
      </c>
      <c r="E119" s="2">
        <v>81</v>
      </c>
      <c r="F119" s="2">
        <v>4</v>
      </c>
      <c r="G119" s="2">
        <v>2</v>
      </c>
      <c r="H119" s="2">
        <v>0</v>
      </c>
      <c r="I119" s="2">
        <v>0</v>
      </c>
      <c r="J119" s="3">
        <v>1</v>
      </c>
      <c r="K119" s="2">
        <v>0</v>
      </c>
      <c r="L119" s="2">
        <v>2548</v>
      </c>
      <c r="M119" s="2">
        <v>119.7</v>
      </c>
      <c r="N119" s="2">
        <v>129</v>
      </c>
      <c r="O119" s="2">
        <v>169</v>
      </c>
      <c r="P119" s="2">
        <v>65</v>
      </c>
      <c r="Q119" s="2">
        <v>88.6</v>
      </c>
      <c r="R119" s="6">
        <v>2</v>
      </c>
      <c r="S119" s="5">
        <v>20</v>
      </c>
      <c r="T119" s="3">
        <v>0</v>
      </c>
      <c r="U119" s="3">
        <v>1</v>
      </c>
      <c r="V119" s="2">
        <v>1688</v>
      </c>
      <c r="W119" s="6">
        <v>14895</v>
      </c>
      <c r="X119" s="9">
        <v>6.2243000000000004</v>
      </c>
      <c r="Y119" s="17">
        <f>SUM($E$1*LN(1+E119),$F$1*LN(1+F119),$G$1*LN(1+G119),$H$1*LN(1+H119),$I$1*LN(1+I119),$J$1*LN(1+J119),$K$1*LN(1+K119),$L$1*LN(1+L119),$M$1*LN(1+M119),$N$1*LN(1+N119),$O$1*LN(1+O119),$P$1*LN(1+P119),$Q$1*LN(1+Q119),$T$1*LN(1+T119),$U$1*LN(1+U119),$Z$1)</f>
        <v>20.092621773762623</v>
      </c>
    </row>
    <row r="120" spans="1:25" x14ac:dyDescent="0.35">
      <c r="A120" s="23">
        <v>1618</v>
      </c>
      <c r="B120" s="3" t="s">
        <v>512</v>
      </c>
      <c r="C120" s="3" t="s">
        <v>14</v>
      </c>
      <c r="D120" s="2" t="s">
        <v>64</v>
      </c>
      <c r="E120" s="2">
        <v>82</v>
      </c>
      <c r="F120" s="2">
        <v>4</v>
      </c>
      <c r="G120" s="2">
        <v>2</v>
      </c>
      <c r="H120" s="2">
        <v>0</v>
      </c>
      <c r="I120" s="2">
        <v>0</v>
      </c>
      <c r="J120" s="3">
        <v>1</v>
      </c>
      <c r="K120" s="2">
        <v>1</v>
      </c>
      <c r="L120" s="2">
        <v>1936</v>
      </c>
      <c r="M120" s="2">
        <v>90.8</v>
      </c>
      <c r="N120" s="2">
        <v>65</v>
      </c>
      <c r="O120" s="2">
        <v>161</v>
      </c>
      <c r="P120" s="2">
        <v>64</v>
      </c>
      <c r="Q120" s="2">
        <v>94.3</v>
      </c>
      <c r="R120" s="6">
        <v>5</v>
      </c>
      <c r="S120" s="5">
        <v>2</v>
      </c>
      <c r="T120" s="3">
        <v>0</v>
      </c>
      <c r="U120" s="3">
        <v>0</v>
      </c>
      <c r="V120" s="2">
        <v>44779</v>
      </c>
      <c r="W120" s="6">
        <v>5689</v>
      </c>
      <c r="X120" s="9">
        <v>1.9766999999999999</v>
      </c>
      <c r="Y120" s="17">
        <f>SUM($E$1*LN(1+E120),$F$1*LN(1+F120),$G$1*LN(1+G120),$H$1*LN(1+H120),$I$1*LN(1+I120),$J$1*LN(1+J120),$K$1*LN(1+K120),$L$1*LN(1+L120),$M$1*LN(1+M120),$N$1*LN(1+N120),$O$1*LN(1+O120),$P$1*LN(1+P120),$Q$1*LN(1+Q120),$T$1*LN(1+T120),$U$1*LN(1+U120),$Z$1)</f>
        <v>28.120370342541484</v>
      </c>
    </row>
    <row r="121" spans="1:25" x14ac:dyDescent="0.35">
      <c r="A121" s="23">
        <v>1619</v>
      </c>
      <c r="B121" s="3" t="s">
        <v>512</v>
      </c>
      <c r="C121" s="3" t="s">
        <v>14</v>
      </c>
      <c r="D121" s="2" t="s">
        <v>65</v>
      </c>
      <c r="E121" s="2">
        <v>82</v>
      </c>
      <c r="F121" s="2">
        <v>4</v>
      </c>
      <c r="G121" s="2">
        <v>2</v>
      </c>
      <c r="H121" s="2">
        <v>0</v>
      </c>
      <c r="I121" s="2">
        <v>0</v>
      </c>
      <c r="J121" s="3">
        <v>1</v>
      </c>
      <c r="K121" s="2">
        <v>0</v>
      </c>
      <c r="L121" s="2">
        <v>2576</v>
      </c>
      <c r="M121" s="2">
        <v>133.4</v>
      </c>
      <c r="N121" s="2">
        <v>102</v>
      </c>
      <c r="O121" s="2">
        <v>177</v>
      </c>
      <c r="P121" s="2">
        <v>67</v>
      </c>
      <c r="Q121" s="2">
        <v>94.5</v>
      </c>
      <c r="R121" s="6">
        <v>3</v>
      </c>
      <c r="S121" s="5">
        <v>2</v>
      </c>
      <c r="T121" s="3">
        <v>0</v>
      </c>
      <c r="U121" s="3">
        <v>0</v>
      </c>
      <c r="V121" s="2">
        <v>48559</v>
      </c>
      <c r="W121" s="6">
        <v>7739</v>
      </c>
      <c r="X121" s="9">
        <v>2.6724000000000001</v>
      </c>
      <c r="Y121" s="17">
        <f>SUM($E$1*LN(1+E121),$F$1*LN(1+F121),$G$1*LN(1+G121),$H$1*LN(1+H121),$I$1*LN(1+I121),$J$1*LN(1+J121),$K$1*LN(1+K121),$L$1*LN(1+L121),$M$1*LN(1+M121),$N$1*LN(1+N121),$O$1*LN(1+O121),$P$1*LN(1+P121),$Q$1*LN(1+Q121),$T$1*LN(1+T121),$U$1*LN(1+U121),$Z$1)</f>
        <v>22.859611710358394</v>
      </c>
    </row>
    <row r="122" spans="1:25" x14ac:dyDescent="0.35">
      <c r="A122" s="23">
        <v>1620</v>
      </c>
      <c r="B122" s="3" t="s">
        <v>512</v>
      </c>
      <c r="C122" s="3" t="s">
        <v>15</v>
      </c>
      <c r="D122" s="2" t="s">
        <v>86</v>
      </c>
      <c r="E122" s="2">
        <v>82</v>
      </c>
      <c r="F122" s="2">
        <v>4</v>
      </c>
      <c r="G122" s="2">
        <v>2</v>
      </c>
      <c r="H122" s="2">
        <v>0</v>
      </c>
      <c r="I122" s="2">
        <v>0</v>
      </c>
      <c r="J122" s="3">
        <v>1</v>
      </c>
      <c r="K122" s="2">
        <v>1</v>
      </c>
      <c r="L122" s="2">
        <v>2056</v>
      </c>
      <c r="M122" s="2">
        <v>107</v>
      </c>
      <c r="N122" s="2">
        <v>75</v>
      </c>
      <c r="O122" s="2">
        <v>162</v>
      </c>
      <c r="P122" s="2">
        <v>65</v>
      </c>
      <c r="Q122" s="2">
        <v>91.3</v>
      </c>
      <c r="R122" s="6">
        <v>5</v>
      </c>
      <c r="S122" s="5">
        <v>3</v>
      </c>
      <c r="T122" s="3">
        <v>0</v>
      </c>
      <c r="U122" s="3">
        <v>0</v>
      </c>
      <c r="V122" s="2">
        <v>37872</v>
      </c>
      <c r="W122" s="6">
        <v>7995</v>
      </c>
      <c r="X122" s="9">
        <v>2.8734000000000002</v>
      </c>
      <c r="Y122" s="17">
        <f>SUM($E$1*LN(1+E122),$F$1*LN(1+F122),$G$1*LN(1+G122),$H$1*LN(1+H122),$I$1*LN(1+I122),$J$1*LN(1+J122),$K$1*LN(1+K122),$L$1*LN(1+L122),$M$1*LN(1+M122),$N$1*LN(1+N122),$O$1*LN(1+O122),$P$1*LN(1+P122),$Q$1*LN(1+Q122),$T$1*LN(1+T122),$U$1*LN(1+U122),$Z$1)</f>
        <v>26.706451379843163</v>
      </c>
    </row>
    <row r="123" spans="1:25" x14ac:dyDescent="0.35">
      <c r="A123" s="23">
        <v>1621</v>
      </c>
      <c r="B123" s="3" t="s">
        <v>514</v>
      </c>
      <c r="C123" s="3" t="s">
        <v>23</v>
      </c>
      <c r="D123" s="2" t="s">
        <v>284</v>
      </c>
      <c r="E123" s="2">
        <v>82</v>
      </c>
      <c r="F123" s="2">
        <v>8</v>
      </c>
      <c r="G123" s="2">
        <v>2</v>
      </c>
      <c r="H123" s="2">
        <v>1</v>
      </c>
      <c r="I123" s="2">
        <v>1</v>
      </c>
      <c r="J123" s="3">
        <v>0</v>
      </c>
      <c r="K123" s="2">
        <v>0</v>
      </c>
      <c r="L123" s="2">
        <v>3945</v>
      </c>
      <c r="M123" s="2">
        <v>318</v>
      </c>
      <c r="N123" s="2">
        <v>130</v>
      </c>
      <c r="O123" s="2">
        <v>214</v>
      </c>
      <c r="P123" s="2">
        <v>73</v>
      </c>
      <c r="Q123" s="2">
        <v>112.7</v>
      </c>
      <c r="R123" s="6">
        <v>3</v>
      </c>
      <c r="S123" s="5">
        <v>16</v>
      </c>
      <c r="T123" s="3">
        <v>1</v>
      </c>
      <c r="U123" s="3">
        <v>0</v>
      </c>
      <c r="V123" s="2">
        <v>2601</v>
      </c>
      <c r="W123" s="6">
        <v>20988</v>
      </c>
      <c r="X123" s="9">
        <v>8.3007000000000009</v>
      </c>
      <c r="Y123" s="17">
        <f>SUM($E$1*LN(1+E123),$F$1*LN(1+F123),$G$1*LN(1+G123),$H$1*LN(1+H123),$I$1*LN(1+I123),$J$1*LN(1+J123),$K$1*LN(1+K123),$L$1*LN(1+L123),$M$1*LN(1+M123),$N$1*LN(1+N123),$O$1*LN(1+O123),$P$1*LN(1+P123),$Q$1*LN(1+Q123),$T$1*LN(1+T123),$U$1*LN(1+U123),$Z$1)</f>
        <v>15.357760047843623</v>
      </c>
    </row>
    <row r="124" spans="1:25" x14ac:dyDescent="0.35">
      <c r="A124" s="23">
        <v>1622</v>
      </c>
      <c r="B124" s="3" t="s">
        <v>513</v>
      </c>
      <c r="C124" s="3" t="s">
        <v>30</v>
      </c>
      <c r="D124" s="2" t="s">
        <v>337</v>
      </c>
      <c r="E124" s="2">
        <v>82</v>
      </c>
      <c r="F124" s="2">
        <v>4</v>
      </c>
      <c r="G124" s="2">
        <v>2</v>
      </c>
      <c r="H124" s="2">
        <v>0</v>
      </c>
      <c r="I124" s="2">
        <v>0</v>
      </c>
      <c r="J124" s="3">
        <v>1</v>
      </c>
      <c r="K124" s="2">
        <v>0</v>
      </c>
      <c r="L124" s="2">
        <v>2130</v>
      </c>
      <c r="M124" s="2">
        <v>91.4</v>
      </c>
      <c r="N124" s="2">
        <v>75</v>
      </c>
      <c r="O124" s="2">
        <v>157</v>
      </c>
      <c r="P124" s="2">
        <v>62</v>
      </c>
      <c r="Q124" s="2">
        <v>86.7</v>
      </c>
      <c r="R124" s="6">
        <v>2</v>
      </c>
      <c r="S124" s="5">
        <v>17</v>
      </c>
      <c r="T124" s="3">
        <v>0</v>
      </c>
      <c r="U124" s="3">
        <v>1</v>
      </c>
      <c r="V124" s="2">
        <v>2359</v>
      </c>
      <c r="W124" s="6">
        <v>10900</v>
      </c>
      <c r="X124" s="9">
        <v>4.0846999999999998</v>
      </c>
      <c r="Y124" s="17">
        <f>SUM($E$1*LN(1+E124),$F$1*LN(1+F124),$G$1*LN(1+G124),$H$1*LN(1+H124),$I$1*LN(1+I124),$J$1*LN(1+J124),$K$1*LN(1+K124),$L$1*LN(1+L124),$M$1*LN(1+M124),$N$1*LN(1+N124),$O$1*LN(1+O124),$P$1*LN(1+P124),$Q$1*LN(1+Q124),$T$1*LN(1+T124),$U$1*LN(1+U124),$Z$1)</f>
        <v>24.204240662891692</v>
      </c>
    </row>
    <row r="125" spans="1:25" x14ac:dyDescent="0.35">
      <c r="A125" s="23">
        <v>1623</v>
      </c>
      <c r="B125" s="3" t="s">
        <v>514</v>
      </c>
      <c r="C125" s="3" t="s">
        <v>24</v>
      </c>
      <c r="D125" s="2" t="s">
        <v>359</v>
      </c>
      <c r="E125" s="2">
        <v>82</v>
      </c>
      <c r="F125" s="2">
        <v>4</v>
      </c>
      <c r="G125" s="2">
        <v>4</v>
      </c>
      <c r="H125" s="2">
        <v>0</v>
      </c>
      <c r="I125" s="2">
        <v>0</v>
      </c>
      <c r="J125" s="3">
        <v>1</v>
      </c>
      <c r="K125" s="18">
        <v>0</v>
      </c>
      <c r="L125" s="2">
        <v>2630</v>
      </c>
      <c r="M125" s="2">
        <v>139</v>
      </c>
      <c r="N125" s="2">
        <v>88</v>
      </c>
      <c r="O125" s="2">
        <v>196</v>
      </c>
      <c r="P125" s="2">
        <v>71</v>
      </c>
      <c r="Q125" s="2">
        <v>105.5</v>
      </c>
      <c r="R125" s="6">
        <v>3</v>
      </c>
      <c r="S125" s="5">
        <v>18</v>
      </c>
      <c r="T125" s="3">
        <v>1</v>
      </c>
      <c r="U125" s="3">
        <v>0</v>
      </c>
      <c r="V125" s="2">
        <v>42363</v>
      </c>
      <c r="W125" s="6">
        <v>6411</v>
      </c>
      <c r="X125" s="9">
        <v>2.3012000000000001</v>
      </c>
      <c r="Y125" s="17">
        <f>SUM($E$1*LN(1+E125),$F$1*LN(1+F125),$G$1*LN(1+G125),$H$1*LN(1+H125),$I$1*LN(1+I125),$J$1*LN(1+J125),$K$1*LN(1+K125),$L$1*LN(1+L125),$M$1*LN(1+M125),$N$1*LN(1+N125),$O$1*LN(1+O125),$P$1*LN(1+P125),$Q$1*LN(1+Q125),$T$1*LN(1+T125),$U$1*LN(1+U125),$Z$1)</f>
        <v>23.265998416323292</v>
      </c>
    </row>
    <row r="126" spans="1:25" x14ac:dyDescent="0.35">
      <c r="A126" s="23">
        <v>1624</v>
      </c>
      <c r="B126" s="3" t="s">
        <v>514</v>
      </c>
      <c r="C126" s="3" t="s">
        <v>24</v>
      </c>
      <c r="D126" s="2" t="s">
        <v>347</v>
      </c>
      <c r="E126" s="2">
        <v>82</v>
      </c>
      <c r="F126" s="2">
        <v>6</v>
      </c>
      <c r="G126" s="2">
        <v>4</v>
      </c>
      <c r="H126" s="2">
        <v>1</v>
      </c>
      <c r="I126" s="2">
        <v>0</v>
      </c>
      <c r="J126" s="3">
        <v>1</v>
      </c>
      <c r="K126" s="2">
        <v>0</v>
      </c>
      <c r="L126" s="2">
        <v>2980</v>
      </c>
      <c r="M126" s="2">
        <v>200</v>
      </c>
      <c r="N126" s="2">
        <v>88</v>
      </c>
      <c r="O126" s="2">
        <v>197</v>
      </c>
      <c r="P126" s="2">
        <v>71</v>
      </c>
      <c r="Q126" s="2">
        <v>105.5</v>
      </c>
      <c r="R126" s="6">
        <v>3</v>
      </c>
      <c r="S126" s="5">
        <v>18</v>
      </c>
      <c r="T126" s="3">
        <v>1</v>
      </c>
      <c r="U126" s="3">
        <v>0</v>
      </c>
      <c r="V126" s="2">
        <v>40829</v>
      </c>
      <c r="W126" s="6">
        <v>8158</v>
      </c>
      <c r="X126" s="9">
        <v>2.9796</v>
      </c>
      <c r="Y126" s="17">
        <f>SUM($E$1*LN(1+E126),$F$1*LN(1+F126),$G$1*LN(1+G126),$H$1*LN(1+H126),$I$1*LN(1+I126),$J$1*LN(1+J126),$K$1*LN(1+K126),$L$1*LN(1+L126),$M$1*LN(1+M126),$N$1*LN(1+N126),$O$1*LN(1+O126),$P$1*LN(1+P126),$Q$1*LN(1+Q126),$T$1*LN(1+T126),$U$1*LN(1+U126),$Z$1)</f>
        <v>20.788017512671985</v>
      </c>
    </row>
    <row r="127" spans="1:25" x14ac:dyDescent="0.35">
      <c r="A127" s="23">
        <v>1625</v>
      </c>
      <c r="B127" s="3" t="s">
        <v>514</v>
      </c>
      <c r="C127" s="3" t="s">
        <v>24</v>
      </c>
      <c r="D127" s="2" t="s">
        <v>358</v>
      </c>
      <c r="E127" s="2">
        <v>82</v>
      </c>
      <c r="F127" s="2">
        <v>6</v>
      </c>
      <c r="G127" s="2">
        <v>4</v>
      </c>
      <c r="H127" s="2">
        <v>0</v>
      </c>
      <c r="I127" s="2">
        <v>0</v>
      </c>
      <c r="J127" s="3">
        <v>1</v>
      </c>
      <c r="K127" s="2">
        <v>0</v>
      </c>
      <c r="L127" s="2">
        <v>2707</v>
      </c>
      <c r="M127" s="2">
        <v>200</v>
      </c>
      <c r="N127" s="2">
        <v>88</v>
      </c>
      <c r="O127" s="2">
        <v>196</v>
      </c>
      <c r="P127" s="2">
        <v>71</v>
      </c>
      <c r="Q127" s="2">
        <v>105.5</v>
      </c>
      <c r="R127" s="6" t="s">
        <v>562</v>
      </c>
      <c r="S127" s="5">
        <v>18</v>
      </c>
      <c r="T127" s="3">
        <v>1</v>
      </c>
      <c r="U127" s="3">
        <v>0</v>
      </c>
      <c r="V127" s="2">
        <v>139056</v>
      </c>
      <c r="W127" s="6">
        <v>6695</v>
      </c>
      <c r="X127" s="9">
        <v>2.4102000000000001</v>
      </c>
      <c r="Y127" s="17">
        <f>SUM($E$1*LN(1+E127),$F$1*LN(1+F127),$G$1*LN(1+G127),$H$1*LN(1+H127),$I$1*LN(1+I127),$J$1*LN(1+J127),$K$1*LN(1+K127),$L$1*LN(1+L127),$M$1*LN(1+M127),$N$1*LN(1+N127),$O$1*LN(1+O127),$P$1*LN(1+P127),$Q$1*LN(1+Q127),$T$1*LN(1+T127),$U$1*LN(1+U127),$Z$1)</f>
        <v>21.775899523570942</v>
      </c>
    </row>
    <row r="128" spans="1:25" x14ac:dyDescent="0.35">
      <c r="A128" s="23">
        <v>1626</v>
      </c>
      <c r="B128" s="3" t="s">
        <v>514</v>
      </c>
      <c r="C128" s="3" t="s">
        <v>24</v>
      </c>
      <c r="D128" s="2" t="s">
        <v>365</v>
      </c>
      <c r="E128" s="2">
        <v>82</v>
      </c>
      <c r="F128" s="2">
        <v>4</v>
      </c>
      <c r="G128" s="2">
        <v>5</v>
      </c>
      <c r="H128" s="2">
        <v>0</v>
      </c>
      <c r="I128" s="2">
        <v>0</v>
      </c>
      <c r="J128" s="4">
        <v>0</v>
      </c>
      <c r="K128" s="2">
        <v>1</v>
      </c>
      <c r="L128" s="2">
        <v>1924</v>
      </c>
      <c r="M128" s="2">
        <v>98</v>
      </c>
      <c r="N128" s="2">
        <v>65</v>
      </c>
      <c r="O128" s="2">
        <v>164</v>
      </c>
      <c r="P128" s="2">
        <v>66</v>
      </c>
      <c r="Q128" s="2">
        <v>94.2</v>
      </c>
      <c r="R128" s="6">
        <v>3</v>
      </c>
      <c r="S128" s="5">
        <v>18</v>
      </c>
      <c r="T128" s="3">
        <v>1</v>
      </c>
      <c r="U128" s="3">
        <v>0</v>
      </c>
      <c r="V128" s="2">
        <v>95959</v>
      </c>
      <c r="W128" s="6">
        <v>5709</v>
      </c>
      <c r="X128" s="9">
        <v>2.1911</v>
      </c>
      <c r="Y128" s="17">
        <f>SUM($E$1*LN(1+E128),$F$1*LN(1+F128),$G$1*LN(1+G128),$H$1*LN(1+H128),$I$1*LN(1+I128),$J$1*LN(1+J128),$K$1*LN(1+K128),$L$1*LN(1+L128),$M$1*LN(1+M128),$N$1*LN(1+N128),$O$1*LN(1+O128),$P$1*LN(1+P128),$Q$1*LN(1+Q128),$T$1*LN(1+T128),$U$1*LN(1+U128),$Z$1)</f>
        <v>28.193468846557231</v>
      </c>
    </row>
    <row r="129" spans="1:25" x14ac:dyDescent="0.35">
      <c r="A129" s="23">
        <v>1627</v>
      </c>
      <c r="B129" s="3" t="s">
        <v>514</v>
      </c>
      <c r="C129" s="3" t="s">
        <v>24</v>
      </c>
      <c r="D129" s="2" t="s">
        <v>342</v>
      </c>
      <c r="E129" s="2">
        <v>82</v>
      </c>
      <c r="F129" s="2">
        <v>8</v>
      </c>
      <c r="G129" s="2">
        <v>4</v>
      </c>
      <c r="H129" s="2">
        <v>1</v>
      </c>
      <c r="I129" s="2">
        <v>1</v>
      </c>
      <c r="J129" s="3">
        <v>1</v>
      </c>
      <c r="K129" s="2">
        <v>0</v>
      </c>
      <c r="L129" s="2">
        <v>3522</v>
      </c>
      <c r="M129" s="2">
        <v>255</v>
      </c>
      <c r="N129" s="2">
        <v>120</v>
      </c>
      <c r="O129" s="2">
        <v>210</v>
      </c>
      <c r="P129" s="2">
        <v>78</v>
      </c>
      <c r="Q129" s="2">
        <v>114.3</v>
      </c>
      <c r="R129" s="6">
        <v>3</v>
      </c>
      <c r="S129" s="5">
        <v>18</v>
      </c>
      <c r="T129" s="3">
        <v>1</v>
      </c>
      <c r="U129" s="3">
        <v>0</v>
      </c>
      <c r="V129" s="2">
        <v>152693</v>
      </c>
      <c r="W129" s="6">
        <v>8312</v>
      </c>
      <c r="X129" s="9">
        <v>2.8853</v>
      </c>
      <c r="Y129" s="17">
        <f>SUM($E$1*LN(1+E129),$F$1*LN(1+F129),$G$1*LN(1+G129),$H$1*LN(1+H129),$I$1*LN(1+I129),$J$1*LN(1+J129),$K$1*LN(1+K129),$L$1*LN(1+L129),$M$1*LN(1+M129),$N$1*LN(1+N129),$O$1*LN(1+O129),$P$1*LN(1+P129),$Q$1*LN(1+Q129),$T$1*LN(1+T129),$U$1*LN(1+U129),$Z$1)</f>
        <v>17.064333060341777</v>
      </c>
    </row>
    <row r="130" spans="1:25" x14ac:dyDescent="0.35">
      <c r="A130" s="23">
        <v>1628</v>
      </c>
      <c r="B130" s="3" t="s">
        <v>514</v>
      </c>
      <c r="C130" s="3" t="s">
        <v>24</v>
      </c>
      <c r="D130" s="2" t="s">
        <v>343</v>
      </c>
      <c r="E130" s="2">
        <v>82</v>
      </c>
      <c r="F130" s="2">
        <v>6</v>
      </c>
      <c r="G130" s="2">
        <v>2</v>
      </c>
      <c r="H130" s="2">
        <v>1</v>
      </c>
      <c r="I130" s="2">
        <v>1</v>
      </c>
      <c r="J130" s="3">
        <v>1</v>
      </c>
      <c r="K130" s="2">
        <v>0</v>
      </c>
      <c r="L130" s="2">
        <v>3000</v>
      </c>
      <c r="M130" s="2">
        <v>200</v>
      </c>
      <c r="N130" s="2">
        <v>88</v>
      </c>
      <c r="O130" s="2">
        <v>201</v>
      </c>
      <c r="P130" s="2">
        <v>75</v>
      </c>
      <c r="Q130" s="2">
        <v>108.4</v>
      </c>
      <c r="R130" s="6">
        <v>4</v>
      </c>
      <c r="S130" s="5">
        <v>18</v>
      </c>
      <c r="T130" s="3">
        <v>1</v>
      </c>
      <c r="U130" s="3">
        <v>0</v>
      </c>
      <c r="V130" s="2">
        <v>42585</v>
      </c>
      <c r="W130" s="6">
        <v>8492</v>
      </c>
      <c r="X130" s="9">
        <v>3.0362</v>
      </c>
      <c r="Y130" s="17">
        <f>SUM($E$1*LN(1+E130),$F$1*LN(1+F130),$G$1*LN(1+G130),$H$1*LN(1+H130),$I$1*LN(1+I130),$J$1*LN(1+J130),$K$1*LN(1+K130),$L$1*LN(1+L130),$M$1*LN(1+M130),$N$1*LN(1+N130),$O$1*LN(1+O130),$P$1*LN(1+P130),$Q$1*LN(1+Q130),$T$1*LN(1+T130),$U$1*LN(1+U130),$Z$1)</f>
        <v>19.925124584754403</v>
      </c>
    </row>
    <row r="131" spans="1:25" x14ac:dyDescent="0.35">
      <c r="A131" s="23">
        <v>1629</v>
      </c>
      <c r="B131" s="3" t="s">
        <v>514</v>
      </c>
      <c r="C131" s="3" t="s">
        <v>25</v>
      </c>
      <c r="D131" s="2" t="s">
        <v>415</v>
      </c>
      <c r="E131" s="2">
        <v>82</v>
      </c>
      <c r="F131" s="2">
        <v>6</v>
      </c>
      <c r="G131" s="2">
        <v>2</v>
      </c>
      <c r="H131" s="2">
        <v>0</v>
      </c>
      <c r="I131" s="2">
        <v>1</v>
      </c>
      <c r="J131" s="3">
        <v>1</v>
      </c>
      <c r="K131" s="2">
        <v>0</v>
      </c>
      <c r="L131" s="2">
        <v>2843</v>
      </c>
      <c r="M131" s="2">
        <v>173</v>
      </c>
      <c r="N131" s="2">
        <v>112</v>
      </c>
      <c r="O131" s="2">
        <v>199</v>
      </c>
      <c r="P131" s="2">
        <v>72</v>
      </c>
      <c r="Q131" s="2">
        <v>101.1</v>
      </c>
      <c r="R131" s="6">
        <v>1</v>
      </c>
      <c r="S131" s="5">
        <v>19</v>
      </c>
      <c r="T131" s="3">
        <v>1</v>
      </c>
      <c r="U131" s="3">
        <v>0</v>
      </c>
      <c r="V131" s="2">
        <v>12021</v>
      </c>
      <c r="W131" s="6">
        <v>8120</v>
      </c>
      <c r="X131" s="9">
        <v>3.6915</v>
      </c>
      <c r="Y131" s="17">
        <f>SUM($E$1*LN(1+E131),$F$1*LN(1+F131),$G$1*LN(1+G131),$H$1*LN(1+H131),$I$1*LN(1+I131),$J$1*LN(1+J131),$K$1*LN(1+K131),$L$1*LN(1+L131),$M$1*LN(1+M131),$N$1*LN(1+N131),$O$1*LN(1+O131),$P$1*LN(1+P131),$Q$1*LN(1+Q131),$T$1*LN(1+T131),$U$1*LN(1+U131),$Z$1)</f>
        <v>19.821084222449471</v>
      </c>
    </row>
    <row r="132" spans="1:25" x14ac:dyDescent="0.35">
      <c r="A132" s="23">
        <v>1630</v>
      </c>
      <c r="B132" s="3" t="s">
        <v>514</v>
      </c>
      <c r="C132" s="3" t="s">
        <v>25</v>
      </c>
      <c r="D132" s="2" t="s">
        <v>396</v>
      </c>
      <c r="E132" s="2">
        <v>82</v>
      </c>
      <c r="F132" s="2">
        <v>6</v>
      </c>
      <c r="G132" s="2">
        <v>2</v>
      </c>
      <c r="H132" s="2">
        <v>1</v>
      </c>
      <c r="I132" s="2">
        <v>1</v>
      </c>
      <c r="J132" s="3">
        <v>0</v>
      </c>
      <c r="K132" s="2">
        <v>1</v>
      </c>
      <c r="L132" s="2">
        <v>3600</v>
      </c>
      <c r="M132" s="2">
        <v>252</v>
      </c>
      <c r="N132" s="2">
        <v>105</v>
      </c>
      <c r="O132" s="2">
        <v>207</v>
      </c>
      <c r="P132" s="2">
        <v>72</v>
      </c>
      <c r="Q132" s="2">
        <v>114</v>
      </c>
      <c r="R132" s="6">
        <v>1</v>
      </c>
      <c r="S132" s="5">
        <v>19</v>
      </c>
      <c r="T132" s="3">
        <v>1</v>
      </c>
      <c r="U132" s="3">
        <v>0</v>
      </c>
      <c r="V132" s="2">
        <v>43673</v>
      </c>
      <c r="W132" s="6">
        <v>14272</v>
      </c>
      <c r="X132" s="9">
        <v>6.8014000000000001</v>
      </c>
      <c r="Y132" s="17">
        <f>SUM($E$1*LN(1+E132),$F$1*LN(1+F132),$G$1*LN(1+G132),$H$1*LN(1+H132),$I$1*LN(1+I132),$J$1*LN(1+J132),$K$1*LN(1+K132),$L$1*LN(1+L132),$M$1*LN(1+M132),$N$1*LN(1+N132),$O$1*LN(1+O132),$P$1*LN(1+P132),$Q$1*LN(1+Q132),$T$1*LN(1+T132),$U$1*LN(1+U132),$Z$1)</f>
        <v>18.321905186831373</v>
      </c>
    </row>
    <row r="133" spans="1:25" x14ac:dyDescent="0.35">
      <c r="A133" s="23">
        <v>1631</v>
      </c>
      <c r="B133" s="3" t="s">
        <v>514</v>
      </c>
      <c r="C133" s="3" t="s">
        <v>25</v>
      </c>
      <c r="D133" s="2" t="s">
        <v>427</v>
      </c>
      <c r="E133" s="2">
        <v>82</v>
      </c>
      <c r="F133" s="2">
        <v>6</v>
      </c>
      <c r="G133" s="2">
        <v>4</v>
      </c>
      <c r="H133" s="2">
        <v>1</v>
      </c>
      <c r="I133" s="2">
        <v>1</v>
      </c>
      <c r="J133" s="3">
        <v>1</v>
      </c>
      <c r="K133" s="2">
        <v>0</v>
      </c>
      <c r="L133" s="2">
        <v>3091</v>
      </c>
      <c r="M133" s="2">
        <v>229</v>
      </c>
      <c r="N133" s="2">
        <v>110</v>
      </c>
      <c r="O133" s="2">
        <v>193</v>
      </c>
      <c r="P133" s="2">
        <v>73</v>
      </c>
      <c r="Q133" s="2">
        <v>108.1</v>
      </c>
      <c r="R133" s="6">
        <v>1</v>
      </c>
      <c r="S133" s="5">
        <v>19</v>
      </c>
      <c r="T133" s="3">
        <v>1</v>
      </c>
      <c r="U133" s="3">
        <v>0</v>
      </c>
      <c r="V133" s="2">
        <v>110736</v>
      </c>
      <c r="W133" s="6">
        <v>8137</v>
      </c>
      <c r="X133" s="9">
        <v>3.7170000000000001</v>
      </c>
      <c r="Y133" s="17">
        <f>SUM($E$1*LN(1+E133),$F$1*LN(1+F133),$G$1*LN(1+G133),$H$1*LN(1+H133),$I$1*LN(1+I133),$J$1*LN(1+J133),$K$1*LN(1+K133),$L$1*LN(1+L133),$M$1*LN(1+M133),$N$1*LN(1+N133),$O$1*LN(1+O133),$P$1*LN(1+P133),$Q$1*LN(1+Q133),$T$1*LN(1+T133),$U$1*LN(1+U133),$Z$1)</f>
        <v>18.691464412899126</v>
      </c>
    </row>
    <row r="134" spans="1:25" x14ac:dyDescent="0.35">
      <c r="A134" s="23">
        <v>1632</v>
      </c>
      <c r="B134" s="3" t="s">
        <v>514</v>
      </c>
      <c r="C134" s="3" t="s">
        <v>25</v>
      </c>
      <c r="D134" s="2" t="s">
        <v>430</v>
      </c>
      <c r="E134" s="2">
        <v>82</v>
      </c>
      <c r="F134" s="2">
        <v>6</v>
      </c>
      <c r="G134" s="2">
        <v>4</v>
      </c>
      <c r="H134" s="2">
        <v>1</v>
      </c>
      <c r="I134" s="2">
        <v>1</v>
      </c>
      <c r="J134" s="3">
        <v>1</v>
      </c>
      <c r="K134" s="2">
        <v>0</v>
      </c>
      <c r="L134" s="2">
        <v>3167</v>
      </c>
      <c r="M134" s="2">
        <v>231</v>
      </c>
      <c r="N134" s="2">
        <v>110</v>
      </c>
      <c r="O134" s="2">
        <v>201</v>
      </c>
      <c r="P134" s="2">
        <v>72</v>
      </c>
      <c r="Q134" s="2">
        <v>108.1</v>
      </c>
      <c r="R134" s="6">
        <v>1</v>
      </c>
      <c r="S134" s="5">
        <v>19</v>
      </c>
      <c r="T134" s="3">
        <v>1</v>
      </c>
      <c r="U134" s="3">
        <v>0</v>
      </c>
      <c r="V134" s="2">
        <v>78859</v>
      </c>
      <c r="W134" s="6">
        <v>8862</v>
      </c>
      <c r="X134" s="9">
        <v>4.0540000000000003</v>
      </c>
      <c r="Y134" s="17">
        <f>SUM($E$1*LN(1+E134),$F$1*LN(1+F134),$G$1*LN(1+G134),$H$1*LN(1+H134),$I$1*LN(1+I134),$J$1*LN(1+J134),$K$1*LN(1+K134),$L$1*LN(1+L134),$M$1*LN(1+M134),$N$1*LN(1+N134),$O$1*LN(1+O134),$P$1*LN(1+P134),$Q$1*LN(1+Q134),$T$1*LN(1+T134),$U$1*LN(1+U134),$Z$1)</f>
        <v>18.522724738620131</v>
      </c>
    </row>
    <row r="135" spans="1:25" x14ac:dyDescent="0.35">
      <c r="A135" s="23">
        <v>1633</v>
      </c>
      <c r="B135" s="3" t="s">
        <v>512</v>
      </c>
      <c r="C135" s="3" t="s">
        <v>13</v>
      </c>
      <c r="D135" s="2" t="s">
        <v>43</v>
      </c>
      <c r="E135" s="2">
        <v>83</v>
      </c>
      <c r="F135" s="2">
        <v>6</v>
      </c>
      <c r="G135" s="2">
        <v>2</v>
      </c>
      <c r="H135" s="2">
        <v>0</v>
      </c>
      <c r="I135" s="2">
        <v>1</v>
      </c>
      <c r="J135" s="3">
        <v>1</v>
      </c>
      <c r="K135" s="2">
        <v>0</v>
      </c>
      <c r="L135" s="2">
        <v>2970</v>
      </c>
      <c r="M135" s="2">
        <v>168</v>
      </c>
      <c r="N135" s="2">
        <v>150</v>
      </c>
      <c r="O135" s="2">
        <v>184</v>
      </c>
      <c r="P135" s="2">
        <v>68</v>
      </c>
      <c r="Q135" s="2">
        <v>103</v>
      </c>
      <c r="R135" s="6">
        <v>5</v>
      </c>
      <c r="S135" s="5">
        <v>1</v>
      </c>
      <c r="T135" s="3">
        <v>0</v>
      </c>
      <c r="U135" s="3">
        <v>0</v>
      </c>
      <c r="V135" s="2">
        <v>26972</v>
      </c>
      <c r="W135" s="6">
        <v>14148</v>
      </c>
      <c r="X135" s="9">
        <v>5.0133999999999999</v>
      </c>
      <c r="Y135" s="17">
        <f>SUM($E$1*LN(1+E135),$F$1*LN(1+F135),$G$1*LN(1+G135),$H$1*LN(1+H135),$I$1*LN(1+I135),$J$1*LN(1+J135),$K$1*LN(1+K135),$L$1*LN(1+L135),$M$1*LN(1+M135),$N$1*LN(1+N135),$O$1*LN(1+O135),$P$1*LN(1+P135),$Q$1*LN(1+Q135),$T$1*LN(1+T135),$U$1*LN(1+U135),$Z$1)</f>
        <v>19.05672290658045</v>
      </c>
    </row>
    <row r="136" spans="1:25" x14ac:dyDescent="0.35">
      <c r="A136" s="23">
        <v>1634</v>
      </c>
      <c r="B136" s="4" t="s">
        <v>556</v>
      </c>
      <c r="C136" s="3" t="s">
        <v>16</v>
      </c>
      <c r="D136" s="2" t="s">
        <v>98</v>
      </c>
      <c r="E136" s="2">
        <v>83</v>
      </c>
      <c r="F136" s="2">
        <v>4</v>
      </c>
      <c r="G136" s="2">
        <v>4</v>
      </c>
      <c r="H136" s="2">
        <v>0</v>
      </c>
      <c r="I136" s="2">
        <v>0</v>
      </c>
      <c r="J136" s="3">
        <v>1</v>
      </c>
      <c r="K136" s="2">
        <v>1</v>
      </c>
      <c r="L136" s="2">
        <v>2410</v>
      </c>
      <c r="M136" s="2">
        <v>121.9</v>
      </c>
      <c r="N136" s="2">
        <v>83</v>
      </c>
      <c r="O136" s="2">
        <v>178</v>
      </c>
      <c r="P136" s="2">
        <v>67</v>
      </c>
      <c r="Q136" s="2">
        <v>98.8</v>
      </c>
      <c r="R136" s="6">
        <v>4</v>
      </c>
      <c r="S136" s="5">
        <v>4</v>
      </c>
      <c r="T136" s="3">
        <v>0</v>
      </c>
      <c r="U136" s="3">
        <v>0</v>
      </c>
      <c r="V136" s="2">
        <v>69561</v>
      </c>
      <c r="W136" s="6">
        <v>7795</v>
      </c>
      <c r="X136" s="9">
        <v>2.4024000000000001</v>
      </c>
      <c r="Y136" s="17">
        <f>SUM($E$1*LN(1+E136),$F$1*LN(1+F136),$G$1*LN(1+G136),$H$1*LN(1+H136),$I$1*LN(1+I136),$J$1*LN(1+J136),$K$1*LN(1+K136),$L$1*LN(1+L136),$M$1*LN(1+M136),$N$1*LN(1+N136),$O$1*LN(1+O136),$P$1*LN(1+P136),$Q$1*LN(1+Q136),$T$1*LN(1+T136),$U$1*LN(1+U136),$Z$1)</f>
        <v>25.562724796676065</v>
      </c>
    </row>
    <row r="137" spans="1:25" x14ac:dyDescent="0.35">
      <c r="A137" s="23">
        <v>1635</v>
      </c>
      <c r="B137" s="3" t="s">
        <v>512</v>
      </c>
      <c r="C137" s="3" t="s">
        <v>17</v>
      </c>
      <c r="D137" s="2" t="s">
        <v>105</v>
      </c>
      <c r="E137" s="2">
        <v>83</v>
      </c>
      <c r="F137" s="2">
        <v>4</v>
      </c>
      <c r="G137" s="2">
        <v>3</v>
      </c>
      <c r="H137" s="2">
        <v>0</v>
      </c>
      <c r="I137" s="2">
        <v>0</v>
      </c>
      <c r="J137" s="3">
        <v>1</v>
      </c>
      <c r="K137" s="2">
        <v>1</v>
      </c>
      <c r="L137" s="2">
        <v>2050</v>
      </c>
      <c r="M137" s="2">
        <v>97</v>
      </c>
      <c r="N137" s="2">
        <v>69</v>
      </c>
      <c r="O137" s="2">
        <v>157</v>
      </c>
      <c r="P137" s="2">
        <v>61</v>
      </c>
      <c r="Q137" s="2">
        <v>93.3</v>
      </c>
      <c r="R137" s="6">
        <v>5</v>
      </c>
      <c r="S137" s="5">
        <v>5</v>
      </c>
      <c r="T137" s="3">
        <v>0</v>
      </c>
      <c r="U137" s="3">
        <v>0</v>
      </c>
      <c r="V137" s="2">
        <v>150943</v>
      </c>
      <c r="W137" s="6">
        <v>4929</v>
      </c>
      <c r="X137" s="9">
        <v>1.5087999999999999</v>
      </c>
      <c r="Y137" s="17">
        <f>SUM($E$1*LN(1+E137),$F$1*LN(1+F137),$G$1*LN(1+G137),$H$1*LN(1+H137),$I$1*LN(1+I137),$J$1*LN(1+J137),$K$1*LN(1+K137),$L$1*LN(1+L137),$M$1*LN(1+M137),$N$1*LN(1+N137),$O$1*LN(1+O137),$P$1*LN(1+P137),$Q$1*LN(1+Q137),$T$1*LN(1+T137),$U$1*LN(1+U137),$Z$1)</f>
        <v>27.546228963205486</v>
      </c>
    </row>
    <row r="138" spans="1:25" x14ac:dyDescent="0.35">
      <c r="A138" s="23">
        <v>1636</v>
      </c>
      <c r="B138" s="3" t="s">
        <v>513</v>
      </c>
      <c r="C138" s="3" t="s">
        <v>18</v>
      </c>
      <c r="D138" s="2" t="s">
        <v>126</v>
      </c>
      <c r="E138" s="2">
        <v>83</v>
      </c>
      <c r="F138" s="18">
        <v>6</v>
      </c>
      <c r="G138" s="2">
        <v>4</v>
      </c>
      <c r="H138" s="2">
        <v>1</v>
      </c>
      <c r="I138" s="2">
        <v>1</v>
      </c>
      <c r="J138" s="3">
        <v>1</v>
      </c>
      <c r="K138" s="2">
        <v>0</v>
      </c>
      <c r="L138" s="2">
        <v>2981</v>
      </c>
      <c r="M138" s="2">
        <v>163</v>
      </c>
      <c r="N138" s="2">
        <v>130</v>
      </c>
      <c r="O138" s="2">
        <v>189</v>
      </c>
      <c r="P138" s="2">
        <v>69</v>
      </c>
      <c r="Q138" s="2">
        <v>109.1</v>
      </c>
      <c r="R138" s="6">
        <v>4</v>
      </c>
      <c r="S138" s="5">
        <v>6</v>
      </c>
      <c r="T138" s="3">
        <v>0</v>
      </c>
      <c r="U138" s="3">
        <v>1</v>
      </c>
      <c r="V138" s="2">
        <v>8964</v>
      </c>
      <c r="W138" s="6">
        <v>18785</v>
      </c>
      <c r="X138" s="9">
        <v>6.8449999999999998</v>
      </c>
      <c r="Y138" s="17">
        <f>SUM($E$1*LN(1+E138),$F$1*LN(1+F138),$G$1*LN(1+G138),$H$1*LN(1+H138),$I$1*LN(1+I138),$J$1*LN(1+J138),$K$1*LN(1+K138),$L$1*LN(1+L138),$M$1*LN(1+M138),$N$1*LN(1+N138),$O$1*LN(1+O138),$P$1*LN(1+P138),$Q$1*LN(1+Q138),$T$1*LN(1+T138),$U$1*LN(1+U138),$Z$1)</f>
        <v>18.051065852503676</v>
      </c>
    </row>
    <row r="139" spans="1:25" x14ac:dyDescent="0.35">
      <c r="A139" s="23">
        <v>1637</v>
      </c>
      <c r="B139" s="3" t="s">
        <v>513</v>
      </c>
      <c r="C139" s="3" t="s">
        <v>525</v>
      </c>
      <c r="D139" s="2" t="s">
        <v>228</v>
      </c>
      <c r="E139" s="2">
        <v>83</v>
      </c>
      <c r="F139" s="2">
        <v>4</v>
      </c>
      <c r="G139" s="2">
        <v>2</v>
      </c>
      <c r="H139" s="2">
        <v>0</v>
      </c>
      <c r="I139" s="2">
        <v>0</v>
      </c>
      <c r="J139" s="3">
        <v>0</v>
      </c>
      <c r="K139" s="2">
        <v>0</v>
      </c>
      <c r="L139" s="2">
        <v>2675</v>
      </c>
      <c r="M139" s="2">
        <v>151</v>
      </c>
      <c r="N139" s="2">
        <v>143</v>
      </c>
      <c r="O139" s="2">
        <v>170</v>
      </c>
      <c r="P139" s="2">
        <v>69</v>
      </c>
      <c r="Q139" s="2">
        <v>94.5</v>
      </c>
      <c r="R139" s="6">
        <v>4</v>
      </c>
      <c r="S139" s="5">
        <v>12</v>
      </c>
      <c r="T139" s="3">
        <v>0</v>
      </c>
      <c r="U139" s="3">
        <v>1</v>
      </c>
      <c r="V139" s="2">
        <v>20743</v>
      </c>
      <c r="W139" s="6">
        <v>18980</v>
      </c>
      <c r="X139" s="9">
        <v>6.8133999999999997</v>
      </c>
      <c r="Y139" s="17">
        <f>SUM($E$1*LN(1+E139),$F$1*LN(1+F139),$G$1*LN(1+G139),$H$1*LN(1+H139),$I$1*LN(1+I139),$J$1*LN(1+J139),$K$1*LN(1+K139),$L$1*LN(1+L139),$M$1*LN(1+M139),$N$1*LN(1+N139),$O$1*LN(1+O139),$P$1*LN(1+P139),$Q$1*LN(1+Q139),$T$1*LN(1+T139),$U$1*LN(1+U139),$Z$1)</f>
        <v>19.767500429022313</v>
      </c>
    </row>
    <row r="140" spans="1:25" x14ac:dyDescent="0.35">
      <c r="A140" s="23">
        <v>1638</v>
      </c>
      <c r="B140" s="3" t="s">
        <v>514</v>
      </c>
      <c r="C140" s="3" t="s">
        <v>22</v>
      </c>
      <c r="D140" s="2" t="s">
        <v>252</v>
      </c>
      <c r="E140" s="2">
        <v>83</v>
      </c>
      <c r="F140" s="2">
        <v>4</v>
      </c>
      <c r="G140" s="2">
        <v>2</v>
      </c>
      <c r="H140" s="2">
        <v>0</v>
      </c>
      <c r="I140" s="2">
        <v>1</v>
      </c>
      <c r="J140" s="3">
        <v>1</v>
      </c>
      <c r="K140" s="2">
        <v>0</v>
      </c>
      <c r="L140" s="2">
        <v>3034</v>
      </c>
      <c r="M140" s="2">
        <v>151</v>
      </c>
      <c r="N140" s="2">
        <v>80</v>
      </c>
      <c r="O140" s="2">
        <v>165</v>
      </c>
      <c r="P140" s="2">
        <v>73</v>
      </c>
      <c r="Q140" s="2">
        <v>97.2</v>
      </c>
      <c r="R140" s="6">
        <v>1</v>
      </c>
      <c r="S140" s="5">
        <v>15</v>
      </c>
      <c r="T140" s="3">
        <v>1</v>
      </c>
      <c r="U140" s="3">
        <v>0</v>
      </c>
      <c r="V140" s="2">
        <v>31207</v>
      </c>
      <c r="W140" s="6">
        <v>7697</v>
      </c>
      <c r="X140" s="9">
        <v>2.3794</v>
      </c>
      <c r="Y140" s="17">
        <f>SUM($E$1*LN(1+E140),$F$1*LN(1+F140),$G$1*LN(1+G140),$H$1*LN(1+H140),$I$1*LN(1+I140),$J$1*LN(1+J140),$K$1*LN(1+K140),$L$1*LN(1+L140),$M$1*LN(1+M140),$N$1*LN(1+N140),$O$1*LN(1+O140),$P$1*LN(1+P140),$Q$1*LN(1+Q140),$T$1*LN(1+T140),$U$1*LN(1+U140),$Z$1)</f>
        <v>21.223398953794295</v>
      </c>
    </row>
    <row r="141" spans="1:25" x14ac:dyDescent="0.35">
      <c r="A141" s="23">
        <v>1639</v>
      </c>
      <c r="B141" s="3" t="s">
        <v>514</v>
      </c>
      <c r="C141" s="3" t="s">
        <v>23</v>
      </c>
      <c r="D141" s="2" t="s">
        <v>290</v>
      </c>
      <c r="E141" s="2">
        <v>83</v>
      </c>
      <c r="F141" s="2">
        <v>4</v>
      </c>
      <c r="G141" s="2">
        <v>4</v>
      </c>
      <c r="H141" s="2">
        <v>0</v>
      </c>
      <c r="I141" s="2">
        <v>0</v>
      </c>
      <c r="J141" s="3">
        <v>1</v>
      </c>
      <c r="K141" s="2">
        <v>1</v>
      </c>
      <c r="L141" s="2">
        <v>1951</v>
      </c>
      <c r="M141" s="2">
        <v>86</v>
      </c>
      <c r="N141" s="2">
        <v>64</v>
      </c>
      <c r="O141" s="2">
        <v>161</v>
      </c>
      <c r="P141" s="2">
        <v>63</v>
      </c>
      <c r="Q141" s="2">
        <v>93.7</v>
      </c>
      <c r="R141" s="6">
        <v>3</v>
      </c>
      <c r="S141" s="5">
        <v>16</v>
      </c>
      <c r="T141" s="3">
        <v>1</v>
      </c>
      <c r="U141" s="3">
        <v>0</v>
      </c>
      <c r="V141" s="2">
        <v>34513</v>
      </c>
      <c r="W141" s="6">
        <v>5547</v>
      </c>
      <c r="X141" s="9">
        <v>1.8026</v>
      </c>
      <c r="Y141" s="17">
        <f>SUM($E$1*LN(1+E141),$F$1*LN(1+F141),$G$1*LN(1+G141),$H$1*LN(1+H141),$I$1*LN(1+I141),$J$1*LN(1+J141),$K$1*LN(1+K141),$L$1*LN(1+L141),$M$1*LN(1+M141),$N$1*LN(1+N141),$O$1*LN(1+O141),$P$1*LN(1+P141),$Q$1*LN(1+Q141),$T$1*LN(1+T141),$U$1*LN(1+U141),$Z$1)</f>
        <v>28.132296887162688</v>
      </c>
    </row>
    <row r="142" spans="1:25" x14ac:dyDescent="0.35">
      <c r="A142" s="23">
        <v>1640</v>
      </c>
      <c r="B142" s="3" t="s">
        <v>514</v>
      </c>
      <c r="C142" s="3" t="s">
        <v>23</v>
      </c>
      <c r="D142" s="2" t="s">
        <v>291</v>
      </c>
      <c r="E142" s="2">
        <v>83</v>
      </c>
      <c r="F142" s="2">
        <v>4</v>
      </c>
      <c r="G142" s="2">
        <v>2</v>
      </c>
      <c r="H142" s="2">
        <v>0</v>
      </c>
      <c r="I142" s="2">
        <v>0</v>
      </c>
      <c r="J142" s="3">
        <v>1</v>
      </c>
      <c r="K142" s="2">
        <v>0</v>
      </c>
      <c r="L142" s="2">
        <v>2226</v>
      </c>
      <c r="M142" s="2">
        <v>97.1</v>
      </c>
      <c r="N142" s="2">
        <v>62</v>
      </c>
      <c r="O142" s="2">
        <v>174</v>
      </c>
      <c r="P142" s="2">
        <v>67</v>
      </c>
      <c r="Q142" s="2">
        <v>96.6</v>
      </c>
      <c r="R142" s="6">
        <v>1</v>
      </c>
      <c r="S142" s="5">
        <v>16</v>
      </c>
      <c r="T142" s="3">
        <v>1</v>
      </c>
      <c r="U142" s="3">
        <v>0</v>
      </c>
      <c r="V142" s="2">
        <v>36497</v>
      </c>
      <c r="W142" s="6">
        <v>6379</v>
      </c>
      <c r="X142" s="9">
        <v>2.0528</v>
      </c>
      <c r="Y142" s="17">
        <f>SUM($E$1*LN(1+E142),$F$1*LN(1+F142),$G$1*LN(1+G142),$H$1*LN(1+H142),$I$1*LN(1+I142),$J$1*LN(1+J142),$K$1*LN(1+K142),$L$1*LN(1+L142),$M$1*LN(1+M142),$N$1*LN(1+N142),$O$1*LN(1+O142),$P$1*LN(1+P142),$Q$1*LN(1+Q142),$T$1*LN(1+T142),$U$1*LN(1+U142),$Z$1)</f>
        <v>26.295483782846269</v>
      </c>
    </row>
    <row r="143" spans="1:25" x14ac:dyDescent="0.35">
      <c r="A143" s="23">
        <v>1641</v>
      </c>
      <c r="B143" s="3" t="s">
        <v>514</v>
      </c>
      <c r="C143" s="3" t="s">
        <v>24</v>
      </c>
      <c r="D143" s="2" t="s">
        <v>367</v>
      </c>
      <c r="E143" s="2">
        <v>83</v>
      </c>
      <c r="F143" s="2">
        <v>4</v>
      </c>
      <c r="G143" s="2">
        <v>2</v>
      </c>
      <c r="H143" s="2">
        <v>0</v>
      </c>
      <c r="I143" s="2">
        <v>0</v>
      </c>
      <c r="J143" s="3">
        <v>1</v>
      </c>
      <c r="K143" s="2">
        <v>0</v>
      </c>
      <c r="L143" s="2">
        <v>2156</v>
      </c>
      <c r="M143" s="2">
        <v>98</v>
      </c>
      <c r="N143" s="2">
        <v>70</v>
      </c>
      <c r="O143" s="2">
        <v>171</v>
      </c>
      <c r="P143" s="2">
        <v>66</v>
      </c>
      <c r="Q143" s="2">
        <v>94.2</v>
      </c>
      <c r="R143" s="6">
        <v>2</v>
      </c>
      <c r="S143" s="5">
        <v>18</v>
      </c>
      <c r="T143" s="3">
        <v>1</v>
      </c>
      <c r="U143" s="3">
        <v>0</v>
      </c>
      <c r="V143" s="2">
        <v>19574</v>
      </c>
      <c r="W143" s="6">
        <v>6426</v>
      </c>
      <c r="X143" s="9">
        <v>2.2364000000000002</v>
      </c>
      <c r="Y143" s="17">
        <f>SUM($E$1*LN(1+E143),$F$1*LN(1+F143),$G$1*LN(1+G143),$H$1*LN(1+H143),$I$1*LN(1+I143),$J$1*LN(1+J143),$K$1*LN(1+K143),$L$1*LN(1+L143),$M$1*LN(1+M143),$N$1*LN(1+N143),$O$1*LN(1+O143),$P$1*LN(1+P143),$Q$1*LN(1+Q143),$T$1*LN(1+T143),$U$1*LN(1+U143),$Z$1)</f>
        <v>25.981725094210667</v>
      </c>
    </row>
    <row r="144" spans="1:25" x14ac:dyDescent="0.35">
      <c r="A144" s="23">
        <v>1642</v>
      </c>
      <c r="B144" s="3" t="s">
        <v>514</v>
      </c>
      <c r="C144" s="3" t="s">
        <v>24</v>
      </c>
      <c r="D144" s="2" t="s">
        <v>347</v>
      </c>
      <c r="E144" s="2">
        <v>83</v>
      </c>
      <c r="F144" s="2">
        <v>6</v>
      </c>
      <c r="G144" s="2">
        <v>2</v>
      </c>
      <c r="H144" s="2">
        <v>1</v>
      </c>
      <c r="I144" s="2">
        <v>1</v>
      </c>
      <c r="J144" s="3">
        <v>1</v>
      </c>
      <c r="K144" s="2">
        <v>0</v>
      </c>
      <c r="L144" s="2">
        <v>2911</v>
      </c>
      <c r="M144" s="2">
        <v>232</v>
      </c>
      <c r="N144" s="2">
        <v>87</v>
      </c>
      <c r="O144" s="2">
        <v>198</v>
      </c>
      <c r="P144" s="2">
        <v>72</v>
      </c>
      <c r="Q144" s="2">
        <v>104</v>
      </c>
      <c r="R144" s="6">
        <v>4</v>
      </c>
      <c r="S144" s="5">
        <v>18</v>
      </c>
      <c r="T144" s="3">
        <v>1</v>
      </c>
      <c r="U144" s="3">
        <v>0</v>
      </c>
      <c r="V144" s="2">
        <v>87933</v>
      </c>
      <c r="W144" s="6">
        <v>9521</v>
      </c>
      <c r="X144" s="9">
        <v>3.2425000000000002</v>
      </c>
      <c r="Y144" s="17">
        <f>SUM($E$1*LN(1+E144),$F$1*LN(1+F144),$G$1*LN(1+G144),$H$1*LN(1+H144),$I$1*LN(1+I144),$J$1*LN(1+J144),$K$1*LN(1+K144),$L$1*LN(1+L144),$M$1*LN(1+M144),$N$1*LN(1+N144),$O$1*LN(1+O144),$P$1*LN(1+P144),$Q$1*LN(1+Q144),$T$1*LN(1+T144),$U$1*LN(1+U144),$Z$1)</f>
        <v>19.947725162888101</v>
      </c>
    </row>
    <row r="145" spans="1:25" x14ac:dyDescent="0.35">
      <c r="A145" s="23">
        <v>1643</v>
      </c>
      <c r="B145" s="3" t="s">
        <v>514</v>
      </c>
      <c r="C145" s="3" t="s">
        <v>25</v>
      </c>
      <c r="D145" s="2" t="s">
        <v>427</v>
      </c>
      <c r="E145" s="2">
        <v>83</v>
      </c>
      <c r="F145" s="2">
        <v>6</v>
      </c>
      <c r="G145" s="2">
        <v>4</v>
      </c>
      <c r="H145" s="2">
        <v>1</v>
      </c>
      <c r="I145" s="2">
        <v>1</v>
      </c>
      <c r="J145" s="3">
        <v>1</v>
      </c>
      <c r="K145" s="2">
        <v>0</v>
      </c>
      <c r="L145" s="2">
        <v>3199</v>
      </c>
      <c r="M145" s="2">
        <v>229</v>
      </c>
      <c r="N145" s="2">
        <v>110</v>
      </c>
      <c r="O145" s="2">
        <v>193</v>
      </c>
      <c r="P145" s="2">
        <v>73</v>
      </c>
      <c r="Q145" s="2">
        <v>108.1</v>
      </c>
      <c r="R145" s="6">
        <v>2</v>
      </c>
      <c r="S145" s="5">
        <v>19</v>
      </c>
      <c r="T145" s="3">
        <v>1</v>
      </c>
      <c r="U145" s="3">
        <v>0</v>
      </c>
      <c r="V145" s="2">
        <v>85148</v>
      </c>
      <c r="W145" s="6">
        <v>8084</v>
      </c>
      <c r="X145" s="9">
        <v>3.5217999999999998</v>
      </c>
      <c r="Y145" s="17">
        <f>SUM($E$1*LN(1+E145),$F$1*LN(1+F145),$G$1*LN(1+G145),$H$1*LN(1+H145),$I$1*LN(1+I145),$J$1*LN(1+J145),$K$1*LN(1+K145),$L$1*LN(1+L145),$M$1*LN(1+M145),$N$1*LN(1+N145),$O$1*LN(1+O145),$P$1*LN(1+P145),$Q$1*LN(1+Q145),$T$1*LN(1+T145),$U$1*LN(1+U145),$Z$1)</f>
        <v>18.644062015066613</v>
      </c>
    </row>
    <row r="146" spans="1:25" x14ac:dyDescent="0.35">
      <c r="A146" s="23">
        <v>1644</v>
      </c>
      <c r="B146" s="3" t="s">
        <v>514</v>
      </c>
      <c r="C146" s="3" t="s">
        <v>25</v>
      </c>
      <c r="D146" s="2" t="s">
        <v>417</v>
      </c>
      <c r="E146" s="2">
        <v>83</v>
      </c>
      <c r="F146" s="2">
        <v>6</v>
      </c>
      <c r="G146" s="2">
        <v>4</v>
      </c>
      <c r="H146" s="2">
        <v>1</v>
      </c>
      <c r="I146" s="2">
        <v>1</v>
      </c>
      <c r="J146" s="3">
        <v>1</v>
      </c>
      <c r="K146" s="2">
        <v>0</v>
      </c>
      <c r="L146" s="2">
        <v>3217</v>
      </c>
      <c r="M146" s="2">
        <v>231</v>
      </c>
      <c r="N146" s="2">
        <v>110</v>
      </c>
      <c r="O146" s="2">
        <v>200</v>
      </c>
      <c r="P146" s="2">
        <v>72</v>
      </c>
      <c r="Q146" s="2">
        <v>108.1</v>
      </c>
      <c r="R146" s="6">
        <v>1</v>
      </c>
      <c r="S146" s="5">
        <v>19</v>
      </c>
      <c r="T146" s="3">
        <v>1</v>
      </c>
      <c r="U146" s="3">
        <v>0</v>
      </c>
      <c r="V146" s="2">
        <v>84122</v>
      </c>
      <c r="W146" s="6">
        <v>8899</v>
      </c>
      <c r="X146" s="9">
        <v>3.8807999999999998</v>
      </c>
      <c r="Y146" s="17">
        <f>SUM($E$1*LN(1+E146),$F$1*LN(1+F146),$G$1*LN(1+G146),$H$1*LN(1+H146),$I$1*LN(1+I146),$J$1*LN(1+J146),$K$1*LN(1+K146),$L$1*LN(1+L146),$M$1*LN(1+M146),$N$1*LN(1+N146),$O$1*LN(1+O146),$P$1*LN(1+P146),$Q$1*LN(1+Q146),$T$1*LN(1+T146),$U$1*LN(1+U146),$Z$1)</f>
        <v>18.61540821044207</v>
      </c>
    </row>
    <row r="147" spans="1:25" x14ac:dyDescent="0.35">
      <c r="A147" s="23">
        <v>1645</v>
      </c>
      <c r="B147" s="3" t="s">
        <v>514</v>
      </c>
      <c r="C147" s="3" t="s">
        <v>25</v>
      </c>
      <c r="D147" s="2" t="s">
        <v>412</v>
      </c>
      <c r="E147" s="2">
        <v>83</v>
      </c>
      <c r="F147" s="2">
        <v>6</v>
      </c>
      <c r="G147" s="2">
        <v>2</v>
      </c>
      <c r="H147" s="2">
        <v>1</v>
      </c>
      <c r="I147" s="2">
        <v>1</v>
      </c>
      <c r="J147" s="3">
        <v>0</v>
      </c>
      <c r="K147" s="2">
        <v>1</v>
      </c>
      <c r="L147" s="2">
        <v>3723</v>
      </c>
      <c r="M147" s="2">
        <v>252</v>
      </c>
      <c r="N147" s="2">
        <v>140</v>
      </c>
      <c r="O147" s="2">
        <v>206</v>
      </c>
      <c r="P147" s="2">
        <v>72</v>
      </c>
      <c r="Q147" s="2">
        <v>114</v>
      </c>
      <c r="R147" s="6">
        <v>3</v>
      </c>
      <c r="S147" s="5">
        <v>19</v>
      </c>
      <c r="T147" s="3">
        <v>1</v>
      </c>
      <c r="U147" s="3">
        <v>0</v>
      </c>
      <c r="V147" s="2">
        <v>41791</v>
      </c>
      <c r="W147" s="6">
        <v>15252</v>
      </c>
      <c r="X147" s="9">
        <v>6.9306000000000001</v>
      </c>
      <c r="Y147" s="17">
        <f>SUM($E$1*LN(1+E147),$F$1*LN(1+F147),$G$1*LN(1+G147),$H$1*LN(1+H147),$I$1*LN(1+I147),$J$1*LN(1+J147),$K$1*LN(1+K147),$L$1*LN(1+L147),$M$1*LN(1+M147),$N$1*LN(1+N147),$O$1*LN(1+O147),$P$1*LN(1+P147),$Q$1*LN(1+Q147),$T$1*LN(1+T147),$U$1*LN(1+U147),$Z$1)</f>
        <v>17.177859312548179</v>
      </c>
    </row>
    <row r="148" spans="1:25" x14ac:dyDescent="0.35">
      <c r="A148" s="23">
        <v>1646</v>
      </c>
      <c r="B148" s="3" t="s">
        <v>512</v>
      </c>
      <c r="C148" s="3" t="s">
        <v>13</v>
      </c>
      <c r="D148" s="2" t="s">
        <v>42</v>
      </c>
      <c r="E148" s="2">
        <v>84</v>
      </c>
      <c r="F148" s="2">
        <v>4</v>
      </c>
      <c r="G148" s="2">
        <v>3</v>
      </c>
      <c r="H148" s="2">
        <v>0</v>
      </c>
      <c r="I148" s="2">
        <v>0</v>
      </c>
      <c r="J148" s="3">
        <v>1</v>
      </c>
      <c r="K148" s="2">
        <v>1</v>
      </c>
      <c r="L148" s="2">
        <v>1990</v>
      </c>
      <c r="M148" s="2">
        <v>88.6</v>
      </c>
      <c r="N148" s="2">
        <v>62</v>
      </c>
      <c r="O148" s="2">
        <v>158.69999999999999</v>
      </c>
      <c r="P148" s="2">
        <v>63.6</v>
      </c>
      <c r="Q148" s="2">
        <v>95.7</v>
      </c>
      <c r="R148" s="6">
        <v>5</v>
      </c>
      <c r="S148" s="5">
        <v>1</v>
      </c>
      <c r="T148" s="3">
        <v>0</v>
      </c>
      <c r="U148" s="3">
        <v>0</v>
      </c>
      <c r="V148" s="2">
        <v>103013</v>
      </c>
      <c r="W148" s="6">
        <v>5098</v>
      </c>
      <c r="X148" s="9">
        <v>1.2594000000000001</v>
      </c>
      <c r="Y148" s="17">
        <f>SUM($E$1*LN(1+E148),$F$1*LN(1+F148),$G$1*LN(1+G148),$H$1*LN(1+H148),$I$1*LN(1+I148),$J$1*LN(1+J148),$K$1*LN(1+K148),$L$1*LN(1+L148),$M$1*LN(1+M148),$N$1*LN(1+N148),$O$1*LN(1+O148),$P$1*LN(1+P148),$Q$1*LN(1+Q148),$T$1*LN(1+T148),$U$1*LN(1+U148),$Z$1)</f>
        <v>28.723888158583279</v>
      </c>
    </row>
    <row r="149" spans="1:25" x14ac:dyDescent="0.35">
      <c r="A149" s="23">
        <v>1647</v>
      </c>
      <c r="B149" s="3" t="s">
        <v>512</v>
      </c>
      <c r="C149" s="3" t="s">
        <v>14</v>
      </c>
      <c r="D149" s="2" t="s">
        <v>74</v>
      </c>
      <c r="E149" s="2">
        <v>84</v>
      </c>
      <c r="F149" s="2">
        <v>4</v>
      </c>
      <c r="G149" s="2">
        <v>2</v>
      </c>
      <c r="H149" s="2">
        <v>0</v>
      </c>
      <c r="I149" s="2">
        <v>1</v>
      </c>
      <c r="J149" s="3">
        <v>1</v>
      </c>
      <c r="K149" s="2">
        <v>1</v>
      </c>
      <c r="L149" s="2">
        <v>1895</v>
      </c>
      <c r="M149" s="2">
        <v>97.5</v>
      </c>
      <c r="N149" s="2">
        <v>69</v>
      </c>
      <c r="O149" s="2">
        <v>162.4</v>
      </c>
      <c r="P149" s="2">
        <v>63.8</v>
      </c>
      <c r="Q149" s="2">
        <v>95</v>
      </c>
      <c r="R149" s="6">
        <v>4</v>
      </c>
      <c r="S149" s="5">
        <v>2</v>
      </c>
      <c r="T149" s="3">
        <v>0</v>
      </c>
      <c r="U149" s="3">
        <v>0</v>
      </c>
      <c r="V149" s="2">
        <v>37287</v>
      </c>
      <c r="W149" s="6">
        <v>7749</v>
      </c>
      <c r="X149" s="9">
        <v>2.2256</v>
      </c>
      <c r="Y149" s="17">
        <f>SUM($E$1*LN(1+E149),$F$1*LN(1+F149),$G$1*LN(1+G149),$H$1*LN(1+H149),$I$1*LN(1+I149),$J$1*LN(1+J149),$K$1*LN(1+K149),$L$1*LN(1+L149),$M$1*LN(1+M149),$N$1*LN(1+N149),$O$1*LN(1+O149),$P$1*LN(1+P149),$Q$1*LN(1+Q149),$T$1*LN(1+T149),$U$1*LN(1+U149),$Z$1)</f>
        <v>27.673475138934226</v>
      </c>
    </row>
    <row r="150" spans="1:25" x14ac:dyDescent="0.35">
      <c r="A150" s="23">
        <v>1648</v>
      </c>
      <c r="B150" s="3" t="s">
        <v>514</v>
      </c>
      <c r="C150" s="3" t="s">
        <v>22</v>
      </c>
      <c r="D150" s="2" t="s">
        <v>254</v>
      </c>
      <c r="E150" s="2">
        <v>84</v>
      </c>
      <c r="F150" s="2">
        <v>4</v>
      </c>
      <c r="G150" s="2">
        <v>3</v>
      </c>
      <c r="H150" s="2">
        <v>0</v>
      </c>
      <c r="I150" s="2">
        <v>0</v>
      </c>
      <c r="J150" s="3">
        <v>1</v>
      </c>
      <c r="K150" s="2">
        <v>1</v>
      </c>
      <c r="L150" s="2">
        <v>2010</v>
      </c>
      <c r="M150" s="2">
        <v>85.2</v>
      </c>
      <c r="N150" s="2">
        <v>58</v>
      </c>
      <c r="O150" s="2">
        <v>160.6</v>
      </c>
      <c r="P150" s="2">
        <v>65</v>
      </c>
      <c r="Q150" s="2">
        <v>97.8</v>
      </c>
      <c r="R150" s="6">
        <v>1</v>
      </c>
      <c r="S150" s="5">
        <v>15</v>
      </c>
      <c r="T150" s="3">
        <v>1</v>
      </c>
      <c r="U150" s="3">
        <v>0</v>
      </c>
      <c r="V150" s="2">
        <v>69235</v>
      </c>
      <c r="W150" s="6">
        <v>5755</v>
      </c>
      <c r="X150" s="9">
        <v>1.4448000000000001</v>
      </c>
      <c r="Y150" s="17">
        <f>SUM($E$1*LN(1+E150),$F$1*LN(1+F150),$G$1*LN(1+G150),$H$1*LN(1+H150),$I$1*LN(1+I150),$J$1*LN(1+J150),$K$1*LN(1+K150),$L$1*LN(1+L150),$M$1*LN(1+M150),$N$1*LN(1+N150),$O$1*LN(1+O150),$P$1*LN(1+P150),$Q$1*LN(1+Q150),$T$1*LN(1+T150),$U$1*LN(1+U150),$Z$1)</f>
        <v>28.50326567993821</v>
      </c>
    </row>
    <row r="151" spans="1:25" x14ac:dyDescent="0.35">
      <c r="A151" s="23">
        <v>1649</v>
      </c>
      <c r="B151" s="3" t="s">
        <v>514</v>
      </c>
      <c r="C151" s="3" t="s">
        <v>23</v>
      </c>
      <c r="D151" s="2" t="s">
        <v>258</v>
      </c>
      <c r="E151" s="2">
        <v>84</v>
      </c>
      <c r="F151" s="2">
        <v>4</v>
      </c>
      <c r="G151" s="2">
        <v>4</v>
      </c>
      <c r="H151" s="2">
        <v>1</v>
      </c>
      <c r="I151" s="2">
        <v>1</v>
      </c>
      <c r="J151" s="3">
        <v>1</v>
      </c>
      <c r="K151" s="2">
        <v>1</v>
      </c>
      <c r="L151" s="2">
        <v>2675</v>
      </c>
      <c r="M151" s="2">
        <v>135</v>
      </c>
      <c r="N151" s="2">
        <v>140</v>
      </c>
      <c r="O151" s="2">
        <v>185.7</v>
      </c>
      <c r="P151" s="2">
        <v>68.3</v>
      </c>
      <c r="Q151" s="2">
        <v>103.3</v>
      </c>
      <c r="R151" s="6">
        <v>1</v>
      </c>
      <c r="S151" s="5">
        <v>16</v>
      </c>
      <c r="T151" s="3">
        <v>1</v>
      </c>
      <c r="U151" s="3">
        <v>0</v>
      </c>
      <c r="V151" s="2">
        <v>39303</v>
      </c>
      <c r="W151" s="6">
        <v>12060</v>
      </c>
      <c r="X151" s="9">
        <v>3.8014000000000001</v>
      </c>
      <c r="Y151" s="17">
        <f>SUM($E$1*LN(1+E151),$F$1*LN(1+F151),$G$1*LN(1+G151),$H$1*LN(1+H151),$I$1*LN(1+I151),$J$1*LN(1+J151),$K$1*LN(1+K151),$L$1*LN(1+L151),$M$1*LN(1+M151),$N$1*LN(1+N151),$O$1*LN(1+O151),$P$1*LN(1+P151),$Q$1*LN(1+Q151),$T$1*LN(1+T151),$U$1*LN(1+U151),$Z$1)</f>
        <v>21.404869035154771</v>
      </c>
    </row>
    <row r="152" spans="1:25" x14ac:dyDescent="0.35">
      <c r="A152" s="23">
        <v>1650</v>
      </c>
      <c r="B152" s="3" t="s">
        <v>514</v>
      </c>
      <c r="C152" s="3" t="s">
        <v>23</v>
      </c>
      <c r="D152" s="2" t="s">
        <v>286</v>
      </c>
      <c r="E152" s="2">
        <v>84</v>
      </c>
      <c r="F152" s="2">
        <v>4</v>
      </c>
      <c r="G152" s="2">
        <v>4</v>
      </c>
      <c r="H152" s="2">
        <v>0</v>
      </c>
      <c r="I152" s="2">
        <v>0</v>
      </c>
      <c r="J152" s="3">
        <v>1</v>
      </c>
      <c r="K152" s="2">
        <v>1</v>
      </c>
      <c r="L152" s="2">
        <v>2361</v>
      </c>
      <c r="M152" s="2">
        <v>135</v>
      </c>
      <c r="N152" s="2">
        <v>96</v>
      </c>
      <c r="O152" s="2">
        <v>176.1</v>
      </c>
      <c r="P152" s="2">
        <v>68.599999999999994</v>
      </c>
      <c r="Q152" s="2">
        <v>100.3</v>
      </c>
      <c r="R152" s="6">
        <v>1</v>
      </c>
      <c r="S152" s="5">
        <v>16</v>
      </c>
      <c r="T152" s="3">
        <v>1</v>
      </c>
      <c r="U152" s="3">
        <v>0</v>
      </c>
      <c r="V152" s="2">
        <v>138154</v>
      </c>
      <c r="W152" s="6">
        <v>6918</v>
      </c>
      <c r="X152" s="9">
        <v>1.8912</v>
      </c>
      <c r="Y152" s="17">
        <f>SUM($E$1*LN(1+E152),$F$1*LN(1+F152),$G$1*LN(1+G152),$H$1*LN(1+H152),$I$1*LN(1+I152),$J$1*LN(1+J152),$K$1*LN(1+K152),$L$1*LN(1+L152),$M$1*LN(1+M152),$N$1*LN(1+N152),$O$1*LN(1+O152),$P$1*LN(1+P152),$Q$1*LN(1+Q152),$T$1*LN(1+T152),$U$1*LN(1+U152),$Z$1)</f>
        <v>24.635876918444684</v>
      </c>
    </row>
    <row r="153" spans="1:25" x14ac:dyDescent="0.35">
      <c r="A153" s="23">
        <v>1651</v>
      </c>
      <c r="B153" s="3" t="s">
        <v>514</v>
      </c>
      <c r="C153" s="3" t="s">
        <v>23</v>
      </c>
      <c r="D153" s="2" t="s">
        <v>290</v>
      </c>
      <c r="E153" s="2">
        <v>84</v>
      </c>
      <c r="F153" s="2">
        <v>4</v>
      </c>
      <c r="G153" s="2">
        <v>4</v>
      </c>
      <c r="H153" s="2">
        <v>0</v>
      </c>
      <c r="I153" s="2">
        <v>0</v>
      </c>
      <c r="J153" s="3">
        <v>1</v>
      </c>
      <c r="K153" s="2">
        <v>1</v>
      </c>
      <c r="L153" s="2">
        <v>1885</v>
      </c>
      <c r="M153" s="2">
        <v>97.5</v>
      </c>
      <c r="N153" s="2">
        <v>72</v>
      </c>
      <c r="O153" s="2">
        <v>161</v>
      </c>
      <c r="P153" s="2">
        <v>62.6</v>
      </c>
      <c r="Q153" s="2">
        <v>93.7</v>
      </c>
      <c r="R153" s="6">
        <v>3</v>
      </c>
      <c r="S153" s="5">
        <v>16</v>
      </c>
      <c r="T153" s="3">
        <v>1</v>
      </c>
      <c r="U153" s="3">
        <v>0</v>
      </c>
      <c r="V153" s="2">
        <v>69379</v>
      </c>
      <c r="W153" s="6">
        <v>5639</v>
      </c>
      <c r="X153" s="9">
        <v>1.5485</v>
      </c>
      <c r="Y153" s="17">
        <f>SUM($E$1*LN(1+E153),$F$1*LN(1+F153),$G$1*LN(1+G153),$H$1*LN(1+H153),$I$1*LN(1+I153),$J$1*LN(1+J153),$K$1*LN(1+K153),$L$1*LN(1+L153),$M$1*LN(1+M153),$N$1*LN(1+N153),$O$1*LN(1+O153),$P$1*LN(1+P153),$Q$1*LN(1+Q153),$T$1*LN(1+T153),$U$1*LN(1+U153),$Z$1)</f>
        <v>27.885755296296935</v>
      </c>
    </row>
    <row r="154" spans="1:25" x14ac:dyDescent="0.35">
      <c r="A154" s="23">
        <v>1652</v>
      </c>
      <c r="B154" s="3" t="s">
        <v>514</v>
      </c>
      <c r="C154" s="3" t="s">
        <v>24</v>
      </c>
      <c r="D154" s="2" t="s">
        <v>348</v>
      </c>
      <c r="E154" s="2">
        <v>84</v>
      </c>
      <c r="F154" s="2">
        <v>4</v>
      </c>
      <c r="G154" s="2">
        <v>4</v>
      </c>
      <c r="H154" s="2">
        <v>1</v>
      </c>
      <c r="I154" s="2">
        <v>1</v>
      </c>
      <c r="J154" s="3">
        <v>1</v>
      </c>
      <c r="K154" s="2">
        <v>0</v>
      </c>
      <c r="L154" s="2">
        <v>2928</v>
      </c>
      <c r="M154" s="2">
        <v>140</v>
      </c>
      <c r="N154" s="2">
        <v>88</v>
      </c>
      <c r="O154" s="2">
        <v>196.5</v>
      </c>
      <c r="P154" s="2">
        <v>71</v>
      </c>
      <c r="Q154" s="2">
        <v>105.6</v>
      </c>
      <c r="R154" s="6">
        <v>4</v>
      </c>
      <c r="S154" s="5">
        <v>18</v>
      </c>
      <c r="T154" s="3">
        <v>1</v>
      </c>
      <c r="U154" s="3">
        <v>0</v>
      </c>
      <c r="V154" s="2">
        <v>103722</v>
      </c>
      <c r="W154" s="6">
        <v>8727</v>
      </c>
      <c r="X154" s="9">
        <v>2.6795</v>
      </c>
      <c r="Y154" s="17">
        <f>SUM($E$1*LN(1+E154),$F$1*LN(1+F154),$G$1*LN(1+G154),$H$1*LN(1+H154),$I$1*LN(1+I154),$J$1*LN(1+J154),$K$1*LN(1+K154),$L$1*LN(1+L154),$M$1*LN(1+M154),$N$1*LN(1+N154),$O$1*LN(1+O154),$P$1*LN(1+P154),$Q$1*LN(1+Q154),$T$1*LN(1+T154),$U$1*LN(1+U154),$Z$1)</f>
        <v>21.92175309200308</v>
      </c>
    </row>
    <row r="155" spans="1:25" x14ac:dyDescent="0.35">
      <c r="A155" s="23">
        <v>1653</v>
      </c>
      <c r="B155" s="3" t="s">
        <v>514</v>
      </c>
      <c r="C155" s="3" t="s">
        <v>24</v>
      </c>
      <c r="D155" s="2" t="s">
        <v>373</v>
      </c>
      <c r="E155" s="2">
        <v>84</v>
      </c>
      <c r="F155" s="2">
        <v>8</v>
      </c>
      <c r="G155" s="2">
        <v>4</v>
      </c>
      <c r="H155" s="2">
        <v>1</v>
      </c>
      <c r="I155" s="2">
        <v>1</v>
      </c>
      <c r="J155" s="3">
        <v>0</v>
      </c>
      <c r="K155" s="2">
        <v>0</v>
      </c>
      <c r="L155" s="2">
        <v>3462</v>
      </c>
      <c r="M155" s="2">
        <v>302</v>
      </c>
      <c r="N155" s="2">
        <v>155</v>
      </c>
      <c r="O155" s="2">
        <v>219</v>
      </c>
      <c r="P155" s="2">
        <v>78.099999999999994</v>
      </c>
      <c r="Q155" s="2">
        <v>117.3</v>
      </c>
      <c r="R155" s="6">
        <v>5</v>
      </c>
      <c r="S155" s="5">
        <v>18</v>
      </c>
      <c r="T155" s="3">
        <v>1</v>
      </c>
      <c r="U155" s="3">
        <v>0</v>
      </c>
      <c r="V155" s="2">
        <v>90869</v>
      </c>
      <c r="W155" s="6">
        <v>18461</v>
      </c>
      <c r="X155" s="9">
        <v>6.5808999999999997</v>
      </c>
      <c r="Y155" s="17">
        <f>SUM($E$1*LN(1+E155),$F$1*LN(1+F155),$G$1*LN(1+G155),$H$1*LN(1+H155),$I$1*LN(1+I155),$J$1*LN(1+J155),$K$1*LN(1+K155),$L$1*LN(1+L155),$M$1*LN(1+M155),$N$1*LN(1+N155),$O$1*LN(1+O155),$P$1*LN(1+P155),$Q$1*LN(1+Q155),$T$1*LN(1+T155),$U$1*LN(1+U155),$Z$1)</f>
        <v>16.730353880165918</v>
      </c>
    </row>
    <row r="156" spans="1:25" x14ac:dyDescent="0.35">
      <c r="A156" s="23">
        <v>1654</v>
      </c>
      <c r="B156" s="3" t="s">
        <v>514</v>
      </c>
      <c r="C156" s="3" t="s">
        <v>25</v>
      </c>
      <c r="D156" s="2" t="s">
        <v>411</v>
      </c>
      <c r="E156" s="2">
        <v>84</v>
      </c>
      <c r="F156" s="2">
        <v>8</v>
      </c>
      <c r="G156" s="2">
        <v>4</v>
      </c>
      <c r="H156" s="2">
        <v>1</v>
      </c>
      <c r="I156" s="2">
        <v>1</v>
      </c>
      <c r="J156" s="3">
        <v>0</v>
      </c>
      <c r="K156" s="2">
        <v>0</v>
      </c>
      <c r="L156" s="2">
        <v>4126</v>
      </c>
      <c r="M156" s="2">
        <v>307</v>
      </c>
      <c r="N156" s="2">
        <v>140</v>
      </c>
      <c r="O156" s="2">
        <v>221.1</v>
      </c>
      <c r="P156" s="2">
        <v>76.3</v>
      </c>
      <c r="Q156" s="2">
        <v>119</v>
      </c>
      <c r="R156" s="6">
        <v>3</v>
      </c>
      <c r="S156" s="5">
        <v>19</v>
      </c>
      <c r="T156" s="3">
        <v>1</v>
      </c>
      <c r="U156" s="3">
        <v>0</v>
      </c>
      <c r="V156" s="2">
        <v>100419</v>
      </c>
      <c r="W156" s="6">
        <v>14151</v>
      </c>
      <c r="X156" s="9">
        <v>6.0231000000000003</v>
      </c>
      <c r="Y156" s="17">
        <f>SUM($E$1*LN(1+E156),$F$1*LN(1+F156),$G$1*LN(1+G156),$H$1*LN(1+H156),$I$1*LN(1+I156),$J$1*LN(1+J156),$K$1*LN(1+K156),$L$1*LN(1+L156),$M$1*LN(1+M156),$N$1*LN(1+N156),$O$1*LN(1+O156),$P$1*LN(1+P156),$Q$1*LN(1+Q156),$T$1*LN(1+T156),$U$1*LN(1+U156),$Z$1)</f>
        <v>15.702150377527104</v>
      </c>
    </row>
    <row r="157" spans="1:25" x14ac:dyDescent="0.35">
      <c r="A157" s="23">
        <v>1655</v>
      </c>
      <c r="B157" s="3" t="s">
        <v>514</v>
      </c>
      <c r="C157" s="3" t="s">
        <v>25</v>
      </c>
      <c r="D157" s="2" t="s">
        <v>420</v>
      </c>
      <c r="E157" s="2">
        <v>84</v>
      </c>
      <c r="F157" s="2">
        <v>4</v>
      </c>
      <c r="G157" s="2">
        <v>4</v>
      </c>
      <c r="H157" s="2">
        <v>0</v>
      </c>
      <c r="I157" s="2">
        <v>1</v>
      </c>
      <c r="J157" s="3">
        <v>1</v>
      </c>
      <c r="K157" s="2">
        <v>1</v>
      </c>
      <c r="L157" s="2">
        <v>2533</v>
      </c>
      <c r="M157" s="2">
        <v>151</v>
      </c>
      <c r="N157" s="2">
        <v>92</v>
      </c>
      <c r="O157" s="2">
        <v>182.8</v>
      </c>
      <c r="P157" s="2">
        <v>69.8</v>
      </c>
      <c r="Q157" s="2">
        <v>104.9</v>
      </c>
      <c r="R157" s="6">
        <v>2</v>
      </c>
      <c r="S157" s="5">
        <v>19</v>
      </c>
      <c r="T157" s="3">
        <v>1</v>
      </c>
      <c r="U157" s="3">
        <v>0</v>
      </c>
      <c r="V157" s="2">
        <v>34103</v>
      </c>
      <c r="W157" s="6">
        <v>7832</v>
      </c>
      <c r="X157" s="9">
        <v>3.2886000000000002</v>
      </c>
      <c r="Y157" s="17">
        <f>SUM($E$1*LN(1+E157),$F$1*LN(1+F157),$G$1*LN(1+G157),$H$1*LN(1+H157),$I$1*LN(1+I157),$J$1*LN(1+J157),$K$1*LN(1+K157),$L$1*LN(1+L157),$M$1*LN(1+M157),$N$1*LN(1+N157),$O$1*LN(1+O157),$P$1*LN(1+P157),$Q$1*LN(1+Q157),$T$1*LN(1+T157),$U$1*LN(1+U157),$Z$1)</f>
        <v>23.443047334701603</v>
      </c>
    </row>
    <row r="158" spans="1:25" x14ac:dyDescent="0.35">
      <c r="A158" s="23">
        <v>1656</v>
      </c>
      <c r="B158" s="3" t="s">
        <v>514</v>
      </c>
      <c r="C158" s="3" t="s">
        <v>25</v>
      </c>
      <c r="D158" s="2" t="s">
        <v>408</v>
      </c>
      <c r="E158" s="2">
        <v>84</v>
      </c>
      <c r="F158" s="2">
        <v>8</v>
      </c>
      <c r="G158" s="2">
        <v>2</v>
      </c>
      <c r="H158" s="2">
        <v>1</v>
      </c>
      <c r="I158" s="2">
        <v>1</v>
      </c>
      <c r="J158" s="3">
        <v>0</v>
      </c>
      <c r="K158" s="2">
        <v>0</v>
      </c>
      <c r="L158" s="2">
        <v>3087</v>
      </c>
      <c r="M158" s="2">
        <v>350</v>
      </c>
      <c r="N158" s="2">
        <v>205</v>
      </c>
      <c r="O158" s="2">
        <v>176.5</v>
      </c>
      <c r="P158" s="2">
        <v>71</v>
      </c>
      <c r="Q158" s="2">
        <v>96.2</v>
      </c>
      <c r="R158" s="6">
        <v>1</v>
      </c>
      <c r="T158" s="3">
        <v>1</v>
      </c>
      <c r="U158" s="3">
        <v>0</v>
      </c>
      <c r="V158" s="2">
        <v>30424</v>
      </c>
      <c r="W158" s="6">
        <v>21800</v>
      </c>
      <c r="X158" s="9">
        <v>9.4841999999999995</v>
      </c>
      <c r="Y158" s="17">
        <f>SUM($E$1*LN(1+E158),$F$1*LN(1+F158),$G$1*LN(1+G158),$H$1*LN(1+H158),$I$1*LN(1+I158),$J$1*LN(1+J158),$K$1*LN(1+K158),$L$1*LN(1+L158),$M$1*LN(1+M158),$N$1*LN(1+N158),$O$1*LN(1+O158),$P$1*LN(1+P158),$Q$1*LN(1+Q158),$T$1*LN(1+T158),$U$1*LN(1+U158),$Z$1)</f>
        <v>15.201184828173101</v>
      </c>
    </row>
    <row r="159" spans="1:25" x14ac:dyDescent="0.35">
      <c r="A159" s="23">
        <v>1657</v>
      </c>
      <c r="B159" s="4" t="s">
        <v>552</v>
      </c>
      <c r="C159" s="3" t="s">
        <v>25</v>
      </c>
      <c r="D159" s="2" t="s">
        <v>452</v>
      </c>
      <c r="E159" s="2">
        <v>84</v>
      </c>
      <c r="F159" s="2">
        <v>4</v>
      </c>
      <c r="G159" s="2">
        <v>3</v>
      </c>
      <c r="H159" s="2">
        <v>0</v>
      </c>
      <c r="I159" s="2">
        <v>0</v>
      </c>
      <c r="J159" s="3">
        <v>1</v>
      </c>
      <c r="K159" s="2">
        <v>0</v>
      </c>
      <c r="L159" s="2">
        <v>2078</v>
      </c>
      <c r="M159" s="2">
        <v>98</v>
      </c>
      <c r="N159" s="2">
        <v>65</v>
      </c>
      <c r="O159" s="2">
        <v>162</v>
      </c>
      <c r="P159" s="2">
        <v>62</v>
      </c>
      <c r="Q159" s="2">
        <v>94.3</v>
      </c>
      <c r="R159" s="6">
        <v>2</v>
      </c>
      <c r="S159" s="5">
        <v>19</v>
      </c>
      <c r="T159" s="3">
        <v>1</v>
      </c>
      <c r="U159" s="3">
        <v>0</v>
      </c>
      <c r="V159" s="2">
        <v>28004</v>
      </c>
      <c r="W159" s="6">
        <v>5621</v>
      </c>
      <c r="X159" s="9">
        <v>2.2825000000000002</v>
      </c>
      <c r="Y159" s="17">
        <f>SUM($E$1*LN(1+E159),$F$1*LN(1+F159),$G$1*LN(1+G159),$H$1*LN(1+H159),$I$1*LN(1+I159),$J$1*LN(1+J159),$K$1*LN(1+K159),$L$1*LN(1+L159),$M$1*LN(1+M159),$N$1*LN(1+N159),$O$1*LN(1+O159),$P$1*LN(1+P159),$Q$1*LN(1+Q159),$T$1*LN(1+T159),$U$1*LN(1+U159),$Z$1)</f>
        <v>26.761578825510192</v>
      </c>
    </row>
    <row r="160" spans="1:25" x14ac:dyDescent="0.35">
      <c r="A160" s="23">
        <v>1658</v>
      </c>
      <c r="B160" s="3" t="s">
        <v>514</v>
      </c>
      <c r="C160" s="3" t="s">
        <v>25</v>
      </c>
      <c r="D160" s="2" t="s">
        <v>431</v>
      </c>
      <c r="E160" s="2">
        <v>84</v>
      </c>
      <c r="F160" s="2">
        <v>4</v>
      </c>
      <c r="G160" s="2">
        <v>4</v>
      </c>
      <c r="H160" s="2">
        <v>0</v>
      </c>
      <c r="I160" s="2">
        <v>0</v>
      </c>
      <c r="J160" s="3">
        <v>1</v>
      </c>
      <c r="K160" s="2">
        <v>1</v>
      </c>
      <c r="L160" s="2">
        <v>2506</v>
      </c>
      <c r="M160" s="2">
        <v>151</v>
      </c>
      <c r="N160" s="2">
        <v>92</v>
      </c>
      <c r="O160" s="2">
        <v>176.7</v>
      </c>
      <c r="P160" s="2">
        <v>68.3</v>
      </c>
      <c r="Q160" s="2">
        <v>104.9</v>
      </c>
      <c r="R160" s="6">
        <v>3</v>
      </c>
      <c r="S160" s="5">
        <v>19</v>
      </c>
      <c r="T160" s="3">
        <v>1</v>
      </c>
      <c r="U160" s="3">
        <v>0</v>
      </c>
      <c r="V160" s="2">
        <v>92174</v>
      </c>
      <c r="W160" s="6">
        <v>7046</v>
      </c>
      <c r="X160" s="9">
        <v>2.9335</v>
      </c>
      <c r="Y160" s="17">
        <f>SUM($E$1*LN(1+E160),$F$1*LN(1+F160),$G$1*LN(1+G160),$H$1*LN(1+H160),$I$1*LN(1+I160),$J$1*LN(1+J160),$K$1*LN(1+K160),$L$1*LN(1+L160),$M$1*LN(1+M160),$N$1*LN(1+N160),$O$1*LN(1+O160),$P$1*LN(1+P160),$Q$1*LN(1+Q160),$T$1*LN(1+T160),$U$1*LN(1+U160),$Z$1)</f>
        <v>24.142840264316263</v>
      </c>
    </row>
    <row r="161" spans="1:25" x14ac:dyDescent="0.35">
      <c r="A161" s="23">
        <v>1659</v>
      </c>
      <c r="B161" s="3" t="s">
        <v>514</v>
      </c>
      <c r="C161" s="3" t="s">
        <v>25</v>
      </c>
      <c r="D161" s="2" t="s">
        <v>403</v>
      </c>
      <c r="E161" s="2">
        <v>84</v>
      </c>
      <c r="F161" s="2">
        <v>4</v>
      </c>
      <c r="G161" s="2">
        <v>4</v>
      </c>
      <c r="H161" s="2">
        <v>0</v>
      </c>
      <c r="I161" s="2">
        <v>0</v>
      </c>
      <c r="J161" s="3">
        <v>1</v>
      </c>
      <c r="K161" s="2">
        <v>0</v>
      </c>
      <c r="L161" s="2">
        <v>2321</v>
      </c>
      <c r="M161" s="2">
        <v>98</v>
      </c>
      <c r="N161" s="2">
        <v>65</v>
      </c>
      <c r="O161" s="2">
        <v>164.9</v>
      </c>
      <c r="P161" s="2">
        <v>61.8</v>
      </c>
      <c r="Q161" s="2">
        <v>97.3</v>
      </c>
      <c r="R161" s="6">
        <v>2</v>
      </c>
      <c r="S161" s="5">
        <v>19</v>
      </c>
      <c r="T161" s="3">
        <v>1</v>
      </c>
      <c r="U161" s="3">
        <v>0</v>
      </c>
      <c r="V161" s="2">
        <v>164917</v>
      </c>
      <c r="W161" s="6">
        <v>5333</v>
      </c>
      <c r="X161" s="9">
        <v>2.1053000000000002</v>
      </c>
      <c r="Y161" s="17">
        <f>SUM($E$1*LN(1+E161),$F$1*LN(1+F161),$G$1*LN(1+G161),$H$1*LN(1+H161),$I$1*LN(1+I161),$J$1*LN(1+J161),$K$1*LN(1+K161),$L$1*LN(1+L161),$M$1*LN(1+M161),$N$1*LN(1+N161),$O$1*LN(1+O161),$P$1*LN(1+P161),$Q$1*LN(1+Q161),$T$1*LN(1+T161),$U$1*LN(1+U161),$Z$1)</f>
        <v>26.075191162236145</v>
      </c>
    </row>
    <row r="162" spans="1:25" x14ac:dyDescent="0.35">
      <c r="A162" s="23">
        <v>1660</v>
      </c>
      <c r="B162" s="3" t="s">
        <v>514</v>
      </c>
      <c r="C162" s="3" t="s">
        <v>25</v>
      </c>
      <c r="D162" s="2" t="s">
        <v>398</v>
      </c>
      <c r="E162" s="2">
        <v>84</v>
      </c>
      <c r="F162" s="2">
        <v>4</v>
      </c>
      <c r="G162" s="2">
        <v>4</v>
      </c>
      <c r="H162" s="2">
        <v>1</v>
      </c>
      <c r="I162" s="2">
        <v>1</v>
      </c>
      <c r="J162" s="3">
        <v>0</v>
      </c>
      <c r="K162" s="2">
        <v>0</v>
      </c>
      <c r="L162" s="2">
        <v>3981</v>
      </c>
      <c r="M162" s="2">
        <v>250</v>
      </c>
      <c r="N162" s="2">
        <v>135</v>
      </c>
      <c r="O162" s="2">
        <v>221</v>
      </c>
      <c r="P162" s="2">
        <v>75.400000000000006</v>
      </c>
      <c r="Q162" s="2">
        <v>121.5</v>
      </c>
      <c r="R162" s="6">
        <v>2</v>
      </c>
      <c r="S162" s="5">
        <v>19</v>
      </c>
      <c r="T162" s="3">
        <v>1</v>
      </c>
      <c r="U162" s="3">
        <v>0</v>
      </c>
      <c r="V162" s="2">
        <v>195177</v>
      </c>
      <c r="W162" s="6">
        <v>17625</v>
      </c>
      <c r="X162" s="9">
        <v>7.7173999999999996</v>
      </c>
      <c r="Y162" s="17">
        <f>SUM($E$1*LN(1+E162),$F$1*LN(1+F162),$G$1*LN(1+G162),$H$1*LN(1+H162),$I$1*LN(1+I162),$J$1*LN(1+J162),$K$1*LN(1+K162),$L$1*LN(1+L162),$M$1*LN(1+M162),$N$1*LN(1+N162),$O$1*LN(1+O162),$P$1*LN(1+P162),$Q$1*LN(1+Q162),$T$1*LN(1+T162),$U$1*LN(1+U162),$Z$1)</f>
        <v>17.362572264919518</v>
      </c>
    </row>
    <row r="163" spans="1:25" x14ac:dyDescent="0.35">
      <c r="A163" s="23">
        <v>1661</v>
      </c>
      <c r="B163" s="3" t="s">
        <v>512</v>
      </c>
      <c r="C163" s="3" t="s">
        <v>13</v>
      </c>
      <c r="D163" s="2" t="s">
        <v>42</v>
      </c>
      <c r="E163" s="2">
        <v>85</v>
      </c>
      <c r="F163" s="2">
        <v>4</v>
      </c>
      <c r="G163" s="2">
        <v>3</v>
      </c>
      <c r="H163" s="2">
        <v>0</v>
      </c>
      <c r="I163" s="2">
        <v>0</v>
      </c>
      <c r="J163" s="3">
        <v>1</v>
      </c>
      <c r="K163" s="2">
        <v>1</v>
      </c>
      <c r="L163" s="2">
        <v>1990</v>
      </c>
      <c r="M163" s="2">
        <v>88.6</v>
      </c>
      <c r="N163" s="2">
        <v>62</v>
      </c>
      <c r="O163" s="2">
        <v>158.69999999999999</v>
      </c>
      <c r="P163" s="2">
        <v>63.6</v>
      </c>
      <c r="Q163" s="2">
        <v>95.7</v>
      </c>
      <c r="R163" s="6">
        <v>5</v>
      </c>
      <c r="S163" s="5">
        <v>1</v>
      </c>
      <c r="T163" s="3">
        <v>0</v>
      </c>
      <c r="U163" s="3">
        <v>0</v>
      </c>
      <c r="V163" s="2">
        <v>88841</v>
      </c>
      <c r="W163" s="6">
        <v>5348</v>
      </c>
      <c r="X163" s="9">
        <v>1.2053</v>
      </c>
      <c r="Y163" s="17">
        <f>SUM($E$1*LN(1+E163),$F$1*LN(1+F163),$G$1*LN(1+G163),$H$1*LN(1+H163),$I$1*LN(1+I163),$J$1*LN(1+J163),$K$1*LN(1+K163),$L$1*LN(1+L163),$M$1*LN(1+M163),$N$1*LN(1+N163),$O$1*LN(1+O163),$P$1*LN(1+P163),$Q$1*LN(1+Q163),$T$1*LN(1+T163),$U$1*LN(1+U163),$Z$1)</f>
        <v>28.942556976610604</v>
      </c>
    </row>
    <row r="164" spans="1:25" x14ac:dyDescent="0.35">
      <c r="A164" s="23">
        <v>1662</v>
      </c>
      <c r="B164" s="3" t="s">
        <v>512</v>
      </c>
      <c r="C164" s="3" t="s">
        <v>15</v>
      </c>
      <c r="D164" s="2" t="s">
        <v>85</v>
      </c>
      <c r="E164" s="2">
        <v>85</v>
      </c>
      <c r="F164" s="2">
        <v>4</v>
      </c>
      <c r="G164" s="2">
        <v>4</v>
      </c>
      <c r="H164" s="2">
        <v>0</v>
      </c>
      <c r="I164" s="2">
        <v>0</v>
      </c>
      <c r="J164" s="3">
        <v>1</v>
      </c>
      <c r="K164" s="2">
        <v>1</v>
      </c>
      <c r="L164" s="2">
        <v>2209</v>
      </c>
      <c r="M164" s="2">
        <v>107</v>
      </c>
      <c r="N164" s="2">
        <v>86</v>
      </c>
      <c r="O164" s="2">
        <v>175.4</v>
      </c>
      <c r="P164" s="2">
        <v>65.2</v>
      </c>
      <c r="Q164" s="2">
        <v>96.5</v>
      </c>
      <c r="R164" s="6">
        <v>5</v>
      </c>
      <c r="S164" s="5">
        <v>3</v>
      </c>
      <c r="T164" s="3">
        <v>0</v>
      </c>
      <c r="U164" s="3">
        <v>0</v>
      </c>
      <c r="V164" s="2">
        <v>267900</v>
      </c>
      <c r="W164" s="6">
        <v>8845</v>
      </c>
      <c r="X164" s="9">
        <v>2.4058000000000002</v>
      </c>
      <c r="Y164" s="17">
        <f>SUM($E$1*LN(1+E164),$F$1*LN(1+F164),$G$1*LN(1+G164),$H$1*LN(1+H164),$I$1*LN(1+I164),$J$1*LN(1+J164),$K$1*LN(1+K164),$L$1*LN(1+L164),$M$1*LN(1+M164),$N$1*LN(1+N164),$O$1*LN(1+O164),$P$1*LN(1+P164),$Q$1*LN(1+Q164),$T$1*LN(1+T164),$U$1*LN(1+U164),$Z$1)</f>
        <v>26.758087161702683</v>
      </c>
    </row>
    <row r="165" spans="1:25" x14ac:dyDescent="0.35">
      <c r="A165" s="23">
        <v>1663</v>
      </c>
      <c r="B165" s="3" t="s">
        <v>512</v>
      </c>
      <c r="C165" s="3" t="s">
        <v>15</v>
      </c>
      <c r="D165" s="2" t="s">
        <v>89</v>
      </c>
      <c r="E165" s="2">
        <v>85</v>
      </c>
      <c r="F165" s="2">
        <v>4</v>
      </c>
      <c r="G165" s="2">
        <v>2</v>
      </c>
      <c r="H165" s="2">
        <v>0</v>
      </c>
      <c r="I165" s="2">
        <v>0</v>
      </c>
      <c r="J165" s="3">
        <v>1</v>
      </c>
      <c r="K165" s="2">
        <v>1</v>
      </c>
      <c r="L165" s="2">
        <v>1675</v>
      </c>
      <c r="M165" s="2">
        <v>82</v>
      </c>
      <c r="N165" s="2">
        <v>60</v>
      </c>
      <c r="O165" s="2">
        <v>144.6</v>
      </c>
      <c r="P165" s="2">
        <v>63.9</v>
      </c>
      <c r="Q165" s="2">
        <v>86.6</v>
      </c>
      <c r="R165" s="6">
        <v>5</v>
      </c>
      <c r="S165" s="5">
        <v>3</v>
      </c>
      <c r="T165" s="3">
        <v>0</v>
      </c>
      <c r="U165" s="3">
        <v>0</v>
      </c>
      <c r="V165" s="2">
        <v>52861</v>
      </c>
      <c r="W165" s="6">
        <v>6479</v>
      </c>
      <c r="X165" s="9">
        <v>1.6519999999999999</v>
      </c>
      <c r="Y165" s="17">
        <f>SUM($E$1*LN(1+E165),$F$1*LN(1+F165),$G$1*LN(1+G165),$H$1*LN(1+H165),$I$1*LN(1+I165),$J$1*LN(1+J165),$K$1*LN(1+K165),$L$1*LN(1+L165),$M$1*LN(1+M165),$N$1*LN(1+N165),$O$1*LN(1+O165),$P$1*LN(1+P165),$Q$1*LN(1+Q165),$T$1*LN(1+T165),$U$1*LN(1+U165),$Z$1)</f>
        <v>30.161540919095835</v>
      </c>
    </row>
    <row r="166" spans="1:25" x14ac:dyDescent="0.35">
      <c r="A166" s="23">
        <v>1664</v>
      </c>
      <c r="B166" s="3" t="s">
        <v>512</v>
      </c>
      <c r="C166" s="3" t="s">
        <v>17</v>
      </c>
      <c r="D166" s="2" t="s">
        <v>107</v>
      </c>
      <c r="E166" s="2">
        <v>85</v>
      </c>
      <c r="F166" s="2">
        <v>4</v>
      </c>
      <c r="G166" s="2">
        <v>3</v>
      </c>
      <c r="H166" s="2">
        <v>0</v>
      </c>
      <c r="I166" s="2">
        <v>0</v>
      </c>
      <c r="J166" s="3">
        <v>1</v>
      </c>
      <c r="K166" s="2">
        <v>1</v>
      </c>
      <c r="L166" s="2">
        <v>2050</v>
      </c>
      <c r="M166" s="2">
        <v>97</v>
      </c>
      <c r="N166" s="2">
        <v>69</v>
      </c>
      <c r="O166" s="2">
        <v>156.9</v>
      </c>
      <c r="P166" s="2">
        <v>63.4</v>
      </c>
      <c r="Q166" s="2">
        <v>93.7</v>
      </c>
      <c r="R166" s="6">
        <v>3</v>
      </c>
      <c r="S166" s="5">
        <v>5</v>
      </c>
      <c r="T166" s="3">
        <v>0</v>
      </c>
      <c r="U166" s="3">
        <v>0</v>
      </c>
      <c r="V166" s="2">
        <v>178175</v>
      </c>
      <c r="W166" s="6">
        <v>4989</v>
      </c>
      <c r="X166" s="9">
        <v>1.1636</v>
      </c>
      <c r="Y166" s="17">
        <f>SUM($E$1*LN(1+E166),$F$1*LN(1+F166),$G$1*LN(1+G166),$H$1*LN(1+H166),$I$1*LN(1+I166),$J$1*LN(1+J166),$K$1*LN(1+K166),$L$1*LN(1+L166),$M$1*LN(1+M166),$N$1*LN(1+N166),$O$1*LN(1+O166),$P$1*LN(1+P166),$Q$1*LN(1+Q166),$T$1*LN(1+T166),$U$1*LN(1+U166),$Z$1)</f>
        <v>28.041788132145854</v>
      </c>
    </row>
    <row r="167" spans="1:25" x14ac:dyDescent="0.35">
      <c r="A167" s="23">
        <v>1665</v>
      </c>
      <c r="B167" s="3" t="s">
        <v>513</v>
      </c>
      <c r="C167" s="3" t="s">
        <v>18</v>
      </c>
      <c r="D167" s="2" t="s">
        <v>127</v>
      </c>
      <c r="E167" s="2">
        <v>85</v>
      </c>
      <c r="F167" s="2">
        <v>4</v>
      </c>
      <c r="G167" s="2">
        <v>4</v>
      </c>
      <c r="H167" s="2">
        <v>0</v>
      </c>
      <c r="I167" s="2">
        <v>1</v>
      </c>
      <c r="J167" s="3">
        <v>0</v>
      </c>
      <c r="K167" s="2">
        <v>0</v>
      </c>
      <c r="L167" s="2">
        <v>2952</v>
      </c>
      <c r="M167" s="2">
        <v>141</v>
      </c>
      <c r="N167" s="2">
        <v>114</v>
      </c>
      <c r="O167" s="2">
        <v>188.4</v>
      </c>
      <c r="P167" s="2">
        <v>68.900000000000006</v>
      </c>
      <c r="Q167" s="2">
        <v>109.1</v>
      </c>
      <c r="R167" s="6">
        <v>3</v>
      </c>
      <c r="S167" s="5">
        <v>6</v>
      </c>
      <c r="T167" s="3">
        <v>0</v>
      </c>
      <c r="U167" s="3">
        <v>1</v>
      </c>
      <c r="V167" s="2">
        <v>32141</v>
      </c>
      <c r="W167" s="6">
        <v>16845</v>
      </c>
      <c r="X167" s="9">
        <v>5.0936000000000003</v>
      </c>
      <c r="Y167" s="17">
        <f>SUM($E$1*LN(1+E167),$F$1*LN(1+F167),$G$1*LN(1+G167),$H$1*LN(1+H167),$I$1*LN(1+I167),$J$1*LN(1+J167),$K$1*LN(1+K167),$L$1*LN(1+L167),$M$1*LN(1+M167),$N$1*LN(1+N167),$O$1*LN(1+O167),$P$1*LN(1+P167),$Q$1*LN(1+Q167),$T$1*LN(1+T167),$U$1*LN(1+U167),$Z$1)</f>
        <v>20.401070206838298</v>
      </c>
    </row>
    <row r="168" spans="1:25" x14ac:dyDescent="0.35">
      <c r="A168" s="23">
        <v>1666</v>
      </c>
      <c r="B168" s="3" t="s">
        <v>513</v>
      </c>
      <c r="C168" s="3" t="s">
        <v>522</v>
      </c>
      <c r="D168" s="2" t="s">
        <v>142</v>
      </c>
      <c r="E168" s="2">
        <v>85</v>
      </c>
      <c r="F168" s="2">
        <v>4</v>
      </c>
      <c r="G168" s="2">
        <v>4</v>
      </c>
      <c r="H168" s="2">
        <v>0</v>
      </c>
      <c r="I168" s="2">
        <v>1</v>
      </c>
      <c r="J168" s="3">
        <v>0</v>
      </c>
      <c r="K168" s="2">
        <v>1</v>
      </c>
      <c r="L168" s="2">
        <v>2337</v>
      </c>
      <c r="M168" s="2">
        <v>109</v>
      </c>
      <c r="N168" s="2">
        <v>102</v>
      </c>
      <c r="O168" s="2">
        <v>176.6</v>
      </c>
      <c r="P168" s="2">
        <v>66.2</v>
      </c>
      <c r="Q168" s="2">
        <v>99.8</v>
      </c>
      <c r="R168" s="6">
        <v>4</v>
      </c>
      <c r="S168" s="5">
        <v>7</v>
      </c>
      <c r="T168" s="3">
        <v>0</v>
      </c>
      <c r="U168" s="3">
        <v>1</v>
      </c>
      <c r="V168" s="2">
        <v>17352</v>
      </c>
      <c r="W168" s="6">
        <v>13950</v>
      </c>
      <c r="X168" s="9">
        <v>4.1188000000000002</v>
      </c>
      <c r="Y168" s="17">
        <f>SUM($E$1*LN(1+E168),$F$1*LN(1+F168),$G$1*LN(1+G168),$H$1*LN(1+H168),$I$1*LN(1+I168),$J$1*LN(1+J168),$K$1*LN(1+K168),$L$1*LN(1+L168),$M$1*LN(1+M168),$N$1*LN(1+N168),$O$1*LN(1+O168),$P$1*LN(1+P168),$Q$1*LN(1+Q168),$T$1*LN(1+T168),$U$1*LN(1+U168),$Z$1)</f>
        <v>23.587273382122241</v>
      </c>
    </row>
    <row r="169" spans="1:25" x14ac:dyDescent="0.35">
      <c r="A169" s="23">
        <v>1667</v>
      </c>
      <c r="B169" s="3" t="s">
        <v>513</v>
      </c>
      <c r="C169" s="3" t="s">
        <v>523</v>
      </c>
      <c r="D169" s="2" t="s">
        <v>191</v>
      </c>
      <c r="E169" s="2">
        <v>85</v>
      </c>
      <c r="F169" s="2">
        <v>5</v>
      </c>
      <c r="G169" s="2">
        <v>4</v>
      </c>
      <c r="H169" s="2">
        <v>1</v>
      </c>
      <c r="I169" s="2">
        <v>1</v>
      </c>
      <c r="J169" s="3">
        <v>0</v>
      </c>
      <c r="K169" s="2">
        <v>0</v>
      </c>
      <c r="L169" s="2">
        <v>3750</v>
      </c>
      <c r="M169" s="2">
        <v>183</v>
      </c>
      <c r="N169" s="2">
        <v>123</v>
      </c>
      <c r="O169" s="2">
        <v>190.9</v>
      </c>
      <c r="P169" s="2">
        <v>70.3</v>
      </c>
      <c r="Q169" s="2">
        <v>110</v>
      </c>
      <c r="R169" s="6">
        <v>5</v>
      </c>
      <c r="S169" s="5">
        <v>9</v>
      </c>
      <c r="T169" s="3">
        <v>0</v>
      </c>
      <c r="U169" s="3">
        <v>1</v>
      </c>
      <c r="V169" s="2">
        <v>3112</v>
      </c>
      <c r="W169" s="6">
        <v>35210</v>
      </c>
      <c r="X169" s="9">
        <v>12.462999999999999</v>
      </c>
      <c r="Y169" s="17">
        <f>SUM($E$1*LN(1+E169),$F$1*LN(1+F169),$G$1*LN(1+G169),$H$1*LN(1+H169),$I$1*LN(1+I169),$J$1*LN(1+J169),$K$1*LN(1+K169),$L$1*LN(1+L169),$M$1*LN(1+M169),$N$1*LN(1+N169),$O$1*LN(1+O169),$P$1*LN(1+P169),$Q$1*LN(1+Q169),$T$1*LN(1+T169),$U$1*LN(1+U169),$Z$1)</f>
        <v>17.214811619172114</v>
      </c>
    </row>
    <row r="170" spans="1:25" x14ac:dyDescent="0.35">
      <c r="A170" s="23">
        <v>1668</v>
      </c>
      <c r="B170" s="3" t="s">
        <v>513</v>
      </c>
      <c r="C170" s="3" t="s">
        <v>523</v>
      </c>
      <c r="D170" s="2" t="s">
        <v>195</v>
      </c>
      <c r="E170" s="2">
        <v>85</v>
      </c>
      <c r="F170" s="2">
        <v>4</v>
      </c>
      <c r="G170" s="2">
        <v>4</v>
      </c>
      <c r="H170" s="2">
        <v>0</v>
      </c>
      <c r="I170" s="2">
        <v>1</v>
      </c>
      <c r="J170" s="3">
        <v>0</v>
      </c>
      <c r="K170" s="2">
        <v>0</v>
      </c>
      <c r="L170" s="2">
        <v>2700</v>
      </c>
      <c r="M170" s="2">
        <v>134.1</v>
      </c>
      <c r="N170" s="2">
        <v>72</v>
      </c>
      <c r="O170" s="2">
        <v>175</v>
      </c>
      <c r="P170" s="2">
        <v>66.099999999999994</v>
      </c>
      <c r="Q170" s="2">
        <v>104.9</v>
      </c>
      <c r="R170" s="6">
        <v>5</v>
      </c>
      <c r="S170" s="5">
        <v>9</v>
      </c>
      <c r="T170" s="3">
        <v>0</v>
      </c>
      <c r="U170" s="3">
        <v>1</v>
      </c>
      <c r="V170" s="2">
        <v>3067</v>
      </c>
      <c r="W170" s="6">
        <v>23510</v>
      </c>
      <c r="X170" s="9">
        <v>7.8343999999999996</v>
      </c>
      <c r="Y170" s="17">
        <f>SUM($E$1*LN(1+E170),$F$1*LN(1+F170),$G$1*LN(1+G170),$H$1*LN(1+H170),$I$1*LN(1+I170),$J$1*LN(1+J170),$K$1*LN(1+K170),$L$1*LN(1+L170),$M$1*LN(1+M170),$N$1*LN(1+N170),$O$1*LN(1+O170),$P$1*LN(1+P170),$Q$1*LN(1+Q170),$T$1*LN(1+T170),$U$1*LN(1+U170),$Z$1)</f>
        <v>22.737559699960613</v>
      </c>
    </row>
    <row r="171" spans="1:25" x14ac:dyDescent="0.35">
      <c r="A171" s="23">
        <v>1669</v>
      </c>
      <c r="B171" s="3" t="s">
        <v>512</v>
      </c>
      <c r="C171" s="3" t="s">
        <v>524</v>
      </c>
      <c r="D171" s="2" t="s">
        <v>206</v>
      </c>
      <c r="E171" s="2">
        <v>85</v>
      </c>
      <c r="F171" s="2">
        <v>4</v>
      </c>
      <c r="G171" s="2">
        <v>2</v>
      </c>
      <c r="H171" s="2">
        <v>0</v>
      </c>
      <c r="I171" s="2">
        <v>0</v>
      </c>
      <c r="J171" s="3">
        <v>1</v>
      </c>
      <c r="K171" s="2">
        <v>1</v>
      </c>
      <c r="L171" s="2">
        <v>1904</v>
      </c>
      <c r="M171" s="2">
        <v>89.6</v>
      </c>
      <c r="N171" s="2">
        <v>68</v>
      </c>
      <c r="O171" s="2">
        <v>157.30000000000001</v>
      </c>
      <c r="P171" s="2">
        <v>64.400000000000006</v>
      </c>
      <c r="Q171" s="2">
        <v>93.7</v>
      </c>
      <c r="R171" s="6">
        <v>3</v>
      </c>
      <c r="S171" s="5">
        <v>10</v>
      </c>
      <c r="T171" s="3">
        <v>0</v>
      </c>
      <c r="U171" s="3">
        <v>0</v>
      </c>
      <c r="V171" s="2">
        <v>13066</v>
      </c>
      <c r="W171" s="6">
        <v>5389</v>
      </c>
      <c r="X171" s="9">
        <v>1.1312</v>
      </c>
      <c r="Y171" s="17">
        <f>SUM($E$1*LN(1+E171),$F$1*LN(1+F171),$G$1*LN(1+G171),$H$1*LN(1+H171),$I$1*LN(1+I171),$J$1*LN(1+J171),$K$1*LN(1+K171),$L$1*LN(1+L171),$M$1*LN(1+M171),$N$1*LN(1+N171),$O$1*LN(1+O171),$P$1*LN(1+P171),$Q$1*LN(1+Q171),$T$1*LN(1+T171),$U$1*LN(1+U171),$Z$1)</f>
        <v>28.738369222094043</v>
      </c>
    </row>
    <row r="172" spans="1:25" x14ac:dyDescent="0.35">
      <c r="A172" s="23">
        <v>1670</v>
      </c>
      <c r="B172" s="3" t="s">
        <v>512</v>
      </c>
      <c r="C172" s="3" t="s">
        <v>524</v>
      </c>
      <c r="D172" s="2" t="s">
        <v>204</v>
      </c>
      <c r="E172" s="2">
        <v>85</v>
      </c>
      <c r="F172" s="2">
        <v>4</v>
      </c>
      <c r="G172" s="2">
        <v>3</v>
      </c>
      <c r="H172" s="2">
        <v>0</v>
      </c>
      <c r="I172" s="2">
        <v>1</v>
      </c>
      <c r="J172" s="3">
        <v>1</v>
      </c>
      <c r="K172" s="2">
        <v>1</v>
      </c>
      <c r="L172" s="2">
        <v>2306</v>
      </c>
      <c r="M172" s="2">
        <v>122</v>
      </c>
      <c r="N172" s="2">
        <v>88</v>
      </c>
      <c r="O172" s="2">
        <v>173</v>
      </c>
      <c r="P172" s="2">
        <v>65.400000000000006</v>
      </c>
      <c r="Q172" s="2">
        <v>96.3</v>
      </c>
      <c r="R172" s="6">
        <v>3</v>
      </c>
      <c r="S172" s="5">
        <v>10</v>
      </c>
      <c r="T172" s="3">
        <v>0</v>
      </c>
      <c r="U172" s="3">
        <v>0</v>
      </c>
      <c r="V172" s="2">
        <v>8159</v>
      </c>
      <c r="W172" s="6">
        <v>8449</v>
      </c>
      <c r="X172" s="9">
        <v>2.1888000000000001</v>
      </c>
      <c r="Y172" s="17">
        <f>SUM($E$1*LN(1+E172),$F$1*LN(1+F172),$G$1*LN(1+G172),$H$1*LN(1+H172),$I$1*LN(1+I172),$J$1*LN(1+J172),$K$1*LN(1+K172),$L$1*LN(1+L172),$M$1*LN(1+M172),$N$1*LN(1+N172),$O$1*LN(1+O172),$P$1*LN(1+P172),$Q$1*LN(1+Q172),$T$1*LN(1+T172),$U$1*LN(1+U172),$Z$1)</f>
        <v>25.203952734094237</v>
      </c>
    </row>
    <row r="173" spans="1:25" x14ac:dyDescent="0.35">
      <c r="A173" s="23">
        <v>1671</v>
      </c>
      <c r="B173" s="3" t="s">
        <v>513</v>
      </c>
      <c r="C173" s="3" t="s">
        <v>525</v>
      </c>
      <c r="D173" s="2" t="s">
        <v>230</v>
      </c>
      <c r="E173" s="2">
        <v>85</v>
      </c>
      <c r="F173" s="2">
        <v>8</v>
      </c>
      <c r="G173" s="2">
        <v>2</v>
      </c>
      <c r="H173" s="2">
        <v>1</v>
      </c>
      <c r="I173" s="2">
        <v>1</v>
      </c>
      <c r="J173" s="3">
        <v>0</v>
      </c>
      <c r="K173" s="2">
        <v>0</v>
      </c>
      <c r="L173" s="2">
        <v>3351</v>
      </c>
      <c r="M173" s="2">
        <v>302</v>
      </c>
      <c r="N173" s="2">
        <v>288</v>
      </c>
      <c r="O173" s="2">
        <v>175.7</v>
      </c>
      <c r="P173" s="2">
        <v>72.3</v>
      </c>
      <c r="Q173" s="2">
        <v>98.4</v>
      </c>
      <c r="R173" s="6">
        <v>4</v>
      </c>
      <c r="S173" s="5">
        <v>12</v>
      </c>
      <c r="T173" s="3">
        <v>0</v>
      </c>
      <c r="U173" s="3">
        <v>1</v>
      </c>
      <c r="V173" s="2">
        <v>2586</v>
      </c>
      <c r="W173" s="21">
        <v>50000</v>
      </c>
      <c r="X173" s="9">
        <v>16.306999999999999</v>
      </c>
      <c r="Y173" s="17">
        <f>SUM($E$1*LN(1+E173),$F$1*LN(1+F173),$G$1*LN(1+G173),$H$1*LN(1+H173),$I$1*LN(1+I173),$J$1*LN(1+J173),$K$1*LN(1+K173),$L$1*LN(1+L173),$M$1*LN(1+M173),$N$1*LN(1+N173),$O$1*LN(1+O173),$P$1*LN(1+P173),$Q$1*LN(1+Q173),$T$1*LN(1+T173),$U$1*LN(1+U173),$Z$1)</f>
        <v>12.659594323780658</v>
      </c>
    </row>
    <row r="174" spans="1:25" x14ac:dyDescent="0.35">
      <c r="A174" s="23">
        <v>1672</v>
      </c>
      <c r="B174" s="3" t="s">
        <v>512</v>
      </c>
      <c r="C174" s="3" t="s">
        <v>21</v>
      </c>
      <c r="D174" s="2" t="s">
        <v>234</v>
      </c>
      <c r="E174" s="2">
        <v>85</v>
      </c>
      <c r="F174" s="2">
        <v>4</v>
      </c>
      <c r="G174" s="2">
        <v>2</v>
      </c>
      <c r="H174" s="2">
        <v>0</v>
      </c>
      <c r="I174" s="2">
        <v>1</v>
      </c>
      <c r="J174" s="3">
        <v>0</v>
      </c>
      <c r="K174" s="2">
        <v>0</v>
      </c>
      <c r="L174" s="2">
        <v>2734</v>
      </c>
      <c r="M174" s="2">
        <v>118.9</v>
      </c>
      <c r="N174" s="2">
        <v>90</v>
      </c>
      <c r="O174" s="2">
        <v>172.6</v>
      </c>
      <c r="P174" s="2">
        <v>65.2</v>
      </c>
      <c r="Q174" s="2">
        <v>96</v>
      </c>
      <c r="R174" s="6">
        <v>4</v>
      </c>
      <c r="S174" s="5">
        <v>13</v>
      </c>
      <c r="T174" s="3">
        <v>0</v>
      </c>
      <c r="U174" s="3">
        <v>0</v>
      </c>
      <c r="V174" s="2">
        <v>14173</v>
      </c>
      <c r="W174" s="6">
        <v>10048</v>
      </c>
      <c r="X174" s="9">
        <v>2.7427999999999999</v>
      </c>
      <c r="Y174" s="17">
        <f>SUM($E$1*LN(1+E174),$F$1*LN(1+F174),$G$1*LN(1+G174),$H$1*LN(1+H174),$I$1*LN(1+I174),$J$1*LN(1+J174),$K$1*LN(1+K174),$L$1*LN(1+L174),$M$1*LN(1+M174),$N$1*LN(1+N174),$O$1*LN(1+O174),$P$1*LN(1+P174),$Q$1*LN(1+Q174),$T$1*LN(1+T174),$U$1*LN(1+U174),$Z$1)</f>
        <v>23.392181803062684</v>
      </c>
    </row>
    <row r="175" spans="1:25" x14ac:dyDescent="0.35">
      <c r="A175" s="23">
        <v>1673</v>
      </c>
      <c r="B175" s="3" t="s">
        <v>514</v>
      </c>
      <c r="C175" s="3" t="s">
        <v>23</v>
      </c>
      <c r="D175" s="2" t="s">
        <v>277</v>
      </c>
      <c r="E175" s="2">
        <v>85</v>
      </c>
      <c r="F175" s="2">
        <v>4</v>
      </c>
      <c r="G175" s="2">
        <v>4</v>
      </c>
      <c r="H175" s="2">
        <v>0</v>
      </c>
      <c r="I175" s="2">
        <v>0</v>
      </c>
      <c r="J175" s="3">
        <v>1</v>
      </c>
      <c r="K175" s="2">
        <v>1</v>
      </c>
      <c r="L175" s="2">
        <v>2174</v>
      </c>
      <c r="M175" s="2">
        <v>135</v>
      </c>
      <c r="N175" s="2">
        <v>96</v>
      </c>
      <c r="O175" s="2">
        <v>164.8</v>
      </c>
      <c r="P175" s="2">
        <v>65.8</v>
      </c>
      <c r="Q175" s="2">
        <v>99.1</v>
      </c>
      <c r="R175" s="6">
        <v>1</v>
      </c>
      <c r="S175" s="5">
        <v>16</v>
      </c>
      <c r="T175" s="3">
        <v>1</v>
      </c>
      <c r="U175" s="3">
        <v>0</v>
      </c>
      <c r="V175" s="2">
        <v>71473</v>
      </c>
      <c r="W175" s="6">
        <v>5977</v>
      </c>
      <c r="X175" s="9">
        <v>1.5916999999999999</v>
      </c>
      <c r="Y175" s="17">
        <f>SUM($E$1*LN(1+E175),$F$1*LN(1+F175),$G$1*LN(1+G175),$H$1*LN(1+H175),$I$1*LN(1+I175),$J$1*LN(1+J175),$K$1*LN(1+K175),$L$1*LN(1+L175),$M$1*LN(1+M175),$N$1*LN(1+N175),$O$1*LN(1+O175),$P$1*LN(1+P175),$Q$1*LN(1+Q175),$T$1*LN(1+T175),$U$1*LN(1+U175),$Z$1)</f>
        <v>25.333811365713785</v>
      </c>
    </row>
    <row r="176" spans="1:25" x14ac:dyDescent="0.35">
      <c r="A176" s="23">
        <v>1674</v>
      </c>
      <c r="B176" s="3" t="s">
        <v>514</v>
      </c>
      <c r="C176" s="3" t="s">
        <v>24</v>
      </c>
      <c r="D176" s="2" t="s">
        <v>344</v>
      </c>
      <c r="E176" s="2">
        <v>85</v>
      </c>
      <c r="F176" s="2">
        <v>8</v>
      </c>
      <c r="G176" s="2">
        <v>4</v>
      </c>
      <c r="H176" s="2">
        <v>1</v>
      </c>
      <c r="I176" s="2">
        <v>1</v>
      </c>
      <c r="J176" s="3">
        <v>0</v>
      </c>
      <c r="K176" s="2">
        <v>0</v>
      </c>
      <c r="L176" s="2">
        <v>3790</v>
      </c>
      <c r="M176" s="2">
        <v>302</v>
      </c>
      <c r="N176" s="2">
        <v>140</v>
      </c>
      <c r="O176" s="2">
        <v>200.7</v>
      </c>
      <c r="P176" s="2">
        <v>73.599999999999994</v>
      </c>
      <c r="Q176" s="2">
        <v>108.5</v>
      </c>
      <c r="R176" s="6">
        <v>3</v>
      </c>
      <c r="S176" s="5">
        <v>18</v>
      </c>
      <c r="T176" s="3">
        <v>1</v>
      </c>
      <c r="U176" s="3">
        <v>0</v>
      </c>
      <c r="V176" s="2">
        <v>27679</v>
      </c>
      <c r="W176" s="6">
        <v>22573</v>
      </c>
      <c r="X176" s="9">
        <v>7.8754</v>
      </c>
      <c r="Y176" s="17">
        <f>SUM($E$1*LN(1+E176),$F$1*LN(1+F176),$G$1*LN(1+G176),$H$1*LN(1+H176),$I$1*LN(1+I176),$J$1*LN(1+J176),$K$1*LN(1+K176),$L$1*LN(1+L176),$M$1*LN(1+M176),$N$1*LN(1+N176),$O$1*LN(1+O176),$P$1*LN(1+P176),$Q$1*LN(1+Q176),$T$1*LN(1+T176),$U$1*LN(1+U176),$Z$1)</f>
        <v>16.28795553259457</v>
      </c>
    </row>
    <row r="177" spans="1:25" x14ac:dyDescent="0.35">
      <c r="A177" s="23">
        <v>1675</v>
      </c>
      <c r="B177" s="3" t="s">
        <v>514</v>
      </c>
      <c r="C177" s="3" t="s">
        <v>24</v>
      </c>
      <c r="D177" s="2" t="s">
        <v>374</v>
      </c>
      <c r="E177" s="2">
        <v>85</v>
      </c>
      <c r="F177" s="2">
        <v>4</v>
      </c>
      <c r="G177" s="2">
        <v>4</v>
      </c>
      <c r="H177" s="2">
        <v>0</v>
      </c>
      <c r="I177" s="2">
        <v>1</v>
      </c>
      <c r="J177" s="3">
        <v>1</v>
      </c>
      <c r="K177" s="2">
        <v>1</v>
      </c>
      <c r="L177" s="2">
        <v>2450</v>
      </c>
      <c r="M177" s="2">
        <v>140</v>
      </c>
      <c r="N177" s="2">
        <v>100</v>
      </c>
      <c r="O177" s="2">
        <v>176.5</v>
      </c>
      <c r="P177" s="2">
        <v>66.2</v>
      </c>
      <c r="Q177" s="2">
        <v>99.9</v>
      </c>
      <c r="R177" s="6">
        <v>1</v>
      </c>
      <c r="S177" s="5">
        <v>18</v>
      </c>
      <c r="T177" s="3">
        <v>1</v>
      </c>
      <c r="U177" s="3">
        <v>0</v>
      </c>
      <c r="V177" s="2">
        <v>73098</v>
      </c>
      <c r="W177" s="6">
        <v>7767</v>
      </c>
      <c r="X177" s="9">
        <v>2.2837000000000001</v>
      </c>
      <c r="Y177" s="17">
        <f>SUM($E$1*LN(1+E177),$F$1*LN(1+F177),$G$1*LN(1+G177),$H$1*LN(1+H177),$I$1*LN(1+I177),$J$1*LN(1+J177),$K$1*LN(1+K177),$L$1*LN(1+L177),$M$1*LN(1+M177),$N$1*LN(1+N177),$O$1*LN(1+O177),$P$1*LN(1+P177),$Q$1*LN(1+Q177),$T$1*LN(1+T177),$U$1*LN(1+U177),$Z$1)</f>
        <v>23.58106911828024</v>
      </c>
    </row>
    <row r="178" spans="1:25" x14ac:dyDescent="0.35">
      <c r="A178" s="23">
        <v>1676</v>
      </c>
      <c r="B178" s="3" t="s">
        <v>514</v>
      </c>
      <c r="C178" s="3" t="s">
        <v>24</v>
      </c>
      <c r="D178" s="2" t="s">
        <v>372</v>
      </c>
      <c r="E178" s="2">
        <v>85</v>
      </c>
      <c r="F178" s="2">
        <v>6</v>
      </c>
      <c r="G178" s="2">
        <v>2</v>
      </c>
      <c r="H178" s="2">
        <v>1</v>
      </c>
      <c r="I178" s="2">
        <v>1</v>
      </c>
      <c r="J178" s="3">
        <v>1</v>
      </c>
      <c r="K178" s="2">
        <v>0</v>
      </c>
      <c r="L178" s="2">
        <v>2903</v>
      </c>
      <c r="M178" s="2">
        <v>232</v>
      </c>
      <c r="N178" s="2">
        <v>120</v>
      </c>
      <c r="O178" s="2">
        <v>197.6</v>
      </c>
      <c r="P178" s="2">
        <v>71.099999999999994</v>
      </c>
      <c r="Q178" s="2">
        <v>104</v>
      </c>
      <c r="R178" s="6">
        <v>3</v>
      </c>
      <c r="S178" s="5">
        <v>18</v>
      </c>
      <c r="T178" s="3">
        <v>1</v>
      </c>
      <c r="U178" s="3">
        <v>0</v>
      </c>
      <c r="V178" s="2">
        <v>157209</v>
      </c>
      <c r="W178" s="6">
        <v>10249</v>
      </c>
      <c r="X178" s="9">
        <v>3.0579000000000001</v>
      </c>
      <c r="Y178" s="17">
        <f>SUM($E$1*LN(1+E178),$F$1*LN(1+F178),$G$1*LN(1+G178),$H$1*LN(1+H178),$I$1*LN(1+I178),$J$1*LN(1+J178),$K$1*LN(1+K178),$L$1*LN(1+L178),$M$1*LN(1+M178),$N$1*LN(1+N178),$O$1*LN(1+O178),$P$1*LN(1+P178),$Q$1*LN(1+Q178),$T$1*LN(1+T178),$U$1*LN(1+U178),$Z$1)</f>
        <v>19.16767313700133</v>
      </c>
    </row>
    <row r="179" spans="1:25" x14ac:dyDescent="0.35">
      <c r="A179" s="23">
        <v>1677</v>
      </c>
      <c r="B179" s="4" t="s">
        <v>554</v>
      </c>
      <c r="C179" s="3" t="s">
        <v>24</v>
      </c>
      <c r="D179" s="2" t="s">
        <v>370</v>
      </c>
      <c r="E179" s="2">
        <v>85</v>
      </c>
      <c r="F179" s="2">
        <v>4</v>
      </c>
      <c r="G179" s="2">
        <v>4</v>
      </c>
      <c r="H179" s="2">
        <v>0</v>
      </c>
      <c r="I179" s="2">
        <v>0</v>
      </c>
      <c r="J179" s="3">
        <v>1</v>
      </c>
      <c r="K179" s="2">
        <v>1</v>
      </c>
      <c r="L179" s="2">
        <v>2328</v>
      </c>
      <c r="M179" s="2">
        <v>140</v>
      </c>
      <c r="N179" s="2">
        <v>86</v>
      </c>
      <c r="O179" s="2">
        <v>176.2</v>
      </c>
      <c r="P179" s="2">
        <v>66.2</v>
      </c>
      <c r="Q179" s="2">
        <v>99.9</v>
      </c>
      <c r="R179" s="6">
        <v>1</v>
      </c>
      <c r="S179" s="5">
        <v>18</v>
      </c>
      <c r="T179" s="3">
        <v>1</v>
      </c>
      <c r="U179" s="3">
        <v>0</v>
      </c>
      <c r="V179" s="2">
        <v>281144</v>
      </c>
      <c r="W179" s="6">
        <v>7052</v>
      </c>
      <c r="X179" s="9">
        <v>2.0179999999999998</v>
      </c>
      <c r="Y179" s="17">
        <f>SUM($E$1*LN(1+E179),$F$1*LN(1+F179),$G$1*LN(1+G179),$H$1*LN(1+H179),$I$1*LN(1+I179),$J$1*LN(1+J179),$K$1*LN(1+K179),$L$1*LN(1+L179),$M$1*LN(1+M179),$N$1*LN(1+N179),$O$1*LN(1+O179),$P$1*LN(1+P179),$Q$1*LN(1+Q179),$T$1*LN(1+T179),$U$1*LN(1+U179),$Z$1)</f>
        <v>25.248760811468784</v>
      </c>
    </row>
    <row r="180" spans="1:25" x14ac:dyDescent="0.35">
      <c r="A180" s="23">
        <v>1678</v>
      </c>
      <c r="B180" s="3" t="s">
        <v>514</v>
      </c>
      <c r="C180" s="3" t="s">
        <v>25</v>
      </c>
      <c r="D180" s="2" t="s">
        <v>444</v>
      </c>
      <c r="E180" s="2">
        <v>85</v>
      </c>
      <c r="F180" s="2">
        <v>4</v>
      </c>
      <c r="G180" s="2">
        <v>4</v>
      </c>
      <c r="H180" s="2">
        <v>0</v>
      </c>
      <c r="I180" s="2">
        <v>1</v>
      </c>
      <c r="J180" s="3">
        <v>0</v>
      </c>
      <c r="K180" s="2">
        <v>1</v>
      </c>
      <c r="L180" s="2">
        <v>2538</v>
      </c>
      <c r="M180" s="2">
        <v>121</v>
      </c>
      <c r="N180" s="2">
        <v>85</v>
      </c>
      <c r="O180" s="2">
        <v>173.1</v>
      </c>
      <c r="P180" s="2">
        <v>65</v>
      </c>
      <c r="Q180" s="2">
        <v>101.2</v>
      </c>
      <c r="R180" s="6">
        <v>1</v>
      </c>
      <c r="S180" s="5">
        <v>19</v>
      </c>
      <c r="T180" s="3">
        <v>1</v>
      </c>
      <c r="U180" s="3">
        <v>0</v>
      </c>
      <c r="V180" s="2">
        <v>23754</v>
      </c>
      <c r="W180" s="6">
        <v>12962</v>
      </c>
      <c r="X180" s="9">
        <v>5.3045</v>
      </c>
      <c r="Y180" s="17">
        <f>SUM($E$1*LN(1+E180),$F$1*LN(1+F180),$G$1*LN(1+G180),$H$1*LN(1+H180),$I$1*LN(1+I180),$J$1*LN(1+J180),$K$1*LN(1+K180),$L$1*LN(1+L180),$M$1*LN(1+M180),$N$1*LN(1+N180),$O$1*LN(1+O180),$P$1*LN(1+P180),$Q$1*LN(1+Q180),$T$1*LN(1+T180),$U$1*LN(1+U180),$Z$1)</f>
        <v>24.562859705363039</v>
      </c>
    </row>
    <row r="181" spans="1:25" x14ac:dyDescent="0.35">
      <c r="A181" s="23">
        <v>1679</v>
      </c>
      <c r="B181" s="3" t="s">
        <v>514</v>
      </c>
      <c r="C181" s="3" t="s">
        <v>25</v>
      </c>
      <c r="D181" s="2" t="s">
        <v>404</v>
      </c>
      <c r="E181" s="2">
        <v>85</v>
      </c>
      <c r="F181" s="2">
        <v>6</v>
      </c>
      <c r="G181" s="2">
        <v>2</v>
      </c>
      <c r="H181" s="2">
        <v>0</v>
      </c>
      <c r="I181" s="2">
        <v>1</v>
      </c>
      <c r="J181" s="3">
        <v>1</v>
      </c>
      <c r="K181" s="2">
        <v>0</v>
      </c>
      <c r="L181" s="2">
        <v>2954</v>
      </c>
      <c r="M181" s="2">
        <v>173</v>
      </c>
      <c r="N181" s="2">
        <v>107</v>
      </c>
      <c r="O181" s="2">
        <v>187.8</v>
      </c>
      <c r="P181" s="2">
        <v>72.8</v>
      </c>
      <c r="Q181" s="2">
        <v>101</v>
      </c>
      <c r="R181" s="6">
        <v>1</v>
      </c>
      <c r="S181" s="5">
        <v>19</v>
      </c>
      <c r="T181" s="3">
        <v>1</v>
      </c>
      <c r="U181" s="3">
        <v>0</v>
      </c>
      <c r="V181" s="2">
        <v>199985</v>
      </c>
      <c r="W181" s="6">
        <v>8698</v>
      </c>
      <c r="X181" s="9">
        <v>3.4106000000000001</v>
      </c>
      <c r="Y181" s="17">
        <f>SUM($E$1*LN(1+E181),$F$1*LN(1+F181),$G$1*LN(1+G181),$H$1*LN(1+H181),$I$1*LN(1+I181),$J$1*LN(1+J181),$K$1*LN(1+K181),$L$1*LN(1+L181),$M$1*LN(1+M181),$N$1*LN(1+N181),$O$1*LN(1+O181),$P$1*LN(1+P181),$Q$1*LN(1+Q181),$T$1*LN(1+T181),$U$1*LN(1+U181),$Z$1)</f>
        <v>20.281922876630414</v>
      </c>
    </row>
    <row r="182" spans="1:25" x14ac:dyDescent="0.35">
      <c r="A182" s="23">
        <v>1680</v>
      </c>
      <c r="B182" s="3" t="s">
        <v>514</v>
      </c>
      <c r="C182" s="3" t="s">
        <v>25</v>
      </c>
      <c r="D182" s="2" t="s">
        <v>462</v>
      </c>
      <c r="E182" s="2">
        <v>85</v>
      </c>
      <c r="F182" s="2">
        <v>4</v>
      </c>
      <c r="G182" s="2">
        <v>2</v>
      </c>
      <c r="H182" s="2">
        <v>0</v>
      </c>
      <c r="I182" s="2">
        <v>1</v>
      </c>
      <c r="J182" s="3">
        <v>1</v>
      </c>
      <c r="K182" s="2">
        <v>1</v>
      </c>
      <c r="L182" s="2">
        <v>2512</v>
      </c>
      <c r="M182" s="2">
        <v>151</v>
      </c>
      <c r="N182" s="2">
        <v>92</v>
      </c>
      <c r="O182" s="2">
        <v>177.5</v>
      </c>
      <c r="P182" s="2">
        <v>66.900000000000006</v>
      </c>
      <c r="Q182" s="2">
        <v>103.4</v>
      </c>
      <c r="R182" s="6">
        <v>3</v>
      </c>
      <c r="S182" s="5">
        <v>19</v>
      </c>
      <c r="T182" s="3">
        <v>1</v>
      </c>
      <c r="U182" s="3">
        <v>0</v>
      </c>
      <c r="V182" s="2">
        <v>122810</v>
      </c>
      <c r="W182" s="6">
        <v>8499</v>
      </c>
      <c r="X182" s="9">
        <v>3.4005000000000001</v>
      </c>
      <c r="Y182" s="17">
        <f>SUM($E$1*LN(1+E182),$F$1*LN(1+F182),$G$1*LN(1+G182),$H$1*LN(1+H182),$I$1*LN(1+I182),$J$1*LN(1+J182),$K$1*LN(1+K182),$L$1*LN(1+L182),$M$1*LN(1+M182),$N$1*LN(1+N182),$O$1*LN(1+O182),$P$1*LN(1+P182),$Q$1*LN(1+Q182),$T$1*LN(1+T182),$U$1*LN(1+U182),$Z$1)</f>
        <v>23.344453700819329</v>
      </c>
    </row>
    <row r="183" spans="1:25" x14ac:dyDescent="0.35">
      <c r="A183" s="23">
        <v>1681</v>
      </c>
      <c r="B183" s="3" t="s">
        <v>514</v>
      </c>
      <c r="C183" s="3" t="s">
        <v>25</v>
      </c>
      <c r="D183" s="2" t="s">
        <v>456</v>
      </c>
      <c r="E183" s="2">
        <v>85</v>
      </c>
      <c r="F183" s="2">
        <v>4</v>
      </c>
      <c r="G183" s="2">
        <v>2</v>
      </c>
      <c r="H183" s="2">
        <v>0</v>
      </c>
      <c r="I183" s="2">
        <v>1</v>
      </c>
      <c r="J183" s="3">
        <v>1</v>
      </c>
      <c r="K183" s="2">
        <v>1</v>
      </c>
      <c r="L183" s="2">
        <v>2526</v>
      </c>
      <c r="M183" s="2">
        <v>151</v>
      </c>
      <c r="N183" s="2">
        <v>92</v>
      </c>
      <c r="O183" s="2">
        <v>177.5</v>
      </c>
      <c r="P183" s="2">
        <v>66.900000000000006</v>
      </c>
      <c r="Q183" s="2">
        <v>103.4</v>
      </c>
      <c r="R183" s="6">
        <v>2</v>
      </c>
      <c r="S183" s="5">
        <v>19</v>
      </c>
      <c r="T183" s="3">
        <v>1</v>
      </c>
      <c r="U183" s="3">
        <v>0</v>
      </c>
      <c r="V183" s="2">
        <v>121273</v>
      </c>
      <c r="W183" s="6">
        <v>7995</v>
      </c>
      <c r="X183" s="9">
        <v>3.1656</v>
      </c>
      <c r="Y183" s="17">
        <f>SUM($E$1*LN(1+E183),$F$1*LN(1+F183),$G$1*LN(1+G183),$H$1*LN(1+H183),$I$1*LN(1+I183),$J$1*LN(1+J183),$K$1*LN(1+K183),$L$1*LN(1+L183),$M$1*LN(1+M183),$N$1*LN(1+N183),$O$1*LN(1+O183),$P$1*LN(1+P183),$Q$1*LN(1+Q183),$T$1*LN(1+T183),$U$1*LN(1+U183),$Z$1)</f>
        <v>23.300551632203927</v>
      </c>
    </row>
    <row r="184" spans="1:25" x14ac:dyDescent="0.35">
      <c r="A184" s="23">
        <v>1682</v>
      </c>
      <c r="B184" s="3" t="s">
        <v>513</v>
      </c>
      <c r="C184" s="3" t="s">
        <v>29</v>
      </c>
      <c r="D184" s="2" t="s">
        <v>505</v>
      </c>
      <c r="E184" s="2">
        <v>85</v>
      </c>
      <c r="F184" s="2">
        <v>4</v>
      </c>
      <c r="G184" s="2">
        <v>4</v>
      </c>
      <c r="H184" s="2">
        <v>0</v>
      </c>
      <c r="I184" s="2">
        <v>1</v>
      </c>
      <c r="J184" s="3">
        <v>0</v>
      </c>
      <c r="K184" s="2">
        <v>1</v>
      </c>
      <c r="L184" s="2">
        <v>2579</v>
      </c>
      <c r="M184" s="2">
        <v>132</v>
      </c>
      <c r="N184" s="2">
        <v>91</v>
      </c>
      <c r="O184" s="2">
        <v>181.5</v>
      </c>
      <c r="P184" s="2">
        <v>66.5</v>
      </c>
      <c r="Q184" s="2">
        <v>96.1</v>
      </c>
      <c r="R184" s="6">
        <v>1</v>
      </c>
      <c r="S184" s="5">
        <v>24</v>
      </c>
      <c r="T184" s="3">
        <v>0</v>
      </c>
      <c r="U184" s="3">
        <v>1</v>
      </c>
      <c r="V184" s="2">
        <v>2411</v>
      </c>
      <c r="W184" s="6">
        <v>9895</v>
      </c>
      <c r="X184" s="9">
        <v>2.6211000000000002</v>
      </c>
      <c r="Y184" s="17">
        <f>SUM($E$1*LN(1+E184),$F$1*LN(1+F184),$G$1*LN(1+G184),$H$1*LN(1+H184),$I$1*LN(1+I184),$J$1*LN(1+J184),$K$1*LN(1+K184),$L$1*LN(1+L184),$M$1*LN(1+M184),$N$1*LN(1+N184),$O$1*LN(1+O184),$P$1*LN(1+P184),$Q$1*LN(1+Q184),$T$1*LN(1+T184),$U$1*LN(1+U184),$Z$1)</f>
        <v>22.790893207009333</v>
      </c>
    </row>
    <row r="185" spans="1:25" x14ac:dyDescent="0.35">
      <c r="A185" s="23">
        <v>1683</v>
      </c>
      <c r="B185" s="3" t="s">
        <v>512</v>
      </c>
      <c r="C185" s="3" t="s">
        <v>13</v>
      </c>
      <c r="D185" s="2" t="s">
        <v>32</v>
      </c>
      <c r="E185" s="2">
        <v>86</v>
      </c>
      <c r="F185" s="2">
        <v>4</v>
      </c>
      <c r="G185" s="2">
        <v>4</v>
      </c>
      <c r="H185" s="2">
        <v>0</v>
      </c>
      <c r="I185" s="2">
        <v>0</v>
      </c>
      <c r="J185" s="3">
        <v>1</v>
      </c>
      <c r="K185" s="2">
        <v>1</v>
      </c>
      <c r="L185" s="2">
        <v>2061</v>
      </c>
      <c r="M185" s="2">
        <v>96.8</v>
      </c>
      <c r="N185" s="2">
        <v>74</v>
      </c>
      <c r="O185" s="2">
        <v>166.3</v>
      </c>
      <c r="P185" s="2">
        <v>64.400000000000006</v>
      </c>
      <c r="Q185" s="2">
        <v>95.7</v>
      </c>
      <c r="R185" s="6">
        <v>5</v>
      </c>
      <c r="S185" s="5">
        <v>1</v>
      </c>
      <c r="T185" s="3">
        <v>0</v>
      </c>
      <c r="U185" s="3">
        <v>0</v>
      </c>
      <c r="V185" s="2">
        <v>152137</v>
      </c>
      <c r="W185" s="6">
        <v>7148</v>
      </c>
      <c r="X185" s="9">
        <v>1.6776</v>
      </c>
      <c r="Y185" s="17">
        <f>SUM($E$1*LN(1+E185),$F$1*LN(1+F185),$G$1*LN(1+G185),$H$1*LN(1+H185),$I$1*LN(1+I185),$J$1*LN(1+J185),$K$1*LN(1+K185),$L$1*LN(1+L185),$M$1*LN(1+M185),$N$1*LN(1+N185),$O$1*LN(1+O185),$P$1*LN(1+P185),$Q$1*LN(1+Q185),$T$1*LN(1+T185),$U$1*LN(1+U185),$Z$1)</f>
        <v>28.210975005246304</v>
      </c>
    </row>
    <row r="186" spans="1:25" x14ac:dyDescent="0.35">
      <c r="A186" s="23">
        <v>1684</v>
      </c>
      <c r="B186" s="3" t="s">
        <v>512</v>
      </c>
      <c r="C186" s="3" t="s">
        <v>14</v>
      </c>
      <c r="D186" s="2" t="s">
        <v>78</v>
      </c>
      <c r="E186" s="2">
        <v>86</v>
      </c>
      <c r="F186" s="2">
        <v>6</v>
      </c>
      <c r="G186" s="2">
        <v>2</v>
      </c>
      <c r="H186" s="2">
        <v>0</v>
      </c>
      <c r="I186" s="2">
        <v>1</v>
      </c>
      <c r="J186" s="3">
        <v>0</v>
      </c>
      <c r="K186" s="2">
        <v>0</v>
      </c>
      <c r="L186" s="2">
        <v>2966</v>
      </c>
      <c r="M186" s="2">
        <v>180.6</v>
      </c>
      <c r="N186" s="2">
        <v>160</v>
      </c>
      <c r="O186" s="2">
        <v>170.7</v>
      </c>
      <c r="P186" s="2">
        <v>67.900000000000006</v>
      </c>
      <c r="Q186" s="2">
        <v>91.3</v>
      </c>
      <c r="R186" s="6">
        <v>4</v>
      </c>
      <c r="S186" s="5">
        <v>2</v>
      </c>
      <c r="T186" s="3">
        <v>0</v>
      </c>
      <c r="U186" s="3">
        <v>0</v>
      </c>
      <c r="V186" s="2">
        <v>52936</v>
      </c>
      <c r="W186" s="6">
        <v>17599</v>
      </c>
      <c r="X186" s="9">
        <v>5.2914000000000003</v>
      </c>
      <c r="Y186" s="17">
        <f>SUM($E$1*LN(1+E186),$F$1*LN(1+F186),$G$1*LN(1+G186),$H$1*LN(1+H186),$I$1*LN(1+I186),$J$1*LN(1+J186),$K$1*LN(1+K186),$L$1*LN(1+L186),$M$1*LN(1+M186),$N$1*LN(1+N186),$O$1*LN(1+O186),$P$1*LN(1+P186),$Q$1*LN(1+Q186),$T$1*LN(1+T186),$U$1*LN(1+U186),$Z$1)</f>
        <v>19.343755351492284</v>
      </c>
    </row>
    <row r="187" spans="1:25" x14ac:dyDescent="0.35">
      <c r="A187" s="23">
        <v>1685</v>
      </c>
      <c r="B187" s="3" t="s">
        <v>512</v>
      </c>
      <c r="C187" s="3" t="s">
        <v>14</v>
      </c>
      <c r="D187" s="2" t="s">
        <v>75</v>
      </c>
      <c r="E187" s="2">
        <v>86</v>
      </c>
      <c r="F187" s="2">
        <v>4</v>
      </c>
      <c r="G187" s="2">
        <v>4</v>
      </c>
      <c r="H187" s="2">
        <v>0</v>
      </c>
      <c r="I187" s="2">
        <v>1</v>
      </c>
      <c r="J187" s="3">
        <v>1</v>
      </c>
      <c r="K187" s="2">
        <v>1</v>
      </c>
      <c r="L187" s="2">
        <v>2226</v>
      </c>
      <c r="M187" s="2">
        <v>120.4</v>
      </c>
      <c r="N187" s="2">
        <v>97</v>
      </c>
      <c r="O187" s="2">
        <v>173.4</v>
      </c>
      <c r="P187" s="2">
        <v>65.2</v>
      </c>
      <c r="Q187" s="2">
        <v>97.2</v>
      </c>
      <c r="R187" s="6">
        <v>5</v>
      </c>
      <c r="S187" s="5">
        <v>2</v>
      </c>
      <c r="T187" s="3">
        <v>0</v>
      </c>
      <c r="U187" s="3">
        <v>0</v>
      </c>
      <c r="V187" s="2">
        <v>67804</v>
      </c>
      <c r="W187" s="6">
        <v>9649</v>
      </c>
      <c r="X187" s="9">
        <v>2.5329000000000002</v>
      </c>
      <c r="Y187" s="17">
        <f>SUM($E$1*LN(1+E187),$F$1*LN(1+F187),$G$1*LN(1+G187),$H$1*LN(1+H187),$I$1*LN(1+I187),$J$1*LN(1+J187),$K$1*LN(1+K187),$L$1*LN(1+L187),$M$1*LN(1+M187),$N$1*LN(1+N187),$O$1*LN(1+O187),$P$1*LN(1+P187),$Q$1*LN(1+Q187),$T$1*LN(1+T187),$U$1*LN(1+U187),$Z$1)</f>
        <v>25.487910509715224</v>
      </c>
    </row>
    <row r="188" spans="1:25" x14ac:dyDescent="0.35">
      <c r="A188" s="23">
        <v>1686</v>
      </c>
      <c r="B188" s="3" t="s">
        <v>512</v>
      </c>
      <c r="C188" s="3" t="s">
        <v>15</v>
      </c>
      <c r="D188" s="2" t="s">
        <v>91</v>
      </c>
      <c r="E188" s="2">
        <v>86</v>
      </c>
      <c r="F188" s="2">
        <v>6</v>
      </c>
      <c r="G188" s="2">
        <v>4</v>
      </c>
      <c r="H188" s="2">
        <v>0</v>
      </c>
      <c r="I188" s="2">
        <v>1</v>
      </c>
      <c r="J188" s="3">
        <v>0</v>
      </c>
      <c r="K188" s="2">
        <v>1</v>
      </c>
      <c r="L188" s="2">
        <v>2970</v>
      </c>
      <c r="M188" s="2">
        <v>152</v>
      </c>
      <c r="N188" s="2">
        <v>151</v>
      </c>
      <c r="O188" s="2">
        <v>189.4</v>
      </c>
      <c r="P188" s="2">
        <v>68.3</v>
      </c>
      <c r="Q188" s="2">
        <v>108.6</v>
      </c>
      <c r="R188" s="6">
        <v>5</v>
      </c>
      <c r="S188" s="5">
        <v>3</v>
      </c>
      <c r="T188" s="3">
        <v>0</v>
      </c>
      <c r="U188" s="3">
        <v>0</v>
      </c>
      <c r="V188" s="2">
        <v>25062</v>
      </c>
      <c r="W188" s="6">
        <v>19298</v>
      </c>
      <c r="X188" s="9">
        <v>5.8468</v>
      </c>
      <c r="Y188" s="17">
        <f>SUM($E$1*LN(1+E188),$F$1*LN(1+F188),$G$1*LN(1+G188),$H$1*LN(1+H188),$I$1*LN(1+I188),$J$1*LN(1+J188),$K$1*LN(1+K188),$L$1*LN(1+L188),$M$1*LN(1+M188),$N$1*LN(1+N188),$O$1*LN(1+O188),$P$1*LN(1+P188),$Q$1*LN(1+Q188),$T$1*LN(1+T188),$U$1*LN(1+U188),$Z$1)</f>
        <v>21.276945292620443</v>
      </c>
    </row>
    <row r="189" spans="1:25" x14ac:dyDescent="0.35">
      <c r="A189" s="23">
        <v>1687</v>
      </c>
      <c r="B189" s="3" t="s">
        <v>512</v>
      </c>
      <c r="C189" s="3" t="s">
        <v>16</v>
      </c>
      <c r="D189" s="2" t="s">
        <v>99</v>
      </c>
      <c r="E189" s="2">
        <v>86</v>
      </c>
      <c r="F189" s="2">
        <v>4</v>
      </c>
      <c r="G189" s="2">
        <v>4</v>
      </c>
      <c r="H189" s="2">
        <v>0</v>
      </c>
      <c r="I189" s="2">
        <v>0</v>
      </c>
      <c r="J189" s="3">
        <v>1</v>
      </c>
      <c r="K189" s="2">
        <v>1</v>
      </c>
      <c r="L189" s="2">
        <v>2115</v>
      </c>
      <c r="M189" s="2">
        <v>97.4</v>
      </c>
      <c r="N189" s="2">
        <v>82</v>
      </c>
      <c r="O189" s="2">
        <v>169.7</v>
      </c>
      <c r="P189" s="2">
        <v>64.8</v>
      </c>
      <c r="Q189" s="2">
        <v>94.5</v>
      </c>
      <c r="R189" s="6">
        <v>5</v>
      </c>
      <c r="S189" s="5">
        <v>4</v>
      </c>
      <c r="T189" s="3">
        <v>0</v>
      </c>
      <c r="U189" s="3">
        <v>0</v>
      </c>
      <c r="V189" s="2">
        <v>74062</v>
      </c>
      <c r="W189" s="6">
        <v>6995</v>
      </c>
      <c r="X189" s="9">
        <v>1.5733999999999999</v>
      </c>
      <c r="Y189" s="17">
        <f>SUM($E$1*LN(1+E189),$F$1*LN(1+F189),$G$1*LN(1+G189),$H$1*LN(1+H189),$I$1*LN(1+I189),$J$1*LN(1+J189),$K$1*LN(1+K189),$L$1*LN(1+L189),$M$1*LN(1+M189),$N$1*LN(1+N189),$O$1*LN(1+O189),$P$1*LN(1+P189),$Q$1*LN(1+Q189),$T$1*LN(1+T189),$U$1*LN(1+U189),$Z$1)</f>
        <v>27.621360467809097</v>
      </c>
    </row>
    <row r="190" spans="1:25" x14ac:dyDescent="0.35">
      <c r="A190" s="23">
        <v>1688</v>
      </c>
      <c r="B190" s="3" t="s">
        <v>512</v>
      </c>
      <c r="C190" s="3" t="s">
        <v>17</v>
      </c>
      <c r="D190" s="2" t="s">
        <v>108</v>
      </c>
      <c r="E190" s="2">
        <v>86</v>
      </c>
      <c r="F190" s="2">
        <v>4</v>
      </c>
      <c r="G190" s="2">
        <v>4</v>
      </c>
      <c r="H190" s="2">
        <v>0</v>
      </c>
      <c r="I190" s="2">
        <v>0</v>
      </c>
      <c r="J190" s="3">
        <v>1</v>
      </c>
      <c r="K190" s="2">
        <v>0</v>
      </c>
      <c r="L190" s="2">
        <v>2300</v>
      </c>
      <c r="M190" s="2">
        <v>109</v>
      </c>
      <c r="N190" s="2">
        <v>82</v>
      </c>
      <c r="O190" s="2">
        <v>173.6</v>
      </c>
      <c r="P190" s="2">
        <v>65.400000000000006</v>
      </c>
      <c r="Q190" s="2">
        <v>96.9</v>
      </c>
      <c r="R190" s="6">
        <v>5</v>
      </c>
      <c r="S190" s="5">
        <v>5</v>
      </c>
      <c r="T190" s="3">
        <v>0</v>
      </c>
      <c r="U190" s="3">
        <v>0</v>
      </c>
      <c r="V190" s="2">
        <v>77438</v>
      </c>
      <c r="W190" s="6">
        <v>7692</v>
      </c>
      <c r="X190" s="9">
        <v>1.7994000000000001</v>
      </c>
      <c r="Y190" s="17">
        <f>SUM($E$1*LN(1+E190),$F$1*LN(1+F190),$G$1*LN(1+G190),$H$1*LN(1+H190),$I$1*LN(1+I190),$J$1*LN(1+J190),$K$1*LN(1+K190),$L$1*LN(1+L190),$M$1*LN(1+M190),$N$1*LN(1+N190),$O$1*LN(1+O190),$P$1*LN(1+P190),$Q$1*LN(1+Q190),$T$1*LN(1+T190),$U$1*LN(1+U190),$Z$1)</f>
        <v>26.16617082230022</v>
      </c>
    </row>
    <row r="191" spans="1:25" x14ac:dyDescent="0.35">
      <c r="A191" s="23">
        <v>1689</v>
      </c>
      <c r="B191" s="3" t="s">
        <v>512</v>
      </c>
      <c r="C191" s="3" t="s">
        <v>17</v>
      </c>
      <c r="D191" s="2" t="s">
        <v>109</v>
      </c>
      <c r="E191" s="2">
        <v>86</v>
      </c>
      <c r="F191" s="2">
        <v>4</v>
      </c>
      <c r="G191" s="2">
        <v>2</v>
      </c>
      <c r="H191" s="2">
        <v>0</v>
      </c>
      <c r="I191" s="2">
        <v>0</v>
      </c>
      <c r="J191" s="3">
        <v>1</v>
      </c>
      <c r="K191" s="2">
        <v>0</v>
      </c>
      <c r="L191" s="2">
        <v>2280</v>
      </c>
      <c r="M191" s="2">
        <v>109</v>
      </c>
      <c r="N191" s="2">
        <v>110</v>
      </c>
      <c r="O191" s="2">
        <v>175.2</v>
      </c>
      <c r="P191" s="2">
        <v>66.5</v>
      </c>
      <c r="Q191" s="2">
        <v>97.1</v>
      </c>
      <c r="R191" s="6">
        <v>4</v>
      </c>
      <c r="S191" s="5">
        <v>5</v>
      </c>
      <c r="T191" s="3">
        <v>0</v>
      </c>
      <c r="U191" s="3">
        <v>0</v>
      </c>
      <c r="V191" s="2">
        <v>23947</v>
      </c>
      <c r="W191" s="6">
        <v>8371</v>
      </c>
      <c r="X191" s="9">
        <v>2.0133999999999999</v>
      </c>
      <c r="Y191" s="17">
        <f>SUM($E$1*LN(1+E191),$F$1*LN(1+F191),$G$1*LN(1+G191),$H$1*LN(1+H191),$I$1*LN(1+I191),$J$1*LN(1+J191),$K$1*LN(1+K191),$L$1*LN(1+L191),$M$1*LN(1+M191),$N$1*LN(1+N191),$O$1*LN(1+O191),$P$1*LN(1+P191),$Q$1*LN(1+Q191),$T$1*LN(1+T191),$U$1*LN(1+U191),$Z$1)</f>
        <v>24.896933235880457</v>
      </c>
    </row>
    <row r="192" spans="1:25" x14ac:dyDescent="0.35">
      <c r="A192" s="23">
        <v>1690</v>
      </c>
      <c r="B192" s="3" t="s">
        <v>513</v>
      </c>
      <c r="C192" s="3" t="s">
        <v>525</v>
      </c>
      <c r="D192" s="2" t="s">
        <v>219</v>
      </c>
      <c r="E192" s="2">
        <v>86</v>
      </c>
      <c r="F192" s="2">
        <v>6</v>
      </c>
      <c r="G192" s="2">
        <v>2</v>
      </c>
      <c r="H192" s="2">
        <v>0</v>
      </c>
      <c r="I192" s="2">
        <v>0</v>
      </c>
      <c r="J192" s="3">
        <v>0</v>
      </c>
      <c r="K192" s="18">
        <v>0</v>
      </c>
      <c r="L192" s="2">
        <v>2756</v>
      </c>
      <c r="M192" s="2">
        <v>193.2</v>
      </c>
      <c r="N192" s="18">
        <v>228</v>
      </c>
      <c r="O192" s="2">
        <v>168.9</v>
      </c>
      <c r="P192" s="2">
        <v>65</v>
      </c>
      <c r="Q192" s="2">
        <v>89.5</v>
      </c>
      <c r="R192" s="6">
        <v>3</v>
      </c>
      <c r="S192" s="5">
        <v>12</v>
      </c>
      <c r="T192" s="3">
        <v>0</v>
      </c>
      <c r="U192" s="3">
        <v>1</v>
      </c>
      <c r="V192" s="2">
        <v>4485</v>
      </c>
      <c r="W192" s="6">
        <v>31950</v>
      </c>
      <c r="X192" s="9">
        <v>10.211</v>
      </c>
      <c r="Y192" s="17">
        <f>SUM($E$1*LN(1+E192),$F$1*LN(1+F192),$G$1*LN(1+G192),$H$1*LN(1+H192),$I$1*LN(1+I192),$J$1*LN(1+J192),$K$1*LN(1+K192),$L$1*LN(1+L192),$M$1*LN(1+M192),$N$1*LN(1+N192),$O$1*LN(1+O192),$P$1*LN(1+P192),$Q$1*LN(1+Q192),$T$1*LN(1+T192),$U$1*LN(1+U192),$Z$1)</f>
        <v>17.23877716970031</v>
      </c>
    </row>
    <row r="193" spans="1:25" x14ac:dyDescent="0.35">
      <c r="A193" s="23">
        <v>1691</v>
      </c>
      <c r="B193" s="3" t="s">
        <v>513</v>
      </c>
      <c r="C193" s="3" t="s">
        <v>525</v>
      </c>
      <c r="D193" s="2" t="s">
        <v>218</v>
      </c>
      <c r="E193" s="2">
        <v>86</v>
      </c>
      <c r="F193" s="2">
        <v>8</v>
      </c>
      <c r="G193" s="2">
        <v>2</v>
      </c>
      <c r="H193" s="2">
        <v>0</v>
      </c>
      <c r="I193" s="2">
        <v>1</v>
      </c>
      <c r="J193" s="3">
        <v>0</v>
      </c>
      <c r="K193" s="2">
        <v>0</v>
      </c>
      <c r="L193" s="2">
        <v>3351</v>
      </c>
      <c r="M193" s="2">
        <v>302.5</v>
      </c>
      <c r="N193" s="2">
        <v>288</v>
      </c>
      <c r="O193" s="2">
        <v>175.7</v>
      </c>
      <c r="P193" s="2">
        <v>72.3</v>
      </c>
      <c r="Q193" s="2">
        <v>98.4</v>
      </c>
      <c r="R193" s="6">
        <v>3</v>
      </c>
      <c r="S193" s="5">
        <v>12</v>
      </c>
      <c r="T193" s="3">
        <v>0</v>
      </c>
      <c r="U193" s="3">
        <v>1</v>
      </c>
      <c r="V193" s="2">
        <v>2780</v>
      </c>
      <c r="W193" s="5" t="s">
        <v>560</v>
      </c>
      <c r="X193" s="9">
        <v>15.967000000000001</v>
      </c>
      <c r="Y193" s="17">
        <f>SUM($E$1*LN(1+E193),$F$1*LN(1+F193),$G$1*LN(1+G193),$H$1*LN(1+H193),$I$1*LN(1+I193),$J$1*LN(1+J193),$K$1*LN(1+K193),$L$1*LN(1+L193),$M$1*LN(1+M193),$N$1*LN(1+N193),$O$1*LN(1+O193),$P$1*LN(1+P193),$Q$1*LN(1+Q193),$T$1*LN(1+T193),$U$1*LN(1+U193),$Z$1)</f>
        <v>13.108439157108085</v>
      </c>
    </row>
    <row r="194" spans="1:25" x14ac:dyDescent="0.35">
      <c r="A194" s="23">
        <v>1692</v>
      </c>
      <c r="B194" s="3" t="s">
        <v>512</v>
      </c>
      <c r="C194" s="3" t="s">
        <v>21</v>
      </c>
      <c r="D194" s="2" t="s">
        <v>233</v>
      </c>
      <c r="E194" s="2">
        <v>86</v>
      </c>
      <c r="F194" s="2">
        <v>4</v>
      </c>
      <c r="G194" s="2">
        <v>4</v>
      </c>
      <c r="H194" s="2">
        <v>0</v>
      </c>
      <c r="I194" s="2">
        <v>0</v>
      </c>
      <c r="J194" s="3">
        <v>1</v>
      </c>
      <c r="K194" s="2">
        <v>1</v>
      </c>
      <c r="L194" s="2">
        <v>1933</v>
      </c>
      <c r="M194" s="2">
        <v>90</v>
      </c>
      <c r="N194" s="2">
        <v>70</v>
      </c>
      <c r="O194" s="2">
        <v>155.9</v>
      </c>
      <c r="P194" s="2">
        <v>63.5</v>
      </c>
      <c r="Q194" s="2">
        <v>94.5</v>
      </c>
      <c r="R194" s="6">
        <v>4</v>
      </c>
      <c r="S194" s="5">
        <v>13</v>
      </c>
      <c r="T194" s="3">
        <v>0</v>
      </c>
      <c r="U194" s="3">
        <v>0</v>
      </c>
      <c r="V194" s="2">
        <v>26046</v>
      </c>
      <c r="W194" s="6">
        <v>7249</v>
      </c>
      <c r="X194" s="9">
        <v>1.623</v>
      </c>
      <c r="Y194" s="17">
        <f>SUM($E$1*LN(1+E194),$F$1*LN(1+F194),$G$1*LN(1+G194),$H$1*LN(1+H194),$I$1*LN(1+I194),$J$1*LN(1+J194),$K$1*LN(1+K194),$L$1*LN(1+L194),$M$1*LN(1+M194),$N$1*LN(1+N194),$O$1*LN(1+O194),$P$1*LN(1+P194),$Q$1*LN(1+Q194),$T$1*LN(1+T194),$U$1*LN(1+U194),$Z$1)</f>
        <v>28.958474280483806</v>
      </c>
    </row>
    <row r="195" spans="1:25" x14ac:dyDescent="0.35">
      <c r="A195" s="23">
        <v>1693</v>
      </c>
      <c r="B195" s="3" t="s">
        <v>514</v>
      </c>
      <c r="C195" s="3" t="s">
        <v>23</v>
      </c>
      <c r="D195" s="2" t="s">
        <v>263</v>
      </c>
      <c r="E195" s="2">
        <v>86</v>
      </c>
      <c r="F195" s="2">
        <v>4</v>
      </c>
      <c r="G195" s="2">
        <v>2</v>
      </c>
      <c r="H195" s="2">
        <v>0</v>
      </c>
      <c r="I195" s="2">
        <v>0</v>
      </c>
      <c r="J195" s="3">
        <v>1</v>
      </c>
      <c r="K195" s="2">
        <v>1</v>
      </c>
      <c r="L195" s="2">
        <v>2215</v>
      </c>
      <c r="M195" s="2">
        <v>97.1</v>
      </c>
      <c r="N195" s="2">
        <v>64</v>
      </c>
      <c r="O195" s="2">
        <v>174.8</v>
      </c>
      <c r="P195" s="2">
        <v>66.7</v>
      </c>
      <c r="Q195" s="2">
        <v>96.6</v>
      </c>
      <c r="R195" s="6">
        <v>2</v>
      </c>
      <c r="S195" s="5">
        <v>16</v>
      </c>
      <c r="T195" s="3">
        <v>1</v>
      </c>
      <c r="U195" s="3">
        <v>0</v>
      </c>
      <c r="V195" s="2">
        <v>50196</v>
      </c>
      <c r="W195" s="6">
        <v>6741</v>
      </c>
      <c r="X195" s="9">
        <v>1.5587</v>
      </c>
      <c r="Y195" s="17">
        <f>SUM($E$1*LN(1+E195),$F$1*LN(1+F195),$G$1*LN(1+G195),$H$1*LN(1+H195),$I$1*LN(1+I195),$J$1*LN(1+J195),$K$1*LN(1+K195),$L$1*LN(1+L195),$M$1*LN(1+M195),$N$1*LN(1+N195),$O$1*LN(1+O195),$P$1*LN(1+P195),$Q$1*LN(1+Q195),$T$1*LN(1+T195),$U$1*LN(1+U195),$Z$1)</f>
        <v>27.494620589449912</v>
      </c>
    </row>
    <row r="196" spans="1:25" x14ac:dyDescent="0.35">
      <c r="A196" s="23">
        <v>1694</v>
      </c>
      <c r="B196" s="3" t="s">
        <v>514</v>
      </c>
      <c r="C196" s="3" t="s">
        <v>23</v>
      </c>
      <c r="D196" s="2" t="s">
        <v>289</v>
      </c>
      <c r="E196" s="2">
        <v>86</v>
      </c>
      <c r="F196" s="2">
        <v>4</v>
      </c>
      <c r="G196" s="2">
        <v>4</v>
      </c>
      <c r="H196" s="2">
        <v>1</v>
      </c>
      <c r="I196" s="2">
        <v>1</v>
      </c>
      <c r="J196" s="3">
        <v>1</v>
      </c>
      <c r="K196" s="2">
        <v>1</v>
      </c>
      <c r="L196" s="2">
        <v>2593</v>
      </c>
      <c r="M196" s="2">
        <v>135</v>
      </c>
      <c r="N196" s="2">
        <v>97</v>
      </c>
      <c r="O196" s="2">
        <v>187.4</v>
      </c>
      <c r="P196" s="2">
        <v>68.3</v>
      </c>
      <c r="Q196" s="2">
        <v>103.3</v>
      </c>
      <c r="R196" s="6">
        <v>3</v>
      </c>
      <c r="S196" s="5">
        <v>16</v>
      </c>
      <c r="T196" s="3">
        <v>1</v>
      </c>
      <c r="U196" s="3">
        <v>0</v>
      </c>
      <c r="V196" s="2">
        <v>62336</v>
      </c>
      <c r="W196" s="6">
        <v>9156</v>
      </c>
      <c r="X196" s="9">
        <v>2.3807999999999998</v>
      </c>
      <c r="Y196" s="17">
        <f>SUM($E$1*LN(1+E196),$F$1*LN(1+F196),$G$1*LN(1+G196),$H$1*LN(1+H196),$I$1*LN(1+I196),$J$1*LN(1+J196),$K$1*LN(1+K196),$L$1*LN(1+L196),$M$1*LN(1+M196),$N$1*LN(1+N196),$O$1*LN(1+O196),$P$1*LN(1+P196),$Q$1*LN(1+Q196),$T$1*LN(1+T196),$U$1*LN(1+U196),$Z$1)</f>
        <v>23.495782169552665</v>
      </c>
    </row>
    <row r="197" spans="1:25" x14ac:dyDescent="0.35">
      <c r="A197" s="23">
        <v>1695</v>
      </c>
      <c r="B197" s="3" t="s">
        <v>514</v>
      </c>
      <c r="C197" s="3" t="s">
        <v>23</v>
      </c>
      <c r="D197" s="2" t="s">
        <v>258</v>
      </c>
      <c r="E197" s="2">
        <v>86</v>
      </c>
      <c r="F197" s="2">
        <v>4</v>
      </c>
      <c r="G197" s="2">
        <v>4</v>
      </c>
      <c r="H197" s="2">
        <v>1</v>
      </c>
      <c r="I197" s="2">
        <v>1</v>
      </c>
      <c r="J197" s="3">
        <v>1</v>
      </c>
      <c r="K197" s="2">
        <v>1</v>
      </c>
      <c r="L197" s="2">
        <v>3125</v>
      </c>
      <c r="M197" s="2">
        <v>135</v>
      </c>
      <c r="N197" s="2">
        <v>99</v>
      </c>
      <c r="O197" s="2">
        <v>187.2</v>
      </c>
      <c r="P197" s="2">
        <v>68.3</v>
      </c>
      <c r="Q197" s="2">
        <v>103.3</v>
      </c>
      <c r="R197" s="6">
        <v>3</v>
      </c>
      <c r="S197" s="5">
        <v>16</v>
      </c>
      <c r="T197" s="3">
        <v>1</v>
      </c>
      <c r="U197" s="3">
        <v>0</v>
      </c>
      <c r="V197" s="2">
        <v>57653</v>
      </c>
      <c r="W197" s="6">
        <v>13465</v>
      </c>
      <c r="X197" s="9">
        <v>3.9036</v>
      </c>
      <c r="Y197" s="17">
        <f>SUM($E$1*LN(1+E197),$F$1*LN(1+F197),$G$1*LN(1+G197),$H$1*LN(1+H197),$I$1*LN(1+I197),$J$1*LN(1+J197),$K$1*LN(1+K197),$L$1*LN(1+L197),$M$1*LN(1+M197),$N$1*LN(1+N197),$O$1*LN(1+O197),$P$1*LN(1+P197),$Q$1*LN(1+Q197),$T$1*LN(1+T197),$U$1*LN(1+U197),$Z$1)</f>
        <v>21.942420243495178</v>
      </c>
    </row>
    <row r="198" spans="1:25" x14ac:dyDescent="0.35">
      <c r="A198" s="23">
        <v>1696</v>
      </c>
      <c r="B198" s="3" t="s">
        <v>514</v>
      </c>
      <c r="C198" s="3" t="s">
        <v>23</v>
      </c>
      <c r="D198" s="2" t="s">
        <v>298</v>
      </c>
      <c r="E198" s="2">
        <v>86</v>
      </c>
      <c r="F198" s="2">
        <v>4</v>
      </c>
      <c r="G198" s="2">
        <v>4</v>
      </c>
      <c r="H198" s="2">
        <v>0</v>
      </c>
      <c r="I198" s="2">
        <v>1</v>
      </c>
      <c r="J198" s="3">
        <v>1</v>
      </c>
      <c r="K198" s="2">
        <v>0</v>
      </c>
      <c r="L198" s="2">
        <v>2601</v>
      </c>
      <c r="M198" s="2">
        <v>135</v>
      </c>
      <c r="N198" s="2">
        <v>97</v>
      </c>
      <c r="O198" s="2">
        <v>181</v>
      </c>
      <c r="P198" s="2">
        <v>69</v>
      </c>
      <c r="Q198" s="2">
        <v>103.1</v>
      </c>
      <c r="R198" s="6">
        <v>3</v>
      </c>
      <c r="S198" s="5">
        <v>16</v>
      </c>
      <c r="T198" s="3">
        <v>1</v>
      </c>
      <c r="U198" s="3">
        <v>0</v>
      </c>
      <c r="V198" s="2">
        <v>66984</v>
      </c>
      <c r="W198" s="6">
        <v>9683</v>
      </c>
      <c r="X198" s="9">
        <v>2.5788000000000002</v>
      </c>
      <c r="Y198" s="17">
        <f>SUM($E$1*LN(1+E198),$F$1*LN(1+F198),$G$1*LN(1+G198),$H$1*LN(1+H198),$I$1*LN(1+I198),$J$1*LN(1+J198),$K$1*LN(1+K198),$L$1*LN(1+L198),$M$1*LN(1+M198),$N$1*LN(1+N198),$O$1*LN(1+O198),$P$1*LN(1+P198),$Q$1*LN(1+Q198),$T$1*LN(1+T198),$U$1*LN(1+U198),$Z$1)</f>
        <v>23.043061823670307</v>
      </c>
    </row>
    <row r="199" spans="1:25" x14ac:dyDescent="0.35">
      <c r="A199" s="23">
        <v>1697</v>
      </c>
      <c r="B199" s="3" t="s">
        <v>514</v>
      </c>
      <c r="C199" s="3" t="s">
        <v>24</v>
      </c>
      <c r="D199" s="2" t="s">
        <v>347</v>
      </c>
      <c r="E199" s="2">
        <v>86</v>
      </c>
      <c r="F199" s="2">
        <v>6</v>
      </c>
      <c r="G199" s="2">
        <v>2</v>
      </c>
      <c r="H199" s="2">
        <v>1</v>
      </c>
      <c r="I199" s="2">
        <v>1</v>
      </c>
      <c r="J199" s="4">
        <v>0</v>
      </c>
      <c r="K199" s="2">
        <v>0</v>
      </c>
      <c r="L199" s="2">
        <v>3085</v>
      </c>
      <c r="M199" s="2">
        <v>232</v>
      </c>
      <c r="N199" s="2">
        <v>120</v>
      </c>
      <c r="O199" s="2">
        <v>197.6</v>
      </c>
      <c r="P199" s="2">
        <v>71.099999999999994</v>
      </c>
      <c r="Q199" s="2">
        <v>104</v>
      </c>
      <c r="R199" s="6" t="s">
        <v>562</v>
      </c>
      <c r="S199" s="5">
        <v>18</v>
      </c>
      <c r="T199" s="3">
        <v>1</v>
      </c>
      <c r="U199" s="3">
        <v>0</v>
      </c>
      <c r="V199" s="2">
        <v>114270</v>
      </c>
      <c r="W199" s="6">
        <v>11421</v>
      </c>
      <c r="X199" s="9">
        <v>3.3229000000000002</v>
      </c>
      <c r="Y199" s="17">
        <f>SUM($E$1*LN(1+E199),$F$1*LN(1+F199),$G$1*LN(1+G199),$H$1*LN(1+H199),$I$1*LN(1+I199),$J$1*LN(1+J199),$K$1*LN(1+K199),$L$1*LN(1+L199),$M$1*LN(1+M199),$N$1*LN(1+N199),$O$1*LN(1+O199),$P$1*LN(1+P199),$Q$1*LN(1+Q199),$T$1*LN(1+T199),$U$1*LN(1+U199),$Z$1)</f>
        <v>19.245296276546476</v>
      </c>
    </row>
    <row r="200" spans="1:25" x14ac:dyDescent="0.35">
      <c r="A200" s="23">
        <v>1698</v>
      </c>
      <c r="C200" s="3" t="s">
        <v>24</v>
      </c>
      <c r="D200" s="2" t="s">
        <v>371</v>
      </c>
      <c r="E200" s="2">
        <v>86</v>
      </c>
      <c r="F200" s="2">
        <v>8</v>
      </c>
      <c r="G200" s="2">
        <v>4</v>
      </c>
      <c r="H200" s="2">
        <v>1</v>
      </c>
      <c r="I200" s="2">
        <v>1</v>
      </c>
      <c r="J200" s="3">
        <v>1</v>
      </c>
      <c r="K200" s="2">
        <v>0</v>
      </c>
      <c r="L200" s="2">
        <v>3715</v>
      </c>
      <c r="M200" s="2">
        <v>302</v>
      </c>
      <c r="N200" s="2">
        <v>150</v>
      </c>
      <c r="O200" s="2">
        <v>211</v>
      </c>
      <c r="P200" s="2">
        <v>77.5</v>
      </c>
      <c r="Q200" s="2">
        <v>114.3</v>
      </c>
      <c r="R200" s="6">
        <v>3</v>
      </c>
      <c r="S200" s="5">
        <v>18</v>
      </c>
      <c r="T200" s="3">
        <v>1</v>
      </c>
      <c r="U200" s="3">
        <v>0</v>
      </c>
      <c r="V200" s="2">
        <v>134129</v>
      </c>
      <c r="W200" s="6">
        <v>12188</v>
      </c>
      <c r="X200" s="9">
        <v>3.4489000000000001</v>
      </c>
      <c r="Y200" s="17">
        <f>SUM($E$1*LN(1+E200),$F$1*LN(1+F200),$G$1*LN(1+G200),$H$1*LN(1+H200),$I$1*LN(1+I200),$J$1*LN(1+J200),$K$1*LN(1+K200),$L$1*LN(1+L200),$M$1*LN(1+M200),$N$1*LN(1+N200),$O$1*LN(1+O200),$P$1*LN(1+P200),$Q$1*LN(1+Q200),$T$1*LN(1+T200),$U$1*LN(1+U200),$Z$1)</f>
        <v>16.283328720030699</v>
      </c>
    </row>
    <row r="201" spans="1:25" x14ac:dyDescent="0.35">
      <c r="A201" s="23">
        <v>1699</v>
      </c>
      <c r="B201" s="3" t="s">
        <v>514</v>
      </c>
      <c r="C201" s="3" t="s">
        <v>24</v>
      </c>
      <c r="D201" s="2" t="s">
        <v>372</v>
      </c>
      <c r="E201" s="2">
        <v>86</v>
      </c>
      <c r="F201" s="2">
        <v>6</v>
      </c>
      <c r="G201" s="2">
        <v>2</v>
      </c>
      <c r="H201" s="2">
        <v>1</v>
      </c>
      <c r="I201" s="2">
        <v>1</v>
      </c>
      <c r="J201" s="3">
        <v>1</v>
      </c>
      <c r="K201" s="2">
        <v>0</v>
      </c>
      <c r="L201" s="2">
        <v>3089</v>
      </c>
      <c r="M201" s="2">
        <v>232</v>
      </c>
      <c r="N201" s="2">
        <v>120</v>
      </c>
      <c r="O201" s="2">
        <v>197.6</v>
      </c>
      <c r="P201" s="2">
        <v>71.099999999999994</v>
      </c>
      <c r="Q201" s="2">
        <v>104</v>
      </c>
      <c r="R201" s="6">
        <v>3</v>
      </c>
      <c r="S201" s="5">
        <v>18</v>
      </c>
      <c r="T201" s="3">
        <v>1</v>
      </c>
      <c r="U201" s="3">
        <v>0</v>
      </c>
      <c r="V201" s="2">
        <v>140713</v>
      </c>
      <c r="W201" s="6">
        <v>11020</v>
      </c>
      <c r="X201" s="9">
        <v>3.1774</v>
      </c>
      <c r="Y201" s="17">
        <f>SUM($E$1*LN(1+E201),$F$1*LN(1+F201),$G$1*LN(1+G201),$H$1*LN(1+H201),$I$1*LN(1+I201),$J$1*LN(1+J201),$K$1*LN(1+K201),$L$1*LN(1+L201),$M$1*LN(1+M201),$N$1*LN(1+N201),$O$1*LN(1+O201),$P$1*LN(1+P201),$Q$1*LN(1+Q201),$T$1*LN(1+T201),$U$1*LN(1+U201),$Z$1)</f>
        <v>18.893220164545966</v>
      </c>
    </row>
    <row r="202" spans="1:25" x14ac:dyDescent="0.35">
      <c r="A202" s="23">
        <v>1700</v>
      </c>
      <c r="B202" s="3" t="s">
        <v>514</v>
      </c>
      <c r="C202" s="3" t="s">
        <v>24</v>
      </c>
      <c r="D202" s="2" t="s">
        <v>375</v>
      </c>
      <c r="E202" s="2">
        <v>86</v>
      </c>
      <c r="F202" s="2">
        <v>8</v>
      </c>
      <c r="G202" s="2">
        <v>4</v>
      </c>
      <c r="H202" s="2">
        <v>1</v>
      </c>
      <c r="I202" s="2">
        <v>1</v>
      </c>
      <c r="J202" s="3">
        <v>1</v>
      </c>
      <c r="K202" s="2">
        <v>0</v>
      </c>
      <c r="L202" s="2">
        <v>3818</v>
      </c>
      <c r="M202" s="2">
        <v>302</v>
      </c>
      <c r="N202" s="2">
        <v>150</v>
      </c>
      <c r="O202" s="2">
        <v>214</v>
      </c>
      <c r="P202" s="2">
        <v>77.5</v>
      </c>
      <c r="Q202" s="2">
        <v>114.3</v>
      </c>
      <c r="R202" s="6">
        <v>3</v>
      </c>
      <c r="S202" s="5">
        <v>18</v>
      </c>
      <c r="T202" s="3">
        <v>1</v>
      </c>
      <c r="U202" s="3">
        <v>0</v>
      </c>
      <c r="V202" s="2">
        <v>123096</v>
      </c>
      <c r="W202" s="6">
        <v>13504</v>
      </c>
      <c r="X202" s="9">
        <v>3.9312999999999998</v>
      </c>
      <c r="Y202" s="17">
        <f>SUM($E$1*LN(1+E202),$F$1*LN(1+F202),$G$1*LN(1+G202),$H$1*LN(1+H202),$I$1*LN(1+I202),$J$1*LN(1+J202),$K$1*LN(1+K202),$L$1*LN(1+L202),$M$1*LN(1+M202),$N$1*LN(1+N202),$O$1*LN(1+O202),$P$1*LN(1+P202),$Q$1*LN(1+Q202),$T$1*LN(1+T202),$U$1*LN(1+U202),$Z$1)</f>
        <v>16.088438706146636</v>
      </c>
    </row>
    <row r="203" spans="1:25" x14ac:dyDescent="0.35">
      <c r="A203" s="23">
        <v>1701</v>
      </c>
      <c r="B203" s="3" t="s">
        <v>514</v>
      </c>
      <c r="C203" s="3" t="s">
        <v>24</v>
      </c>
      <c r="D203" s="2" t="s">
        <v>342</v>
      </c>
      <c r="E203" s="2">
        <v>86</v>
      </c>
      <c r="F203" s="2">
        <v>4</v>
      </c>
      <c r="G203" s="2">
        <v>4</v>
      </c>
      <c r="H203" s="2">
        <v>1</v>
      </c>
      <c r="I203" s="2">
        <v>1</v>
      </c>
      <c r="J203" s="3">
        <v>1</v>
      </c>
      <c r="K203" s="2">
        <v>0</v>
      </c>
      <c r="L203" s="2">
        <v>2924</v>
      </c>
      <c r="M203" s="2">
        <v>140</v>
      </c>
      <c r="N203" s="2">
        <v>88</v>
      </c>
      <c r="O203" s="2">
        <v>196.5</v>
      </c>
      <c r="P203" s="2">
        <v>71</v>
      </c>
      <c r="Q203" s="2">
        <v>105.6</v>
      </c>
      <c r="R203" s="6">
        <v>3</v>
      </c>
      <c r="S203" s="5">
        <v>18</v>
      </c>
      <c r="T203" s="3">
        <v>1</v>
      </c>
      <c r="U203" s="3">
        <v>0</v>
      </c>
      <c r="V203" s="2">
        <v>23587</v>
      </c>
      <c r="W203" s="6">
        <v>9538</v>
      </c>
      <c r="X203" s="9">
        <v>2.6480000000000001</v>
      </c>
      <c r="Y203" s="17">
        <f>SUM($E$1*LN(1+E203),$F$1*LN(1+F203),$G$1*LN(1+G203),$H$1*LN(1+H203),$I$1*LN(1+I203),$J$1*LN(1+J203),$K$1*LN(1+K203),$L$1*LN(1+L203),$M$1*LN(1+M203),$N$1*LN(1+N203),$O$1*LN(1+O203),$P$1*LN(1+P203),$Q$1*LN(1+Q203),$T$1*LN(1+T203),$U$1*LN(1+U203),$Z$1)</f>
        <v>22.367361961028536</v>
      </c>
    </row>
    <row r="204" spans="1:25" x14ac:dyDescent="0.35">
      <c r="A204" s="23">
        <v>1702</v>
      </c>
      <c r="B204" s="3" t="s">
        <v>514</v>
      </c>
      <c r="C204" s="3" t="s">
        <v>25</v>
      </c>
      <c r="D204" s="2" t="s">
        <v>448</v>
      </c>
      <c r="E204" s="2">
        <v>86</v>
      </c>
      <c r="F204" s="2">
        <v>6</v>
      </c>
      <c r="G204" s="2">
        <v>2</v>
      </c>
      <c r="H204" s="2">
        <v>1</v>
      </c>
      <c r="I204" s="2">
        <v>1</v>
      </c>
      <c r="J204" s="3">
        <v>1</v>
      </c>
      <c r="K204" s="2">
        <v>0</v>
      </c>
      <c r="L204" s="2">
        <v>3138</v>
      </c>
      <c r="M204" s="2">
        <v>262</v>
      </c>
      <c r="N204" s="2">
        <v>140</v>
      </c>
      <c r="O204" s="2">
        <v>200.4</v>
      </c>
      <c r="P204" s="2">
        <v>71.8</v>
      </c>
      <c r="Q204" s="2">
        <v>108</v>
      </c>
      <c r="R204" s="6">
        <v>1</v>
      </c>
      <c r="S204" s="5">
        <v>19</v>
      </c>
      <c r="T204" s="3">
        <v>1</v>
      </c>
      <c r="U204" s="3">
        <v>0</v>
      </c>
      <c r="V204" s="2">
        <v>111247</v>
      </c>
      <c r="W204" s="6">
        <v>10241</v>
      </c>
      <c r="X204" s="9">
        <v>3.8188</v>
      </c>
      <c r="Y204" s="17">
        <f>SUM($E$1*LN(1+E204),$F$1*LN(1+F204),$G$1*LN(1+G204),$H$1*LN(1+H204),$I$1*LN(1+I204),$J$1*LN(1+J204),$K$1*LN(1+K204),$L$1*LN(1+L204),$M$1*LN(1+M204),$N$1*LN(1+N204),$O$1*LN(1+O204),$P$1*LN(1+P204),$Q$1*LN(1+Q204),$T$1*LN(1+T204),$U$1*LN(1+U204),$Z$1)</f>
        <v>17.997792534663358</v>
      </c>
    </row>
    <row r="205" spans="1:25" x14ac:dyDescent="0.35">
      <c r="A205" s="23">
        <v>1703</v>
      </c>
      <c r="B205" s="3" t="s">
        <v>514</v>
      </c>
      <c r="C205" s="3" t="s">
        <v>25</v>
      </c>
      <c r="D205" s="2" t="s">
        <v>430</v>
      </c>
      <c r="E205" s="2">
        <v>86</v>
      </c>
      <c r="F205" s="2">
        <v>6</v>
      </c>
      <c r="G205" s="2">
        <v>2</v>
      </c>
      <c r="H205" s="2">
        <v>1</v>
      </c>
      <c r="I205" s="2">
        <v>1</v>
      </c>
      <c r="J205" s="3">
        <v>1</v>
      </c>
      <c r="K205" s="2">
        <v>0</v>
      </c>
      <c r="L205" s="2">
        <v>3199</v>
      </c>
      <c r="M205" s="2">
        <v>231</v>
      </c>
      <c r="N205" s="2">
        <v>110</v>
      </c>
      <c r="O205" s="2">
        <v>200.6</v>
      </c>
      <c r="P205" s="2">
        <v>71.599999999999994</v>
      </c>
      <c r="Q205" s="2">
        <v>108.1</v>
      </c>
      <c r="R205" s="6">
        <v>2</v>
      </c>
      <c r="S205" s="5">
        <v>19</v>
      </c>
      <c r="T205" s="3">
        <v>1</v>
      </c>
      <c r="U205" s="3">
        <v>0</v>
      </c>
      <c r="V205" s="2">
        <v>78340</v>
      </c>
      <c r="W205" s="6">
        <v>10654</v>
      </c>
      <c r="X205" s="9">
        <v>3.9929000000000001</v>
      </c>
      <c r="Y205" s="17">
        <f>SUM($E$1*LN(1+E205),$F$1*LN(1+F205),$G$1*LN(1+G205),$H$1*LN(1+H205),$I$1*LN(1+I205),$J$1*LN(1+J205),$K$1*LN(1+K205),$L$1*LN(1+L205),$M$1*LN(1+M205),$N$1*LN(1+N205),$O$1*LN(1+O205),$P$1*LN(1+P205),$Q$1*LN(1+Q205),$T$1*LN(1+T205),$U$1*LN(1+U205),$Z$1)</f>
        <v>19.052206053095148</v>
      </c>
    </row>
    <row r="206" spans="1:25" x14ac:dyDescent="0.35">
      <c r="A206" s="23">
        <v>1704</v>
      </c>
      <c r="B206" s="3" t="s">
        <v>514</v>
      </c>
      <c r="C206" s="3" t="s">
        <v>25</v>
      </c>
      <c r="D206" s="2" t="s">
        <v>458</v>
      </c>
      <c r="E206" s="2">
        <v>86</v>
      </c>
      <c r="F206" s="2">
        <v>4</v>
      </c>
      <c r="G206" s="2">
        <v>2</v>
      </c>
      <c r="H206" s="2">
        <v>0</v>
      </c>
      <c r="I206" s="2">
        <v>1</v>
      </c>
      <c r="J206" s="3">
        <v>1</v>
      </c>
      <c r="K206" s="2">
        <v>1</v>
      </c>
      <c r="L206" s="2">
        <v>2524</v>
      </c>
      <c r="M206" s="2">
        <v>151</v>
      </c>
      <c r="N206" s="2">
        <v>92</v>
      </c>
      <c r="O206" s="2">
        <v>180</v>
      </c>
      <c r="P206" s="2">
        <v>67.7</v>
      </c>
      <c r="Q206" s="2">
        <v>103.4</v>
      </c>
      <c r="R206" s="6">
        <v>3</v>
      </c>
      <c r="S206" s="5">
        <v>19</v>
      </c>
      <c r="T206" s="3">
        <v>1</v>
      </c>
      <c r="U206" s="3">
        <v>0</v>
      </c>
      <c r="V206" s="2">
        <v>111744</v>
      </c>
      <c r="W206" s="6">
        <v>9425</v>
      </c>
      <c r="X206" s="9">
        <v>3.5832000000000002</v>
      </c>
      <c r="Y206" s="17">
        <f>SUM($E$1*LN(1+E206),$F$1*LN(1+F206),$G$1*LN(1+G206),$H$1*LN(1+H206),$I$1*LN(1+I206),$J$1*LN(1+J206),$K$1*LN(1+K206),$L$1*LN(1+L206),$M$1*LN(1+M206),$N$1*LN(1+N206),$O$1*LN(1+O206),$P$1*LN(1+P206),$Q$1*LN(1+Q206),$T$1*LN(1+T206),$U$1*LN(1+U206),$Z$1)</f>
        <v>23.559213281889747</v>
      </c>
    </row>
    <row r="207" spans="1:25" x14ac:dyDescent="0.35">
      <c r="A207" s="23">
        <v>1705</v>
      </c>
      <c r="B207" s="3" t="s">
        <v>513</v>
      </c>
      <c r="C207" s="3" t="s">
        <v>29</v>
      </c>
      <c r="D207" s="2" t="s">
        <v>505</v>
      </c>
      <c r="E207" s="2">
        <v>86</v>
      </c>
      <c r="F207" s="18">
        <v>4</v>
      </c>
      <c r="G207" s="2">
        <v>4</v>
      </c>
      <c r="H207" s="2">
        <v>0</v>
      </c>
      <c r="I207" s="2">
        <v>1</v>
      </c>
      <c r="J207" s="3">
        <v>0</v>
      </c>
      <c r="K207" s="2">
        <v>1</v>
      </c>
      <c r="L207" s="2">
        <v>2579</v>
      </c>
      <c r="M207" s="2">
        <v>132</v>
      </c>
      <c r="N207" s="2">
        <v>91</v>
      </c>
      <c r="O207" s="2">
        <v>181.5</v>
      </c>
      <c r="P207" s="2">
        <v>66.5</v>
      </c>
      <c r="Q207" s="2">
        <v>96.1</v>
      </c>
      <c r="R207" s="6">
        <v>1</v>
      </c>
      <c r="S207" s="5">
        <v>24</v>
      </c>
      <c r="T207" s="3">
        <v>0</v>
      </c>
      <c r="U207" s="3">
        <v>1</v>
      </c>
      <c r="V207" s="2">
        <v>2760</v>
      </c>
      <c r="W207" s="6">
        <v>10199</v>
      </c>
      <c r="X207" s="9">
        <v>2.5674000000000001</v>
      </c>
      <c r="Y207" s="17">
        <f>SUM($E$1*LN(1+E207),$F$1*LN(1+F207),$G$1*LN(1+G207),$H$1*LN(1+H207),$I$1*LN(1+I207),$J$1*LN(1+J207),$K$1*LN(1+K207),$L$1*LN(1+L207),$M$1*LN(1+M207),$N$1*LN(1+N207),$O$1*LN(1+O207),$P$1*LN(1+P207),$Q$1*LN(1+Q207),$T$1*LN(1+T207),$U$1*LN(1+U207),$Z$1)</f>
        <v>23.00703400518131</v>
      </c>
    </row>
    <row r="208" spans="1:25" x14ac:dyDescent="0.35">
      <c r="A208" s="23">
        <v>1706</v>
      </c>
      <c r="B208" s="3" t="s">
        <v>512</v>
      </c>
      <c r="C208" s="3" t="s">
        <v>13</v>
      </c>
      <c r="D208" s="2" t="s">
        <v>46</v>
      </c>
      <c r="E208" s="2">
        <v>87</v>
      </c>
      <c r="F208" s="2">
        <v>4</v>
      </c>
      <c r="G208" s="2">
        <v>2</v>
      </c>
      <c r="H208" s="2">
        <v>0</v>
      </c>
      <c r="I208" s="2">
        <v>1</v>
      </c>
      <c r="J208" s="3">
        <v>1</v>
      </c>
      <c r="K208" s="2">
        <v>0</v>
      </c>
      <c r="L208" s="2">
        <v>2350</v>
      </c>
      <c r="M208" s="2">
        <v>96.8</v>
      </c>
      <c r="N208" s="2">
        <v>112</v>
      </c>
      <c r="O208" s="2">
        <v>155.5</v>
      </c>
      <c r="P208" s="2">
        <v>65.599999999999994</v>
      </c>
      <c r="Q208" s="2">
        <v>91.3</v>
      </c>
      <c r="R208" s="6">
        <v>5</v>
      </c>
      <c r="S208" s="5">
        <v>1</v>
      </c>
      <c r="T208" s="3">
        <v>0</v>
      </c>
      <c r="U208" s="3">
        <v>0</v>
      </c>
      <c r="V208" s="2">
        <v>15847</v>
      </c>
      <c r="W208" s="6">
        <v>12548</v>
      </c>
      <c r="X208" s="9">
        <v>3.5739000000000001</v>
      </c>
      <c r="Y208" s="17">
        <f>SUM($E$1*LN(1+E208),$F$1*LN(1+F208),$G$1*LN(1+G208),$H$1*LN(1+H208),$I$1*LN(1+I208),$J$1*LN(1+J208),$K$1*LN(1+K208),$L$1*LN(1+L208),$M$1*LN(1+M208),$N$1*LN(1+N208),$O$1*LN(1+O208),$P$1*LN(1+P208),$Q$1*LN(1+Q208),$T$1*LN(1+T208),$U$1*LN(1+U208),$Z$1)</f>
        <v>24.083887198543739</v>
      </c>
    </row>
    <row r="209" spans="1:25" x14ac:dyDescent="0.35">
      <c r="A209" s="23">
        <v>1707</v>
      </c>
      <c r="B209" s="3" t="s">
        <v>512</v>
      </c>
      <c r="C209" s="3" t="s">
        <v>13</v>
      </c>
      <c r="D209" s="2" t="s">
        <v>35</v>
      </c>
      <c r="E209" s="2">
        <v>87</v>
      </c>
      <c r="F209" s="2">
        <v>6</v>
      </c>
      <c r="G209" s="2">
        <v>4</v>
      </c>
      <c r="H209" s="2">
        <v>0</v>
      </c>
      <c r="I209" s="2">
        <v>1</v>
      </c>
      <c r="J209" s="3">
        <v>0</v>
      </c>
      <c r="K209" s="2">
        <v>0</v>
      </c>
      <c r="L209" s="2">
        <v>3296</v>
      </c>
      <c r="M209" s="2">
        <v>170.8</v>
      </c>
      <c r="N209" s="2">
        <v>156</v>
      </c>
      <c r="O209" s="2">
        <v>187.8</v>
      </c>
      <c r="P209" s="2">
        <v>66.5</v>
      </c>
      <c r="Q209" s="2">
        <v>104.5</v>
      </c>
      <c r="R209" s="6">
        <v>5</v>
      </c>
      <c r="S209" s="5">
        <v>1</v>
      </c>
      <c r="T209" s="3">
        <v>0</v>
      </c>
      <c r="U209" s="3">
        <v>0</v>
      </c>
      <c r="V209" s="2">
        <v>21968</v>
      </c>
      <c r="W209" s="6">
        <v>19350</v>
      </c>
      <c r="X209" s="9">
        <v>5.6292999999999997</v>
      </c>
      <c r="Y209" s="17">
        <f>SUM($E$1*LN(1+E209),$F$1*LN(1+F209),$G$1*LN(1+G209),$H$1*LN(1+H209),$I$1*LN(1+I209),$J$1*LN(1+J209),$K$1*LN(1+K209),$L$1*LN(1+L209),$M$1*LN(1+M209),$N$1*LN(1+N209),$O$1*LN(1+O209),$P$1*LN(1+P209),$Q$1*LN(1+Q209),$T$1*LN(1+T209),$U$1*LN(1+U209),$Z$1)</f>
        <v>19.544390329045676</v>
      </c>
    </row>
    <row r="210" spans="1:25" x14ac:dyDescent="0.35">
      <c r="A210" s="23">
        <v>1708</v>
      </c>
      <c r="B210" s="3" t="s">
        <v>512</v>
      </c>
      <c r="C210" s="3" t="s">
        <v>14</v>
      </c>
      <c r="D210" s="2" t="s">
        <v>78</v>
      </c>
      <c r="E210" s="2">
        <v>87</v>
      </c>
      <c r="F210" s="2">
        <v>6</v>
      </c>
      <c r="G210" s="2">
        <v>2</v>
      </c>
      <c r="H210" s="2">
        <v>0</v>
      </c>
      <c r="I210" s="2">
        <v>1</v>
      </c>
      <c r="J210" s="3">
        <v>0</v>
      </c>
      <c r="K210" s="2">
        <v>0</v>
      </c>
      <c r="L210" s="2">
        <v>3139</v>
      </c>
      <c r="M210" s="2">
        <v>180.6</v>
      </c>
      <c r="N210" s="2">
        <v>160</v>
      </c>
      <c r="O210" s="2">
        <v>170.7</v>
      </c>
      <c r="P210" s="2">
        <v>67.900000000000006</v>
      </c>
      <c r="Q210" s="2">
        <v>91.3</v>
      </c>
      <c r="R210" s="6">
        <v>5</v>
      </c>
      <c r="S210" s="5">
        <v>2</v>
      </c>
      <c r="T210" s="3">
        <v>0</v>
      </c>
      <c r="U210" s="3">
        <v>0</v>
      </c>
      <c r="V210" s="2">
        <v>33649</v>
      </c>
      <c r="W210" s="6">
        <v>18499</v>
      </c>
      <c r="X210" s="9">
        <v>5.3865999999999996</v>
      </c>
      <c r="Y210" s="17">
        <f>SUM($E$1*LN(1+E210),$F$1*LN(1+F210),$G$1*LN(1+G210),$H$1*LN(1+H210),$I$1*LN(1+I210),$J$1*LN(1+J210),$K$1*LN(1+K210),$L$1*LN(1+L210),$M$1*LN(1+M210),$N$1*LN(1+N210),$O$1*LN(1+O210),$P$1*LN(1+P210),$Q$1*LN(1+Q210),$T$1*LN(1+T210),$U$1*LN(1+U210),$Z$1)</f>
        <v>19.109588099270972</v>
      </c>
    </row>
    <row r="211" spans="1:25" x14ac:dyDescent="0.35">
      <c r="A211" s="23">
        <v>1709</v>
      </c>
      <c r="B211" s="3" t="s">
        <v>512</v>
      </c>
      <c r="C211" s="3" t="s">
        <v>14</v>
      </c>
      <c r="D211" s="2" t="s">
        <v>76</v>
      </c>
      <c r="E211" s="2">
        <v>87</v>
      </c>
      <c r="F211" s="2">
        <v>4</v>
      </c>
      <c r="G211" s="2">
        <v>2</v>
      </c>
      <c r="H211" s="2">
        <v>0</v>
      </c>
      <c r="I211" s="2">
        <v>1</v>
      </c>
      <c r="J211" s="3">
        <v>1</v>
      </c>
      <c r="K211" s="2">
        <v>0</v>
      </c>
      <c r="L211" s="2">
        <v>2734</v>
      </c>
      <c r="M211" s="2">
        <v>120.4</v>
      </c>
      <c r="N211" s="2">
        <v>102</v>
      </c>
      <c r="O211" s="2">
        <v>174.4</v>
      </c>
      <c r="P211" s="2">
        <v>65</v>
      </c>
      <c r="Q211" s="2">
        <v>95.5</v>
      </c>
      <c r="R211" s="6">
        <v>3</v>
      </c>
      <c r="S211" s="5">
        <v>2</v>
      </c>
      <c r="T211" s="3">
        <v>0</v>
      </c>
      <c r="U211" s="3">
        <v>0</v>
      </c>
      <c r="V211" s="2">
        <v>30196</v>
      </c>
      <c r="W211" s="6">
        <v>11199</v>
      </c>
      <c r="X211" s="9">
        <v>2.9864000000000002</v>
      </c>
      <c r="Y211" s="17">
        <f>SUM($E$1*LN(1+E211),$F$1*LN(1+F211),$G$1*LN(1+G211),$H$1*LN(1+H211),$I$1*LN(1+I211),$J$1*LN(1+J211),$K$1*LN(1+K211),$L$1*LN(1+L211),$M$1*LN(1+M211),$N$1*LN(1+N211),$O$1*LN(1+O211),$P$1*LN(1+P211),$Q$1*LN(1+Q211),$T$1*LN(1+T211),$U$1*LN(1+U211),$Z$1)</f>
        <v>22.979138408026675</v>
      </c>
    </row>
    <row r="212" spans="1:25" x14ac:dyDescent="0.35">
      <c r="A212" s="23">
        <v>1710</v>
      </c>
      <c r="B212" s="3" t="s">
        <v>512</v>
      </c>
      <c r="C212" s="3" t="s">
        <v>15</v>
      </c>
      <c r="D212" s="2" t="s">
        <v>90</v>
      </c>
      <c r="E212" s="2">
        <v>87</v>
      </c>
      <c r="F212" s="2">
        <v>4</v>
      </c>
      <c r="G212" s="2">
        <v>3</v>
      </c>
      <c r="H212" s="2">
        <v>0</v>
      </c>
      <c r="I212" s="2">
        <v>1</v>
      </c>
      <c r="J212" s="3">
        <v>1</v>
      </c>
      <c r="K212" s="2">
        <v>1</v>
      </c>
      <c r="L212" s="2">
        <v>2326</v>
      </c>
      <c r="M212" s="2">
        <v>97</v>
      </c>
      <c r="N212" s="2">
        <v>113</v>
      </c>
      <c r="O212" s="2">
        <v>168.5</v>
      </c>
      <c r="P212" s="2">
        <v>65.599999999999994</v>
      </c>
      <c r="Q212" s="2">
        <v>96.5</v>
      </c>
      <c r="R212" s="6">
        <v>5</v>
      </c>
      <c r="S212" s="5">
        <v>3</v>
      </c>
      <c r="T212" s="3">
        <v>0</v>
      </c>
      <c r="U212" s="3">
        <v>0</v>
      </c>
      <c r="V212" s="2">
        <v>54757</v>
      </c>
      <c r="W212" s="6">
        <v>9859</v>
      </c>
      <c r="X212" s="9">
        <v>2.629</v>
      </c>
      <c r="Y212" s="17">
        <f>SUM($E$1*LN(1+E212),$F$1*LN(1+F212),$G$1*LN(1+G212),$H$1*LN(1+H212),$I$1*LN(1+I212),$J$1*LN(1+J212),$K$1*LN(1+K212),$L$1*LN(1+L212),$M$1*LN(1+M212),$N$1*LN(1+N212),$O$1*LN(1+O212),$P$1*LN(1+P212),$Q$1*LN(1+Q212),$T$1*LN(1+T212),$U$1*LN(1+U212),$Z$1)</f>
        <v>25.106191790647649</v>
      </c>
    </row>
    <row r="213" spans="1:25" x14ac:dyDescent="0.35">
      <c r="A213" s="23">
        <v>1711</v>
      </c>
      <c r="B213" s="3" t="s">
        <v>512</v>
      </c>
      <c r="C213" s="3" t="s">
        <v>15</v>
      </c>
      <c r="D213" s="2" t="s">
        <v>91</v>
      </c>
      <c r="E213" s="2">
        <v>87</v>
      </c>
      <c r="F213" s="2">
        <v>6</v>
      </c>
      <c r="G213" s="2">
        <v>4</v>
      </c>
      <c r="H213" s="2">
        <v>0</v>
      </c>
      <c r="I213" s="2">
        <v>1</v>
      </c>
      <c r="J213" s="3">
        <v>0</v>
      </c>
      <c r="K213" s="2">
        <v>1</v>
      </c>
      <c r="L213" s="2">
        <v>3078</v>
      </c>
      <c r="M213" s="2">
        <v>152</v>
      </c>
      <c r="N213" s="2">
        <v>151</v>
      </c>
      <c r="O213" s="2">
        <v>189.4</v>
      </c>
      <c r="P213" s="2">
        <v>68.3</v>
      </c>
      <c r="Q213" s="2">
        <v>108.7</v>
      </c>
      <c r="R213" s="6">
        <v>5</v>
      </c>
      <c r="S213" s="5">
        <v>3</v>
      </c>
      <c r="T213" s="3">
        <v>0</v>
      </c>
      <c r="U213" s="3">
        <v>0</v>
      </c>
      <c r="V213" s="2">
        <v>54713</v>
      </c>
      <c r="W213" s="6">
        <v>20258</v>
      </c>
      <c r="X213" s="20" t="s">
        <v>558</v>
      </c>
      <c r="Y213" s="17">
        <f>SUM($E$1*LN(1+E213),$F$1*LN(1+F213),$G$1*LN(1+G213),$H$1*LN(1+H213),$I$1*LN(1+I213),$J$1*LN(1+J213),$K$1*LN(1+K213),$L$1*LN(1+L213),$M$1*LN(1+M213),$N$1*LN(1+N213),$O$1*LN(1+O213),$P$1*LN(1+P213),$Q$1*LN(1+Q213),$T$1*LN(1+T213),$U$1*LN(1+U213),$Z$1)</f>
        <v>21.209946411401688</v>
      </c>
    </row>
    <row r="214" spans="1:25" x14ac:dyDescent="0.35">
      <c r="A214" s="23">
        <v>1712</v>
      </c>
      <c r="B214" s="3" t="s">
        <v>512</v>
      </c>
      <c r="C214" s="3" t="s">
        <v>15</v>
      </c>
      <c r="D214" s="2" t="s">
        <v>86</v>
      </c>
      <c r="E214" s="2">
        <v>87</v>
      </c>
      <c r="F214" s="2">
        <v>4</v>
      </c>
      <c r="G214" s="2">
        <v>2</v>
      </c>
      <c r="H214" s="2">
        <v>0</v>
      </c>
      <c r="I214" s="2">
        <v>1</v>
      </c>
      <c r="J214" s="3">
        <v>1</v>
      </c>
      <c r="K214" s="2">
        <v>1</v>
      </c>
      <c r="L214" s="2">
        <v>2205</v>
      </c>
      <c r="M214" s="2">
        <v>119</v>
      </c>
      <c r="N214" s="2">
        <v>110</v>
      </c>
      <c r="O214" s="2">
        <v>172</v>
      </c>
      <c r="P214" s="2">
        <v>66.900000000000006</v>
      </c>
      <c r="Q214" s="2">
        <v>96.5</v>
      </c>
      <c r="R214" s="6">
        <v>5</v>
      </c>
      <c r="S214" s="5">
        <v>3</v>
      </c>
      <c r="T214" s="3">
        <v>0</v>
      </c>
      <c r="U214" s="3">
        <v>0</v>
      </c>
      <c r="V214" s="2">
        <v>72708</v>
      </c>
      <c r="W214" s="6">
        <v>11995</v>
      </c>
      <c r="X214" s="9">
        <v>3.3123999999999998</v>
      </c>
      <c r="Y214" s="17">
        <f>SUM($E$1*LN(1+E214),$F$1*LN(1+F214),$G$1*LN(1+G214),$H$1*LN(1+H214),$I$1*LN(1+I214),$J$1*LN(1+J214),$K$1*LN(1+K214),$L$1*LN(1+L214),$M$1*LN(1+M214),$N$1*LN(1+N214),$O$1*LN(1+O214),$P$1*LN(1+P214),$Q$1*LN(1+Q214),$T$1*LN(1+T214),$U$1*LN(1+U214),$Z$1)</f>
        <v>25.07337821840547</v>
      </c>
    </row>
    <row r="215" spans="1:25" x14ac:dyDescent="0.35">
      <c r="A215" s="23">
        <v>1713</v>
      </c>
      <c r="B215" s="3" t="s">
        <v>512</v>
      </c>
      <c r="C215" s="3" t="s">
        <v>17</v>
      </c>
      <c r="D215" s="2" t="s">
        <v>110</v>
      </c>
      <c r="E215" s="2">
        <v>87</v>
      </c>
      <c r="F215" s="2">
        <v>3</v>
      </c>
      <c r="G215" s="2">
        <v>3</v>
      </c>
      <c r="H215" s="2">
        <v>0</v>
      </c>
      <c r="I215" s="2">
        <v>0</v>
      </c>
      <c r="J215" s="3">
        <v>1</v>
      </c>
      <c r="K215" s="2">
        <v>1</v>
      </c>
      <c r="L215" s="2">
        <v>1655</v>
      </c>
      <c r="M215" s="2">
        <v>73</v>
      </c>
      <c r="N215" s="2">
        <v>66</v>
      </c>
      <c r="O215" s="2">
        <v>139.19999999999999</v>
      </c>
      <c r="P215" s="2">
        <v>60.4</v>
      </c>
      <c r="Q215" s="2">
        <v>90</v>
      </c>
      <c r="R215" s="6">
        <v>4</v>
      </c>
      <c r="S215" s="5">
        <v>5</v>
      </c>
      <c r="T215" s="3">
        <v>0</v>
      </c>
      <c r="U215" s="3">
        <v>0</v>
      </c>
      <c r="V215" s="2">
        <v>13240</v>
      </c>
      <c r="W215" s="6">
        <v>5725</v>
      </c>
      <c r="X215" s="9">
        <v>1.2370000000000001</v>
      </c>
      <c r="Y215" s="17">
        <f>SUM($E$1*LN(1+E215),$F$1*LN(1+F215),$G$1*LN(1+G215),$H$1*LN(1+H215),$I$1*LN(1+I215),$J$1*LN(1+J215),$K$1*LN(1+K215),$L$1*LN(1+L215),$M$1*LN(1+M215),$N$1*LN(1+N215),$O$1*LN(1+O215),$P$1*LN(1+P215),$Q$1*LN(1+Q215),$T$1*LN(1+T215),$U$1*LN(1+U215),$Z$1)</f>
        <v>30.955045822479239</v>
      </c>
    </row>
    <row r="216" spans="1:25" x14ac:dyDescent="0.35">
      <c r="A216" s="23">
        <v>1714</v>
      </c>
      <c r="B216" s="3" t="s">
        <v>512</v>
      </c>
      <c r="C216" s="3" t="s">
        <v>17</v>
      </c>
      <c r="D216" s="2" t="s">
        <v>111</v>
      </c>
      <c r="E216" s="2">
        <v>87</v>
      </c>
      <c r="F216" s="2">
        <v>4</v>
      </c>
      <c r="G216" s="2">
        <v>4</v>
      </c>
      <c r="H216" s="2">
        <v>0</v>
      </c>
      <c r="I216" s="2">
        <v>0</v>
      </c>
      <c r="J216" s="3">
        <v>1</v>
      </c>
      <c r="K216" s="2">
        <v>1</v>
      </c>
      <c r="L216" s="2">
        <v>2330</v>
      </c>
      <c r="M216" s="2">
        <v>109</v>
      </c>
      <c r="N216" s="2">
        <v>90</v>
      </c>
      <c r="O216" s="2">
        <v>177.8</v>
      </c>
      <c r="P216" s="2">
        <v>65.400000000000006</v>
      </c>
      <c r="Q216" s="2">
        <v>97.2</v>
      </c>
      <c r="R216" s="6">
        <v>5</v>
      </c>
      <c r="S216" s="5">
        <v>5</v>
      </c>
      <c r="T216" s="3">
        <v>0</v>
      </c>
      <c r="U216" s="3">
        <v>0</v>
      </c>
      <c r="V216" s="2">
        <v>82408</v>
      </c>
      <c r="W216" s="6">
        <v>9208</v>
      </c>
      <c r="X216" s="9">
        <v>2.2452999999999999</v>
      </c>
      <c r="Y216" s="17">
        <f>SUM($E$1*LN(1+E216),$F$1*LN(1+F216),$G$1*LN(1+G216),$H$1*LN(1+H216),$I$1*LN(1+I216),$J$1*LN(1+J216),$K$1*LN(1+K216),$L$1*LN(1+L216),$M$1*LN(1+M216),$N$1*LN(1+N216),$O$1*LN(1+O216),$P$1*LN(1+P216),$Q$1*LN(1+Q216),$T$1*LN(1+T216),$U$1*LN(1+U216),$Z$1)</f>
        <v>26.587879853300286</v>
      </c>
    </row>
    <row r="217" spans="1:25" x14ac:dyDescent="0.35">
      <c r="A217" s="23">
        <v>1715</v>
      </c>
      <c r="B217" s="3" t="s">
        <v>513</v>
      </c>
      <c r="C217" s="3" t="s">
        <v>523</v>
      </c>
      <c r="D217" s="2" t="s">
        <v>195</v>
      </c>
      <c r="E217" s="2">
        <v>87</v>
      </c>
      <c r="F217" s="2">
        <v>5</v>
      </c>
      <c r="G217" s="2">
        <v>4</v>
      </c>
      <c r="H217" s="2">
        <v>0</v>
      </c>
      <c r="I217" s="2">
        <v>1</v>
      </c>
      <c r="J217" s="3">
        <v>0</v>
      </c>
      <c r="K217" s="2">
        <v>0</v>
      </c>
      <c r="L217" s="2">
        <v>2845</v>
      </c>
      <c r="M217" s="2">
        <v>152.6</v>
      </c>
      <c r="N217" s="2">
        <v>93</v>
      </c>
      <c r="O217" s="2">
        <v>175</v>
      </c>
      <c r="P217" s="2">
        <v>66.099999999999994</v>
      </c>
      <c r="Q217" s="2">
        <v>104.9</v>
      </c>
      <c r="R217" s="6">
        <v>4</v>
      </c>
      <c r="S217" s="5">
        <v>9</v>
      </c>
      <c r="T217" s="3">
        <v>0</v>
      </c>
      <c r="U217" s="3">
        <v>1</v>
      </c>
      <c r="V217" s="2">
        <v>17545</v>
      </c>
      <c r="W217" s="6">
        <v>27100</v>
      </c>
      <c r="X217" s="9">
        <v>8.4708000000000006</v>
      </c>
      <c r="Y217" s="17">
        <f>SUM($E$1*LN(1+E217),$F$1*LN(1+F217),$G$1*LN(1+G217),$H$1*LN(1+H217),$I$1*LN(1+I217),$J$1*LN(1+J217),$K$1*LN(1+K217),$L$1*LN(1+L217),$M$1*LN(1+M217),$N$1*LN(1+N217),$O$1*LN(1+O217),$P$1*LN(1+P217),$Q$1*LN(1+Q217),$T$1*LN(1+T217),$U$1*LN(1+U217),$Z$1)</f>
        <v>21.255377142443379</v>
      </c>
    </row>
    <row r="218" spans="1:25" x14ac:dyDescent="0.35">
      <c r="A218" s="23">
        <v>1716</v>
      </c>
      <c r="B218" s="3" t="s">
        <v>512</v>
      </c>
      <c r="C218" s="3" t="s">
        <v>524</v>
      </c>
      <c r="D218" s="2" t="s">
        <v>208</v>
      </c>
      <c r="E218" s="2">
        <v>87</v>
      </c>
      <c r="F218" s="2">
        <v>4</v>
      </c>
      <c r="G218" s="2">
        <v>3</v>
      </c>
      <c r="H218" s="2">
        <v>0</v>
      </c>
      <c r="I218" s="2">
        <v>0</v>
      </c>
      <c r="J218" s="3">
        <v>1</v>
      </c>
      <c r="K218" s="2">
        <v>1</v>
      </c>
      <c r="L218" s="2">
        <v>2161</v>
      </c>
      <c r="M218" s="2">
        <v>89.6</v>
      </c>
      <c r="N218" s="2">
        <v>68</v>
      </c>
      <c r="O218" s="2">
        <v>160.9</v>
      </c>
      <c r="P218" s="2">
        <v>63.1</v>
      </c>
      <c r="Q218" s="2">
        <v>93.7</v>
      </c>
      <c r="R218" s="6">
        <v>1</v>
      </c>
      <c r="S218" s="5">
        <v>10</v>
      </c>
      <c r="T218" s="3">
        <v>0</v>
      </c>
      <c r="U218" s="3">
        <v>0</v>
      </c>
      <c r="V218" s="2">
        <v>20658</v>
      </c>
      <c r="W218" s="6">
        <v>5195</v>
      </c>
      <c r="X218" s="9">
        <v>1.0028999999999999</v>
      </c>
      <c r="Y218" s="17">
        <f>SUM($E$1*LN(1+E218),$F$1*LN(1+F218),$G$1*LN(1+G218),$H$1*LN(1+H218),$I$1*LN(1+I218),$J$1*LN(1+J218),$K$1*LN(1+K218),$L$1*LN(1+L218),$M$1*LN(1+M218),$N$1*LN(1+N218),$O$1*LN(1+O218),$P$1*LN(1+P218),$Q$1*LN(1+Q218),$T$1*LN(1+T218),$U$1*LN(1+U218),$Z$1)</f>
        <v>28.322679650405931</v>
      </c>
    </row>
    <row r="219" spans="1:25" x14ac:dyDescent="0.35">
      <c r="A219" s="23">
        <v>1717</v>
      </c>
      <c r="B219" s="3" t="s">
        <v>513</v>
      </c>
      <c r="C219" s="3" t="s">
        <v>525</v>
      </c>
      <c r="D219" s="2" t="s">
        <v>230</v>
      </c>
      <c r="E219" s="2">
        <v>87</v>
      </c>
      <c r="F219" s="2">
        <v>8</v>
      </c>
      <c r="G219" s="2">
        <v>2</v>
      </c>
      <c r="H219" s="2">
        <v>0</v>
      </c>
      <c r="I219" s="2">
        <v>1</v>
      </c>
      <c r="J219" s="3">
        <v>0</v>
      </c>
      <c r="K219" s="2">
        <v>0</v>
      </c>
      <c r="L219" s="2">
        <v>3505</v>
      </c>
      <c r="M219" s="2">
        <v>302.5</v>
      </c>
      <c r="N219" s="2">
        <v>316</v>
      </c>
      <c r="O219" s="2">
        <v>178.1</v>
      </c>
      <c r="P219" s="2">
        <v>72.3</v>
      </c>
      <c r="Q219" s="2">
        <v>98.4</v>
      </c>
      <c r="R219" s="6">
        <v>3</v>
      </c>
      <c r="S219" s="5">
        <v>12</v>
      </c>
      <c r="T219" s="3">
        <v>0</v>
      </c>
      <c r="U219" s="3">
        <v>1</v>
      </c>
      <c r="V219" s="2">
        <v>1968</v>
      </c>
      <c r="W219" s="6">
        <v>58900</v>
      </c>
      <c r="X219" s="9">
        <v>17.957999999999998</v>
      </c>
      <c r="Y219" s="17">
        <f>SUM($E$1*LN(1+E219),$F$1*LN(1+F219),$G$1*LN(1+G219),$H$1*LN(1+H219),$I$1*LN(1+I219),$J$1*LN(1+J219),$K$1*LN(1+K219),$L$1*LN(1+L219),$M$1*LN(1+M219),$N$1*LN(1+N219),$O$1*LN(1+O219),$P$1*LN(1+P219),$Q$1*LN(1+Q219),$T$1*LN(1+T219),$U$1*LN(1+U219),$Z$1)</f>
        <v>12.632479038753017</v>
      </c>
    </row>
    <row r="220" spans="1:25" x14ac:dyDescent="0.35">
      <c r="A220" s="23">
        <v>1718</v>
      </c>
      <c r="B220" s="3" t="s">
        <v>514</v>
      </c>
      <c r="C220" s="3" t="s">
        <v>23</v>
      </c>
      <c r="D220" s="2" t="s">
        <v>300</v>
      </c>
      <c r="E220" s="2">
        <v>87</v>
      </c>
      <c r="F220" s="2">
        <v>4</v>
      </c>
      <c r="G220" s="2">
        <v>4</v>
      </c>
      <c r="H220" s="2">
        <v>0</v>
      </c>
      <c r="I220" s="2">
        <v>1</v>
      </c>
      <c r="J220" s="3">
        <v>1</v>
      </c>
      <c r="K220" s="2">
        <v>1</v>
      </c>
      <c r="L220" s="2">
        <v>2643</v>
      </c>
      <c r="M220" s="2">
        <v>135</v>
      </c>
      <c r="N220" s="2">
        <v>97</v>
      </c>
      <c r="O220" s="2">
        <v>180.4</v>
      </c>
      <c r="P220" s="2">
        <v>68.3</v>
      </c>
      <c r="Q220" s="2">
        <v>103.1</v>
      </c>
      <c r="R220" s="6">
        <v>3</v>
      </c>
      <c r="S220" s="5">
        <v>16</v>
      </c>
      <c r="T220" s="3">
        <v>1</v>
      </c>
      <c r="U220" s="3">
        <v>0</v>
      </c>
      <c r="V220" s="2">
        <v>22422</v>
      </c>
      <c r="W220" s="6">
        <v>9474</v>
      </c>
      <c r="X220" s="9">
        <v>2.4558</v>
      </c>
      <c r="Y220" s="17">
        <f>SUM($E$1*LN(1+E220),$F$1*LN(1+F220),$G$1*LN(1+G220),$H$1*LN(1+H220),$I$1*LN(1+I220),$J$1*LN(1+J220),$K$1*LN(1+K220),$L$1*LN(1+L220),$M$1*LN(1+M220),$N$1*LN(1+N220),$O$1*LN(1+O220),$P$1*LN(1+P220),$Q$1*LN(1+Q220),$T$1*LN(1+T220),$U$1*LN(1+U220),$Z$1)</f>
        <v>23.734904371802962</v>
      </c>
    </row>
    <row r="221" spans="1:25" x14ac:dyDescent="0.35">
      <c r="A221" s="23">
        <v>1719</v>
      </c>
      <c r="B221" s="3" t="s">
        <v>514</v>
      </c>
      <c r="C221" s="3" t="s">
        <v>23</v>
      </c>
      <c r="D221" s="2" t="s">
        <v>259</v>
      </c>
      <c r="E221" s="2">
        <v>87</v>
      </c>
      <c r="F221" s="2">
        <v>4</v>
      </c>
      <c r="G221" s="2">
        <v>4</v>
      </c>
      <c r="H221" s="2">
        <v>0</v>
      </c>
      <c r="I221" s="2">
        <v>0</v>
      </c>
      <c r="J221" s="3">
        <v>1</v>
      </c>
      <c r="K221" s="2">
        <v>1</v>
      </c>
      <c r="L221" s="2">
        <v>1975</v>
      </c>
      <c r="M221" s="2">
        <v>90</v>
      </c>
      <c r="N221" s="2">
        <v>68</v>
      </c>
      <c r="O221" s="2">
        <v>169.1</v>
      </c>
      <c r="P221" s="2">
        <v>63.8</v>
      </c>
      <c r="Q221" s="2">
        <v>93.7</v>
      </c>
      <c r="R221" s="6">
        <v>5</v>
      </c>
      <c r="S221" s="5">
        <v>16</v>
      </c>
      <c r="T221" s="3">
        <v>1</v>
      </c>
      <c r="U221" s="3">
        <v>0</v>
      </c>
      <c r="V221" s="2">
        <v>79367</v>
      </c>
      <c r="W221" s="6">
        <v>7290</v>
      </c>
      <c r="X221" s="9">
        <v>1.7697000000000001</v>
      </c>
      <c r="Y221" s="17">
        <f>SUM($E$1*LN(1+E221),$F$1*LN(1+F221),$G$1*LN(1+G221),$H$1*LN(1+H221),$I$1*LN(1+I221),$J$1*LN(1+J221),$K$1*LN(1+K221),$L$1*LN(1+L221),$M$1*LN(1+M221),$N$1*LN(1+N221),$O$1*LN(1+O221),$P$1*LN(1+P221),$Q$1*LN(1+Q221),$T$1*LN(1+T221),$U$1*LN(1+U221),$Z$1)</f>
        <v>28.662456617530928</v>
      </c>
    </row>
    <row r="222" spans="1:25" x14ac:dyDescent="0.35">
      <c r="A222" s="23">
        <v>1720</v>
      </c>
      <c r="B222" s="3" t="s">
        <v>514</v>
      </c>
      <c r="C222" s="3" t="s">
        <v>23</v>
      </c>
      <c r="D222" s="2" t="s">
        <v>301</v>
      </c>
      <c r="E222" s="2">
        <v>87</v>
      </c>
      <c r="F222" s="2">
        <v>4</v>
      </c>
      <c r="G222" s="2">
        <v>4</v>
      </c>
      <c r="H222" s="2">
        <v>1</v>
      </c>
      <c r="I222" s="2">
        <v>1</v>
      </c>
      <c r="J222" s="3">
        <v>1</v>
      </c>
      <c r="K222" s="2">
        <v>1</v>
      </c>
      <c r="L222" s="2">
        <v>2589</v>
      </c>
      <c r="M222" s="2">
        <v>135</v>
      </c>
      <c r="N222" s="2">
        <v>97</v>
      </c>
      <c r="O222" s="2">
        <v>185.2</v>
      </c>
      <c r="P222" s="2">
        <v>68</v>
      </c>
      <c r="Q222" s="2">
        <v>103.3</v>
      </c>
      <c r="R222" s="6">
        <v>3</v>
      </c>
      <c r="S222" s="5">
        <v>16</v>
      </c>
      <c r="T222" s="3">
        <v>1</v>
      </c>
      <c r="U222" s="3">
        <v>0</v>
      </c>
      <c r="V222" s="2">
        <v>36077</v>
      </c>
      <c r="W222" s="6">
        <v>9762</v>
      </c>
      <c r="X222" s="9">
        <v>2.5324</v>
      </c>
      <c r="Y222" s="17">
        <f>SUM($E$1*LN(1+E222),$F$1*LN(1+F222),$G$1*LN(1+G222),$H$1*LN(1+H222),$I$1*LN(1+I222),$J$1*LN(1+J222),$K$1*LN(1+K222),$L$1*LN(1+L222),$M$1*LN(1+M222),$N$1*LN(1+N222),$O$1*LN(1+O222),$P$1*LN(1+P222),$Q$1*LN(1+Q222),$T$1*LN(1+T222),$U$1*LN(1+U222),$Z$1)</f>
        <v>23.698282541413324</v>
      </c>
    </row>
    <row r="223" spans="1:25" x14ac:dyDescent="0.35">
      <c r="A223" s="23">
        <v>1721</v>
      </c>
      <c r="B223" s="3" t="s">
        <v>514</v>
      </c>
      <c r="C223" s="3" t="s">
        <v>23</v>
      </c>
      <c r="D223" s="2" t="s">
        <v>286</v>
      </c>
      <c r="E223" s="2">
        <v>87</v>
      </c>
      <c r="F223" s="2">
        <v>4</v>
      </c>
      <c r="G223" s="2">
        <v>4</v>
      </c>
      <c r="H223" s="2">
        <v>0</v>
      </c>
      <c r="I223" s="2">
        <v>0</v>
      </c>
      <c r="J223" s="3">
        <v>1</v>
      </c>
      <c r="K223" s="2">
        <v>1</v>
      </c>
      <c r="L223" s="2">
        <v>2415</v>
      </c>
      <c r="M223" s="2">
        <v>135</v>
      </c>
      <c r="N223" s="2">
        <v>97</v>
      </c>
      <c r="O223" s="2">
        <v>178.6</v>
      </c>
      <c r="P223" s="2">
        <v>68</v>
      </c>
      <c r="Q223" s="2">
        <v>100.3</v>
      </c>
      <c r="R223" s="6">
        <v>3</v>
      </c>
      <c r="S223" s="5">
        <v>16</v>
      </c>
      <c r="T223" s="3">
        <v>1</v>
      </c>
      <c r="U223" s="3">
        <v>0</v>
      </c>
      <c r="V223" s="2">
        <v>105919</v>
      </c>
      <c r="W223" s="6">
        <v>7655</v>
      </c>
      <c r="X223" s="9">
        <v>1.8736999999999999</v>
      </c>
      <c r="Y223" s="17">
        <f>SUM($E$1*LN(1+E223),$F$1*LN(1+F223),$G$1*LN(1+G223),$H$1*LN(1+H223),$I$1*LN(1+I223),$J$1*LN(1+J223),$K$1*LN(1+K223),$L$1*LN(1+L223),$M$1*LN(1+M223),$N$1*LN(1+N223),$O$1*LN(1+O223),$P$1*LN(1+P223),$Q$1*LN(1+Q223),$T$1*LN(1+T223),$U$1*LN(1+U223),$Z$1)</f>
        <v>25.076151438183189</v>
      </c>
    </row>
    <row r="224" spans="1:25" x14ac:dyDescent="0.35">
      <c r="A224" s="23">
        <v>1722</v>
      </c>
      <c r="B224" s="3" t="s">
        <v>514</v>
      </c>
      <c r="C224" s="3" t="s">
        <v>23</v>
      </c>
      <c r="D224" s="2" t="s">
        <v>297</v>
      </c>
      <c r="E224" s="2">
        <v>87</v>
      </c>
      <c r="F224" s="2">
        <v>8</v>
      </c>
      <c r="G224" s="2">
        <v>4</v>
      </c>
      <c r="H224" s="2">
        <v>1</v>
      </c>
      <c r="I224" s="2">
        <v>1</v>
      </c>
      <c r="J224" s="3">
        <v>1</v>
      </c>
      <c r="K224" s="2">
        <v>0</v>
      </c>
      <c r="L224" s="2">
        <v>3599</v>
      </c>
      <c r="M224" s="2">
        <v>318</v>
      </c>
      <c r="N224" s="2">
        <v>140</v>
      </c>
      <c r="O224" s="2">
        <v>204.6</v>
      </c>
      <c r="P224" s="2">
        <v>72.400000000000006</v>
      </c>
      <c r="Q224" s="2">
        <v>112.6</v>
      </c>
      <c r="R224" s="6">
        <v>1</v>
      </c>
      <c r="S224" s="5">
        <v>16</v>
      </c>
      <c r="T224" s="3">
        <v>1</v>
      </c>
      <c r="U224" s="3">
        <v>0</v>
      </c>
      <c r="V224" s="2">
        <v>7782</v>
      </c>
      <c r="W224" s="6">
        <v>10598</v>
      </c>
      <c r="X224" s="9">
        <v>2.6636000000000002</v>
      </c>
      <c r="Y224" s="17">
        <f>SUM($E$1*LN(1+E224),$F$1*LN(1+F224),$G$1*LN(1+G224),$H$1*LN(1+H224),$I$1*LN(1+I224),$J$1*LN(1+J224),$K$1*LN(1+K224),$L$1*LN(1+L224),$M$1*LN(1+M224),$N$1*LN(1+N224),$O$1*LN(1+O224),$P$1*LN(1+P224),$Q$1*LN(1+Q224),$T$1*LN(1+T224),$U$1*LN(1+U224),$Z$1)</f>
        <v>16.733836905440537</v>
      </c>
    </row>
    <row r="225" spans="1:25" x14ac:dyDescent="0.35">
      <c r="A225" s="23">
        <v>1723</v>
      </c>
      <c r="B225" s="3" t="s">
        <v>514</v>
      </c>
      <c r="C225" s="3" t="s">
        <v>23</v>
      </c>
      <c r="D225" s="2" t="s">
        <v>296</v>
      </c>
      <c r="E225" s="2">
        <v>87</v>
      </c>
      <c r="F225" s="2">
        <v>4</v>
      </c>
      <c r="G225" s="2">
        <v>2</v>
      </c>
      <c r="H225" s="2">
        <v>0</v>
      </c>
      <c r="I225" s="2">
        <v>1</v>
      </c>
      <c r="J225" s="3">
        <v>1</v>
      </c>
      <c r="K225" s="2">
        <v>1</v>
      </c>
      <c r="L225" s="2">
        <v>2676</v>
      </c>
      <c r="M225" s="2">
        <v>153</v>
      </c>
      <c r="N225" s="2">
        <v>100</v>
      </c>
      <c r="O225" s="2">
        <v>179.3</v>
      </c>
      <c r="P225" s="2">
        <v>69.3</v>
      </c>
      <c r="Q225" s="2">
        <v>97</v>
      </c>
      <c r="R225" s="6">
        <v>2</v>
      </c>
      <c r="S225" s="5">
        <v>16</v>
      </c>
      <c r="T225" s="3">
        <v>1</v>
      </c>
      <c r="U225" s="3">
        <v>0</v>
      </c>
      <c r="V225" s="2">
        <v>41776</v>
      </c>
      <c r="W225" s="6">
        <v>9799</v>
      </c>
      <c r="X225" s="9">
        <v>2.5630000000000002</v>
      </c>
      <c r="Y225" s="17">
        <f>SUM($E$1*LN(1+E225),$F$1*LN(1+F225),$G$1*LN(1+G225),$H$1*LN(1+H225),$I$1*LN(1+I225),$J$1*LN(1+J225),$K$1*LN(1+K225),$L$1*LN(1+L225),$M$1*LN(1+M225),$N$1*LN(1+N225),$O$1*LN(1+O225),$P$1*LN(1+P225),$Q$1*LN(1+Q225),$T$1*LN(1+T225),$U$1*LN(1+U225),$Z$1)</f>
        <v>22.884692210931355</v>
      </c>
    </row>
    <row r="226" spans="1:25" x14ac:dyDescent="0.35">
      <c r="A226" s="23">
        <v>1724</v>
      </c>
      <c r="B226" s="3" t="s">
        <v>514</v>
      </c>
      <c r="C226" s="3" t="s">
        <v>24</v>
      </c>
      <c r="D226" s="2" t="s">
        <v>374</v>
      </c>
      <c r="E226" s="2">
        <v>87</v>
      </c>
      <c r="F226" s="2">
        <v>4</v>
      </c>
      <c r="G226" s="2">
        <v>4</v>
      </c>
      <c r="H226" s="2">
        <v>0</v>
      </c>
      <c r="I226" s="2">
        <v>1</v>
      </c>
      <c r="J226" s="3">
        <v>1</v>
      </c>
      <c r="K226" s="2">
        <v>1</v>
      </c>
      <c r="L226" s="2">
        <v>2557</v>
      </c>
      <c r="M226" s="2">
        <v>140</v>
      </c>
      <c r="N226" s="2">
        <v>86</v>
      </c>
      <c r="O226" s="2">
        <v>177</v>
      </c>
      <c r="P226" s="2">
        <v>68.3</v>
      </c>
      <c r="Q226" s="2">
        <v>99.9</v>
      </c>
      <c r="R226" s="6">
        <v>3</v>
      </c>
      <c r="S226" s="5">
        <v>18</v>
      </c>
      <c r="T226" s="3">
        <v>1</v>
      </c>
      <c r="U226" s="3">
        <v>0</v>
      </c>
      <c r="V226" s="2">
        <v>63200</v>
      </c>
      <c r="W226" s="6">
        <v>8716</v>
      </c>
      <c r="X226" s="9">
        <v>2.4788000000000001</v>
      </c>
      <c r="Y226" s="17">
        <f>SUM($E$1*LN(1+E226),$F$1*LN(1+F226),$G$1*LN(1+G226),$H$1*LN(1+H226),$I$1*LN(1+I226),$J$1*LN(1+J226),$K$1*LN(1+K226),$L$1*LN(1+L226),$M$1*LN(1+M226),$N$1*LN(1+N226),$O$1*LN(1+O226),$P$1*LN(1+P226),$Q$1*LN(1+Q226),$T$1*LN(1+T226),$U$1*LN(1+U226),$Z$1)</f>
        <v>24.290474041511864</v>
      </c>
    </row>
    <row r="227" spans="1:25" x14ac:dyDescent="0.35">
      <c r="A227" s="23">
        <v>1725</v>
      </c>
      <c r="B227" s="3" t="s">
        <v>514</v>
      </c>
      <c r="C227" s="3" t="s">
        <v>24</v>
      </c>
      <c r="D227" s="2" t="s">
        <v>341</v>
      </c>
      <c r="E227" s="2">
        <v>87</v>
      </c>
      <c r="F227" s="2">
        <v>8</v>
      </c>
      <c r="G227" s="2">
        <v>2</v>
      </c>
      <c r="H227" s="2">
        <v>0</v>
      </c>
      <c r="I227" s="2">
        <v>1</v>
      </c>
      <c r="J227" s="3">
        <v>1</v>
      </c>
      <c r="K227" s="2">
        <v>0</v>
      </c>
      <c r="L227" s="18">
        <v>3000</v>
      </c>
      <c r="M227" s="2">
        <v>302</v>
      </c>
      <c r="N227" s="2">
        <v>225</v>
      </c>
      <c r="O227" s="2">
        <v>179.3</v>
      </c>
      <c r="P227" s="2">
        <v>69.099999999999994</v>
      </c>
      <c r="Q227" s="2">
        <v>100.5</v>
      </c>
      <c r="R227" s="6">
        <v>1</v>
      </c>
      <c r="S227" s="5">
        <v>18</v>
      </c>
      <c r="T227" s="3">
        <v>1</v>
      </c>
      <c r="U227" s="3">
        <v>0</v>
      </c>
      <c r="V227" s="2">
        <v>172602</v>
      </c>
      <c r="W227" s="6">
        <v>9928</v>
      </c>
      <c r="X227" s="9">
        <v>2.9076</v>
      </c>
      <c r="Y227" s="17">
        <f>SUM($E$1*LN(1+E227),$F$1*LN(1+F227),$G$1*LN(1+G227),$H$1*LN(1+H227),$I$1*LN(1+I227),$J$1*LN(1+J227),$K$1*LN(1+K227),$L$1*LN(1+L227),$M$1*LN(1+M227),$N$1*LN(1+N227),$O$1*LN(1+O227),$P$1*LN(1+P227),$Q$1*LN(1+Q227),$T$1*LN(1+T227),$U$1*LN(1+U227),$Z$1)</f>
        <v>16.012571050378007</v>
      </c>
    </row>
    <row r="228" spans="1:25" x14ac:dyDescent="0.35">
      <c r="A228" s="23">
        <v>1726</v>
      </c>
      <c r="B228" s="3" t="s">
        <v>514</v>
      </c>
      <c r="C228" s="3" t="s">
        <v>25</v>
      </c>
      <c r="D228" s="2" t="s">
        <v>404</v>
      </c>
      <c r="E228" s="2">
        <v>87</v>
      </c>
      <c r="F228" s="2">
        <v>6</v>
      </c>
      <c r="G228" s="2">
        <v>2</v>
      </c>
      <c r="H228" s="2">
        <v>0</v>
      </c>
      <c r="I228" s="2">
        <v>1</v>
      </c>
      <c r="J228" s="3">
        <v>1</v>
      </c>
      <c r="K228" s="2">
        <v>0</v>
      </c>
      <c r="L228" s="2">
        <v>3062</v>
      </c>
      <c r="M228" s="2">
        <v>173</v>
      </c>
      <c r="N228" s="2">
        <v>135</v>
      </c>
      <c r="O228" s="2">
        <v>188</v>
      </c>
      <c r="P228" s="2">
        <v>72.8</v>
      </c>
      <c r="Q228" s="2">
        <v>101</v>
      </c>
      <c r="R228" s="6">
        <v>1</v>
      </c>
      <c r="S228" s="5">
        <v>19</v>
      </c>
      <c r="T228" s="3">
        <v>1</v>
      </c>
      <c r="U228" s="3">
        <v>0</v>
      </c>
      <c r="V228" s="2">
        <v>117324</v>
      </c>
      <c r="W228" s="6">
        <v>9995</v>
      </c>
      <c r="X228" s="9">
        <v>3.4369000000000001</v>
      </c>
      <c r="Y228" s="17">
        <f>SUM($E$1*LN(1+E228),$F$1*LN(1+F228),$G$1*LN(1+G228),$H$1*LN(1+H228),$I$1*LN(1+I228),$J$1*LN(1+J228),$K$1*LN(1+K228),$L$1*LN(1+L228),$M$1*LN(1+M228),$N$1*LN(1+N228),$O$1*LN(1+O228),$P$1*LN(1+P228),$Q$1*LN(1+Q228),$T$1*LN(1+T228),$U$1*LN(1+U228),$Z$1)</f>
        <v>19.544739525838892</v>
      </c>
    </row>
    <row r="229" spans="1:25" x14ac:dyDescent="0.35">
      <c r="A229" s="23">
        <v>1727</v>
      </c>
      <c r="B229" s="3" t="s">
        <v>514</v>
      </c>
      <c r="C229" s="3" t="s">
        <v>25</v>
      </c>
      <c r="D229" s="2" t="s">
        <v>461</v>
      </c>
      <c r="E229" s="2">
        <v>87</v>
      </c>
      <c r="F229" s="2">
        <v>4</v>
      </c>
      <c r="G229" s="2">
        <v>4</v>
      </c>
      <c r="H229" s="2">
        <v>0</v>
      </c>
      <c r="I229" s="2">
        <v>0</v>
      </c>
      <c r="J229" s="3">
        <v>1</v>
      </c>
      <c r="K229" s="2">
        <v>1</v>
      </c>
      <c r="L229" s="2">
        <v>1989</v>
      </c>
      <c r="M229" s="2">
        <v>90</v>
      </c>
      <c r="N229" s="2">
        <v>70</v>
      </c>
      <c r="O229" s="2">
        <v>157.4</v>
      </c>
      <c r="P229" s="2">
        <v>63.6</v>
      </c>
      <c r="Q229" s="2">
        <v>94.5</v>
      </c>
      <c r="R229" s="6">
        <v>4</v>
      </c>
      <c r="S229" s="5">
        <v>19</v>
      </c>
      <c r="T229" s="3">
        <v>1</v>
      </c>
      <c r="U229" s="3">
        <v>0</v>
      </c>
      <c r="V229" s="2">
        <v>76852</v>
      </c>
      <c r="W229" s="6">
        <v>7709</v>
      </c>
      <c r="X229" s="9">
        <v>2.5453000000000001</v>
      </c>
      <c r="Y229" s="17">
        <f>SUM($E$1*LN(1+E229),$F$1*LN(1+F229),$G$1*LN(1+G229),$H$1*LN(1+H229),$I$1*LN(1+I229),$J$1*LN(1+J229),$K$1*LN(1+K229),$L$1*LN(1+L229),$M$1*LN(1+M229),$N$1*LN(1+N229),$O$1*LN(1+O229),$P$1*LN(1+P229),$Q$1*LN(1+Q229),$T$1*LN(1+T229),$U$1*LN(1+U229),$Z$1)</f>
        <v>28.399374249654691</v>
      </c>
    </row>
    <row r="230" spans="1:25" x14ac:dyDescent="0.35">
      <c r="A230" s="23">
        <v>1728</v>
      </c>
      <c r="B230" s="3" t="s">
        <v>514</v>
      </c>
      <c r="C230" s="3" t="s">
        <v>25</v>
      </c>
      <c r="D230" s="2" t="s">
        <v>453</v>
      </c>
      <c r="E230" s="2">
        <v>87</v>
      </c>
      <c r="F230" s="2">
        <v>4</v>
      </c>
      <c r="G230" s="2">
        <v>2</v>
      </c>
      <c r="H230" s="2">
        <v>0</v>
      </c>
      <c r="I230" s="2">
        <v>0</v>
      </c>
      <c r="J230" s="3">
        <v>1</v>
      </c>
      <c r="K230" s="2">
        <v>0</v>
      </c>
      <c r="L230" s="2">
        <v>2542</v>
      </c>
      <c r="M230" s="2">
        <v>151</v>
      </c>
      <c r="N230" s="2">
        <v>98</v>
      </c>
      <c r="O230" s="2">
        <v>162.69999999999999</v>
      </c>
      <c r="P230" s="2">
        <v>69</v>
      </c>
      <c r="Q230" s="2">
        <v>93.4</v>
      </c>
      <c r="R230" s="6">
        <v>1</v>
      </c>
      <c r="S230" s="5">
        <v>19</v>
      </c>
      <c r="T230" s="3">
        <v>1</v>
      </c>
      <c r="U230" s="3">
        <v>0</v>
      </c>
      <c r="V230" s="2">
        <v>41830</v>
      </c>
      <c r="W230" s="6">
        <v>8299</v>
      </c>
      <c r="X230" s="9">
        <v>2.8610000000000002</v>
      </c>
      <c r="Y230" s="17">
        <f>SUM($E$1*LN(1+E230),$F$1*LN(1+F230),$G$1*LN(1+G230),$H$1*LN(1+H230),$I$1*LN(1+I230),$J$1*LN(1+J230),$K$1*LN(1+K230),$L$1*LN(1+L230),$M$1*LN(1+M230),$N$1*LN(1+N230),$O$1*LN(1+O230),$P$1*LN(1+P230),$Q$1*LN(1+Q230),$T$1*LN(1+T230),$U$1*LN(1+U230),$Z$1)</f>
        <v>23.256129858943829</v>
      </c>
    </row>
    <row r="231" spans="1:25" x14ac:dyDescent="0.35">
      <c r="A231" s="23">
        <v>1729</v>
      </c>
      <c r="B231" s="3" t="s">
        <v>514</v>
      </c>
      <c r="C231" s="3" t="s">
        <v>25</v>
      </c>
      <c r="D231" s="2" t="s">
        <v>441</v>
      </c>
      <c r="E231" s="2">
        <v>87</v>
      </c>
      <c r="F231" s="2">
        <v>6</v>
      </c>
      <c r="G231" s="2">
        <v>4</v>
      </c>
      <c r="H231" s="2">
        <v>1</v>
      </c>
      <c r="I231" s="2">
        <v>1</v>
      </c>
      <c r="J231" s="3">
        <v>0</v>
      </c>
      <c r="K231" s="2">
        <v>1</v>
      </c>
      <c r="L231" s="2">
        <v>3141</v>
      </c>
      <c r="M231" s="2">
        <v>231</v>
      </c>
      <c r="N231" s="2">
        <v>150</v>
      </c>
      <c r="O231" s="2">
        <v>196.2</v>
      </c>
      <c r="P231" s="2">
        <v>72.099999999999994</v>
      </c>
      <c r="Q231" s="2">
        <v>110.8</v>
      </c>
      <c r="R231" s="6">
        <v>1</v>
      </c>
      <c r="S231" s="5">
        <v>19</v>
      </c>
      <c r="T231" s="3">
        <v>1</v>
      </c>
      <c r="U231" s="3">
        <v>0</v>
      </c>
      <c r="V231" s="2">
        <v>141126</v>
      </c>
      <c r="W231" s="6">
        <v>13438</v>
      </c>
      <c r="X231" s="9">
        <v>4.6609999999999996</v>
      </c>
      <c r="Y231" s="17">
        <f>SUM($E$1*LN(1+E231),$F$1*LN(1+F231),$G$1*LN(1+G231),$H$1*LN(1+H231),$I$1*LN(1+I231),$J$1*LN(1+J231),$K$1*LN(1+K231),$L$1*LN(1+L231),$M$1*LN(1+M231),$N$1*LN(1+N231),$O$1*LN(1+O231),$P$1*LN(1+P231),$Q$1*LN(1+Q231),$T$1*LN(1+T231),$U$1*LN(1+U231),$Z$1)</f>
        <v>19.470389595596469</v>
      </c>
    </row>
    <row r="232" spans="1:25" x14ac:dyDescent="0.35">
      <c r="A232" s="23">
        <v>1730</v>
      </c>
      <c r="B232" s="3" t="s">
        <v>514</v>
      </c>
      <c r="C232" s="3" t="s">
        <v>25</v>
      </c>
      <c r="D232" s="2" t="s">
        <v>398</v>
      </c>
      <c r="E232" s="2">
        <v>87</v>
      </c>
      <c r="F232" s="2">
        <v>8</v>
      </c>
      <c r="G232" s="2">
        <v>4</v>
      </c>
      <c r="H232" s="2">
        <v>1</v>
      </c>
      <c r="I232" s="2">
        <v>1</v>
      </c>
      <c r="J232" s="3">
        <v>0</v>
      </c>
      <c r="K232" s="2">
        <v>1</v>
      </c>
      <c r="L232" s="2">
        <v>3370</v>
      </c>
      <c r="M232" s="2">
        <v>250</v>
      </c>
      <c r="N232" s="2">
        <v>130</v>
      </c>
      <c r="O232" s="2">
        <v>196.5</v>
      </c>
      <c r="P232" s="2">
        <v>71.7</v>
      </c>
      <c r="Q232" s="2">
        <v>110.8</v>
      </c>
      <c r="R232" s="6">
        <v>2</v>
      </c>
      <c r="S232" s="5">
        <v>19</v>
      </c>
      <c r="T232" s="3">
        <v>1</v>
      </c>
      <c r="U232" s="3">
        <v>0</v>
      </c>
      <c r="V232" s="2">
        <v>203487</v>
      </c>
      <c r="W232" s="6">
        <v>21659</v>
      </c>
      <c r="X232" s="9">
        <v>7.8964999999999996</v>
      </c>
      <c r="Y232" s="17">
        <f>SUM($E$1*LN(1+E232),$F$1*LN(1+F232),$G$1*LN(1+G232),$H$1*LN(1+H232),$I$1*LN(1+I232),$J$1*LN(1+J232),$K$1*LN(1+K232),$L$1*LN(1+L232),$M$1*LN(1+M232),$N$1*LN(1+N232),$O$1*LN(1+O232),$P$1*LN(1+P232),$Q$1*LN(1+Q232),$T$1*LN(1+T232),$U$1*LN(1+U232),$Z$1)</f>
        <v>18.953000489498319</v>
      </c>
    </row>
    <row r="233" spans="1:25" x14ac:dyDescent="0.35">
      <c r="A233" s="23">
        <v>1731</v>
      </c>
      <c r="B233" s="3" t="s">
        <v>514</v>
      </c>
      <c r="C233" s="3" t="s">
        <v>25</v>
      </c>
      <c r="D233" s="2" t="s">
        <v>449</v>
      </c>
      <c r="E233" s="2">
        <v>87</v>
      </c>
      <c r="F233" s="2">
        <v>4</v>
      </c>
      <c r="G233" s="2">
        <v>4</v>
      </c>
      <c r="H233" s="2">
        <v>0</v>
      </c>
      <c r="I233" s="2">
        <v>0</v>
      </c>
      <c r="J233" s="3">
        <v>1</v>
      </c>
      <c r="K233" s="2">
        <v>1</v>
      </c>
      <c r="L233" s="2">
        <v>2381</v>
      </c>
      <c r="M233" s="2">
        <v>121</v>
      </c>
      <c r="N233" s="2">
        <v>90</v>
      </c>
      <c r="O233" s="2">
        <v>176.2</v>
      </c>
      <c r="P233" s="2">
        <v>65</v>
      </c>
      <c r="Q233" s="2">
        <v>101.2</v>
      </c>
      <c r="R233" s="6">
        <v>2</v>
      </c>
      <c r="S233" s="5">
        <v>19</v>
      </c>
      <c r="T233" s="3">
        <v>1</v>
      </c>
      <c r="U233" s="3">
        <v>0</v>
      </c>
      <c r="V233" s="2">
        <v>17626</v>
      </c>
      <c r="W233" s="6">
        <v>8499</v>
      </c>
      <c r="X233" s="9">
        <v>2.9167000000000001</v>
      </c>
      <c r="Y233" s="17">
        <f>SUM($E$1*LN(1+E233),$F$1*LN(1+F233),$G$1*LN(1+G233),$H$1*LN(1+H233),$I$1*LN(1+I233),$J$1*LN(1+J233),$K$1*LN(1+K233),$L$1*LN(1+L233),$M$1*LN(1+M233),$N$1*LN(1+N233),$O$1*LN(1+O233),$P$1*LN(1+P233),$Q$1*LN(1+Q233),$T$1*LN(1+T233),$U$1*LN(1+U233),$Z$1)</f>
        <v>25.658863163914155</v>
      </c>
    </row>
    <row r="234" spans="1:25" x14ac:dyDescent="0.35">
      <c r="A234" s="23">
        <v>1732</v>
      </c>
      <c r="B234" s="3" t="s">
        <v>514</v>
      </c>
      <c r="C234" s="3" t="s">
        <v>25</v>
      </c>
      <c r="D234" s="2" t="s">
        <v>411</v>
      </c>
      <c r="E234" s="2">
        <v>87</v>
      </c>
      <c r="F234" s="2">
        <v>6</v>
      </c>
      <c r="G234" s="2">
        <v>4</v>
      </c>
      <c r="H234" s="2">
        <v>1</v>
      </c>
      <c r="I234" s="2">
        <v>1</v>
      </c>
      <c r="J234" s="3">
        <v>0</v>
      </c>
      <c r="K234" s="2">
        <v>1</v>
      </c>
      <c r="L234" s="2">
        <v>3307</v>
      </c>
      <c r="M234" s="2">
        <v>231</v>
      </c>
      <c r="N234" s="2">
        <v>150</v>
      </c>
      <c r="O234" s="2">
        <v>196.4</v>
      </c>
      <c r="P234" s="2">
        <v>72.400000000000006</v>
      </c>
      <c r="Q234" s="2">
        <v>110.8</v>
      </c>
      <c r="R234" s="6">
        <v>1</v>
      </c>
      <c r="S234" s="5">
        <v>19</v>
      </c>
      <c r="T234" s="3">
        <v>1</v>
      </c>
      <c r="U234" s="3">
        <v>0</v>
      </c>
      <c r="V234" s="2">
        <v>72001</v>
      </c>
      <c r="W234" s="6">
        <v>17371</v>
      </c>
      <c r="X234" s="9">
        <v>6.1741000000000001</v>
      </c>
      <c r="Y234" s="17">
        <f>SUM($E$1*LN(1+E234),$F$1*LN(1+F234),$G$1*LN(1+G234),$H$1*LN(1+H234),$I$1*LN(1+I234),$J$1*LN(1+J234),$K$1*LN(1+K234),$L$1*LN(1+L234),$M$1*LN(1+M234),$N$1*LN(1+N234),$O$1*LN(1+O234),$P$1*LN(1+P234),$Q$1*LN(1+Q234),$T$1*LN(1+T234),$U$1*LN(1+U234),$Z$1)</f>
        <v>19.070424384464857</v>
      </c>
    </row>
    <row r="235" spans="1:25" x14ac:dyDescent="0.35">
      <c r="A235" s="23">
        <v>1733</v>
      </c>
      <c r="B235" s="3" t="s">
        <v>514</v>
      </c>
      <c r="C235" s="3" t="s">
        <v>25</v>
      </c>
      <c r="D235" s="2" t="s">
        <v>445</v>
      </c>
      <c r="E235" s="2">
        <v>87</v>
      </c>
      <c r="F235" s="2">
        <v>8</v>
      </c>
      <c r="G235" s="2">
        <v>2</v>
      </c>
      <c r="H235" s="2">
        <v>1</v>
      </c>
      <c r="I235" s="2">
        <v>1</v>
      </c>
      <c r="J235" s="3">
        <v>0</v>
      </c>
      <c r="K235" s="18">
        <v>1</v>
      </c>
      <c r="L235" s="2">
        <v>3360</v>
      </c>
      <c r="M235" s="2">
        <v>250</v>
      </c>
      <c r="N235" s="2">
        <v>130</v>
      </c>
      <c r="O235" s="2">
        <v>188.2</v>
      </c>
      <c r="P235" s="2">
        <v>71.3</v>
      </c>
      <c r="Q235" s="2">
        <v>108</v>
      </c>
      <c r="R235" s="6">
        <v>3</v>
      </c>
      <c r="S235" s="5">
        <v>19</v>
      </c>
      <c r="T235" s="3">
        <v>1</v>
      </c>
      <c r="U235" s="3">
        <v>0</v>
      </c>
      <c r="V235" s="2">
        <v>21470</v>
      </c>
      <c r="W235" s="6">
        <v>23740</v>
      </c>
      <c r="X235" s="9">
        <v>8.7225999999999999</v>
      </c>
      <c r="Y235" s="17">
        <f>SUM($E$1*LN(1+E235),$F$1*LN(1+F235),$G$1*LN(1+G235),$H$1*LN(1+H235),$I$1*LN(1+I235),$J$1*LN(1+J235),$K$1*LN(1+K235),$L$1*LN(1+L235),$M$1*LN(1+M235),$N$1*LN(1+N235),$O$1*LN(1+O235),$P$1*LN(1+P235),$Q$1*LN(1+Q235),$T$1*LN(1+T235),$U$1*LN(1+U235),$Z$1)</f>
        <v>18.602138342446722</v>
      </c>
    </row>
    <row r="236" spans="1:25" x14ac:dyDescent="0.35">
      <c r="A236" s="23">
        <v>1734</v>
      </c>
      <c r="B236" s="3" t="s">
        <v>512</v>
      </c>
      <c r="C236" s="3" t="s">
        <v>15</v>
      </c>
      <c r="D236" s="2" t="s">
        <v>91</v>
      </c>
      <c r="E236" s="2">
        <v>88</v>
      </c>
      <c r="F236" s="2">
        <v>6</v>
      </c>
      <c r="G236" s="2">
        <v>4</v>
      </c>
      <c r="H236" s="2">
        <v>0</v>
      </c>
      <c r="I236" s="2">
        <v>1</v>
      </c>
      <c r="J236" s="3">
        <v>0</v>
      </c>
      <c r="K236" s="2">
        <v>1</v>
      </c>
      <c r="L236" s="2">
        <v>3067</v>
      </c>
      <c r="M236" s="2">
        <v>163.19999999999999</v>
      </c>
      <c r="N236" s="2">
        <v>161</v>
      </c>
      <c r="O236" s="2">
        <v>189.4</v>
      </c>
      <c r="P236" s="2">
        <v>68.3</v>
      </c>
      <c r="Q236" s="2">
        <v>108.7</v>
      </c>
      <c r="R236" s="6">
        <v>5</v>
      </c>
      <c r="S236" s="5">
        <v>3</v>
      </c>
      <c r="T236" s="3">
        <v>0</v>
      </c>
      <c r="U236" s="3">
        <v>0</v>
      </c>
      <c r="V236" s="2">
        <v>70770</v>
      </c>
      <c r="W236" s="6">
        <v>21010</v>
      </c>
      <c r="X236" s="9">
        <v>5.9004000000000003</v>
      </c>
      <c r="Y236" s="17">
        <f>SUM($E$1*LN(1+E236),$F$1*LN(1+F236),$G$1*LN(1+G236),$H$1*LN(1+H236),$I$1*LN(1+I236),$J$1*LN(1+J236),$K$1*LN(1+K236),$L$1*LN(1+L236),$M$1*LN(1+M236),$N$1*LN(1+N236),$O$1*LN(1+O236),$P$1*LN(1+P236),$Q$1*LN(1+Q236),$T$1*LN(1+T236),$U$1*LN(1+U236),$Z$1)</f>
        <v>21.042236555448532</v>
      </c>
    </row>
    <row r="237" spans="1:25" x14ac:dyDescent="0.35">
      <c r="A237" s="23">
        <v>1735</v>
      </c>
      <c r="B237" s="3" t="s">
        <v>512</v>
      </c>
      <c r="C237" s="3" t="s">
        <v>15</v>
      </c>
      <c r="D237" s="2" t="s">
        <v>90</v>
      </c>
      <c r="E237" s="2">
        <v>88</v>
      </c>
      <c r="F237" s="2">
        <v>4</v>
      </c>
      <c r="G237" s="2">
        <v>5</v>
      </c>
      <c r="H237" s="2">
        <v>0</v>
      </c>
      <c r="I237" s="2">
        <v>1</v>
      </c>
      <c r="J237" s="3">
        <v>1</v>
      </c>
      <c r="K237" s="2">
        <v>1</v>
      </c>
      <c r="L237" s="2">
        <v>2390</v>
      </c>
      <c r="M237" s="2">
        <v>97</v>
      </c>
      <c r="N237" s="2">
        <v>118</v>
      </c>
      <c r="O237" s="2">
        <v>171.5</v>
      </c>
      <c r="P237" s="2">
        <v>65.599999999999994</v>
      </c>
      <c r="Q237" s="2">
        <v>99.2</v>
      </c>
      <c r="R237" s="6">
        <v>5</v>
      </c>
      <c r="S237" s="5">
        <v>3</v>
      </c>
      <c r="T237" s="3">
        <v>0</v>
      </c>
      <c r="U237" s="3">
        <v>0</v>
      </c>
      <c r="V237" s="2">
        <v>57468</v>
      </c>
      <c r="W237" s="6">
        <v>11300</v>
      </c>
      <c r="X237" s="9">
        <v>2.9619</v>
      </c>
      <c r="Y237" s="17">
        <f>SUM($E$1*LN(1+E237),$F$1*LN(1+F237),$G$1*LN(1+G237),$H$1*LN(1+H237),$I$1*LN(1+I237),$J$1*LN(1+J237),$K$1*LN(1+K237),$L$1*LN(1+L237),$M$1*LN(1+M237),$N$1*LN(1+N237),$O$1*LN(1+O237),$P$1*LN(1+P237),$Q$1*LN(1+Q237),$T$1*LN(1+T237),$U$1*LN(1+U237),$Z$1)</f>
        <v>25.216530789229651</v>
      </c>
    </row>
    <row r="238" spans="1:25" x14ac:dyDescent="0.35">
      <c r="A238" s="23">
        <v>1736</v>
      </c>
      <c r="B238" s="3" t="s">
        <v>512</v>
      </c>
      <c r="C238" s="3" t="s">
        <v>16</v>
      </c>
      <c r="D238" s="2" t="s">
        <v>98</v>
      </c>
      <c r="E238" s="2">
        <v>88</v>
      </c>
      <c r="F238" s="2">
        <v>4</v>
      </c>
      <c r="G238" s="2">
        <v>4</v>
      </c>
      <c r="H238" s="2">
        <v>0</v>
      </c>
      <c r="I238" s="2">
        <v>1</v>
      </c>
      <c r="J238" s="3">
        <v>1</v>
      </c>
      <c r="K238" s="2">
        <v>1</v>
      </c>
      <c r="L238" s="2">
        <v>2590</v>
      </c>
      <c r="M238" s="2">
        <v>133.19999999999999</v>
      </c>
      <c r="N238" s="2">
        <v>110</v>
      </c>
      <c r="O238" s="2">
        <v>179.3</v>
      </c>
      <c r="P238" s="2">
        <v>66.5</v>
      </c>
      <c r="Q238" s="2">
        <v>101.4</v>
      </c>
      <c r="R238" s="6">
        <v>4</v>
      </c>
      <c r="S238" s="5">
        <v>4</v>
      </c>
      <c r="T238" s="3">
        <v>0</v>
      </c>
      <c r="U238" s="3">
        <v>0</v>
      </c>
      <c r="V238" s="2">
        <v>66354</v>
      </c>
      <c r="W238" s="6">
        <v>10499</v>
      </c>
      <c r="X238" s="9">
        <v>2.4872000000000001</v>
      </c>
      <c r="Y238" s="17">
        <f>SUM($E$1*LN(1+E238),$F$1*LN(1+F238),$G$1*LN(1+G238),$H$1*LN(1+H238),$I$1*LN(1+I238),$J$1*LN(1+J238),$K$1*LN(1+K238),$L$1*LN(1+L238),$M$1*LN(1+M238),$N$1*LN(1+N238),$O$1*LN(1+O238),$P$1*LN(1+P238),$Q$1*LN(1+Q238),$T$1*LN(1+T238),$U$1*LN(1+U238),$Z$1)</f>
        <v>24.151703984897111</v>
      </c>
    </row>
    <row r="239" spans="1:25" x14ac:dyDescent="0.35">
      <c r="A239" s="23">
        <v>1737</v>
      </c>
      <c r="B239" s="3" t="s">
        <v>512</v>
      </c>
      <c r="C239" s="3" t="s">
        <v>17</v>
      </c>
      <c r="D239" s="2" t="s">
        <v>111</v>
      </c>
      <c r="E239" s="2">
        <v>88</v>
      </c>
      <c r="F239" s="2">
        <v>4</v>
      </c>
      <c r="G239" s="2">
        <v>4</v>
      </c>
      <c r="H239" s="2">
        <v>0</v>
      </c>
      <c r="I239" s="2">
        <v>1</v>
      </c>
      <c r="J239" s="3">
        <v>1</v>
      </c>
      <c r="K239" s="2">
        <v>1</v>
      </c>
      <c r="L239" s="2">
        <v>2350</v>
      </c>
      <c r="M239" s="2">
        <v>109</v>
      </c>
      <c r="N239" s="2">
        <v>90</v>
      </c>
      <c r="O239" s="2">
        <v>176.8</v>
      </c>
      <c r="P239" s="2">
        <v>65.400000000000006</v>
      </c>
      <c r="Q239" s="2">
        <v>97</v>
      </c>
      <c r="R239" s="6">
        <v>5</v>
      </c>
      <c r="S239" s="5">
        <v>5</v>
      </c>
      <c r="T239" s="3">
        <v>0</v>
      </c>
      <c r="U239" s="3">
        <v>0</v>
      </c>
      <c r="V239" s="2">
        <v>65725</v>
      </c>
      <c r="W239" s="6">
        <v>9595</v>
      </c>
      <c r="X239" s="9">
        <v>2.2311000000000001</v>
      </c>
      <c r="Y239" s="17">
        <f>SUM($E$1*LN(1+E239),$F$1*LN(1+F239),$G$1*LN(1+G239),$H$1*LN(1+H239),$I$1*LN(1+I239),$J$1*LN(1+J239),$K$1*LN(1+K239),$L$1*LN(1+L239),$M$1*LN(1+M239),$N$1*LN(1+N239),$O$1*LN(1+O239),$P$1*LN(1+P239),$Q$1*LN(1+Q239),$T$1*LN(1+T239),$U$1*LN(1+U239),$Z$1)</f>
        <v>26.025857026399539</v>
      </c>
    </row>
    <row r="240" spans="1:25" x14ac:dyDescent="0.35">
      <c r="A240" s="23">
        <v>1738</v>
      </c>
      <c r="B240" s="3" t="s">
        <v>513</v>
      </c>
      <c r="C240" s="3" t="s">
        <v>522</v>
      </c>
      <c r="D240" s="2" t="s">
        <v>150</v>
      </c>
      <c r="E240" s="2">
        <v>88</v>
      </c>
      <c r="F240" s="18">
        <v>4</v>
      </c>
      <c r="G240" s="2">
        <v>4</v>
      </c>
      <c r="H240" s="2">
        <v>0</v>
      </c>
      <c r="I240" s="2">
        <v>0</v>
      </c>
      <c r="J240" s="3">
        <v>1</v>
      </c>
      <c r="K240" s="2">
        <v>1</v>
      </c>
      <c r="L240" s="2">
        <v>2209</v>
      </c>
      <c r="M240" s="18">
        <v>77.400000000000006</v>
      </c>
      <c r="N240" s="18">
        <v>89</v>
      </c>
      <c r="O240" s="2">
        <v>158</v>
      </c>
      <c r="P240" s="2">
        <v>66.099999999999994</v>
      </c>
      <c r="Q240" s="2">
        <v>97.3</v>
      </c>
      <c r="R240" s="6">
        <v>2</v>
      </c>
      <c r="S240" s="5">
        <v>7</v>
      </c>
      <c r="T240" s="3">
        <v>0</v>
      </c>
      <c r="U240" s="3">
        <v>1</v>
      </c>
      <c r="V240" s="2">
        <v>10901</v>
      </c>
      <c r="W240" s="6">
        <v>8700</v>
      </c>
      <c r="X240" s="9">
        <v>2.0541</v>
      </c>
      <c r="Y240" s="17">
        <f>SUM($E$1*LN(1+E240),$F$1*LN(1+F240),$G$1*LN(1+G240),$H$1*LN(1+H240),$I$1*LN(1+I240),$J$1*LN(1+J240),$K$1*LN(1+K240),$L$1*LN(1+L240),$M$1*LN(1+M240),$N$1*LN(1+N240),$O$1*LN(1+O240),$P$1*LN(1+P240),$Q$1*LN(1+Q240),$T$1*LN(1+T240),$U$1*LN(1+U240),$Z$1)</f>
        <v>26.113319529973875</v>
      </c>
    </row>
    <row r="241" spans="1:25" x14ac:dyDescent="0.35">
      <c r="A241" s="23">
        <v>1739</v>
      </c>
      <c r="B241" s="4" t="s">
        <v>566</v>
      </c>
      <c r="C241" s="3" t="s">
        <v>19</v>
      </c>
      <c r="D241" s="2" t="s">
        <v>167</v>
      </c>
      <c r="E241" s="2">
        <v>88</v>
      </c>
      <c r="F241" s="2">
        <v>6</v>
      </c>
      <c r="G241" s="2">
        <v>4</v>
      </c>
      <c r="H241" s="2">
        <v>0</v>
      </c>
      <c r="I241" s="2">
        <v>1</v>
      </c>
      <c r="J241" s="3">
        <v>0</v>
      </c>
      <c r="K241" s="2">
        <v>0</v>
      </c>
      <c r="L241" s="2">
        <v>3100</v>
      </c>
      <c r="M241" s="2">
        <v>164</v>
      </c>
      <c r="N241" s="2">
        <v>127</v>
      </c>
      <c r="O241" s="2">
        <v>189</v>
      </c>
      <c r="P241" s="2">
        <v>66.900000000000006</v>
      </c>
      <c r="Q241" s="2">
        <v>103.3</v>
      </c>
      <c r="R241" s="6">
        <v>4</v>
      </c>
      <c r="S241" s="5">
        <v>8</v>
      </c>
      <c r="T241" s="3">
        <v>0</v>
      </c>
      <c r="U241" s="3">
        <v>1</v>
      </c>
      <c r="V241" s="2">
        <v>18629</v>
      </c>
      <c r="W241" s="6">
        <v>31500</v>
      </c>
      <c r="X241" s="9">
        <v>9.4122000000000003</v>
      </c>
      <c r="Y241" s="17">
        <f>SUM($E$1*LN(1+E241),$F$1*LN(1+F241),$G$1*LN(1+G241),$H$1*LN(1+H241),$I$1*LN(1+I241),$J$1*LN(1+J241),$K$1*LN(1+K241),$L$1*LN(1+L241),$M$1*LN(1+M241),$N$1*LN(1+N241),$O$1*LN(1+O241),$P$1*LN(1+P241),$Q$1*LN(1+Q241),$T$1*LN(1+T241),$U$1*LN(1+U241),$Z$1)</f>
        <v>19.347632283780008</v>
      </c>
    </row>
    <row r="242" spans="1:25" x14ac:dyDescent="0.35">
      <c r="A242" s="23">
        <v>1740</v>
      </c>
      <c r="B242" s="3" t="s">
        <v>513</v>
      </c>
      <c r="C242" s="3" t="s">
        <v>523</v>
      </c>
      <c r="D242" s="2" t="s">
        <v>198</v>
      </c>
      <c r="E242" s="2">
        <v>88</v>
      </c>
      <c r="F242" s="2">
        <v>8</v>
      </c>
      <c r="G242" s="2">
        <v>4</v>
      </c>
      <c r="H242" s="2">
        <v>1</v>
      </c>
      <c r="I242" s="2">
        <v>1</v>
      </c>
      <c r="J242" s="3">
        <v>0</v>
      </c>
      <c r="K242" s="2">
        <v>0</v>
      </c>
      <c r="L242" s="2">
        <v>4080</v>
      </c>
      <c r="M242" s="2">
        <v>338.5</v>
      </c>
      <c r="N242" s="2">
        <v>238</v>
      </c>
      <c r="O242" s="2">
        <v>208.1</v>
      </c>
      <c r="P242" s="2">
        <v>71.7</v>
      </c>
      <c r="Q242" s="2">
        <v>121.1</v>
      </c>
      <c r="R242" s="6">
        <v>3</v>
      </c>
      <c r="S242" s="5">
        <v>9</v>
      </c>
      <c r="T242" s="3">
        <v>0</v>
      </c>
      <c r="U242" s="3">
        <v>1</v>
      </c>
      <c r="V242" s="2">
        <v>5829</v>
      </c>
      <c r="W242" s="6">
        <v>68660</v>
      </c>
      <c r="X242" s="9">
        <v>21.206</v>
      </c>
      <c r="Y242" s="17">
        <f>SUM($E$1*LN(1+E242),$F$1*LN(1+F242),$G$1*LN(1+G242),$H$1*LN(1+H242),$I$1*LN(1+I242),$J$1*LN(1+J242),$K$1*LN(1+K242),$L$1*LN(1+L242),$M$1*LN(1+M242),$N$1*LN(1+N242),$O$1*LN(1+O242),$P$1*LN(1+P242),$Q$1*LN(1+Q242),$T$1*LN(1+T242),$U$1*LN(1+U242),$Z$1)</f>
        <v>13.053675588065914</v>
      </c>
    </row>
    <row r="243" spans="1:25" x14ac:dyDescent="0.35">
      <c r="A243" s="23">
        <v>1741</v>
      </c>
      <c r="B243" s="3" t="s">
        <v>513</v>
      </c>
      <c r="C243" s="3" t="s">
        <v>20</v>
      </c>
      <c r="D243" s="2" t="s">
        <v>215</v>
      </c>
      <c r="E243" s="2">
        <v>88</v>
      </c>
      <c r="F243" s="2">
        <v>4</v>
      </c>
      <c r="G243" s="2">
        <v>4</v>
      </c>
      <c r="H243" s="2">
        <v>0</v>
      </c>
      <c r="I243" s="2">
        <v>1</v>
      </c>
      <c r="J243" s="3">
        <v>0</v>
      </c>
      <c r="K243" s="2">
        <v>1</v>
      </c>
      <c r="L243" s="2">
        <v>2735</v>
      </c>
      <c r="M243" s="2">
        <v>121.1</v>
      </c>
      <c r="N243" s="2">
        <v>110</v>
      </c>
      <c r="O243" s="2">
        <v>184.5</v>
      </c>
      <c r="P243" s="2">
        <v>66.5</v>
      </c>
      <c r="Q243" s="2">
        <v>99.1</v>
      </c>
      <c r="R243" s="6">
        <v>3</v>
      </c>
      <c r="S243" s="5">
        <v>11</v>
      </c>
      <c r="T243" s="3">
        <v>0</v>
      </c>
      <c r="U243" s="3">
        <v>1</v>
      </c>
      <c r="V243" s="2">
        <v>6089</v>
      </c>
      <c r="W243" s="6">
        <v>15471</v>
      </c>
      <c r="X243" s="9">
        <v>3.9152</v>
      </c>
      <c r="Y243" s="17">
        <f>SUM($E$1*LN(1+E243),$F$1*LN(1+F243),$G$1*LN(1+G243),$H$1*LN(1+H243),$I$1*LN(1+I243),$J$1*LN(1+J243),$K$1*LN(1+K243),$L$1*LN(1+L243),$M$1*LN(1+M243),$N$1*LN(1+N243),$O$1*LN(1+O243),$P$1*LN(1+P243),$Q$1*LN(1+Q243),$T$1*LN(1+T243),$U$1*LN(1+U243),$Z$1)</f>
        <v>22.518622980914518</v>
      </c>
    </row>
    <row r="244" spans="1:25" x14ac:dyDescent="0.35">
      <c r="A244" s="23">
        <v>1742</v>
      </c>
      <c r="B244" s="3" t="s">
        <v>512</v>
      </c>
      <c r="C244" s="3" t="s">
        <v>21</v>
      </c>
      <c r="D244" s="2" t="s">
        <v>233</v>
      </c>
      <c r="E244" s="2">
        <v>88</v>
      </c>
      <c r="F244" s="2">
        <v>4</v>
      </c>
      <c r="G244" s="2">
        <v>4</v>
      </c>
      <c r="H244" s="2">
        <v>0</v>
      </c>
      <c r="I244" s="2">
        <v>0</v>
      </c>
      <c r="J244" s="3">
        <v>1</v>
      </c>
      <c r="K244" s="2">
        <v>1</v>
      </c>
      <c r="L244" s="2">
        <v>1937</v>
      </c>
      <c r="M244" s="2">
        <v>89.8</v>
      </c>
      <c r="N244" s="2">
        <v>70</v>
      </c>
      <c r="O244" s="2">
        <v>160.19999999999999</v>
      </c>
      <c r="P244" s="2">
        <v>63.5</v>
      </c>
      <c r="Q244" s="2">
        <v>94.5</v>
      </c>
      <c r="R244" s="6">
        <v>3</v>
      </c>
      <c r="S244" s="5">
        <v>13</v>
      </c>
      <c r="T244" s="3">
        <v>0</v>
      </c>
      <c r="U244" s="3">
        <v>0</v>
      </c>
      <c r="V244" s="2">
        <v>17310</v>
      </c>
      <c r="W244" s="6">
        <v>7779</v>
      </c>
      <c r="X244" s="9">
        <v>1.6788000000000001</v>
      </c>
      <c r="Y244" s="17">
        <f>SUM($E$1*LN(1+E244),$F$1*LN(1+F244),$G$1*LN(1+G244),$H$1*LN(1+H244),$I$1*LN(1+I244),$J$1*LN(1+J244),$K$1*LN(1+K244),$L$1*LN(1+L244),$M$1*LN(1+M244),$N$1*LN(1+N244),$O$1*LN(1+O244),$P$1*LN(1+P244),$Q$1*LN(1+Q244),$T$1*LN(1+T244),$U$1*LN(1+U244),$Z$1)</f>
        <v>29.412866392449473</v>
      </c>
    </row>
    <row r="245" spans="1:25" x14ac:dyDescent="0.35">
      <c r="A245" s="23">
        <v>1743</v>
      </c>
      <c r="B245" s="3" t="s">
        <v>514</v>
      </c>
      <c r="C245" s="3" t="s">
        <v>23</v>
      </c>
      <c r="D245" s="2" t="s">
        <v>305</v>
      </c>
      <c r="E245" s="2">
        <v>88</v>
      </c>
      <c r="F245" s="2">
        <v>4</v>
      </c>
      <c r="G245" s="2">
        <v>4</v>
      </c>
      <c r="H245" s="2">
        <v>0</v>
      </c>
      <c r="I245" s="2">
        <v>1</v>
      </c>
      <c r="J245" s="3">
        <v>1</v>
      </c>
      <c r="K245" s="2">
        <v>1</v>
      </c>
      <c r="L245" s="2">
        <v>2544</v>
      </c>
      <c r="M245" s="2">
        <v>135</v>
      </c>
      <c r="N245" s="2">
        <v>100</v>
      </c>
      <c r="O245" s="2">
        <v>171.7</v>
      </c>
      <c r="P245" s="2">
        <v>67.3</v>
      </c>
      <c r="Q245" s="2">
        <v>97</v>
      </c>
      <c r="R245" s="6">
        <v>3</v>
      </c>
      <c r="S245" s="5">
        <v>16</v>
      </c>
      <c r="T245" s="3">
        <v>1</v>
      </c>
      <c r="U245" s="3">
        <v>0</v>
      </c>
      <c r="V245" s="2">
        <v>89218</v>
      </c>
      <c r="W245" s="6">
        <v>8175</v>
      </c>
      <c r="X245" s="9">
        <v>1.9762</v>
      </c>
      <c r="Y245" s="17">
        <f>SUM($E$1*LN(1+E245),$F$1*LN(1+F245),$G$1*LN(1+G245),$H$1*LN(1+H245),$I$1*LN(1+I245),$J$1*LN(1+J245),$K$1*LN(1+K245),$L$1*LN(1+L245),$M$1*LN(1+M245),$N$1*LN(1+N245),$O$1*LN(1+O245),$P$1*LN(1+P245),$Q$1*LN(1+Q245),$T$1*LN(1+T245),$U$1*LN(1+U245),$Z$1)</f>
        <v>23.940019357136965</v>
      </c>
    </row>
    <row r="246" spans="1:25" x14ac:dyDescent="0.35">
      <c r="A246" s="23">
        <v>1744</v>
      </c>
      <c r="B246" s="3" t="s">
        <v>514</v>
      </c>
      <c r="C246" s="3" t="s">
        <v>23</v>
      </c>
      <c r="D246" s="2" t="s">
        <v>289</v>
      </c>
      <c r="E246" s="2">
        <v>88</v>
      </c>
      <c r="F246" s="2">
        <v>4</v>
      </c>
      <c r="G246" s="2">
        <v>4</v>
      </c>
      <c r="H246" s="2">
        <v>1</v>
      </c>
      <c r="I246" s="2">
        <v>1</v>
      </c>
      <c r="J246" s="3">
        <v>1</v>
      </c>
      <c r="K246" s="2">
        <v>1</v>
      </c>
      <c r="L246" s="2">
        <v>2595</v>
      </c>
      <c r="M246" s="2">
        <v>135</v>
      </c>
      <c r="N246" s="2">
        <v>93</v>
      </c>
      <c r="O246" s="2">
        <v>185.1</v>
      </c>
      <c r="P246" s="2">
        <v>63.8</v>
      </c>
      <c r="Q246" s="2">
        <v>103.3</v>
      </c>
      <c r="R246" s="6">
        <v>3</v>
      </c>
      <c r="S246" s="5">
        <v>16</v>
      </c>
      <c r="T246" s="3">
        <v>1</v>
      </c>
      <c r="U246" s="3">
        <v>0</v>
      </c>
      <c r="V246" s="2">
        <v>11943</v>
      </c>
      <c r="W246" s="6">
        <v>10659</v>
      </c>
      <c r="X246" s="9">
        <v>2.7242999999999999</v>
      </c>
      <c r="Y246" s="17">
        <f>SUM($E$1*LN(1+E246),$F$1*LN(1+F246),$G$1*LN(1+G246),$H$1*LN(1+H246),$I$1*LN(1+I246),$J$1*LN(1+J246),$K$1*LN(1+K246),$L$1*LN(1+L246),$M$1*LN(1+M246),$N$1*LN(1+N246),$O$1*LN(1+O246),$P$1*LN(1+P246),$Q$1*LN(1+Q246),$T$1*LN(1+T246),$U$1*LN(1+U246),$Z$1)</f>
        <v>23.968311693265704</v>
      </c>
    </row>
    <row r="247" spans="1:25" x14ac:dyDescent="0.35">
      <c r="A247" s="23">
        <v>1745</v>
      </c>
      <c r="B247" s="3" t="s">
        <v>514</v>
      </c>
      <c r="C247" s="3" t="s">
        <v>23</v>
      </c>
      <c r="D247" s="2" t="s">
        <v>258</v>
      </c>
      <c r="E247" s="2">
        <v>88</v>
      </c>
      <c r="F247" s="2">
        <v>6</v>
      </c>
      <c r="G247" s="2">
        <v>4</v>
      </c>
      <c r="H247" s="2">
        <v>1</v>
      </c>
      <c r="I247" s="2">
        <v>1</v>
      </c>
      <c r="J247" s="3">
        <v>0</v>
      </c>
      <c r="K247" s="2">
        <v>1</v>
      </c>
      <c r="L247" s="2">
        <v>3214</v>
      </c>
      <c r="M247" s="2">
        <v>181</v>
      </c>
      <c r="N247" s="2">
        <v>136</v>
      </c>
      <c r="O247" s="2">
        <v>193.6</v>
      </c>
      <c r="P247" s="2">
        <v>68.5</v>
      </c>
      <c r="Q247" s="2">
        <v>104.3</v>
      </c>
      <c r="R247" s="6">
        <v>3</v>
      </c>
      <c r="S247" s="5">
        <v>16</v>
      </c>
      <c r="T247" s="3">
        <v>1</v>
      </c>
      <c r="U247" s="3">
        <v>0</v>
      </c>
      <c r="V247" s="2">
        <v>83622</v>
      </c>
      <c r="W247" s="6">
        <v>17416</v>
      </c>
      <c r="X247" s="9">
        <v>4.6772</v>
      </c>
      <c r="Y247" s="17">
        <f>SUM($E$1*LN(1+E247),$F$1*LN(1+F247),$G$1*LN(1+G247),$H$1*LN(1+H247),$I$1*LN(1+I247),$J$1*LN(1+J247),$K$1*LN(1+K247),$L$1*LN(1+L247),$M$1*LN(1+M247),$N$1*LN(1+N247),$O$1*LN(1+O247),$P$1*LN(1+P247),$Q$1*LN(1+Q247),$T$1*LN(1+T247),$U$1*LN(1+U247),$Z$1)</f>
        <v>20.248371634994193</v>
      </c>
    </row>
    <row r="248" spans="1:25" x14ac:dyDescent="0.35">
      <c r="A248" s="23">
        <v>1746</v>
      </c>
      <c r="B248" s="3" t="s">
        <v>514</v>
      </c>
      <c r="C248" s="3" t="s">
        <v>23</v>
      </c>
      <c r="D248" s="2" t="s">
        <v>285</v>
      </c>
      <c r="E248" s="2">
        <v>88</v>
      </c>
      <c r="F248" s="2">
        <v>4</v>
      </c>
      <c r="G248" s="2">
        <v>4</v>
      </c>
      <c r="H248" s="2">
        <v>0</v>
      </c>
      <c r="I248" s="2">
        <v>0</v>
      </c>
      <c r="J248" s="3">
        <v>1</v>
      </c>
      <c r="K248" s="2">
        <v>1</v>
      </c>
      <c r="L248" s="2">
        <v>2485</v>
      </c>
      <c r="M248" s="2">
        <v>135</v>
      </c>
      <c r="N248" s="2">
        <v>93</v>
      </c>
      <c r="O248" s="2">
        <v>178.6</v>
      </c>
      <c r="P248" s="2">
        <v>68</v>
      </c>
      <c r="Q248" s="2">
        <v>100.3</v>
      </c>
      <c r="R248" s="6">
        <v>3</v>
      </c>
      <c r="S248" s="5">
        <v>16</v>
      </c>
      <c r="T248" s="3">
        <v>1</v>
      </c>
      <c r="U248" s="3">
        <v>0</v>
      </c>
      <c r="V248" s="2">
        <v>102489</v>
      </c>
      <c r="W248" s="6">
        <v>6995</v>
      </c>
      <c r="X248" s="9">
        <v>1.5697000000000001</v>
      </c>
      <c r="Y248" s="17">
        <f>SUM($E$1*LN(1+E248),$F$1*LN(1+F248),$G$1*LN(1+G248),$H$1*LN(1+H248),$I$1*LN(1+I248),$J$1*LN(1+J248),$K$1*LN(1+K248),$L$1*LN(1+L248),$M$1*LN(1+M248),$N$1*LN(1+N248),$O$1*LN(1+O248),$P$1*LN(1+P248),$Q$1*LN(1+Q248),$T$1*LN(1+T248),$U$1*LN(1+U248),$Z$1)</f>
        <v>25.221674421442149</v>
      </c>
    </row>
    <row r="249" spans="1:25" x14ac:dyDescent="0.35">
      <c r="A249" s="23">
        <v>1747</v>
      </c>
      <c r="B249" s="3" t="s">
        <v>514</v>
      </c>
      <c r="C249" s="3" t="s">
        <v>23</v>
      </c>
      <c r="D249" s="2" t="s">
        <v>302</v>
      </c>
      <c r="E249" s="2">
        <v>88</v>
      </c>
      <c r="F249" s="2">
        <v>4</v>
      </c>
      <c r="G249" s="2">
        <v>2</v>
      </c>
      <c r="H249" s="2">
        <v>0</v>
      </c>
      <c r="I249" s="2">
        <v>1</v>
      </c>
      <c r="J249" s="3">
        <v>1</v>
      </c>
      <c r="K249" s="2">
        <v>0</v>
      </c>
      <c r="L249" s="2">
        <v>3028</v>
      </c>
      <c r="M249" s="2">
        <v>156</v>
      </c>
      <c r="N249" s="2">
        <v>188</v>
      </c>
      <c r="O249" s="2">
        <v>173.2</v>
      </c>
      <c r="P249" s="2">
        <v>68.3</v>
      </c>
      <c r="Q249" s="2">
        <v>95.9</v>
      </c>
      <c r="R249" s="6">
        <v>3</v>
      </c>
      <c r="S249" s="5">
        <v>16</v>
      </c>
      <c r="T249" s="3">
        <v>1</v>
      </c>
      <c r="U249" s="3">
        <v>0</v>
      </c>
      <c r="V249" s="2">
        <v>9873</v>
      </c>
      <c r="W249" s="6">
        <v>18155</v>
      </c>
      <c r="X249" s="9">
        <v>5.1684000000000001</v>
      </c>
      <c r="Y249" s="17">
        <f>SUM($E$1*LN(1+E249),$F$1*LN(1+F249),$G$1*LN(1+G249),$H$1*LN(1+H249),$I$1*LN(1+I249),$J$1*LN(1+J249),$K$1*LN(1+K249),$L$1*LN(1+L249),$M$1*LN(1+M249),$N$1*LN(1+N249),$O$1*LN(1+O249),$P$1*LN(1+P249),$Q$1*LN(1+Q249),$T$1*LN(1+T249),$U$1*LN(1+U249),$Z$1)</f>
        <v>18.95794449095246</v>
      </c>
    </row>
    <row r="250" spans="1:25" x14ac:dyDescent="0.35">
      <c r="A250" s="23">
        <v>1748</v>
      </c>
      <c r="B250" s="3" t="s">
        <v>514</v>
      </c>
      <c r="C250" s="3" t="s">
        <v>24</v>
      </c>
      <c r="D250" s="2" t="s">
        <v>375</v>
      </c>
      <c r="E250" s="2">
        <v>88</v>
      </c>
      <c r="F250" s="2">
        <v>8</v>
      </c>
      <c r="G250" s="2">
        <v>4</v>
      </c>
      <c r="H250" s="2">
        <v>1</v>
      </c>
      <c r="I250" s="2">
        <v>1</v>
      </c>
      <c r="J250" s="3">
        <v>0</v>
      </c>
      <c r="K250" s="2">
        <v>0</v>
      </c>
      <c r="L250" s="2">
        <v>3828</v>
      </c>
      <c r="M250" s="2">
        <v>302</v>
      </c>
      <c r="N250" s="2">
        <v>150</v>
      </c>
      <c r="O250" s="2">
        <v>213.5</v>
      </c>
      <c r="P250" s="2">
        <v>77.5</v>
      </c>
      <c r="Q250" s="2">
        <v>114.3</v>
      </c>
      <c r="R250" s="6">
        <v>3</v>
      </c>
      <c r="S250" s="5">
        <v>18</v>
      </c>
      <c r="T250" s="3">
        <v>1</v>
      </c>
      <c r="U250" s="3">
        <v>0</v>
      </c>
      <c r="V250" s="2">
        <v>114385</v>
      </c>
      <c r="W250" s="5" t="s">
        <v>557</v>
      </c>
      <c r="X250" s="9">
        <v>4.5288000000000004</v>
      </c>
      <c r="Y250" s="17">
        <f>SUM($E$1*LN(1+E250),$F$1*LN(1+F250),$G$1*LN(1+G250),$H$1*LN(1+H250),$I$1*LN(1+I250),$J$1*LN(1+J250),$K$1*LN(1+K250),$L$1*LN(1+L250),$M$1*LN(1+M250),$N$1*LN(1+N250),$O$1*LN(1+O250),$P$1*LN(1+P250),$Q$1*LN(1+Q250),$T$1*LN(1+T250),$U$1*LN(1+U250),$Z$1)</f>
        <v>16.83103300808628</v>
      </c>
    </row>
    <row r="251" spans="1:25" x14ac:dyDescent="0.35">
      <c r="A251" s="23">
        <v>1749</v>
      </c>
      <c r="B251" s="3" t="s">
        <v>514</v>
      </c>
      <c r="C251" s="3" t="s">
        <v>24</v>
      </c>
      <c r="D251" s="2" t="s">
        <v>374</v>
      </c>
      <c r="E251" s="2">
        <v>88</v>
      </c>
      <c r="F251" s="2">
        <v>4</v>
      </c>
      <c r="G251" s="2">
        <v>4</v>
      </c>
      <c r="H251" s="2">
        <v>0</v>
      </c>
      <c r="I251" s="2">
        <v>1</v>
      </c>
      <c r="J251" s="3">
        <v>1</v>
      </c>
      <c r="K251" s="2">
        <v>1</v>
      </c>
      <c r="L251" s="2">
        <v>2608</v>
      </c>
      <c r="M251" s="2">
        <v>141</v>
      </c>
      <c r="N251" s="2">
        <v>98</v>
      </c>
      <c r="O251" s="2">
        <v>177</v>
      </c>
      <c r="P251" s="2">
        <v>66.8</v>
      </c>
      <c r="Q251" s="2">
        <v>99.9</v>
      </c>
      <c r="R251" s="6">
        <v>1</v>
      </c>
      <c r="S251" s="5">
        <v>18</v>
      </c>
      <c r="T251" s="3">
        <v>1</v>
      </c>
      <c r="U251" s="3">
        <v>0</v>
      </c>
      <c r="V251" s="2">
        <v>92723</v>
      </c>
      <c r="W251" s="6">
        <v>9323</v>
      </c>
      <c r="X251" s="9">
        <v>2.5874000000000001</v>
      </c>
      <c r="Y251" s="17">
        <f>SUM($E$1*LN(1+E251),$F$1*LN(1+F251),$G$1*LN(1+G251),$H$1*LN(1+H251),$I$1*LN(1+I251),$J$1*LN(1+J251),$K$1*LN(1+K251),$L$1*LN(1+L251),$M$1*LN(1+M251),$N$1*LN(1+N251),$O$1*LN(1+O251),$P$1*LN(1+P251),$Q$1*LN(1+Q251),$T$1*LN(1+T251),$U$1*LN(1+U251),$Z$1)</f>
        <v>23.804834222136378</v>
      </c>
    </row>
    <row r="252" spans="1:25" x14ac:dyDescent="0.35">
      <c r="A252" s="23">
        <v>1750</v>
      </c>
      <c r="B252" s="3" t="s">
        <v>514</v>
      </c>
      <c r="C252" s="3" t="s">
        <v>24</v>
      </c>
      <c r="D252" s="2" t="s">
        <v>347</v>
      </c>
      <c r="E252" s="2">
        <v>88</v>
      </c>
      <c r="F252" s="2">
        <v>6</v>
      </c>
      <c r="G252" s="2">
        <v>2</v>
      </c>
      <c r="H252" s="2">
        <v>1</v>
      </c>
      <c r="I252" s="2">
        <v>1</v>
      </c>
      <c r="J252" s="3">
        <v>0</v>
      </c>
      <c r="K252" s="2">
        <v>0</v>
      </c>
      <c r="L252" s="2">
        <v>3237</v>
      </c>
      <c r="M252" s="2">
        <v>232</v>
      </c>
      <c r="N252" s="2">
        <v>140</v>
      </c>
      <c r="O252" s="2">
        <v>200.8</v>
      </c>
      <c r="P252" s="2">
        <v>71.099999999999994</v>
      </c>
      <c r="Q252" s="2">
        <v>104.2</v>
      </c>
      <c r="R252" s="6">
        <v>3</v>
      </c>
      <c r="S252" s="5">
        <v>18</v>
      </c>
      <c r="T252" s="3">
        <v>1</v>
      </c>
      <c r="U252" s="3">
        <v>0</v>
      </c>
      <c r="V252" s="2">
        <v>100961</v>
      </c>
      <c r="W252" s="6">
        <v>14134</v>
      </c>
      <c r="X252" s="9">
        <v>3.9851999999999999</v>
      </c>
      <c r="Y252" s="17">
        <f>SUM($E$1*LN(1+E252),$F$1*LN(1+F252),$G$1*LN(1+G252),$H$1*LN(1+H252),$I$1*LN(1+I252),$J$1*LN(1+J252),$K$1*LN(1+K252),$L$1*LN(1+L252),$M$1*LN(1+M252),$N$1*LN(1+N252),$O$1*LN(1+O252),$P$1*LN(1+P252),$Q$1*LN(1+Q252),$T$1*LN(1+T252),$U$1*LN(1+U252),$Z$1)</f>
        <v>18.730259477152025</v>
      </c>
    </row>
    <row r="253" spans="1:25" x14ac:dyDescent="0.35">
      <c r="A253" s="23">
        <v>1751</v>
      </c>
      <c r="B253" s="3" t="s">
        <v>514</v>
      </c>
      <c r="C253" s="3" t="s">
        <v>25</v>
      </c>
      <c r="D253" s="2" t="s">
        <v>430</v>
      </c>
      <c r="E253" s="2">
        <v>88</v>
      </c>
      <c r="F253" s="2">
        <v>6</v>
      </c>
      <c r="G253" s="2">
        <v>2</v>
      </c>
      <c r="H253" s="2">
        <v>1</v>
      </c>
      <c r="I253" s="2">
        <v>1</v>
      </c>
      <c r="J253" s="3">
        <v>1</v>
      </c>
      <c r="K253" s="2">
        <v>1</v>
      </c>
      <c r="L253" s="2">
        <v>2953</v>
      </c>
      <c r="M253" s="2">
        <v>173</v>
      </c>
      <c r="N253" s="2">
        <v>125</v>
      </c>
      <c r="O253" s="2">
        <v>192.2</v>
      </c>
      <c r="P253" s="2">
        <v>71.8</v>
      </c>
      <c r="Q253" s="2">
        <v>107.5</v>
      </c>
      <c r="R253" s="6">
        <v>1</v>
      </c>
      <c r="S253" s="5">
        <v>19</v>
      </c>
      <c r="T253" s="3">
        <v>1</v>
      </c>
      <c r="U253" s="3">
        <v>0</v>
      </c>
      <c r="V253" s="2">
        <v>122871</v>
      </c>
      <c r="W253" s="6">
        <v>12449</v>
      </c>
      <c r="X253" s="9">
        <v>4.1954000000000002</v>
      </c>
      <c r="Y253" s="17">
        <f>SUM($E$1*LN(1+E253),$F$1*LN(1+F253),$G$1*LN(1+G253),$H$1*LN(1+H253),$I$1*LN(1+I253),$J$1*LN(1+J253),$K$1*LN(1+K253),$L$1*LN(1+L253),$M$1*LN(1+M253),$N$1*LN(1+N253),$O$1*LN(1+O253),$P$1*LN(1+P253),$Q$1*LN(1+Q253),$T$1*LN(1+T253),$U$1*LN(1+U253),$Z$1)</f>
        <v>20.838313515986055</v>
      </c>
    </row>
    <row r="254" spans="1:25" x14ac:dyDescent="0.35">
      <c r="A254" s="23">
        <v>1752</v>
      </c>
      <c r="B254" s="4" t="s">
        <v>553</v>
      </c>
      <c r="C254" s="3" t="s">
        <v>25</v>
      </c>
      <c r="D254" s="2" t="s">
        <v>425</v>
      </c>
      <c r="E254" s="2">
        <v>88</v>
      </c>
      <c r="F254" s="2">
        <v>8</v>
      </c>
      <c r="G254" s="2">
        <v>4</v>
      </c>
      <c r="H254" s="2">
        <v>1</v>
      </c>
      <c r="I254" s="2">
        <v>1</v>
      </c>
      <c r="J254" s="3">
        <v>0</v>
      </c>
      <c r="K254" s="2">
        <v>1</v>
      </c>
      <c r="L254" s="2">
        <v>3449</v>
      </c>
      <c r="M254" s="2">
        <v>273</v>
      </c>
      <c r="N254" s="2">
        <v>155</v>
      </c>
      <c r="O254" s="2">
        <v>190.8</v>
      </c>
      <c r="P254" s="2">
        <v>70.900000000000006</v>
      </c>
      <c r="Q254" s="2">
        <v>108</v>
      </c>
      <c r="R254" s="6">
        <v>4</v>
      </c>
      <c r="S254" s="5">
        <v>19</v>
      </c>
      <c r="T254" s="3">
        <v>1</v>
      </c>
      <c r="U254" s="3">
        <v>0</v>
      </c>
      <c r="V254" s="2">
        <v>22439</v>
      </c>
      <c r="W254" s="6">
        <v>27627</v>
      </c>
      <c r="X254" s="9">
        <v>9.8013999999999992</v>
      </c>
      <c r="Y254" s="17">
        <f>SUM($E$1*LN(1+E254),$F$1*LN(1+F254),$G$1*LN(1+G254),$H$1*LN(1+H254),$I$1*LN(1+I254),$J$1*LN(1+J254),$K$1*LN(1+K254),$L$1*LN(1+L254),$M$1*LN(1+M254),$N$1*LN(1+N254),$O$1*LN(1+O254),$P$1*LN(1+P254),$Q$1*LN(1+Q254),$T$1*LN(1+T254),$U$1*LN(1+U254),$Z$1)</f>
        <v>18.008731471541466</v>
      </c>
    </row>
    <row r="255" spans="1:25" x14ac:dyDescent="0.35">
      <c r="A255" s="23">
        <v>1753</v>
      </c>
      <c r="B255" s="3" t="s">
        <v>514</v>
      </c>
      <c r="C255" s="3" t="s">
        <v>25</v>
      </c>
      <c r="D255" s="2" t="s">
        <v>443</v>
      </c>
      <c r="E255" s="2">
        <v>88</v>
      </c>
      <c r="F255" s="2">
        <v>6</v>
      </c>
      <c r="G255" s="2">
        <v>2</v>
      </c>
      <c r="H255" s="2">
        <v>1</v>
      </c>
      <c r="I255" s="2">
        <v>1</v>
      </c>
      <c r="J255" s="3">
        <v>0</v>
      </c>
      <c r="K255" s="2">
        <v>1</v>
      </c>
      <c r="L255" s="2">
        <v>3364</v>
      </c>
      <c r="M255" s="2">
        <v>231</v>
      </c>
      <c r="N255" s="2">
        <v>165</v>
      </c>
      <c r="O255" s="2">
        <v>187.2</v>
      </c>
      <c r="P255" s="2">
        <v>71.7</v>
      </c>
      <c r="Q255" s="2">
        <v>108</v>
      </c>
      <c r="R255" s="6">
        <v>3</v>
      </c>
      <c r="S255" s="5">
        <v>19</v>
      </c>
      <c r="T255" s="3">
        <v>1</v>
      </c>
      <c r="U255" s="3">
        <v>0</v>
      </c>
      <c r="V255" s="2">
        <v>11750</v>
      </c>
      <c r="W255" s="6">
        <v>21615</v>
      </c>
      <c r="X255" s="9">
        <v>7.5518999999999998</v>
      </c>
      <c r="Y255" s="17">
        <f>SUM($E$1*LN(1+E255),$F$1*LN(1+F255),$G$1*LN(1+G255),$H$1*LN(1+H255),$I$1*LN(1+I255),$J$1*LN(1+J255),$K$1*LN(1+K255),$L$1*LN(1+L255),$M$1*LN(1+M255),$N$1*LN(1+N255),$O$1*LN(1+O255),$P$1*LN(1+P255),$Q$1*LN(1+Q255),$T$1*LN(1+T255),$U$1*LN(1+U255),$Z$1)</f>
        <v>18.396240298897602</v>
      </c>
    </row>
    <row r="256" spans="1:25" x14ac:dyDescent="0.35">
      <c r="A256" s="23">
        <v>1754</v>
      </c>
      <c r="B256" s="3" t="s">
        <v>514</v>
      </c>
      <c r="C256" s="3" t="s">
        <v>25</v>
      </c>
      <c r="D256" s="2" t="s">
        <v>463</v>
      </c>
      <c r="E256" s="2">
        <v>88</v>
      </c>
      <c r="F256" s="2">
        <v>8</v>
      </c>
      <c r="G256" s="2">
        <v>2</v>
      </c>
      <c r="H256" s="2">
        <v>1</v>
      </c>
      <c r="I256" s="2">
        <v>1</v>
      </c>
      <c r="J256" s="3">
        <v>0</v>
      </c>
      <c r="K256" s="2">
        <v>0</v>
      </c>
      <c r="L256" s="2">
        <v>3489</v>
      </c>
      <c r="M256" s="2">
        <v>250</v>
      </c>
      <c r="N256" s="2">
        <v>170</v>
      </c>
      <c r="O256" s="2">
        <v>178.6</v>
      </c>
      <c r="P256" s="2">
        <v>73.400000000000006</v>
      </c>
      <c r="Q256" s="2">
        <v>99.4</v>
      </c>
      <c r="R256" s="6">
        <v>3</v>
      </c>
      <c r="S256" s="5">
        <v>19</v>
      </c>
      <c r="T256" s="3">
        <v>1</v>
      </c>
      <c r="U256" s="3">
        <v>0</v>
      </c>
      <c r="V256" s="2">
        <v>3065</v>
      </c>
      <c r="W256" s="6">
        <v>56533</v>
      </c>
      <c r="X256" s="9">
        <v>18.782</v>
      </c>
      <c r="Y256" s="17">
        <f>SUM($E$1*LN(1+E256),$F$1*LN(1+F256),$G$1*LN(1+G256),$H$1*LN(1+H256),$I$1*LN(1+I256),$J$1*LN(1+J256),$K$1*LN(1+K256),$L$1*LN(1+L256),$M$1*LN(1+M256),$N$1*LN(1+N256),$O$1*LN(1+O256),$P$1*LN(1+P256),$Q$1*LN(1+Q256),$T$1*LN(1+T256),$U$1*LN(1+U256),$Z$1)</f>
        <v>16.694396038206172</v>
      </c>
    </row>
    <row r="257" spans="1:25" x14ac:dyDescent="0.35">
      <c r="A257" s="23">
        <v>1755</v>
      </c>
      <c r="B257" s="3" t="s">
        <v>514</v>
      </c>
      <c r="C257" s="3" t="s">
        <v>25</v>
      </c>
      <c r="D257" s="2" t="s">
        <v>408</v>
      </c>
      <c r="E257" s="2">
        <v>88</v>
      </c>
      <c r="F257" s="2">
        <v>8</v>
      </c>
      <c r="G257" s="2">
        <v>2</v>
      </c>
      <c r="H257" s="2">
        <v>1</v>
      </c>
      <c r="I257" s="2">
        <v>1</v>
      </c>
      <c r="J257" s="3">
        <v>0</v>
      </c>
      <c r="K257" s="2">
        <v>0</v>
      </c>
      <c r="L257" s="2">
        <v>3229</v>
      </c>
      <c r="M257" s="2">
        <v>350</v>
      </c>
      <c r="N257" s="2">
        <v>240</v>
      </c>
      <c r="O257" s="2">
        <v>176.5</v>
      </c>
      <c r="P257" s="2">
        <v>71</v>
      </c>
      <c r="Q257" s="2">
        <v>96.2</v>
      </c>
      <c r="R257" s="6">
        <v>1</v>
      </c>
      <c r="S257" s="5">
        <v>19</v>
      </c>
      <c r="T257" s="3">
        <v>1</v>
      </c>
      <c r="U257" s="3">
        <v>0</v>
      </c>
      <c r="V257" s="2">
        <v>23281</v>
      </c>
      <c r="W257" s="6">
        <v>29480</v>
      </c>
      <c r="X257" s="9">
        <v>10.417999999999999</v>
      </c>
      <c r="Y257" s="17">
        <f>SUM($E$1*LN(1+E257),$F$1*LN(1+F257),$G$1*LN(1+G257),$H$1*LN(1+H257),$I$1*LN(1+I257),$J$1*LN(1+J257),$K$1*LN(1+K257),$L$1*LN(1+L257),$M$1*LN(1+M257),$N$1*LN(1+N257),$O$1*LN(1+O257),$P$1*LN(1+P257),$Q$1*LN(1+Q257),$T$1*LN(1+T257),$U$1*LN(1+U257),$Z$1)</f>
        <v>15.10326185368395</v>
      </c>
    </row>
    <row r="258" spans="1:25" x14ac:dyDescent="0.35">
      <c r="A258" s="23">
        <v>1756</v>
      </c>
      <c r="B258" s="3" t="s">
        <v>514</v>
      </c>
      <c r="C258" s="3" t="s">
        <v>25</v>
      </c>
      <c r="D258" s="2" t="s">
        <v>447</v>
      </c>
      <c r="E258" s="2">
        <v>88</v>
      </c>
      <c r="F258" s="2">
        <v>4</v>
      </c>
      <c r="G258" s="2">
        <v>4</v>
      </c>
      <c r="H258" s="2">
        <v>1</v>
      </c>
      <c r="I258" s="2">
        <v>1</v>
      </c>
      <c r="J258" s="3">
        <v>1</v>
      </c>
      <c r="K258" s="2">
        <v>1</v>
      </c>
      <c r="L258" s="2">
        <v>2765</v>
      </c>
      <c r="M258" s="2">
        <v>151</v>
      </c>
      <c r="N258" s="2">
        <v>98</v>
      </c>
      <c r="O258" s="2">
        <v>188.3</v>
      </c>
      <c r="P258" s="2">
        <v>69.3</v>
      </c>
      <c r="Q258" s="2">
        <v>104.9</v>
      </c>
      <c r="R258" s="6">
        <v>2</v>
      </c>
      <c r="S258" s="5">
        <v>19</v>
      </c>
      <c r="T258" s="3">
        <v>1</v>
      </c>
      <c r="U258" s="3">
        <v>0</v>
      </c>
      <c r="V258" s="2">
        <v>252861</v>
      </c>
      <c r="W258" s="6">
        <v>11025</v>
      </c>
      <c r="X258" s="9">
        <v>3.6972</v>
      </c>
      <c r="Y258" s="17">
        <f>SUM($E$1*LN(1+E258),$F$1*LN(1+F258),$G$1*LN(1+G258),$H$1*LN(1+H258),$I$1*LN(1+I258),$J$1*LN(1+J258),$K$1*LN(1+K258),$L$1*LN(1+L258),$M$1*LN(1+M258),$N$1*LN(1+N258),$O$1*LN(1+O258),$P$1*LN(1+P258),$Q$1*LN(1+Q258),$T$1*LN(1+T258),$U$1*LN(1+U258),$Z$1)</f>
        <v>23.169159934705029</v>
      </c>
    </row>
    <row r="259" spans="1:25" x14ac:dyDescent="0.35">
      <c r="A259" s="23">
        <v>1757</v>
      </c>
      <c r="B259" s="3" t="s">
        <v>514</v>
      </c>
      <c r="C259" s="3" t="s">
        <v>25</v>
      </c>
      <c r="D259" s="2" t="s">
        <v>462</v>
      </c>
      <c r="E259" s="2">
        <v>88</v>
      </c>
      <c r="F259" s="2">
        <v>4</v>
      </c>
      <c r="G259" s="2">
        <v>4</v>
      </c>
      <c r="H259" s="2">
        <v>0</v>
      </c>
      <c r="I259" s="2">
        <v>1</v>
      </c>
      <c r="J259" s="3">
        <v>1</v>
      </c>
      <c r="K259" s="2">
        <v>1</v>
      </c>
      <c r="L259" s="2">
        <v>2539</v>
      </c>
      <c r="M259" s="2">
        <v>151</v>
      </c>
      <c r="N259" s="2">
        <v>98</v>
      </c>
      <c r="O259" s="2">
        <v>178.8</v>
      </c>
      <c r="P259" s="2">
        <v>66.900000000000006</v>
      </c>
      <c r="Q259" s="2">
        <v>103.4</v>
      </c>
      <c r="R259" s="6">
        <v>3</v>
      </c>
      <c r="S259" s="5">
        <v>19</v>
      </c>
      <c r="T259" s="3">
        <v>1</v>
      </c>
      <c r="U259" s="3">
        <v>0</v>
      </c>
      <c r="V259" s="2">
        <v>106117</v>
      </c>
      <c r="W259" s="6">
        <v>10320</v>
      </c>
      <c r="X259" s="9">
        <v>3.5135000000000001</v>
      </c>
      <c r="Y259" s="17">
        <f>SUM($E$1*LN(1+E259),$F$1*LN(1+F259),$G$1*LN(1+G259),$H$1*LN(1+H259),$I$1*LN(1+I259),$J$1*LN(1+J259),$K$1*LN(1+K259),$L$1*LN(1+L259),$M$1*LN(1+M259),$N$1*LN(1+N259),$O$1*LN(1+O259),$P$1*LN(1+P259),$Q$1*LN(1+Q259),$T$1*LN(1+T259),$U$1*LN(1+U259),$Z$1)</f>
        <v>23.932901194773294</v>
      </c>
    </row>
    <row r="260" spans="1:25" x14ac:dyDescent="0.35">
      <c r="A260" s="23">
        <v>1758</v>
      </c>
      <c r="B260" s="3" t="s">
        <v>514</v>
      </c>
      <c r="C260" s="3" t="s">
        <v>25</v>
      </c>
      <c r="D260" s="2" t="s">
        <v>419</v>
      </c>
      <c r="E260" s="2">
        <v>88</v>
      </c>
      <c r="F260" s="2">
        <v>4</v>
      </c>
      <c r="G260" s="2">
        <v>4</v>
      </c>
      <c r="H260" s="2">
        <v>1</v>
      </c>
      <c r="I260" s="2">
        <v>1</v>
      </c>
      <c r="J260" s="3">
        <v>1</v>
      </c>
      <c r="K260" s="2">
        <v>1</v>
      </c>
      <c r="L260" s="2">
        <v>2762</v>
      </c>
      <c r="M260" s="2">
        <v>151</v>
      </c>
      <c r="N260" s="2">
        <v>98</v>
      </c>
      <c r="O260" s="2">
        <v>189.1</v>
      </c>
      <c r="P260" s="2">
        <v>69.400000000000006</v>
      </c>
      <c r="Q260" s="2">
        <v>104.9</v>
      </c>
      <c r="R260" s="6">
        <v>3</v>
      </c>
      <c r="S260" s="5">
        <v>19</v>
      </c>
      <c r="T260" s="3">
        <v>1</v>
      </c>
      <c r="U260" s="3">
        <v>0</v>
      </c>
      <c r="V260" s="2">
        <v>131994</v>
      </c>
      <c r="W260" s="6">
        <v>11793</v>
      </c>
      <c r="X260" s="9">
        <v>3.9817999999999998</v>
      </c>
      <c r="Y260" s="17">
        <f>SUM($E$1*LN(1+E260),$F$1*LN(1+F260),$G$1*LN(1+G260),$H$1*LN(1+H260),$I$1*LN(1+I260),$J$1*LN(1+J260),$K$1*LN(1+K260),$L$1*LN(1+L260),$M$1*LN(1+M260),$N$1*LN(1+N260),$O$1*LN(1+O260),$P$1*LN(1+P260),$Q$1*LN(1+Q260),$T$1*LN(1+T260),$U$1*LN(1+U260),$Z$1)</f>
        <v>23.185946306178224</v>
      </c>
    </row>
    <row r="261" spans="1:25" x14ac:dyDescent="0.35">
      <c r="A261" s="23">
        <v>1759</v>
      </c>
      <c r="B261" s="3" t="s">
        <v>514</v>
      </c>
      <c r="C261" s="3" t="s">
        <v>25</v>
      </c>
      <c r="D261" s="2" t="s">
        <v>426</v>
      </c>
      <c r="E261" s="2">
        <v>88</v>
      </c>
      <c r="F261" s="2">
        <v>4</v>
      </c>
      <c r="G261" s="2">
        <v>4</v>
      </c>
      <c r="H261" s="2">
        <v>0</v>
      </c>
      <c r="I261" s="2">
        <v>0</v>
      </c>
      <c r="J261" s="3">
        <v>1</v>
      </c>
      <c r="K261" s="18">
        <v>1</v>
      </c>
      <c r="L261" s="2">
        <v>2366</v>
      </c>
      <c r="M261" s="2">
        <v>121</v>
      </c>
      <c r="N261" s="2">
        <v>96</v>
      </c>
      <c r="O261" s="2">
        <v>181.7</v>
      </c>
      <c r="P261" s="2">
        <v>65</v>
      </c>
      <c r="Q261" s="2">
        <v>101.2</v>
      </c>
      <c r="R261" s="6">
        <v>2</v>
      </c>
      <c r="S261" s="5">
        <v>19</v>
      </c>
      <c r="T261" s="3">
        <v>1</v>
      </c>
      <c r="U261" s="3">
        <v>0</v>
      </c>
      <c r="V261" s="2">
        <v>85573</v>
      </c>
      <c r="W261" s="6">
        <v>8499</v>
      </c>
      <c r="X261" s="9">
        <v>2.7387999999999999</v>
      </c>
      <c r="Y261" s="17">
        <f>SUM($E$1*LN(1+E261),$F$1*LN(1+F261),$G$1*LN(1+G261),$H$1*LN(1+H261),$I$1*LN(1+I261),$J$1*LN(1+J261),$K$1*LN(1+K261),$L$1*LN(1+L261),$M$1*LN(1+M261),$N$1*LN(1+N261),$O$1*LN(1+O261),$P$1*LN(1+P261),$Q$1*LN(1+Q261),$T$1*LN(1+T261),$U$1*LN(1+U261),$Z$1)</f>
        <v>25.720971999901586</v>
      </c>
    </row>
    <row r="262" spans="1:25" x14ac:dyDescent="0.35">
      <c r="A262" s="23">
        <v>1760</v>
      </c>
      <c r="B262" s="3" t="s">
        <v>514</v>
      </c>
      <c r="C262" s="3" t="s">
        <v>25</v>
      </c>
      <c r="D262" s="2" t="s">
        <v>460</v>
      </c>
      <c r="E262" s="2">
        <v>88</v>
      </c>
      <c r="F262" s="2">
        <v>3</v>
      </c>
      <c r="G262" s="2">
        <v>4</v>
      </c>
      <c r="H262" s="2">
        <v>0</v>
      </c>
      <c r="I262" s="2">
        <v>0</v>
      </c>
      <c r="J262" s="3">
        <v>1</v>
      </c>
      <c r="K262" s="2">
        <v>1</v>
      </c>
      <c r="L262" s="2">
        <v>1620</v>
      </c>
      <c r="M262" s="2">
        <v>61</v>
      </c>
      <c r="N262" s="2">
        <v>48</v>
      </c>
      <c r="O262" s="2">
        <v>148.4</v>
      </c>
      <c r="P262" s="2">
        <v>60.2</v>
      </c>
      <c r="Q262" s="2">
        <v>92.3</v>
      </c>
      <c r="R262" s="6">
        <v>3</v>
      </c>
      <c r="S262" s="5">
        <v>19</v>
      </c>
      <c r="T262" s="3">
        <v>1</v>
      </c>
      <c r="U262" s="3">
        <v>0</v>
      </c>
      <c r="V262" s="2">
        <v>48088</v>
      </c>
      <c r="W262" s="6">
        <v>6585</v>
      </c>
      <c r="X262" s="9">
        <v>1.8220000000000001</v>
      </c>
      <c r="Y262" s="17">
        <f>SUM($E$1*LN(1+E262),$F$1*LN(1+F262),$G$1*LN(1+G262),$H$1*LN(1+H262),$I$1*LN(1+I262),$J$1*LN(1+J262),$K$1*LN(1+K262),$L$1*LN(1+L262),$M$1*LN(1+M262),$N$1*LN(1+N262),$O$1*LN(1+O262),$P$1*LN(1+P262),$Q$1*LN(1+Q262),$T$1*LN(1+T262),$U$1*LN(1+U262),$Z$1)</f>
        <v>32.626290954342842</v>
      </c>
    </row>
    <row r="263" spans="1:25" x14ac:dyDescent="0.35">
      <c r="A263" s="23">
        <v>1761</v>
      </c>
      <c r="B263" s="3" t="s">
        <v>514</v>
      </c>
      <c r="C263" s="3" t="s">
        <v>25</v>
      </c>
      <c r="D263" s="2" t="s">
        <v>398</v>
      </c>
      <c r="E263" s="2">
        <v>88</v>
      </c>
      <c r="F263" s="2">
        <v>8</v>
      </c>
      <c r="G263" s="2">
        <v>4</v>
      </c>
      <c r="H263" s="2">
        <v>1</v>
      </c>
      <c r="I263" s="2">
        <v>1</v>
      </c>
      <c r="J263" s="3">
        <v>0</v>
      </c>
      <c r="K263" s="2">
        <v>1</v>
      </c>
      <c r="L263" s="2">
        <v>3437</v>
      </c>
      <c r="M263" s="2">
        <v>273</v>
      </c>
      <c r="N263" s="2">
        <v>155</v>
      </c>
      <c r="O263" s="2">
        <v>196.5</v>
      </c>
      <c r="P263" s="2">
        <v>71.7</v>
      </c>
      <c r="Q263" s="2">
        <v>110.8</v>
      </c>
      <c r="R263" s="6">
        <v>1</v>
      </c>
      <c r="S263" s="5">
        <v>19</v>
      </c>
      <c r="T263" s="3">
        <v>1</v>
      </c>
      <c r="U263" s="3">
        <v>0</v>
      </c>
      <c r="V263" s="2">
        <v>160291</v>
      </c>
      <c r="W263" s="6">
        <v>23404</v>
      </c>
      <c r="X263" s="9">
        <v>8.2266999999999992</v>
      </c>
      <c r="Y263" s="17">
        <f>SUM($E$1*LN(1+E263),$F$1*LN(1+F263),$G$1*LN(1+G263),$H$1*LN(1+H263),$I$1*LN(1+I263),$J$1*LN(1+J263),$K$1*LN(1+K263),$L$1*LN(1+L263),$M$1*LN(1+M263),$N$1*LN(1+N263),$O$1*LN(1+O263),$P$1*LN(1+P263),$Q$1*LN(1+Q263),$T$1*LN(1+T263),$U$1*LN(1+U263),$Z$1)</f>
        <v>18.136397922346898</v>
      </c>
    </row>
    <row r="264" spans="1:25" x14ac:dyDescent="0.35">
      <c r="A264" s="23">
        <v>1762</v>
      </c>
      <c r="B264" s="3" t="s">
        <v>514</v>
      </c>
      <c r="C264" s="3" t="s">
        <v>25</v>
      </c>
      <c r="D264" s="2" t="s">
        <v>450</v>
      </c>
      <c r="E264" s="2">
        <v>88</v>
      </c>
      <c r="F264" s="2">
        <v>4</v>
      </c>
      <c r="G264" s="2">
        <v>4</v>
      </c>
      <c r="H264" s="2">
        <v>1</v>
      </c>
      <c r="I264" s="2">
        <v>1</v>
      </c>
      <c r="J264" s="3">
        <v>1</v>
      </c>
      <c r="K264" s="2">
        <v>1</v>
      </c>
      <c r="L264" s="2">
        <v>2733</v>
      </c>
      <c r="M264" s="2">
        <v>151</v>
      </c>
      <c r="N264" s="2">
        <v>98</v>
      </c>
      <c r="O264" s="2">
        <v>190.3</v>
      </c>
      <c r="P264" s="2">
        <v>69.5</v>
      </c>
      <c r="Q264" s="2">
        <v>104.9</v>
      </c>
      <c r="R264" s="6">
        <v>3</v>
      </c>
      <c r="S264" s="5">
        <v>19</v>
      </c>
      <c r="T264" s="3">
        <v>1</v>
      </c>
      <c r="U264" s="3">
        <v>0</v>
      </c>
      <c r="V264" s="2">
        <v>237386</v>
      </c>
      <c r="W264" s="6">
        <v>11656</v>
      </c>
      <c r="X264" s="9">
        <v>3.9228000000000001</v>
      </c>
      <c r="Y264" s="17">
        <f>SUM($E$1*LN(1+E264),$F$1*LN(1+F264),$G$1*LN(1+G264),$H$1*LN(1+H264),$I$1*LN(1+I264),$J$1*LN(1+J264),$K$1*LN(1+K264),$L$1*LN(1+L264),$M$1*LN(1+M264),$N$1*LN(1+N264),$O$1*LN(1+O264),$P$1*LN(1+P264),$Q$1*LN(1+Q264),$T$1*LN(1+T264),$U$1*LN(1+U264),$Z$1)</f>
        <v>23.280660936307932</v>
      </c>
    </row>
    <row r="265" spans="1:25" x14ac:dyDescent="0.35">
      <c r="A265" s="23">
        <v>1763</v>
      </c>
      <c r="B265" s="3" t="s">
        <v>512</v>
      </c>
      <c r="C265" s="3" t="s">
        <v>13</v>
      </c>
      <c r="D265" s="2" t="s">
        <v>35</v>
      </c>
      <c r="E265" s="2">
        <v>89</v>
      </c>
      <c r="F265" s="2">
        <v>6</v>
      </c>
      <c r="G265" s="2">
        <v>4</v>
      </c>
      <c r="H265" s="2">
        <v>1</v>
      </c>
      <c r="I265" s="2">
        <v>1</v>
      </c>
      <c r="J265" s="3">
        <v>0</v>
      </c>
      <c r="K265" s="2">
        <v>0</v>
      </c>
      <c r="L265" s="2">
        <v>3417</v>
      </c>
      <c r="M265" s="2">
        <v>180</v>
      </c>
      <c r="N265" s="2">
        <v>190</v>
      </c>
      <c r="O265" s="2">
        <v>189.6</v>
      </c>
      <c r="P265" s="2">
        <v>67.3</v>
      </c>
      <c r="Q265" s="2">
        <v>105.5</v>
      </c>
      <c r="R265" s="6">
        <v>3</v>
      </c>
      <c r="S265" s="5">
        <v>1</v>
      </c>
      <c r="T265" s="3">
        <v>0</v>
      </c>
      <c r="U265" s="3">
        <v>0</v>
      </c>
      <c r="V265" s="2">
        <v>23900</v>
      </c>
      <c r="W265" s="6">
        <v>21498</v>
      </c>
      <c r="X265" s="9">
        <v>5.7878999999999996</v>
      </c>
      <c r="Y265" s="17">
        <f>SUM($E$1*LN(1+E265),$F$1*LN(1+F265),$G$1*LN(1+G265),$H$1*LN(1+H265),$I$1*LN(1+I265),$J$1*LN(1+J265),$K$1*LN(1+K265),$L$1*LN(1+L265),$M$1*LN(1+M265),$N$1*LN(1+N265),$O$1*LN(1+O265),$P$1*LN(1+P265),$Q$1*LN(1+Q265),$T$1*LN(1+T265),$U$1*LN(1+U265),$Z$1)</f>
        <v>18.615762148121874</v>
      </c>
    </row>
    <row r="266" spans="1:25" x14ac:dyDescent="0.35">
      <c r="A266" s="23">
        <v>1764</v>
      </c>
      <c r="B266" s="3" t="s">
        <v>512</v>
      </c>
      <c r="C266" s="3" t="s">
        <v>14</v>
      </c>
      <c r="D266" s="2" t="s">
        <v>74</v>
      </c>
      <c r="E266" s="2">
        <v>89</v>
      </c>
      <c r="F266" s="2">
        <v>4</v>
      </c>
      <c r="G266" s="2">
        <v>2</v>
      </c>
      <c r="H266" s="2">
        <v>0</v>
      </c>
      <c r="I266" s="2">
        <v>1</v>
      </c>
      <c r="J266" s="3">
        <v>1</v>
      </c>
      <c r="K266" s="2">
        <v>1</v>
      </c>
      <c r="L266" s="2">
        <v>2388</v>
      </c>
      <c r="M266" s="2">
        <v>97</v>
      </c>
      <c r="N266" s="2">
        <v>90</v>
      </c>
      <c r="O266" s="2">
        <v>166.5</v>
      </c>
      <c r="P266" s="2">
        <v>66.099999999999994</v>
      </c>
      <c r="Q266" s="2">
        <v>95.7</v>
      </c>
      <c r="R266" s="6">
        <v>4</v>
      </c>
      <c r="S266" s="5">
        <v>2</v>
      </c>
      <c r="T266" s="3">
        <v>0</v>
      </c>
      <c r="U266" s="3">
        <v>0</v>
      </c>
      <c r="V266" s="2">
        <v>23900</v>
      </c>
      <c r="W266" s="6">
        <v>11999</v>
      </c>
      <c r="X266" s="9">
        <v>3.0516000000000001</v>
      </c>
      <c r="Y266" s="17">
        <f>SUM($E$1*LN(1+E266),$F$1*LN(1+F266),$G$1*LN(1+G266),$H$1*LN(1+H266),$I$1*LN(1+I266),$J$1*LN(1+J266),$K$1*LN(1+K266),$L$1*LN(1+L266),$M$1*LN(1+M266),$N$1*LN(1+N266),$O$1*LN(1+O266),$P$1*LN(1+P266),$Q$1*LN(1+Q266),$T$1*LN(1+T266),$U$1*LN(1+U266),$Z$1)</f>
        <v>26.015043316928391</v>
      </c>
    </row>
    <row r="267" spans="1:25" x14ac:dyDescent="0.35">
      <c r="A267" s="23">
        <v>1765</v>
      </c>
      <c r="B267" s="3" t="s">
        <v>512</v>
      </c>
      <c r="C267" s="3" t="s">
        <v>17</v>
      </c>
      <c r="D267" s="2" t="s">
        <v>112</v>
      </c>
      <c r="E267" s="2">
        <v>89</v>
      </c>
      <c r="F267" s="2">
        <v>4</v>
      </c>
      <c r="G267" s="2">
        <v>2</v>
      </c>
      <c r="H267" s="2">
        <v>0</v>
      </c>
      <c r="I267" s="2">
        <v>1</v>
      </c>
      <c r="J267" s="3">
        <v>1</v>
      </c>
      <c r="K267" s="2">
        <v>1</v>
      </c>
      <c r="L267" s="2">
        <v>2455</v>
      </c>
      <c r="M267" s="2">
        <v>109</v>
      </c>
      <c r="N267" s="2">
        <v>97</v>
      </c>
      <c r="O267" s="2">
        <v>177.6</v>
      </c>
      <c r="P267" s="2">
        <v>66.5</v>
      </c>
      <c r="Q267" s="2">
        <v>97</v>
      </c>
      <c r="R267" s="6">
        <v>4</v>
      </c>
      <c r="S267" s="5">
        <v>5</v>
      </c>
      <c r="T267" s="3">
        <v>0</v>
      </c>
      <c r="U267" s="3">
        <v>0</v>
      </c>
      <c r="V267" s="2">
        <v>12000</v>
      </c>
      <c r="W267" s="6">
        <v>13071</v>
      </c>
      <c r="X267" s="9">
        <v>3.1998000000000002</v>
      </c>
      <c r="Y267" s="17">
        <f>SUM($E$1*LN(1+E267),$F$1*LN(1+F267),$G$1*LN(1+G267),$H$1*LN(1+H267),$I$1*LN(1+I267),$J$1*LN(1+J267),$K$1*LN(1+K267),$L$1*LN(1+L267),$M$1*LN(1+M267),$N$1*LN(1+N267),$O$1*LN(1+O267),$P$1*LN(1+P267),$Q$1*LN(1+Q267),$T$1*LN(1+T267),$U$1*LN(1+U267),$Z$1)</f>
        <v>25.372332655884929</v>
      </c>
    </row>
    <row r="268" spans="1:25" x14ac:dyDescent="0.35">
      <c r="A268" s="23">
        <v>1766</v>
      </c>
      <c r="B268" s="3" t="s">
        <v>512</v>
      </c>
      <c r="C268" s="3" t="s">
        <v>17</v>
      </c>
      <c r="D268" s="2" t="s">
        <v>110</v>
      </c>
      <c r="E268" s="2">
        <v>89</v>
      </c>
      <c r="F268" s="2">
        <v>3</v>
      </c>
      <c r="G268" s="2">
        <v>2</v>
      </c>
      <c r="H268" s="2">
        <v>0</v>
      </c>
      <c r="I268" s="2">
        <v>0</v>
      </c>
      <c r="J268" s="3">
        <v>1</v>
      </c>
      <c r="K268" s="2">
        <v>1</v>
      </c>
      <c r="L268" s="2">
        <v>1745</v>
      </c>
      <c r="M268" s="2">
        <v>73</v>
      </c>
      <c r="N268" s="2">
        <v>66</v>
      </c>
      <c r="O268" s="2">
        <v>145.5</v>
      </c>
      <c r="P268" s="2">
        <v>60.4</v>
      </c>
      <c r="Q268" s="2">
        <v>90</v>
      </c>
      <c r="R268" s="6">
        <v>4</v>
      </c>
      <c r="S268" s="5">
        <v>5</v>
      </c>
      <c r="T268" s="3">
        <v>0</v>
      </c>
      <c r="U268" s="3">
        <v>0</v>
      </c>
      <c r="V268" s="2">
        <v>21500</v>
      </c>
      <c r="W268" s="6">
        <v>5866</v>
      </c>
      <c r="X268" s="9">
        <v>1.2473000000000001</v>
      </c>
      <c r="Y268" s="17">
        <f>SUM($E$1*LN(1+E268),$F$1*LN(1+F268),$G$1*LN(1+G268),$H$1*LN(1+H268),$I$1*LN(1+I268),$J$1*LN(1+J268),$K$1*LN(1+K268),$L$1*LN(1+L268),$M$1*LN(1+M268),$N$1*LN(1+N268),$O$1*LN(1+O268),$P$1*LN(1+P268),$Q$1*LN(1+Q268),$T$1*LN(1+T268),$U$1*LN(1+U268),$Z$1)</f>
        <v>30.876265587210266</v>
      </c>
    </row>
    <row r="269" spans="1:25" x14ac:dyDescent="0.35">
      <c r="A269" s="23">
        <v>1767</v>
      </c>
      <c r="B269" s="3" t="s">
        <v>513</v>
      </c>
      <c r="C269" s="3" t="s">
        <v>18</v>
      </c>
      <c r="D269" s="2" t="s">
        <v>127</v>
      </c>
      <c r="E269" s="2">
        <v>89</v>
      </c>
      <c r="F269" s="2">
        <v>4</v>
      </c>
      <c r="G269" s="2">
        <v>4</v>
      </c>
      <c r="H269" s="2">
        <v>0</v>
      </c>
      <c r="I269" s="2">
        <v>1</v>
      </c>
      <c r="J269" s="3">
        <v>0</v>
      </c>
      <c r="K269" s="2">
        <v>0</v>
      </c>
      <c r="L269" s="2">
        <v>2954</v>
      </c>
      <c r="M269" s="2">
        <v>141</v>
      </c>
      <c r="N269" s="2">
        <v>114</v>
      </c>
      <c r="O269" s="2">
        <v>188.4</v>
      </c>
      <c r="P269" s="2">
        <v>69.3</v>
      </c>
      <c r="Q269" s="2">
        <v>109.1</v>
      </c>
      <c r="R269" s="6">
        <v>3</v>
      </c>
      <c r="S269" s="5">
        <v>6</v>
      </c>
      <c r="T269" s="3">
        <v>0</v>
      </c>
      <c r="U269" s="3">
        <v>1</v>
      </c>
      <c r="V269" s="2">
        <v>47100</v>
      </c>
      <c r="W269" s="6">
        <v>20685</v>
      </c>
      <c r="X269" s="9">
        <v>5.4096000000000002</v>
      </c>
      <c r="Y269" s="17">
        <f>SUM($E$1*LN(1+E269),$F$1*LN(1+F269),$G$1*LN(1+G269),$H$1*LN(1+H269),$I$1*LN(1+I269),$J$1*LN(1+J269),$K$1*LN(1+K269),$L$1*LN(1+L269),$M$1*LN(1+M269),$N$1*LN(1+N269),$O$1*LN(1+O269),$P$1*LN(1+P269),$Q$1*LN(1+Q269),$T$1*LN(1+T269),$U$1*LN(1+U269),$Z$1)</f>
        <v>21.253143192268674</v>
      </c>
    </row>
    <row r="270" spans="1:25" x14ac:dyDescent="0.35">
      <c r="A270" s="23">
        <v>1768</v>
      </c>
      <c r="B270" s="3" t="s">
        <v>513</v>
      </c>
      <c r="C270" s="3" t="s">
        <v>522</v>
      </c>
      <c r="D270" s="2" t="s">
        <v>151</v>
      </c>
      <c r="E270" s="2">
        <v>89</v>
      </c>
      <c r="F270" s="2">
        <v>5</v>
      </c>
      <c r="G270" s="2">
        <v>4</v>
      </c>
      <c r="H270" s="2">
        <v>0</v>
      </c>
      <c r="I270" s="2">
        <v>1</v>
      </c>
      <c r="J270" s="3">
        <v>0</v>
      </c>
      <c r="K270" s="2">
        <v>1</v>
      </c>
      <c r="L270" s="2">
        <v>3020</v>
      </c>
      <c r="M270" s="2">
        <v>141</v>
      </c>
      <c r="N270" s="2">
        <v>130</v>
      </c>
      <c r="O270" s="2">
        <v>192.7</v>
      </c>
      <c r="P270" s="2">
        <v>71.400000000000006</v>
      </c>
      <c r="Q270" s="2">
        <v>105.6</v>
      </c>
      <c r="R270" s="6">
        <v>4</v>
      </c>
      <c r="S270" s="5">
        <v>7</v>
      </c>
      <c r="T270" s="3">
        <v>0</v>
      </c>
      <c r="U270" s="3">
        <v>1</v>
      </c>
      <c r="V270" s="2">
        <v>8400</v>
      </c>
      <c r="W270" s="6">
        <v>27750</v>
      </c>
      <c r="X270" s="9">
        <v>7.6455000000000002</v>
      </c>
      <c r="Y270" s="17">
        <f>SUM($E$1*LN(1+E270),$F$1*LN(1+F270),$G$1*LN(1+G270),$H$1*LN(1+H270),$I$1*LN(1+I270),$J$1*LN(1+J270),$K$1*LN(1+K270),$L$1*LN(1+L270),$M$1*LN(1+M270),$N$1*LN(1+N270),$O$1*LN(1+O270),$P$1*LN(1+P270),$Q$1*LN(1+Q270),$T$1*LN(1+T270),$U$1*LN(1+U270),$Z$1)</f>
        <v>20.988020620769007</v>
      </c>
    </row>
    <row r="271" spans="1:25" x14ac:dyDescent="0.35">
      <c r="A271" s="23">
        <v>1769</v>
      </c>
      <c r="B271" s="3" t="s">
        <v>513</v>
      </c>
      <c r="C271" s="3" t="s">
        <v>522</v>
      </c>
      <c r="D271" s="2" t="s">
        <v>149</v>
      </c>
      <c r="E271" s="2">
        <v>89</v>
      </c>
      <c r="F271" s="2">
        <v>4</v>
      </c>
      <c r="G271" s="2">
        <v>4</v>
      </c>
      <c r="H271" s="2">
        <v>0</v>
      </c>
      <c r="I271" s="2">
        <v>1</v>
      </c>
      <c r="J271" s="3">
        <v>0</v>
      </c>
      <c r="K271" s="2">
        <v>1</v>
      </c>
      <c r="L271" s="2">
        <v>2612</v>
      </c>
      <c r="M271" s="2">
        <v>121</v>
      </c>
      <c r="N271" s="2">
        <v>108</v>
      </c>
      <c r="O271" s="2">
        <v>176.3</v>
      </c>
      <c r="P271" s="2">
        <v>66.7</v>
      </c>
      <c r="Q271" s="2">
        <v>100.2</v>
      </c>
      <c r="R271" s="6">
        <v>4</v>
      </c>
      <c r="S271" s="5">
        <v>7</v>
      </c>
      <c r="T271" s="3">
        <v>0</v>
      </c>
      <c r="U271" s="3">
        <v>1</v>
      </c>
      <c r="V271" s="2">
        <v>4600</v>
      </c>
      <c r="W271" s="6">
        <v>19350</v>
      </c>
      <c r="X271" s="9">
        <v>5.0549999999999997</v>
      </c>
      <c r="Y271" s="17">
        <f>SUM($E$1*LN(1+E271),$F$1*LN(1+F271),$G$1*LN(1+G271),$H$1*LN(1+H271),$I$1*LN(1+I271),$J$1*LN(1+J271),$K$1*LN(1+K271),$L$1*LN(1+L271),$M$1*LN(1+M271),$N$1*LN(1+N271),$O$1*LN(1+O271),$P$1*LN(1+P271),$Q$1*LN(1+Q271),$T$1*LN(1+T271),$U$1*LN(1+U271),$Z$1)</f>
        <v>23.116364440037689</v>
      </c>
    </row>
    <row r="272" spans="1:25" x14ac:dyDescent="0.35">
      <c r="A272" s="23">
        <v>1770</v>
      </c>
      <c r="B272" s="3" t="s">
        <v>513</v>
      </c>
      <c r="C272" s="3" t="s">
        <v>522</v>
      </c>
      <c r="D272" s="2" t="s">
        <v>144</v>
      </c>
      <c r="E272" s="2">
        <v>89</v>
      </c>
      <c r="F272" s="2">
        <v>4</v>
      </c>
      <c r="G272" s="2">
        <v>2</v>
      </c>
      <c r="H272" s="2">
        <v>0</v>
      </c>
      <c r="I272" s="2">
        <v>0</v>
      </c>
      <c r="J272" s="3">
        <v>1</v>
      </c>
      <c r="K272" s="2">
        <v>1</v>
      </c>
      <c r="L272" s="2">
        <v>2312</v>
      </c>
      <c r="M272" s="2">
        <v>109</v>
      </c>
      <c r="N272" s="2">
        <v>100</v>
      </c>
      <c r="O272" s="2">
        <v>171.4</v>
      </c>
      <c r="P272" s="2">
        <v>65.5</v>
      </c>
      <c r="Q272" s="2">
        <v>97.3</v>
      </c>
      <c r="R272" s="6">
        <v>3</v>
      </c>
      <c r="S272" s="5">
        <v>7</v>
      </c>
      <c r="T272" s="3">
        <v>0</v>
      </c>
      <c r="U272" s="3">
        <v>1</v>
      </c>
      <c r="V272" s="2">
        <v>55500</v>
      </c>
      <c r="W272" s="6">
        <v>9910</v>
      </c>
      <c r="X272" s="9">
        <v>2.3508</v>
      </c>
      <c r="Y272" s="17">
        <f>SUM($E$1*LN(1+E272),$F$1*LN(1+F272),$G$1*LN(1+G272),$H$1*LN(1+H272),$I$1*LN(1+I272),$J$1*LN(1+J272),$K$1*LN(1+K272),$L$1*LN(1+L272),$M$1*LN(1+M272),$N$1*LN(1+N272),$O$1*LN(1+O272),$P$1*LN(1+P272),$Q$1*LN(1+Q272),$T$1*LN(1+T272),$U$1*LN(1+U272),$Z$1)</f>
        <v>24.589103067839801</v>
      </c>
    </row>
    <row r="273" spans="1:25" x14ac:dyDescent="0.35">
      <c r="A273" s="23">
        <v>1771</v>
      </c>
      <c r="B273" s="3" t="s">
        <v>512</v>
      </c>
      <c r="C273" s="3" t="s">
        <v>524</v>
      </c>
      <c r="D273" s="2" t="s">
        <v>209</v>
      </c>
      <c r="E273" s="2">
        <v>89</v>
      </c>
      <c r="F273" s="2">
        <v>6</v>
      </c>
      <c r="G273" s="2">
        <v>4</v>
      </c>
      <c r="H273" s="2">
        <v>1</v>
      </c>
      <c r="I273" s="2">
        <v>1</v>
      </c>
      <c r="J273" s="3">
        <v>0</v>
      </c>
      <c r="K273" s="2">
        <v>1</v>
      </c>
      <c r="L273" s="2">
        <v>3075</v>
      </c>
      <c r="M273" s="2">
        <v>181</v>
      </c>
      <c r="N273" s="2">
        <v>142</v>
      </c>
      <c r="O273" s="2">
        <v>185.8</v>
      </c>
      <c r="P273" s="2">
        <v>66.7</v>
      </c>
      <c r="Q273" s="2">
        <v>102.4</v>
      </c>
      <c r="R273" s="6">
        <v>4</v>
      </c>
      <c r="S273" s="5">
        <v>10</v>
      </c>
      <c r="T273" s="3">
        <v>0</v>
      </c>
      <c r="U273" s="3">
        <v>0</v>
      </c>
      <c r="V273" s="2">
        <v>2100</v>
      </c>
      <c r="W273" s="6">
        <v>17069</v>
      </c>
      <c r="X273" s="9">
        <v>4.2949999999999999</v>
      </c>
      <c r="Y273" s="17">
        <f>SUM($E$1*LN(1+E273),$F$1*LN(1+F273),$G$1*LN(1+G273),$H$1*LN(1+H273),$I$1*LN(1+I273),$J$1*LN(1+J273),$K$1*LN(1+K273),$L$1*LN(1+L273),$M$1*LN(1+M273),$N$1*LN(1+N273),$O$1*LN(1+O273),$P$1*LN(1+P273),$Q$1*LN(1+Q273),$T$1*LN(1+T273),$U$1*LN(1+U273),$Z$1)</f>
        <v>21.079791524267073</v>
      </c>
    </row>
    <row r="274" spans="1:25" x14ac:dyDescent="0.35">
      <c r="A274" s="23">
        <v>1772</v>
      </c>
      <c r="B274" s="3" t="s">
        <v>514</v>
      </c>
      <c r="C274" s="3" t="s">
        <v>22</v>
      </c>
      <c r="D274" s="2" t="s">
        <v>256</v>
      </c>
      <c r="E274" s="2">
        <v>89</v>
      </c>
      <c r="F274" s="2">
        <v>4</v>
      </c>
      <c r="G274" s="2">
        <v>4</v>
      </c>
      <c r="H274" s="2">
        <v>1</v>
      </c>
      <c r="I274" s="2">
        <v>1</v>
      </c>
      <c r="J274" s="3">
        <v>1</v>
      </c>
      <c r="K274" s="2">
        <v>1</v>
      </c>
      <c r="L274" s="2">
        <v>2889</v>
      </c>
      <c r="M274" s="2">
        <v>150</v>
      </c>
      <c r="N274" s="2">
        <v>111</v>
      </c>
      <c r="O274" s="2">
        <v>192.8</v>
      </c>
      <c r="P274" s="2">
        <v>70</v>
      </c>
      <c r="Q274" s="2">
        <v>106</v>
      </c>
      <c r="R274" s="6">
        <v>2</v>
      </c>
      <c r="S274" s="5">
        <v>15</v>
      </c>
      <c r="T274" s="3">
        <v>1</v>
      </c>
      <c r="U274" s="3">
        <v>0</v>
      </c>
      <c r="V274" s="2">
        <v>39500</v>
      </c>
      <c r="W274" s="6">
        <v>13576</v>
      </c>
      <c r="X274" s="9">
        <v>3.1947000000000001</v>
      </c>
      <c r="Y274" s="17">
        <f>SUM($E$1*LN(1+E274),$F$1*LN(1+F274),$G$1*LN(1+G274),$H$1*LN(1+H274),$I$1*LN(1+I274),$J$1*LN(1+J274),$K$1*LN(1+K274),$L$1*LN(1+L274),$M$1*LN(1+M274),$N$1*LN(1+N274),$O$1*LN(1+O274),$P$1*LN(1+P274),$Q$1*LN(1+Q274),$T$1*LN(1+T274),$U$1*LN(1+U274),$Z$1)</f>
        <v>22.638350349397385</v>
      </c>
    </row>
    <row r="275" spans="1:25" x14ac:dyDescent="0.35">
      <c r="A275" s="23">
        <v>1773</v>
      </c>
      <c r="B275" s="3" t="s">
        <v>514</v>
      </c>
      <c r="C275" s="3" t="s">
        <v>23</v>
      </c>
      <c r="D275" s="2" t="s">
        <v>323</v>
      </c>
      <c r="E275" s="2">
        <v>89</v>
      </c>
      <c r="F275" s="2">
        <v>4</v>
      </c>
      <c r="G275" s="2">
        <v>4</v>
      </c>
      <c r="H275" s="2">
        <v>0</v>
      </c>
      <c r="I275" s="2">
        <v>1</v>
      </c>
      <c r="J275" s="3">
        <v>1</v>
      </c>
      <c r="K275" s="2">
        <v>1</v>
      </c>
      <c r="L275" s="2">
        <v>2712</v>
      </c>
      <c r="M275" s="2">
        <v>135</v>
      </c>
      <c r="N275" s="2">
        <v>93</v>
      </c>
      <c r="O275" s="2">
        <v>180.4</v>
      </c>
      <c r="P275" s="2">
        <v>68.3</v>
      </c>
      <c r="Q275" s="2">
        <v>103.1</v>
      </c>
      <c r="R275" s="6">
        <v>1</v>
      </c>
      <c r="S275" s="5">
        <v>16</v>
      </c>
      <c r="T275" s="3">
        <v>1</v>
      </c>
      <c r="U275" s="3">
        <v>0</v>
      </c>
      <c r="V275" s="2">
        <v>3100</v>
      </c>
      <c r="W275" s="6">
        <v>11195</v>
      </c>
      <c r="X275" s="9">
        <v>2.7845</v>
      </c>
      <c r="Y275" s="17">
        <f>SUM($E$1*LN(1+E275),$F$1*LN(1+F275),$G$1*LN(1+G275),$H$1*LN(1+H275),$I$1*LN(1+I275),$J$1*LN(1+J275),$K$1*LN(1+K275),$L$1*LN(1+L275),$M$1*LN(1+M275),$N$1*LN(1+N275),$O$1*LN(1+O275),$P$1*LN(1+P275),$Q$1*LN(1+Q275),$T$1*LN(1+T275),$U$1*LN(1+U275),$Z$1)</f>
        <v>24.111446492147117</v>
      </c>
    </row>
    <row r="276" spans="1:25" x14ac:dyDescent="0.35">
      <c r="A276" s="23">
        <v>1774</v>
      </c>
      <c r="B276" s="3" t="s">
        <v>514</v>
      </c>
      <c r="C276" s="3" t="s">
        <v>23</v>
      </c>
      <c r="D276" s="2" t="s">
        <v>305</v>
      </c>
      <c r="E276" s="2">
        <v>89</v>
      </c>
      <c r="F276" s="18">
        <v>4</v>
      </c>
      <c r="G276" s="2">
        <v>2</v>
      </c>
      <c r="H276" s="2">
        <v>0</v>
      </c>
      <c r="I276" s="2">
        <v>1</v>
      </c>
      <c r="J276" s="4">
        <v>0</v>
      </c>
      <c r="K276" s="2">
        <v>1</v>
      </c>
      <c r="L276" s="2">
        <v>2513</v>
      </c>
      <c r="M276" s="2">
        <v>135</v>
      </c>
      <c r="N276" s="2">
        <v>93</v>
      </c>
      <c r="O276" s="2">
        <v>171.1</v>
      </c>
      <c r="P276" s="2">
        <v>67.3</v>
      </c>
      <c r="Q276" s="2">
        <v>97</v>
      </c>
      <c r="R276" s="6">
        <v>3</v>
      </c>
      <c r="S276" s="5">
        <v>16</v>
      </c>
      <c r="T276" s="3">
        <v>1</v>
      </c>
      <c r="U276" s="3">
        <v>0</v>
      </c>
      <c r="V276" s="2">
        <v>84300</v>
      </c>
      <c r="W276" s="6">
        <v>8595</v>
      </c>
      <c r="X276" s="9">
        <v>2.1027999999999998</v>
      </c>
      <c r="Y276" s="17">
        <f>SUM($E$1*LN(1+E276),$F$1*LN(1+F276),$G$1*LN(1+G276),$H$1*LN(1+H276),$I$1*LN(1+I276),$J$1*LN(1+J276),$K$1*LN(1+K276),$L$1*LN(1+L276),$M$1*LN(1+M276),$N$1*LN(1+N276),$O$1*LN(1+O276),$P$1*LN(1+P276),$Q$1*LN(1+Q276),$T$1*LN(1+T276),$U$1*LN(1+U276),$Z$1)</f>
        <v>24.597180910708456</v>
      </c>
    </row>
    <row r="277" spans="1:25" x14ac:dyDescent="0.35">
      <c r="A277" s="23">
        <v>1775</v>
      </c>
      <c r="B277" s="3" t="s">
        <v>514</v>
      </c>
      <c r="C277" s="3" t="s">
        <v>23</v>
      </c>
      <c r="D277" s="2" t="s">
        <v>325</v>
      </c>
      <c r="E277" s="2">
        <v>89</v>
      </c>
      <c r="F277" s="2">
        <v>4</v>
      </c>
      <c r="G277" s="2">
        <v>4</v>
      </c>
      <c r="H277" s="2">
        <v>1</v>
      </c>
      <c r="I277" s="2">
        <v>1</v>
      </c>
      <c r="J277" s="3">
        <v>1</v>
      </c>
      <c r="K277" s="2">
        <v>1</v>
      </c>
      <c r="L277" s="2">
        <v>2992</v>
      </c>
      <c r="M277" s="2">
        <v>153</v>
      </c>
      <c r="N277" s="2">
        <v>100</v>
      </c>
      <c r="O277" s="2">
        <v>192</v>
      </c>
      <c r="P277" s="2">
        <v>68.5</v>
      </c>
      <c r="Q277" s="2">
        <v>104.3</v>
      </c>
      <c r="R277" s="6">
        <v>3</v>
      </c>
      <c r="S277" s="5">
        <v>16</v>
      </c>
      <c r="T277" s="3">
        <v>1</v>
      </c>
      <c r="U277" s="3">
        <v>0</v>
      </c>
      <c r="V277" s="2">
        <v>109000</v>
      </c>
      <c r="W277" s="6">
        <v>12295</v>
      </c>
      <c r="X277" s="9">
        <v>3.0344000000000002</v>
      </c>
      <c r="Y277" s="17">
        <f>SUM($E$1*LN(1+E277),$F$1*LN(1+F277),$G$1*LN(1+G277),$H$1*LN(1+H277),$I$1*LN(1+I277),$J$1*LN(1+J277),$K$1*LN(1+K277),$L$1*LN(1+L277),$M$1*LN(1+M277),$N$1*LN(1+N277),$O$1*LN(1+O277),$P$1*LN(1+P277),$Q$1*LN(1+Q277),$T$1*LN(1+T277),$U$1*LN(1+U277),$Z$1)</f>
        <v>22.652777422611923</v>
      </c>
    </row>
    <row r="278" spans="1:25" x14ac:dyDescent="0.35">
      <c r="A278" s="23">
        <v>1776</v>
      </c>
      <c r="B278" s="3" t="s">
        <v>514</v>
      </c>
      <c r="C278" s="3" t="s">
        <v>24</v>
      </c>
      <c r="D278" s="2" t="s">
        <v>374</v>
      </c>
      <c r="E278" s="2">
        <v>89</v>
      </c>
      <c r="F278" s="2">
        <v>4</v>
      </c>
      <c r="G278" s="2">
        <v>4</v>
      </c>
      <c r="H278" s="2">
        <v>0</v>
      </c>
      <c r="I278" s="2">
        <v>1</v>
      </c>
      <c r="J278" s="3">
        <v>1</v>
      </c>
      <c r="K278" s="2">
        <v>1</v>
      </c>
      <c r="L278" s="2">
        <v>2567</v>
      </c>
      <c r="M278" s="2">
        <v>141</v>
      </c>
      <c r="N278" s="2">
        <v>98</v>
      </c>
      <c r="O278" s="2">
        <v>176.7</v>
      </c>
      <c r="P278" s="2">
        <v>68.3</v>
      </c>
      <c r="Q278" s="2">
        <v>99.9</v>
      </c>
      <c r="R278" s="6">
        <v>2</v>
      </c>
      <c r="S278" s="5">
        <v>18</v>
      </c>
      <c r="T278" s="3">
        <v>1</v>
      </c>
      <c r="U278" s="3">
        <v>0</v>
      </c>
      <c r="V278" s="2">
        <v>85700</v>
      </c>
      <c r="W278" s="6">
        <v>11030</v>
      </c>
      <c r="X278" s="9">
        <v>3.1219999999999999</v>
      </c>
      <c r="Y278" s="17">
        <f>SUM($E$1*LN(1+E278),$F$1*LN(1+F278),$G$1*LN(1+G278),$H$1*LN(1+H278),$I$1*LN(1+I278),$J$1*LN(1+J278),$K$1*LN(1+K278),$L$1*LN(1+L278),$M$1*LN(1+M278),$N$1*LN(1+N278),$O$1*LN(1+O278),$P$1*LN(1+P278),$Q$1*LN(1+Q278),$T$1*LN(1+T278),$U$1*LN(1+U278),$Z$1)</f>
        <v>24.164968050343937</v>
      </c>
    </row>
    <row r="279" spans="1:25" x14ac:dyDescent="0.35">
      <c r="A279" s="23">
        <v>1777</v>
      </c>
      <c r="B279" s="3" t="s">
        <v>514</v>
      </c>
      <c r="C279" s="3" t="s">
        <v>24</v>
      </c>
      <c r="D279" s="2" t="s">
        <v>387</v>
      </c>
      <c r="E279" s="2">
        <v>89</v>
      </c>
      <c r="F279" s="2">
        <v>8</v>
      </c>
      <c r="G279" s="2">
        <v>4</v>
      </c>
      <c r="H279" s="2">
        <v>1</v>
      </c>
      <c r="I279" s="2">
        <v>1</v>
      </c>
      <c r="J279" s="3">
        <v>0</v>
      </c>
      <c r="K279" s="2">
        <v>0</v>
      </c>
      <c r="L279" s="2">
        <v>3821</v>
      </c>
      <c r="M279" s="2">
        <v>302</v>
      </c>
      <c r="N279" s="2">
        <v>150</v>
      </c>
      <c r="O279" s="2">
        <v>211</v>
      </c>
      <c r="P279" s="2">
        <v>77.5</v>
      </c>
      <c r="Q279" s="2">
        <v>114.3</v>
      </c>
      <c r="R279" s="6">
        <v>3</v>
      </c>
      <c r="S279" s="5">
        <v>18</v>
      </c>
      <c r="T279" s="3">
        <v>1</v>
      </c>
      <c r="U279" s="3">
        <v>0</v>
      </c>
      <c r="V279" s="2">
        <v>108000</v>
      </c>
      <c r="W279" s="6">
        <v>15851</v>
      </c>
      <c r="X279" s="9">
        <v>4.3215000000000003</v>
      </c>
      <c r="Y279" s="17">
        <f>SUM($E$1*LN(1+E279),$F$1*LN(1+F279),$G$1*LN(1+G279),$H$1*LN(1+H279),$I$1*LN(1+I279),$J$1*LN(1+J279),$K$1*LN(1+K279),$L$1*LN(1+L279),$M$1*LN(1+M279),$N$1*LN(1+N279),$O$1*LN(1+O279),$P$1*LN(1+P279),$Q$1*LN(1+Q279),$T$1*LN(1+T279),$U$1*LN(1+U279),$Z$1)</f>
        <v>17.03672929434055</v>
      </c>
    </row>
    <row r="280" spans="1:25" x14ac:dyDescent="0.35">
      <c r="A280" s="23">
        <v>1778</v>
      </c>
      <c r="B280" s="3" t="s">
        <v>514</v>
      </c>
      <c r="C280" s="3" t="s">
        <v>25</v>
      </c>
      <c r="D280" s="2" t="s">
        <v>472</v>
      </c>
      <c r="E280" s="2">
        <v>89</v>
      </c>
      <c r="F280" s="2">
        <v>3</v>
      </c>
      <c r="G280" s="2">
        <v>2</v>
      </c>
      <c r="H280" s="2">
        <v>0</v>
      </c>
      <c r="I280" s="2">
        <v>0</v>
      </c>
      <c r="J280" s="3">
        <v>1</v>
      </c>
      <c r="K280" s="2">
        <v>1</v>
      </c>
      <c r="L280" s="2">
        <v>1585</v>
      </c>
      <c r="M280" s="2">
        <v>61</v>
      </c>
      <c r="N280" s="2">
        <v>49</v>
      </c>
      <c r="O280" s="2">
        <v>146.1</v>
      </c>
      <c r="P280" s="2">
        <v>62</v>
      </c>
      <c r="Q280" s="2">
        <v>89.2</v>
      </c>
      <c r="R280" s="6">
        <v>3</v>
      </c>
      <c r="S280" s="5">
        <v>19</v>
      </c>
      <c r="T280" s="3">
        <v>1</v>
      </c>
      <c r="U280" s="3">
        <v>0</v>
      </c>
      <c r="V280" s="4" t="s">
        <v>552</v>
      </c>
      <c r="W280" s="6">
        <v>5995</v>
      </c>
      <c r="X280" s="9">
        <v>1.3785000000000001</v>
      </c>
      <c r="Y280" s="17">
        <f>SUM($E$1*LN(1+E280),$F$1*LN(1+F280),$G$1*LN(1+G280),$H$1*LN(1+H280),$I$1*LN(1+I280),$J$1*LN(1+J280),$K$1*LN(1+K280),$L$1*LN(1+L280),$M$1*LN(1+M280),$N$1*LN(1+N280),$O$1*LN(1+O280),$P$1*LN(1+P280),$Q$1*LN(1+Q280),$T$1*LN(1+T280),$U$1*LN(1+U280),$Z$1)</f>
        <v>32.628394753419478</v>
      </c>
    </row>
    <row r="281" spans="1:25" x14ac:dyDescent="0.35">
      <c r="A281" s="23">
        <v>1779</v>
      </c>
      <c r="B281" s="3" t="s">
        <v>514</v>
      </c>
      <c r="C281" s="3" t="s">
        <v>25</v>
      </c>
      <c r="D281" s="2" t="s">
        <v>456</v>
      </c>
      <c r="E281" s="2">
        <v>89</v>
      </c>
      <c r="F281" s="2">
        <v>4</v>
      </c>
      <c r="G281" s="2">
        <v>2</v>
      </c>
      <c r="H281" s="2">
        <v>0</v>
      </c>
      <c r="I281" s="2">
        <v>1</v>
      </c>
      <c r="J281" s="3">
        <v>1</v>
      </c>
      <c r="K281" s="2">
        <v>1</v>
      </c>
      <c r="L281" s="2">
        <v>2578</v>
      </c>
      <c r="M281" s="2">
        <v>151</v>
      </c>
      <c r="N281" s="2">
        <v>98</v>
      </c>
      <c r="O281" s="2">
        <v>181.4</v>
      </c>
      <c r="P281" s="2">
        <v>66.5</v>
      </c>
      <c r="Q281" s="2">
        <v>103.4</v>
      </c>
      <c r="R281" s="6">
        <v>2</v>
      </c>
      <c r="S281" s="5">
        <v>19</v>
      </c>
      <c r="T281" s="3">
        <v>1</v>
      </c>
      <c r="U281" s="3">
        <v>0</v>
      </c>
      <c r="V281" s="2">
        <v>202000</v>
      </c>
      <c r="W281" s="6">
        <v>10469</v>
      </c>
      <c r="X281" s="9">
        <v>3.4338000000000002</v>
      </c>
      <c r="Y281" s="17">
        <f>SUM($E$1*LN(1+E281),$F$1*LN(1+F281),$G$1*LN(1+G281),$H$1*LN(1+H281),$I$1*LN(1+I281),$J$1*LN(1+J281),$K$1*LN(1+K281),$L$1*LN(1+L281),$M$1*LN(1+M281),$N$1*LN(1+N281),$O$1*LN(1+O281),$P$1*LN(1+P281),$Q$1*LN(1+Q281),$T$1*LN(1+T281),$U$1*LN(1+U281),$Z$1)</f>
        <v>23.774384334938958</v>
      </c>
    </row>
    <row r="282" spans="1:25" x14ac:dyDescent="0.35">
      <c r="A282" s="23">
        <v>1780</v>
      </c>
      <c r="B282" s="3" t="s">
        <v>514</v>
      </c>
      <c r="C282" s="3" t="s">
        <v>25</v>
      </c>
      <c r="D282" s="2" t="s">
        <v>419</v>
      </c>
      <c r="E282" s="2">
        <v>89</v>
      </c>
      <c r="F282" s="2">
        <v>4</v>
      </c>
      <c r="G282" s="2">
        <v>2</v>
      </c>
      <c r="H282" s="2">
        <v>1</v>
      </c>
      <c r="I282" s="2">
        <v>1</v>
      </c>
      <c r="J282" s="3">
        <v>1</v>
      </c>
      <c r="K282" s="2">
        <v>1</v>
      </c>
      <c r="L282" s="2">
        <v>2725</v>
      </c>
      <c r="M282" s="2">
        <v>151</v>
      </c>
      <c r="N282" s="2">
        <v>98</v>
      </c>
      <c r="O282" s="2">
        <v>189.1</v>
      </c>
      <c r="P282" s="2">
        <v>69.400000000000006</v>
      </c>
      <c r="Q282" s="2">
        <v>104.9</v>
      </c>
      <c r="R282" s="6">
        <v>3</v>
      </c>
      <c r="S282" s="5">
        <v>19</v>
      </c>
      <c r="T282" s="3">
        <v>1</v>
      </c>
      <c r="U282" s="3">
        <v>0</v>
      </c>
      <c r="V282" s="2">
        <v>134000</v>
      </c>
      <c r="W282" s="6">
        <v>12429</v>
      </c>
      <c r="X282" s="9">
        <v>4.0384000000000002</v>
      </c>
      <c r="Y282" s="17">
        <f>SUM($E$1*LN(1+E282),$F$1*LN(1+F282),$G$1*LN(1+G282),$H$1*LN(1+H282),$I$1*LN(1+I282),$J$1*LN(1+J282),$K$1*LN(1+K282),$L$1*LN(1+L282),$M$1*LN(1+M282),$N$1*LN(1+N282),$O$1*LN(1+O282),$P$1*LN(1+P282),$Q$1*LN(1+Q282),$T$1*LN(1+T282),$U$1*LN(1+U282),$Z$1)</f>
        <v>23.240478184569952</v>
      </c>
    </row>
    <row r="283" spans="1:25" x14ac:dyDescent="0.35">
      <c r="A283" s="23">
        <v>1781</v>
      </c>
      <c r="B283" s="3" t="s">
        <v>514</v>
      </c>
      <c r="C283" s="3" t="s">
        <v>25</v>
      </c>
      <c r="D283" s="2" t="s">
        <v>446</v>
      </c>
      <c r="E283" s="2">
        <v>89</v>
      </c>
      <c r="F283" s="2">
        <v>4</v>
      </c>
      <c r="G283" s="2">
        <v>2</v>
      </c>
      <c r="H283" s="2">
        <v>0</v>
      </c>
      <c r="I283" s="2">
        <v>0</v>
      </c>
      <c r="J283" s="3">
        <v>1</v>
      </c>
      <c r="K283" s="2">
        <v>1</v>
      </c>
      <c r="L283" s="2">
        <v>2450</v>
      </c>
      <c r="M283" s="2">
        <v>121</v>
      </c>
      <c r="N283" s="2">
        <v>90</v>
      </c>
      <c r="O283" s="2">
        <v>178.6</v>
      </c>
      <c r="P283" s="2">
        <v>66</v>
      </c>
      <c r="Q283" s="2">
        <v>101.2</v>
      </c>
      <c r="R283" s="6">
        <v>1</v>
      </c>
      <c r="S283" s="5">
        <v>19</v>
      </c>
      <c r="T283" s="3">
        <v>1</v>
      </c>
      <c r="U283" s="3">
        <v>0</v>
      </c>
      <c r="V283" s="2">
        <v>295000</v>
      </c>
      <c r="W283" s="6">
        <v>8395</v>
      </c>
      <c r="X283" s="9">
        <v>2.7178</v>
      </c>
      <c r="Y283" s="17">
        <f>SUM($E$1*LN(1+E283),$F$1*LN(1+F283),$G$1*LN(1+G283),$H$1*LN(1+H283),$I$1*LN(1+I283),$J$1*LN(1+J283),$K$1*LN(1+K283),$L$1*LN(1+L283),$M$1*LN(1+M283),$N$1*LN(1+N283),$O$1*LN(1+O283),$P$1*LN(1+P283),$Q$1*LN(1+Q283),$T$1*LN(1+T283),$U$1*LN(1+U283),$Z$1)</f>
        <v>25.632382104849803</v>
      </c>
    </row>
    <row r="284" spans="1:25" x14ac:dyDescent="0.35">
      <c r="A284" s="23">
        <v>1782</v>
      </c>
      <c r="B284" s="3" t="s">
        <v>514</v>
      </c>
      <c r="C284" s="3" t="s">
        <v>25</v>
      </c>
      <c r="D284" s="2" t="s">
        <v>425</v>
      </c>
      <c r="E284" s="2">
        <v>89</v>
      </c>
      <c r="F284" s="2">
        <v>8</v>
      </c>
      <c r="G284" s="2">
        <v>4</v>
      </c>
      <c r="H284" s="2">
        <v>1</v>
      </c>
      <c r="I284" s="2">
        <v>1</v>
      </c>
      <c r="J284" s="3">
        <v>0</v>
      </c>
      <c r="K284" s="2">
        <v>1</v>
      </c>
      <c r="L284" s="2">
        <v>3469</v>
      </c>
      <c r="M284" s="2">
        <v>273</v>
      </c>
      <c r="N284" s="2">
        <v>155</v>
      </c>
      <c r="O284" s="2">
        <v>190.8</v>
      </c>
      <c r="P284" s="2">
        <v>70.900000000000006</v>
      </c>
      <c r="Q284" s="2">
        <v>108</v>
      </c>
      <c r="R284" s="6">
        <v>2</v>
      </c>
      <c r="S284" s="5">
        <v>19</v>
      </c>
      <c r="T284" s="3">
        <v>1</v>
      </c>
      <c r="U284" s="3">
        <v>0</v>
      </c>
      <c r="V284" s="2">
        <v>23000</v>
      </c>
      <c r="W284" s="6">
        <v>29750</v>
      </c>
      <c r="X284" s="9">
        <v>10.106</v>
      </c>
      <c r="Y284" s="17">
        <f>SUM($E$1*LN(1+E284),$F$1*LN(1+F284),$G$1*LN(1+G284),$H$1*LN(1+H284),$I$1*LN(1+I284),$J$1*LN(1+J284),$K$1*LN(1+K284),$L$1*LN(1+L284),$M$1*LN(1+M284),$N$1*LN(1+N284),$O$1*LN(1+O284),$P$1*LN(1+P284),$Q$1*LN(1+Q284),$T$1*LN(1+T284),$U$1*LN(1+U284),$Z$1)</f>
        <v>18.171948710801914</v>
      </c>
    </row>
    <row r="285" spans="1:25" x14ac:dyDescent="0.35">
      <c r="A285" s="23">
        <v>1783</v>
      </c>
      <c r="B285" s="3" t="s">
        <v>512</v>
      </c>
      <c r="C285" s="3" t="s">
        <v>13</v>
      </c>
      <c r="D285" s="2" t="s">
        <v>48</v>
      </c>
      <c r="E285" s="2">
        <v>90</v>
      </c>
      <c r="F285" s="2">
        <v>6</v>
      </c>
      <c r="G285" s="2">
        <v>4</v>
      </c>
      <c r="H285" s="2">
        <v>0</v>
      </c>
      <c r="I285" s="2">
        <v>1</v>
      </c>
      <c r="J285" s="3">
        <v>0</v>
      </c>
      <c r="K285" s="2">
        <v>1</v>
      </c>
      <c r="L285" s="2">
        <v>3164</v>
      </c>
      <c r="M285" s="8">
        <v>152.55000000000001</v>
      </c>
      <c r="N285" s="2">
        <v>156</v>
      </c>
      <c r="O285" s="2">
        <v>183.1</v>
      </c>
      <c r="P285" s="2">
        <v>66.900000000000006</v>
      </c>
      <c r="Q285" s="2">
        <v>102.4</v>
      </c>
      <c r="R285" s="6">
        <v>5</v>
      </c>
      <c r="S285" s="5">
        <v>1</v>
      </c>
      <c r="T285" s="3">
        <v>0</v>
      </c>
      <c r="U285" s="3">
        <v>0</v>
      </c>
      <c r="V285" s="2">
        <v>22433</v>
      </c>
      <c r="W285" s="6">
        <v>21050</v>
      </c>
      <c r="X285" s="9">
        <v>5.4054000000000002</v>
      </c>
      <c r="Y285" s="17">
        <f>SUM($E$1*LN(1+E285),$F$1*LN(1+F285),$G$1*LN(1+G285),$H$1*LN(1+H285),$I$1*LN(1+I285),$J$1*LN(1+J285),$K$1*LN(1+K285),$L$1*LN(1+L285),$M$1*LN(1+M285),$N$1*LN(1+N285),$O$1*LN(1+O285),$P$1*LN(1+P285),$Q$1*LN(1+Q285),$T$1*LN(1+T285),$U$1*LN(1+U285),$Z$1)</f>
        <v>21.312224571410699</v>
      </c>
    </row>
    <row r="286" spans="1:25" x14ac:dyDescent="0.35">
      <c r="A286" s="23">
        <v>1784</v>
      </c>
      <c r="B286" s="3" t="s">
        <v>512</v>
      </c>
      <c r="C286" s="3" t="s">
        <v>13</v>
      </c>
      <c r="D286" s="2" t="s">
        <v>35</v>
      </c>
      <c r="E286" s="2">
        <v>90</v>
      </c>
      <c r="F286" s="2">
        <v>6</v>
      </c>
      <c r="G286" s="2">
        <v>4</v>
      </c>
      <c r="H286" s="2">
        <v>1</v>
      </c>
      <c r="I286" s="2">
        <v>1</v>
      </c>
      <c r="J286" s="3">
        <v>0</v>
      </c>
      <c r="K286" s="2">
        <v>0</v>
      </c>
      <c r="L286" s="2">
        <v>3417</v>
      </c>
      <c r="M286" s="8">
        <v>183.06</v>
      </c>
      <c r="N286" s="2">
        <v>190</v>
      </c>
      <c r="O286" s="2">
        <v>189.6</v>
      </c>
      <c r="P286" s="2">
        <v>67.3</v>
      </c>
      <c r="Q286" s="2">
        <v>105.5</v>
      </c>
      <c r="R286" s="6" t="s">
        <v>563</v>
      </c>
      <c r="S286" s="5">
        <v>1</v>
      </c>
      <c r="T286" s="3">
        <v>0</v>
      </c>
      <c r="U286" s="3">
        <v>0</v>
      </c>
      <c r="V286" s="2">
        <v>12863</v>
      </c>
      <c r="W286" s="6">
        <v>21498</v>
      </c>
      <c r="X286" s="9">
        <v>5.5022000000000002</v>
      </c>
      <c r="Y286" s="17">
        <f>SUM($E$1*LN(1+E286),$F$1*LN(1+F286),$G$1*LN(1+G286),$H$1*LN(1+H286),$I$1*LN(1+I286),$J$1*LN(1+J286),$K$1*LN(1+K286),$L$1*LN(1+L286),$M$1*LN(1+M286),$N$1*LN(1+N286),$O$1*LN(1+O286),$P$1*LN(1+P286),$Q$1*LN(1+Q286),$T$1*LN(1+T286),$U$1*LN(1+U286),$Z$1)</f>
        <v>18.783750303918048</v>
      </c>
    </row>
    <row r="287" spans="1:25" x14ac:dyDescent="0.35">
      <c r="A287" s="23">
        <v>1785</v>
      </c>
      <c r="B287" s="3" t="s">
        <v>512</v>
      </c>
      <c r="C287" s="3" t="s">
        <v>14</v>
      </c>
      <c r="D287" s="2" t="s">
        <v>81</v>
      </c>
      <c r="E287" s="2">
        <v>90</v>
      </c>
      <c r="F287" s="2">
        <v>8</v>
      </c>
      <c r="G287" s="2">
        <v>4</v>
      </c>
      <c r="H287" s="2">
        <v>1</v>
      </c>
      <c r="I287" s="2">
        <v>1</v>
      </c>
      <c r="J287" s="3">
        <v>0</v>
      </c>
      <c r="K287" s="2">
        <v>0</v>
      </c>
      <c r="L287" s="2">
        <v>3950</v>
      </c>
      <c r="M287" s="8">
        <v>274.59000000000003</v>
      </c>
      <c r="N287" s="2">
        <v>278</v>
      </c>
      <c r="P287" s="2">
        <v>71.900000000000006</v>
      </c>
      <c r="Q287" s="2">
        <v>113.2</v>
      </c>
      <c r="R287" s="6">
        <v>5</v>
      </c>
      <c r="S287" s="5">
        <v>2</v>
      </c>
      <c r="T287" s="3">
        <v>0</v>
      </c>
      <c r="U287" s="3">
        <v>0</v>
      </c>
      <c r="V287" s="2">
        <v>13908</v>
      </c>
      <c r="W287" s="5" t="s">
        <v>559</v>
      </c>
      <c r="X287" s="9">
        <v>10.443</v>
      </c>
      <c r="Y287" s="17">
        <f>SUM($E$1*LN(1+E287),$F$1*LN(1+F287),$G$1*LN(1+G287),$H$1*LN(1+H287),$I$1*LN(1+I287),$J$1*LN(1+J287),$K$1*LN(1+K287),$L$1*LN(1+L287),$M$1*LN(1+M287),$N$1*LN(1+N287),$O$1*LN(1+O287),$P$1*LN(1+P287),$Q$1*LN(1+Q287),$T$1*LN(1+T287),$U$1*LN(1+U287),$Z$1)</f>
        <v>7.224908834719753</v>
      </c>
    </row>
    <row r="288" spans="1:25" x14ac:dyDescent="0.35">
      <c r="A288" s="23">
        <v>1786</v>
      </c>
      <c r="B288" s="3" t="s">
        <v>513</v>
      </c>
      <c r="C288" s="3" t="s">
        <v>522</v>
      </c>
      <c r="D288" s="2" t="s">
        <v>155</v>
      </c>
      <c r="E288" s="2">
        <v>90</v>
      </c>
      <c r="F288" s="22">
        <v>5</v>
      </c>
      <c r="G288" s="2">
        <v>4</v>
      </c>
      <c r="H288" s="2">
        <v>1</v>
      </c>
      <c r="I288" s="2">
        <v>1</v>
      </c>
      <c r="J288" s="3">
        <v>0</v>
      </c>
      <c r="K288" s="2">
        <v>1</v>
      </c>
      <c r="L288" s="2">
        <v>3263</v>
      </c>
      <c r="M288" s="8">
        <v>134.24400000000003</v>
      </c>
      <c r="N288" s="2">
        <v>162</v>
      </c>
      <c r="O288" s="2">
        <v>192.7</v>
      </c>
      <c r="P288" s="2">
        <v>71.400000000000006</v>
      </c>
      <c r="Q288" s="2">
        <v>105.6</v>
      </c>
      <c r="R288" s="6">
        <v>4</v>
      </c>
      <c r="S288" s="5">
        <v>7</v>
      </c>
      <c r="T288" s="3">
        <v>0</v>
      </c>
      <c r="U288" s="3">
        <v>1</v>
      </c>
      <c r="V288" s="2">
        <v>1859</v>
      </c>
      <c r="W288" s="6">
        <v>33405</v>
      </c>
      <c r="X288" s="9">
        <v>8.8954000000000004</v>
      </c>
      <c r="Y288" s="17">
        <f>SUM($E$1*LN(1+E288),$F$1*LN(1+F288),$G$1*LN(1+G288),$H$1*LN(1+H288),$I$1*LN(1+I288),$J$1*LN(1+J288),$K$1*LN(1+K288),$L$1*LN(1+L288),$M$1*LN(1+M288),$N$1*LN(1+N288),$O$1*LN(1+O288),$P$1*LN(1+P288),$Q$1*LN(1+Q288),$T$1*LN(1+T288),$U$1*LN(1+U288),$Z$1)</f>
        <v>19.619999909906575</v>
      </c>
    </row>
    <row r="289" spans="1:25" x14ac:dyDescent="0.35">
      <c r="A289" s="23">
        <v>1787</v>
      </c>
      <c r="B289" s="3" t="s">
        <v>513</v>
      </c>
      <c r="C289" s="3" t="s">
        <v>19</v>
      </c>
      <c r="D289" s="2" t="s">
        <v>182</v>
      </c>
      <c r="E289" s="2">
        <v>90</v>
      </c>
      <c r="F289" s="2">
        <v>6</v>
      </c>
      <c r="G289" s="2">
        <v>4</v>
      </c>
      <c r="H289" s="2">
        <v>0</v>
      </c>
      <c r="I289" s="2">
        <v>1</v>
      </c>
      <c r="J289" s="3">
        <v>0</v>
      </c>
      <c r="K289" s="2">
        <v>0</v>
      </c>
      <c r="L289" s="2">
        <v>3530</v>
      </c>
      <c r="M289" s="8">
        <v>213.57000000000002</v>
      </c>
      <c r="N289" s="2">
        <v>208</v>
      </c>
      <c r="O289" s="2">
        <v>185.8</v>
      </c>
      <c r="P289" s="2">
        <v>68.900000000000006</v>
      </c>
      <c r="Q289" s="2">
        <v>108.7</v>
      </c>
      <c r="R289" s="6">
        <v>4</v>
      </c>
      <c r="S289" s="5">
        <v>8</v>
      </c>
      <c r="T289" s="3">
        <v>0</v>
      </c>
      <c r="U289" s="3">
        <v>1</v>
      </c>
      <c r="V289" s="2">
        <v>22524</v>
      </c>
      <c r="W289" s="6">
        <v>41500</v>
      </c>
      <c r="X289" s="9">
        <v>11.282</v>
      </c>
      <c r="Y289" s="17">
        <f>SUM($E$1*LN(1+E289),$F$1*LN(1+F289),$G$1*LN(1+G289),$H$1*LN(1+H289),$I$1*LN(1+I289),$J$1*LN(1+J289),$K$1*LN(1+K289),$L$1*LN(1+L289),$M$1*LN(1+M289),$N$1*LN(1+N289),$O$1*LN(1+O289),$P$1*LN(1+P289),$Q$1*LN(1+Q289),$T$1*LN(1+T289),$U$1*LN(1+U289),$Z$1)</f>
        <v>16.345027080857779</v>
      </c>
    </row>
    <row r="290" spans="1:25" x14ac:dyDescent="0.35">
      <c r="A290" s="23">
        <v>1788</v>
      </c>
      <c r="B290" s="3" t="s">
        <v>513</v>
      </c>
      <c r="C290" s="3" t="s">
        <v>523</v>
      </c>
      <c r="D290" s="2" t="s">
        <v>198</v>
      </c>
      <c r="E290" s="2">
        <v>90</v>
      </c>
      <c r="F290" s="2">
        <v>8</v>
      </c>
      <c r="G290" s="2">
        <v>4</v>
      </c>
      <c r="H290" s="2">
        <v>1</v>
      </c>
      <c r="I290" s="2">
        <v>1</v>
      </c>
      <c r="J290" s="3">
        <v>0</v>
      </c>
      <c r="K290" s="2">
        <v>0</v>
      </c>
      <c r="L290" s="2">
        <v>4100</v>
      </c>
      <c r="M290" s="8">
        <v>341.71199999999999</v>
      </c>
      <c r="N290" s="2">
        <v>238</v>
      </c>
      <c r="O290" s="2">
        <v>208.1</v>
      </c>
      <c r="P290" s="2">
        <v>71.7</v>
      </c>
      <c r="Q290" s="2">
        <v>121.1</v>
      </c>
      <c r="R290" s="6">
        <v>5</v>
      </c>
      <c r="S290" s="5">
        <v>9</v>
      </c>
      <c r="T290" s="3">
        <v>0</v>
      </c>
      <c r="U290" s="3">
        <v>1</v>
      </c>
      <c r="V290" s="2">
        <v>4772</v>
      </c>
      <c r="W290" s="6">
        <v>73800</v>
      </c>
      <c r="X290" s="9">
        <v>20.317</v>
      </c>
      <c r="Y290" s="17">
        <f>SUM($E$1*LN(1+E290),$F$1*LN(1+F290),$G$1*LN(1+G290),$H$1*LN(1+H290),$I$1*LN(1+I290),$J$1*LN(1+J290),$K$1*LN(1+K290),$L$1*LN(1+L290),$M$1*LN(1+M290),$N$1*LN(1+N290),$O$1*LN(1+O290),$P$1*LN(1+P290),$Q$1*LN(1+Q290),$T$1*LN(1+T290),$U$1*LN(1+U290),$Z$1)</f>
        <v>13.408845179589783</v>
      </c>
    </row>
    <row r="291" spans="1:25" x14ac:dyDescent="0.35">
      <c r="A291" s="23">
        <v>1789</v>
      </c>
      <c r="B291" s="3" t="s">
        <v>512</v>
      </c>
      <c r="C291" s="3" t="s">
        <v>524</v>
      </c>
      <c r="D291" s="2" t="s">
        <v>207</v>
      </c>
      <c r="E291" s="2">
        <v>90</v>
      </c>
      <c r="F291" s="2">
        <v>4</v>
      </c>
      <c r="G291" s="2">
        <v>4</v>
      </c>
      <c r="H291" s="2">
        <v>0</v>
      </c>
      <c r="I291" s="2">
        <v>1</v>
      </c>
      <c r="J291" s="3">
        <v>1</v>
      </c>
      <c r="K291" s="2">
        <v>1</v>
      </c>
      <c r="L291" s="2">
        <v>2667</v>
      </c>
      <c r="M291" s="8">
        <v>122.04</v>
      </c>
      <c r="N291" s="2">
        <v>102</v>
      </c>
      <c r="O291" s="2">
        <v>183.9</v>
      </c>
      <c r="P291" s="2">
        <v>66.7</v>
      </c>
      <c r="Q291" s="2">
        <v>102.4</v>
      </c>
      <c r="R291" s="6">
        <v>5</v>
      </c>
      <c r="S291" s="5">
        <v>10</v>
      </c>
      <c r="T291" s="3">
        <v>0</v>
      </c>
      <c r="U291" s="3">
        <v>0</v>
      </c>
      <c r="V291" s="2">
        <v>40991</v>
      </c>
      <c r="W291" s="6">
        <v>10989</v>
      </c>
      <c r="X291" s="9">
        <v>2.4666000000000001</v>
      </c>
      <c r="Y291" s="17">
        <f>SUM($E$1*LN(1+E291),$F$1*LN(1+F291),$G$1*LN(1+G291),$H$1*LN(1+H291),$I$1*LN(1+I291),$J$1*LN(1+J291),$K$1*LN(1+K291),$L$1*LN(1+L291),$M$1*LN(1+M291),$N$1*LN(1+N291),$O$1*LN(1+O291),$P$1*LN(1+P291),$Q$1*LN(1+Q291),$T$1*LN(1+T291),$U$1*LN(1+U291),$Z$1)</f>
        <v>24.880545590308103</v>
      </c>
    </row>
    <row r="292" spans="1:25" x14ac:dyDescent="0.35">
      <c r="A292" s="23">
        <v>1790</v>
      </c>
      <c r="B292" s="3" t="s">
        <v>514</v>
      </c>
      <c r="C292" s="3" t="s">
        <v>23</v>
      </c>
      <c r="D292" s="2" t="s">
        <v>304</v>
      </c>
      <c r="E292" s="2">
        <v>90</v>
      </c>
      <c r="F292" s="2">
        <v>4</v>
      </c>
      <c r="G292" s="2">
        <v>2</v>
      </c>
      <c r="H292" s="2">
        <v>0</v>
      </c>
      <c r="I292" s="2">
        <v>1</v>
      </c>
      <c r="J292" s="3">
        <v>1</v>
      </c>
      <c r="K292" s="2">
        <v>1</v>
      </c>
      <c r="L292" s="2">
        <v>2610</v>
      </c>
      <c r="M292" s="8">
        <v>134.24400000000003</v>
      </c>
      <c r="N292" s="2">
        <v>93</v>
      </c>
      <c r="O292" s="2">
        <v>171.7</v>
      </c>
      <c r="P292" s="2">
        <v>67.3</v>
      </c>
      <c r="Q292" s="2">
        <v>97</v>
      </c>
      <c r="R292" s="6">
        <v>3</v>
      </c>
      <c r="S292" s="5">
        <v>16</v>
      </c>
      <c r="T292" s="3">
        <v>1</v>
      </c>
      <c r="U292" s="3">
        <v>0</v>
      </c>
      <c r="V292" s="2">
        <v>33384</v>
      </c>
      <c r="W292" s="6">
        <v>8785</v>
      </c>
      <c r="X292" s="9">
        <v>2.0384000000000002</v>
      </c>
      <c r="Y292" s="17">
        <f>SUM($E$1*LN(1+E292),$F$1*LN(1+F292),$G$1*LN(1+G292),$H$1*LN(1+H292),$I$1*LN(1+I292),$J$1*LN(1+J292),$K$1*LN(1+K292),$L$1*LN(1+L292),$M$1*LN(1+M292),$N$1*LN(1+N292),$O$1*LN(1+O292),$P$1*LN(1+P292),$Q$1*LN(1+Q292),$T$1*LN(1+T292),$U$1*LN(1+U292),$Z$1)</f>
        <v>24.180836562560899</v>
      </c>
    </row>
    <row r="293" spans="1:25" x14ac:dyDescent="0.35">
      <c r="A293" s="23">
        <v>1791</v>
      </c>
      <c r="B293" s="3" t="s">
        <v>514</v>
      </c>
      <c r="C293" s="3" t="s">
        <v>23</v>
      </c>
      <c r="D293" s="2" t="s">
        <v>317</v>
      </c>
      <c r="E293" s="2">
        <v>90</v>
      </c>
      <c r="F293" s="2">
        <v>4</v>
      </c>
      <c r="G293" s="2">
        <v>4</v>
      </c>
      <c r="H293" s="2">
        <v>0</v>
      </c>
      <c r="I293" s="2">
        <v>1</v>
      </c>
      <c r="J293" s="3">
        <v>1</v>
      </c>
      <c r="K293" s="2">
        <v>1</v>
      </c>
      <c r="L293" s="2">
        <v>2798</v>
      </c>
      <c r="M293" s="8">
        <v>152.55000000000001</v>
      </c>
      <c r="N293" s="2">
        <v>100</v>
      </c>
      <c r="O293" s="2">
        <v>181.2</v>
      </c>
      <c r="P293" s="2">
        <v>67.3</v>
      </c>
      <c r="Q293" s="2">
        <v>103.3</v>
      </c>
      <c r="R293" s="6">
        <v>4</v>
      </c>
      <c r="S293" s="5">
        <v>16</v>
      </c>
      <c r="T293" s="3">
        <v>1</v>
      </c>
      <c r="U293" s="3">
        <v>0</v>
      </c>
      <c r="V293" s="2">
        <v>111405</v>
      </c>
      <c r="W293" s="6">
        <v>10395</v>
      </c>
      <c r="X293" s="9">
        <v>2.4367000000000001</v>
      </c>
      <c r="Y293" s="17">
        <f>SUM($E$1*LN(1+E293),$F$1*LN(1+F293),$G$1*LN(1+G293),$H$1*LN(1+H293),$I$1*LN(1+I293),$J$1*LN(1+J293),$K$1*LN(1+K293),$L$1*LN(1+L293),$M$1*LN(1+M293),$N$1*LN(1+N293),$O$1*LN(1+O293),$P$1*LN(1+P293),$Q$1*LN(1+Q293),$T$1*LN(1+T293),$U$1*LN(1+U293),$Z$1)</f>
        <v>23.50702618088804</v>
      </c>
    </row>
    <row r="294" spans="1:25" x14ac:dyDescent="0.35">
      <c r="A294" s="23">
        <v>1792</v>
      </c>
      <c r="B294" s="3" t="s">
        <v>514</v>
      </c>
      <c r="C294" s="3" t="s">
        <v>23</v>
      </c>
      <c r="D294" s="2" t="s">
        <v>274</v>
      </c>
      <c r="E294" s="2">
        <v>90</v>
      </c>
      <c r="F294" s="2">
        <v>4</v>
      </c>
      <c r="G294" s="2">
        <v>2</v>
      </c>
      <c r="H294" s="2">
        <v>1</v>
      </c>
      <c r="I294" s="2">
        <v>1</v>
      </c>
      <c r="J294" s="4">
        <v>0</v>
      </c>
      <c r="K294" s="2">
        <v>1</v>
      </c>
      <c r="L294" s="2">
        <v>2863</v>
      </c>
      <c r="M294" s="8">
        <v>152.55000000000001</v>
      </c>
      <c r="N294" s="2">
        <v>100</v>
      </c>
      <c r="O294" s="2">
        <v>184.9</v>
      </c>
      <c r="P294" s="2">
        <v>68.5</v>
      </c>
      <c r="Q294" s="2">
        <v>100.3</v>
      </c>
      <c r="R294" s="6">
        <v>3</v>
      </c>
      <c r="S294" s="5">
        <v>16</v>
      </c>
      <c r="T294" s="3">
        <v>1</v>
      </c>
      <c r="U294" s="3">
        <v>0</v>
      </c>
      <c r="V294" s="2">
        <v>57881</v>
      </c>
      <c r="W294" s="6">
        <v>12495</v>
      </c>
      <c r="X294" s="9">
        <v>2.9908999999999999</v>
      </c>
      <c r="Y294" s="17">
        <f>SUM($E$1*LN(1+E294),$F$1*LN(1+F294),$G$1*LN(1+G294),$H$1*LN(1+H294),$I$1*LN(1+I294),$J$1*LN(1+J294),$K$1*LN(1+K294),$L$1*LN(1+L294),$M$1*LN(1+M294),$N$1*LN(1+N294),$O$1*LN(1+O294),$P$1*LN(1+P294),$Q$1*LN(1+Q294),$T$1*LN(1+T294),$U$1*LN(1+U294),$Z$1)</f>
        <v>23.175290804428236</v>
      </c>
    </row>
    <row r="295" spans="1:25" x14ac:dyDescent="0.35">
      <c r="A295" s="23">
        <v>1793</v>
      </c>
      <c r="B295" s="3" t="s">
        <v>514</v>
      </c>
      <c r="C295" s="3" t="s">
        <v>23</v>
      </c>
      <c r="D295" s="2" t="s">
        <v>328</v>
      </c>
      <c r="E295" s="2">
        <v>90</v>
      </c>
      <c r="F295" s="2">
        <v>6</v>
      </c>
      <c r="G295" s="2">
        <v>4</v>
      </c>
      <c r="H295" s="2">
        <v>1</v>
      </c>
      <c r="I295" s="2">
        <v>1</v>
      </c>
      <c r="J295" s="3">
        <v>1</v>
      </c>
      <c r="K295" s="2">
        <v>1</v>
      </c>
      <c r="L295" s="2">
        <v>3023</v>
      </c>
      <c r="M295" s="8">
        <v>183.06</v>
      </c>
      <c r="N295" s="2">
        <v>150</v>
      </c>
      <c r="O295" s="2">
        <v>192.8</v>
      </c>
      <c r="P295" s="2">
        <v>70</v>
      </c>
      <c r="Q295" s="2">
        <v>106</v>
      </c>
      <c r="R295" s="6">
        <v>1</v>
      </c>
      <c r="S295" s="5">
        <v>16</v>
      </c>
      <c r="T295" s="3">
        <v>1</v>
      </c>
      <c r="U295" s="3">
        <v>0</v>
      </c>
      <c r="V295" s="2">
        <v>18172</v>
      </c>
      <c r="W295" s="6">
        <v>15350</v>
      </c>
      <c r="X295" s="9">
        <v>3.7145999999999999</v>
      </c>
      <c r="Y295" s="17">
        <f>SUM($E$1*LN(1+E295),$F$1*LN(1+F295),$G$1*LN(1+G295),$H$1*LN(1+H295),$I$1*LN(1+I295),$J$1*LN(1+J295),$K$1*LN(1+K295),$L$1*LN(1+L295),$M$1*LN(1+M295),$N$1*LN(1+N295),$O$1*LN(1+O295),$P$1*LN(1+P295),$Q$1*LN(1+Q295),$T$1*LN(1+T295),$U$1*LN(1+U295),$Z$1)</f>
        <v>20.454536999333776</v>
      </c>
    </row>
    <row r="296" spans="1:25" x14ac:dyDescent="0.35">
      <c r="A296" s="23">
        <v>1794</v>
      </c>
      <c r="B296" s="4" t="s">
        <v>553</v>
      </c>
      <c r="C296" s="3" t="s">
        <v>24</v>
      </c>
      <c r="D296" s="2" t="s">
        <v>374</v>
      </c>
      <c r="E296" s="2">
        <v>90</v>
      </c>
      <c r="F296" s="2">
        <v>4</v>
      </c>
      <c r="G296" s="2">
        <v>2</v>
      </c>
      <c r="H296" s="2">
        <v>0</v>
      </c>
      <c r="I296" s="2">
        <v>1</v>
      </c>
      <c r="J296" s="3">
        <v>1</v>
      </c>
      <c r="K296" s="2">
        <v>1</v>
      </c>
      <c r="L296" s="2">
        <v>2602</v>
      </c>
      <c r="M296" s="8">
        <v>140.346</v>
      </c>
      <c r="N296" s="2">
        <v>98</v>
      </c>
      <c r="O296" s="2">
        <v>177</v>
      </c>
      <c r="P296" s="2">
        <v>68.3</v>
      </c>
      <c r="Q296" s="2">
        <v>99.9</v>
      </c>
      <c r="R296" s="6">
        <v>2</v>
      </c>
      <c r="S296" s="5">
        <v>18</v>
      </c>
      <c r="T296" s="3">
        <v>1</v>
      </c>
      <c r="U296" s="3">
        <v>0</v>
      </c>
      <c r="V296" s="2">
        <v>70753</v>
      </c>
      <c r="W296" s="6">
        <v>10007</v>
      </c>
      <c r="X296" s="9">
        <v>2.6335999999999999</v>
      </c>
      <c r="Y296" s="17">
        <f>SUM($E$1*LN(1+E296),$F$1*LN(1+F296),$G$1*LN(1+G296),$H$1*LN(1+H296),$I$1*LN(1+I296),$J$1*LN(1+J296),$K$1*LN(1+K296),$L$1*LN(1+L296),$M$1*LN(1+M296),$N$1*LN(1+N296),$O$1*LN(1+O296),$P$1*LN(1+P296),$Q$1*LN(1+Q296),$T$1*LN(1+T296),$U$1*LN(1+U296),$Z$1)</f>
        <v>24.016847783562561</v>
      </c>
    </row>
    <row r="297" spans="1:25" x14ac:dyDescent="0.35">
      <c r="A297" s="23">
        <v>1795</v>
      </c>
      <c r="B297" s="3" t="s">
        <v>514</v>
      </c>
      <c r="C297" s="3" t="s">
        <v>24</v>
      </c>
      <c r="D297" s="2" t="s">
        <v>386</v>
      </c>
      <c r="E297" s="2">
        <v>90</v>
      </c>
      <c r="F297" s="2">
        <v>4</v>
      </c>
      <c r="G297" s="2">
        <v>2</v>
      </c>
      <c r="H297" s="2">
        <v>0</v>
      </c>
      <c r="I297" s="2">
        <v>1</v>
      </c>
      <c r="J297" s="3">
        <v>1</v>
      </c>
      <c r="K297" s="2">
        <v>1</v>
      </c>
      <c r="L297" s="2">
        <v>2730</v>
      </c>
      <c r="M297" s="8">
        <v>134.24400000000003</v>
      </c>
      <c r="N297" s="2">
        <v>110</v>
      </c>
      <c r="O297" s="2">
        <v>177</v>
      </c>
      <c r="P297" s="2">
        <v>67.900000000000006</v>
      </c>
      <c r="Q297" s="2">
        <v>99</v>
      </c>
      <c r="R297" s="6">
        <v>3</v>
      </c>
      <c r="S297" s="5">
        <v>18</v>
      </c>
      <c r="T297" s="3">
        <v>1</v>
      </c>
      <c r="U297" s="3">
        <v>0</v>
      </c>
      <c r="V297" s="2">
        <v>103062</v>
      </c>
      <c r="W297" s="6">
        <v>11470</v>
      </c>
      <c r="X297" s="9">
        <v>3.0676999999999999</v>
      </c>
      <c r="Y297" s="17">
        <f>SUM($E$1*LN(1+E297),$F$1*LN(1+F297),$G$1*LN(1+G297),$H$1*LN(1+H297),$I$1*LN(1+I297),$J$1*LN(1+J297),$K$1*LN(1+K297),$L$1*LN(1+L297),$M$1*LN(1+M297),$N$1*LN(1+N297),$O$1*LN(1+O297),$P$1*LN(1+P297),$Q$1*LN(1+Q297),$T$1*LN(1+T297),$U$1*LN(1+U297),$Z$1)</f>
        <v>23.277674600032245</v>
      </c>
    </row>
    <row r="298" spans="1:25" x14ac:dyDescent="0.35">
      <c r="A298" s="23">
        <v>1796</v>
      </c>
      <c r="B298" s="3" t="s">
        <v>514</v>
      </c>
      <c r="C298" s="3" t="s">
        <v>25</v>
      </c>
      <c r="D298" s="2" t="s">
        <v>407</v>
      </c>
      <c r="E298" s="2">
        <v>90</v>
      </c>
      <c r="F298" s="2">
        <v>8</v>
      </c>
      <c r="G298" s="2">
        <v>4</v>
      </c>
      <c r="H298" s="2">
        <v>1</v>
      </c>
      <c r="I298" s="2">
        <v>1</v>
      </c>
      <c r="J298" s="3">
        <v>0</v>
      </c>
      <c r="K298" s="2">
        <v>0</v>
      </c>
      <c r="L298" s="2">
        <v>3803</v>
      </c>
      <c r="M298" s="8">
        <v>305.10000000000002</v>
      </c>
      <c r="N298" s="2">
        <v>170</v>
      </c>
      <c r="O298" s="2">
        <v>212.2</v>
      </c>
      <c r="P298" s="2">
        <v>75.400000000000006</v>
      </c>
      <c r="Q298" s="2">
        <v>115.9</v>
      </c>
      <c r="R298" s="6">
        <v>1</v>
      </c>
      <c r="S298" s="5">
        <v>19</v>
      </c>
      <c r="T298" s="3">
        <v>1</v>
      </c>
      <c r="U298" s="3">
        <v>0</v>
      </c>
      <c r="V298" s="2">
        <v>154067</v>
      </c>
      <c r="W298" s="6">
        <v>14525</v>
      </c>
      <c r="X298" s="9">
        <v>4.2666000000000004</v>
      </c>
      <c r="Y298" s="17">
        <f>SUM($E$1*LN(1+E298),$F$1*LN(1+F298),$G$1*LN(1+G298),$H$1*LN(1+H298),$I$1*LN(1+I298),$J$1*LN(1+J298),$K$1*LN(1+K298),$L$1*LN(1+L298),$M$1*LN(1+M298),$N$1*LN(1+N298),$O$1*LN(1+O298),$P$1*LN(1+P298),$Q$1*LN(1+Q298),$T$1*LN(1+T298),$U$1*LN(1+U298),$Z$1)</f>
        <v>16.775335195855575</v>
      </c>
    </row>
    <row r="299" spans="1:25" x14ac:dyDescent="0.35">
      <c r="A299" s="23">
        <v>1797</v>
      </c>
      <c r="B299" s="3" t="s">
        <v>514</v>
      </c>
      <c r="C299" s="3" t="s">
        <v>25</v>
      </c>
      <c r="D299" s="2" t="s">
        <v>393</v>
      </c>
      <c r="E299" s="2">
        <v>90</v>
      </c>
      <c r="F299" s="2">
        <v>4</v>
      </c>
      <c r="G299" s="2">
        <v>2</v>
      </c>
      <c r="H299" s="2">
        <v>1</v>
      </c>
      <c r="I299" s="2">
        <v>1</v>
      </c>
      <c r="J299" s="3">
        <v>1</v>
      </c>
      <c r="K299" s="2">
        <v>1</v>
      </c>
      <c r="L299" s="2">
        <v>2558</v>
      </c>
      <c r="M299" s="8">
        <v>152.55000000000001</v>
      </c>
      <c r="N299" s="2">
        <v>110</v>
      </c>
      <c r="O299" s="2">
        <v>180</v>
      </c>
      <c r="P299" s="2">
        <v>66.599999999999994</v>
      </c>
      <c r="Q299" s="2">
        <v>103.4</v>
      </c>
      <c r="R299" s="6">
        <v>3</v>
      </c>
      <c r="S299" s="5">
        <v>19</v>
      </c>
      <c r="T299" s="3">
        <v>1</v>
      </c>
      <c r="U299" s="3">
        <v>0</v>
      </c>
      <c r="V299" s="2">
        <v>92749</v>
      </c>
      <c r="W299" s="6">
        <v>10565</v>
      </c>
      <c r="X299" s="9">
        <v>3.2829999999999999</v>
      </c>
      <c r="Y299" s="17">
        <f>SUM($E$1*LN(1+E299),$F$1*LN(1+F299),$G$1*LN(1+G299),$H$1*LN(1+H299),$I$1*LN(1+I299),$J$1*LN(1+J299),$K$1*LN(1+K299),$L$1*LN(1+L299),$M$1*LN(1+M299),$N$1*LN(1+N299),$O$1*LN(1+O299),$P$1*LN(1+P299),$Q$1*LN(1+Q299),$T$1*LN(1+T299),$U$1*LN(1+U299),$Z$1)</f>
        <v>23.333768146457636</v>
      </c>
    </row>
    <row r="300" spans="1:25" x14ac:dyDescent="0.35">
      <c r="A300" s="23">
        <v>1798</v>
      </c>
      <c r="B300" s="3" t="s">
        <v>514</v>
      </c>
      <c r="C300" s="3" t="s">
        <v>25</v>
      </c>
      <c r="D300" s="2" t="s">
        <v>441</v>
      </c>
      <c r="E300" s="2">
        <v>90</v>
      </c>
      <c r="F300" s="2">
        <v>6</v>
      </c>
      <c r="G300" s="2">
        <v>2</v>
      </c>
      <c r="H300" s="2">
        <v>1</v>
      </c>
      <c r="I300" s="2">
        <v>1</v>
      </c>
      <c r="J300" s="3">
        <v>0</v>
      </c>
      <c r="K300" s="2">
        <v>1</v>
      </c>
      <c r="L300" s="2">
        <v>3234</v>
      </c>
      <c r="M300" s="8">
        <v>231.876</v>
      </c>
      <c r="N300" s="2">
        <v>165</v>
      </c>
      <c r="O300" s="2">
        <v>196.5</v>
      </c>
      <c r="P300" s="2">
        <v>72.400000000000006</v>
      </c>
      <c r="Q300" s="2">
        <v>110.8</v>
      </c>
      <c r="R300" s="6">
        <v>3</v>
      </c>
      <c r="S300" s="5">
        <v>19</v>
      </c>
      <c r="T300" s="3">
        <v>1</v>
      </c>
      <c r="U300" s="3">
        <v>0</v>
      </c>
      <c r="V300" s="2">
        <v>150924</v>
      </c>
      <c r="W300" s="6">
        <v>16145</v>
      </c>
      <c r="X300" s="9">
        <v>4.9058000000000002</v>
      </c>
      <c r="Y300" s="17">
        <f>SUM($E$1*LN(1+E300),$F$1*LN(1+F300),$G$1*LN(1+G300),$H$1*LN(1+H300),$I$1*LN(1+I300),$J$1*LN(1+J300),$K$1*LN(1+K300),$L$1*LN(1+L300),$M$1*LN(1+M300),$N$1*LN(1+N300),$O$1*LN(1+O300),$P$1*LN(1+P300),$Q$1*LN(1+Q300),$T$1*LN(1+T300),$U$1*LN(1+U300),$Z$1)</f>
        <v>19.241126857210144</v>
      </c>
    </row>
    <row r="301" spans="1:25" x14ac:dyDescent="0.35">
      <c r="A301" s="23">
        <v>1799</v>
      </c>
      <c r="B301" s="3" t="s">
        <v>513</v>
      </c>
      <c r="C301" s="3" t="s">
        <v>27</v>
      </c>
      <c r="D301" s="2" t="s">
        <v>497</v>
      </c>
      <c r="E301" s="2">
        <v>90</v>
      </c>
      <c r="F301" s="2">
        <v>6</v>
      </c>
      <c r="G301" s="2">
        <v>4</v>
      </c>
      <c r="H301" s="2">
        <v>1</v>
      </c>
      <c r="I301" s="2">
        <v>1</v>
      </c>
      <c r="J301" s="3">
        <v>0</v>
      </c>
      <c r="K301" s="2">
        <v>0</v>
      </c>
      <c r="L301" s="2">
        <v>3903</v>
      </c>
      <c r="M301" s="8">
        <v>244.08</v>
      </c>
      <c r="N301" s="2">
        <v>223</v>
      </c>
      <c r="O301" s="2">
        <v>196.4</v>
      </c>
      <c r="P301" s="2">
        <v>78.900000000000006</v>
      </c>
      <c r="Q301" s="2">
        <v>113</v>
      </c>
      <c r="R301" s="6">
        <v>1</v>
      </c>
      <c r="S301" s="5">
        <v>22</v>
      </c>
      <c r="T301" s="3">
        <v>0</v>
      </c>
      <c r="U301" s="3">
        <v>1</v>
      </c>
      <c r="V301" s="2">
        <v>4013</v>
      </c>
      <c r="W301" s="6">
        <v>39700</v>
      </c>
      <c r="X301" s="9">
        <v>10.867000000000001</v>
      </c>
      <c r="Y301" s="17">
        <f>SUM($E$1*LN(1+E301),$F$1*LN(1+F301),$G$1*LN(1+G301),$H$1*LN(1+H301),$I$1*LN(1+I301),$J$1*LN(1+J301),$K$1*LN(1+K301),$L$1*LN(1+L301),$M$1*LN(1+M301),$N$1*LN(1+N301),$O$1*LN(1+O301),$P$1*LN(1+P301),$Q$1*LN(1+Q301),$T$1*LN(1+T301),$U$1*LN(1+U301),$Z$1)</f>
        <v>15.063733169835764</v>
      </c>
    </row>
    <row r="302" spans="1:25" x14ac:dyDescent="0.35">
      <c r="A302" s="23">
        <v>1800</v>
      </c>
      <c r="B302" s="3" t="s">
        <v>513</v>
      </c>
      <c r="C302" s="3" t="s">
        <v>27</v>
      </c>
      <c r="D302" s="2" t="s">
        <v>496</v>
      </c>
      <c r="E302" s="2">
        <v>90</v>
      </c>
      <c r="F302" s="2">
        <v>12</v>
      </c>
      <c r="G302" s="2">
        <v>2</v>
      </c>
      <c r="H302" s="2">
        <v>1</v>
      </c>
      <c r="I302" s="2">
        <v>1</v>
      </c>
      <c r="J302" s="3">
        <v>0</v>
      </c>
      <c r="K302" s="2">
        <v>0</v>
      </c>
      <c r="L302" s="2">
        <v>4015</v>
      </c>
      <c r="M302" s="8">
        <v>323.40600000000001</v>
      </c>
      <c r="N302" s="2">
        <v>262</v>
      </c>
      <c r="O302" s="2">
        <v>191.7</v>
      </c>
      <c r="P302" s="2">
        <v>70.599999999999994</v>
      </c>
      <c r="Q302" s="2">
        <v>102</v>
      </c>
      <c r="R302" s="6">
        <v>1</v>
      </c>
      <c r="S302" s="5">
        <v>22</v>
      </c>
      <c r="T302" s="3">
        <v>0</v>
      </c>
      <c r="U302" s="3">
        <v>1</v>
      </c>
      <c r="V302" s="2">
        <v>4715</v>
      </c>
      <c r="W302" s="6">
        <v>48000</v>
      </c>
      <c r="X302" s="9">
        <v>13.032</v>
      </c>
      <c r="Y302" s="17">
        <f>SUM($E$1*LN(1+E302),$F$1*LN(1+F302),$G$1*LN(1+G302),$H$1*LN(1+H302),$I$1*LN(1+I302),$J$1*LN(1+J302),$K$1*LN(1+K302),$L$1*LN(1+L302),$M$1*LN(1+M302),$N$1*LN(1+N302),$O$1*LN(1+O302),$P$1*LN(1+P302),$Q$1*LN(1+Q302),$T$1*LN(1+T302),$U$1*LN(1+U302),$Z$1)</f>
        <v>12.181516589207881</v>
      </c>
    </row>
  </sheetData>
  <autoFilter ref="A2:Y302" xr:uid="{00000000-0001-0000-0200-000000000000}">
    <sortState xmlns:xlrd2="http://schemas.microsoft.com/office/spreadsheetml/2017/richdata2" ref="A3:Y302">
      <sortCondition ref="A2:A3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1"/>
  <sheetViews>
    <sheetView workbookViewId="0">
      <selection activeCell="B1" sqref="B1"/>
    </sheetView>
  </sheetViews>
  <sheetFormatPr defaultRowHeight="12.75" x14ac:dyDescent="0.35"/>
  <cols>
    <col min="1" max="1" width="11.1328125" style="2" customWidth="1"/>
    <col min="2" max="2" width="11.1328125" style="14" customWidth="1"/>
  </cols>
  <sheetData>
    <row r="1" spans="1:4" ht="13.15" x14ac:dyDescent="0.4">
      <c r="A1" s="27" t="s">
        <v>530</v>
      </c>
      <c r="B1" s="28" t="s">
        <v>9</v>
      </c>
    </row>
    <row r="2" spans="1:4" x14ac:dyDescent="0.35">
      <c r="A2" s="25">
        <v>1501</v>
      </c>
      <c r="B2" s="37">
        <v>25.30762113537547</v>
      </c>
      <c r="D2" s="18" t="s">
        <v>567</v>
      </c>
    </row>
    <row r="3" spans="1:4" x14ac:dyDescent="0.35">
      <c r="A3" s="25">
        <v>1502</v>
      </c>
      <c r="B3" s="37">
        <v>15.301241109050267</v>
      </c>
      <c r="D3" s="18" t="s">
        <v>568</v>
      </c>
    </row>
    <row r="4" spans="1:4" x14ac:dyDescent="0.35">
      <c r="A4" s="25">
        <v>1503</v>
      </c>
      <c r="B4" s="37">
        <v>19.122830821876089</v>
      </c>
      <c r="D4" s="18" t="s">
        <v>569</v>
      </c>
    </row>
    <row r="5" spans="1:4" x14ac:dyDescent="0.35">
      <c r="A5" s="25">
        <v>1504</v>
      </c>
      <c r="B5" s="37">
        <v>18.498809935017501</v>
      </c>
    </row>
    <row r="6" spans="1:4" x14ac:dyDescent="0.35">
      <c r="A6" s="25">
        <v>1505</v>
      </c>
      <c r="B6" s="37">
        <v>18.680001020478436</v>
      </c>
    </row>
    <row r="7" spans="1:4" x14ac:dyDescent="0.35">
      <c r="A7" s="25">
        <v>1506</v>
      </c>
      <c r="B7" s="37">
        <v>23.916580360430153</v>
      </c>
    </row>
    <row r="8" spans="1:4" x14ac:dyDescent="0.35">
      <c r="A8" s="25">
        <v>1507</v>
      </c>
      <c r="B8" s="37">
        <v>18.756873593315831</v>
      </c>
    </row>
    <row r="9" spans="1:4" x14ac:dyDescent="0.35">
      <c r="A9" s="25">
        <v>1508</v>
      </c>
      <c r="B9" s="37">
        <v>17.782584180186319</v>
      </c>
    </row>
    <row r="10" spans="1:4" x14ac:dyDescent="0.35">
      <c r="A10" s="25">
        <v>1509</v>
      </c>
      <c r="B10" s="37">
        <v>18.72398162829256</v>
      </c>
    </row>
    <row r="11" spans="1:4" x14ac:dyDescent="0.35">
      <c r="A11" s="25">
        <v>1510</v>
      </c>
      <c r="B11" s="37">
        <v>12.301343494238331</v>
      </c>
    </row>
    <row r="12" spans="1:4" x14ac:dyDescent="0.35">
      <c r="A12" s="25">
        <v>1511</v>
      </c>
      <c r="B12" s="37">
        <v>9.5645741625075935</v>
      </c>
    </row>
    <row r="13" spans="1:4" x14ac:dyDescent="0.35">
      <c r="A13" s="25">
        <v>1512</v>
      </c>
      <c r="B13" s="37">
        <v>12.462415058513976</v>
      </c>
    </row>
    <row r="14" spans="1:4" x14ac:dyDescent="0.35">
      <c r="A14" s="25">
        <v>1513</v>
      </c>
      <c r="B14" s="37">
        <v>16.298578212439796</v>
      </c>
    </row>
    <row r="15" spans="1:4" x14ac:dyDescent="0.35">
      <c r="A15" s="25">
        <v>1514</v>
      </c>
      <c r="B15" s="37">
        <v>18.099101163536272</v>
      </c>
    </row>
    <row r="16" spans="1:4" x14ac:dyDescent="0.35">
      <c r="A16" s="25">
        <v>1515</v>
      </c>
      <c r="B16" s="37">
        <v>11.66063359824013</v>
      </c>
    </row>
    <row r="17" spans="1:2" x14ac:dyDescent="0.35">
      <c r="A17" s="25">
        <v>1516</v>
      </c>
      <c r="B17" s="37">
        <v>16.808802919533051</v>
      </c>
    </row>
    <row r="18" spans="1:2" x14ac:dyDescent="0.35">
      <c r="A18" s="25">
        <v>1517</v>
      </c>
      <c r="B18" s="37">
        <v>22.225725052536529</v>
      </c>
    </row>
    <row r="19" spans="1:2" x14ac:dyDescent="0.35">
      <c r="A19" s="25">
        <v>1518</v>
      </c>
      <c r="B19" s="37">
        <v>29.088599570993594</v>
      </c>
    </row>
    <row r="20" spans="1:2" x14ac:dyDescent="0.35">
      <c r="A20" s="25">
        <v>1519</v>
      </c>
      <c r="B20" s="37">
        <v>17.269067487756143</v>
      </c>
    </row>
    <row r="21" spans="1:2" x14ac:dyDescent="0.35">
      <c r="A21" s="25">
        <v>1520</v>
      </c>
      <c r="B21" s="37">
        <v>24.41737465030257</v>
      </c>
    </row>
    <row r="22" spans="1:2" x14ac:dyDescent="0.35">
      <c r="A22" s="25">
        <v>1521</v>
      </c>
      <c r="B22" s="37">
        <v>25.320097133464444</v>
      </c>
    </row>
    <row r="23" spans="1:2" x14ac:dyDescent="0.35">
      <c r="A23" s="25">
        <v>1522</v>
      </c>
      <c r="B23" s="37">
        <v>12.087917022118688</v>
      </c>
    </row>
    <row r="24" spans="1:2" x14ac:dyDescent="0.35">
      <c r="A24" s="25">
        <v>1523</v>
      </c>
      <c r="B24" s="37">
        <v>17.740370985346413</v>
      </c>
    </row>
    <row r="25" spans="1:2" x14ac:dyDescent="0.35">
      <c r="A25" s="25">
        <v>1524</v>
      </c>
      <c r="B25" s="37">
        <v>22.045037322990073</v>
      </c>
    </row>
    <row r="26" spans="1:2" x14ac:dyDescent="0.35">
      <c r="A26" s="25">
        <v>1525</v>
      </c>
      <c r="B26" s="37">
        <v>18.74769987529854</v>
      </c>
    </row>
    <row r="27" spans="1:2" x14ac:dyDescent="0.35">
      <c r="A27" s="25">
        <v>1526</v>
      </c>
      <c r="B27" s="37">
        <v>18.505927168046284</v>
      </c>
    </row>
    <row r="28" spans="1:2" x14ac:dyDescent="0.35">
      <c r="A28" s="25">
        <v>1527</v>
      </c>
      <c r="B28" s="37">
        <v>13.231406906183871</v>
      </c>
    </row>
    <row r="29" spans="1:2" x14ac:dyDescent="0.35">
      <c r="A29" s="25">
        <v>1528</v>
      </c>
      <c r="B29" s="37">
        <v>21.718069162474855</v>
      </c>
    </row>
    <row r="30" spans="1:2" x14ac:dyDescent="0.35">
      <c r="A30" s="25">
        <v>1529</v>
      </c>
      <c r="B30" s="37">
        <v>12.490558805665856</v>
      </c>
    </row>
    <row r="31" spans="1:2" x14ac:dyDescent="0.35">
      <c r="A31" s="25">
        <v>1530</v>
      </c>
      <c r="B31" s="37">
        <v>12.156967408893735</v>
      </c>
    </row>
    <row r="32" spans="1:2" x14ac:dyDescent="0.35">
      <c r="A32" s="25">
        <v>1531</v>
      </c>
      <c r="B32" s="37">
        <v>16.368663520961249</v>
      </c>
    </row>
    <row r="33" spans="1:2" x14ac:dyDescent="0.35">
      <c r="A33" s="25">
        <v>1532</v>
      </c>
      <c r="B33" s="37">
        <v>10.476135175305082</v>
      </c>
    </row>
    <row r="34" spans="1:2" x14ac:dyDescent="0.35">
      <c r="A34" s="25">
        <v>1533</v>
      </c>
      <c r="B34" s="37">
        <v>10.773563110558587</v>
      </c>
    </row>
    <row r="35" spans="1:2" x14ac:dyDescent="0.35">
      <c r="A35" s="25">
        <v>1534</v>
      </c>
      <c r="B35" s="37">
        <v>17.943119049488537</v>
      </c>
    </row>
    <row r="36" spans="1:2" x14ac:dyDescent="0.35">
      <c r="A36" s="25">
        <v>1535</v>
      </c>
      <c r="B36" s="37">
        <v>13.643414573562719</v>
      </c>
    </row>
    <row r="37" spans="1:2" x14ac:dyDescent="0.35">
      <c r="A37" s="25">
        <v>1536</v>
      </c>
      <c r="B37" s="37">
        <v>26.737861200967462</v>
      </c>
    </row>
    <row r="38" spans="1:2" x14ac:dyDescent="0.35">
      <c r="A38" s="25">
        <v>1537</v>
      </c>
      <c r="B38" s="37">
        <v>19.521939852471228</v>
      </c>
    </row>
    <row r="39" spans="1:2" x14ac:dyDescent="0.35">
      <c r="A39" s="25">
        <v>1538</v>
      </c>
      <c r="B39" s="37">
        <v>27.090839129686923</v>
      </c>
    </row>
    <row r="40" spans="1:2" x14ac:dyDescent="0.35">
      <c r="A40" s="25">
        <v>1539</v>
      </c>
      <c r="B40" s="37">
        <v>23.500184090245913</v>
      </c>
    </row>
    <row r="41" spans="1:2" x14ac:dyDescent="0.35">
      <c r="A41" s="25">
        <v>1540</v>
      </c>
      <c r="B41" s="37">
        <v>25.78784772022604</v>
      </c>
    </row>
    <row r="42" spans="1:2" x14ac:dyDescent="0.35">
      <c r="A42" s="25">
        <v>1541</v>
      </c>
      <c r="B42" s="37">
        <v>20.643658841082193</v>
      </c>
    </row>
    <row r="43" spans="1:2" x14ac:dyDescent="0.35">
      <c r="A43" s="25">
        <v>1542</v>
      </c>
      <c r="B43" s="37">
        <v>19.574477923390077</v>
      </c>
    </row>
    <row r="44" spans="1:2" x14ac:dyDescent="0.35">
      <c r="A44" s="25">
        <v>1543</v>
      </c>
      <c r="B44" s="37">
        <v>14.460453907044865</v>
      </c>
    </row>
    <row r="45" spans="1:2" x14ac:dyDescent="0.35">
      <c r="A45" s="25">
        <v>1544</v>
      </c>
      <c r="B45" s="37">
        <v>17.585617009100989</v>
      </c>
    </row>
    <row r="46" spans="1:2" x14ac:dyDescent="0.35">
      <c r="A46" s="25">
        <v>1545</v>
      </c>
      <c r="B46" s="37">
        <v>14.450336640492555</v>
      </c>
    </row>
    <row r="47" spans="1:2" x14ac:dyDescent="0.35">
      <c r="A47" s="25">
        <v>1546</v>
      </c>
      <c r="B47" s="37">
        <v>18.639391338976541</v>
      </c>
    </row>
    <row r="48" spans="1:2" x14ac:dyDescent="0.35">
      <c r="A48" s="25">
        <v>1547</v>
      </c>
      <c r="B48" s="37">
        <v>13.743242078250693</v>
      </c>
    </row>
    <row r="49" spans="1:2" x14ac:dyDescent="0.35">
      <c r="A49" s="25">
        <v>1548</v>
      </c>
      <c r="B49" s="37">
        <v>13.183801992133706</v>
      </c>
    </row>
    <row r="50" spans="1:2" x14ac:dyDescent="0.35">
      <c r="A50" s="25">
        <v>1549</v>
      </c>
      <c r="B50" s="37">
        <v>19.719817347982556</v>
      </c>
    </row>
    <row r="51" spans="1:2" x14ac:dyDescent="0.35">
      <c r="A51" s="25">
        <v>1550</v>
      </c>
      <c r="B51" s="37">
        <v>20.930807933438714</v>
      </c>
    </row>
    <row r="52" spans="1:2" x14ac:dyDescent="0.35">
      <c r="A52" s="25">
        <v>1551</v>
      </c>
      <c r="B52" s="37">
        <v>20.437825966080688</v>
      </c>
    </row>
    <row r="53" spans="1:2" x14ac:dyDescent="0.35">
      <c r="A53" s="25">
        <v>1552</v>
      </c>
      <c r="B53" s="37">
        <v>18.682588540504604</v>
      </c>
    </row>
    <row r="54" spans="1:2" x14ac:dyDescent="0.35">
      <c r="A54" s="25">
        <v>1553</v>
      </c>
      <c r="B54" s="37">
        <v>22.610618803797898</v>
      </c>
    </row>
    <row r="55" spans="1:2" x14ac:dyDescent="0.35">
      <c r="A55" s="25">
        <v>1554</v>
      </c>
      <c r="B55" s="37">
        <v>17.955588376459552</v>
      </c>
    </row>
    <row r="56" spans="1:2" x14ac:dyDescent="0.35">
      <c r="A56" s="25">
        <v>1555</v>
      </c>
      <c r="B56" s="37">
        <v>17.860271093896884</v>
      </c>
    </row>
    <row r="57" spans="1:2" x14ac:dyDescent="0.35">
      <c r="A57" s="25">
        <v>1556</v>
      </c>
      <c r="B57" s="37">
        <v>19.030119118326251</v>
      </c>
    </row>
    <row r="58" spans="1:2" x14ac:dyDescent="0.35">
      <c r="A58" s="25">
        <v>1557</v>
      </c>
      <c r="B58" s="37">
        <v>13.871883708502898</v>
      </c>
    </row>
    <row r="59" spans="1:2" x14ac:dyDescent="0.35">
      <c r="A59" s="25">
        <v>1558</v>
      </c>
      <c r="B59" s="37">
        <v>18.602071818265241</v>
      </c>
    </row>
    <row r="60" spans="1:2" x14ac:dyDescent="0.35">
      <c r="A60" s="25">
        <v>1559</v>
      </c>
      <c r="B60" s="37">
        <v>19.454415123040867</v>
      </c>
    </row>
    <row r="61" spans="1:2" x14ac:dyDescent="0.35">
      <c r="A61" s="25">
        <v>1560</v>
      </c>
      <c r="B61" s="37">
        <v>18.347492785202125</v>
      </c>
    </row>
    <row r="62" spans="1:2" x14ac:dyDescent="0.35">
      <c r="A62" s="25">
        <v>1561</v>
      </c>
      <c r="B62" s="37">
        <v>25.835218311540402</v>
      </c>
    </row>
    <row r="63" spans="1:2" x14ac:dyDescent="0.35">
      <c r="A63" s="25">
        <v>1562</v>
      </c>
      <c r="B63" s="37">
        <v>26.022672085131568</v>
      </c>
    </row>
    <row r="64" spans="1:2" x14ac:dyDescent="0.35">
      <c r="A64" s="25">
        <v>1563</v>
      </c>
      <c r="B64" s="37">
        <v>19.411345398499176</v>
      </c>
    </row>
    <row r="65" spans="1:2" x14ac:dyDescent="0.35">
      <c r="A65" s="25">
        <v>1564</v>
      </c>
      <c r="B65" s="37">
        <v>14.864035139024644</v>
      </c>
    </row>
    <row r="66" spans="1:2" x14ac:dyDescent="0.35">
      <c r="A66" s="25">
        <v>1565</v>
      </c>
      <c r="B66" s="37">
        <v>18.226755650636175</v>
      </c>
    </row>
    <row r="67" spans="1:2" x14ac:dyDescent="0.35">
      <c r="A67" s="25">
        <v>1566</v>
      </c>
      <c r="B67" s="37">
        <v>23.896207421600316</v>
      </c>
    </row>
    <row r="68" spans="1:2" x14ac:dyDescent="0.35">
      <c r="A68" s="25">
        <v>1567</v>
      </c>
      <c r="B68" s="37">
        <v>22.034094643589665</v>
      </c>
    </row>
    <row r="69" spans="1:2" x14ac:dyDescent="0.35">
      <c r="A69" s="25">
        <v>1568</v>
      </c>
      <c r="B69" s="37">
        <v>19.275484959827427</v>
      </c>
    </row>
    <row r="70" spans="1:2" x14ac:dyDescent="0.35">
      <c r="A70" s="25">
        <v>1569</v>
      </c>
      <c r="B70" s="37">
        <v>22.841611615959508</v>
      </c>
    </row>
    <row r="71" spans="1:2" x14ac:dyDescent="0.35">
      <c r="A71" s="25">
        <v>1570</v>
      </c>
      <c r="B71" s="37">
        <v>15.045086287594634</v>
      </c>
    </row>
    <row r="72" spans="1:2" x14ac:dyDescent="0.35">
      <c r="A72" s="25">
        <v>1571</v>
      </c>
      <c r="B72" s="37">
        <v>27.610003928773217</v>
      </c>
    </row>
    <row r="73" spans="1:2" x14ac:dyDescent="0.35">
      <c r="A73" s="25">
        <v>1572</v>
      </c>
      <c r="B73" s="37">
        <v>22.681574529341205</v>
      </c>
    </row>
    <row r="74" spans="1:2" x14ac:dyDescent="0.35">
      <c r="A74" s="25">
        <v>1573</v>
      </c>
      <c r="B74" s="37">
        <v>15.644392078921626</v>
      </c>
    </row>
    <row r="75" spans="1:2" x14ac:dyDescent="0.35">
      <c r="A75" s="25">
        <v>1574</v>
      </c>
      <c r="B75" s="37">
        <v>19.278145904702818</v>
      </c>
    </row>
    <row r="76" spans="1:2" x14ac:dyDescent="0.35">
      <c r="A76" s="25">
        <v>1575</v>
      </c>
      <c r="B76" s="37">
        <v>18.415320632687155</v>
      </c>
    </row>
    <row r="77" spans="1:2" x14ac:dyDescent="0.35">
      <c r="A77" s="25">
        <v>1576</v>
      </c>
      <c r="B77" s="37">
        <v>17.151347012206717</v>
      </c>
    </row>
    <row r="78" spans="1:2" x14ac:dyDescent="0.35">
      <c r="A78" s="25">
        <v>1577</v>
      </c>
      <c r="B78" s="37">
        <v>19.58802366363274</v>
      </c>
    </row>
    <row r="79" spans="1:2" x14ac:dyDescent="0.35">
      <c r="A79" s="25">
        <v>1578</v>
      </c>
      <c r="B79" s="37">
        <v>19.757700471223547</v>
      </c>
    </row>
    <row r="80" spans="1:2" x14ac:dyDescent="0.35">
      <c r="A80" s="25">
        <v>1579</v>
      </c>
      <c r="B80" s="37">
        <v>23.155009490492528</v>
      </c>
    </row>
    <row r="81" spans="1:2" x14ac:dyDescent="0.35">
      <c r="A81" s="25">
        <v>1580</v>
      </c>
      <c r="B81" s="37">
        <v>23.918002695562752</v>
      </c>
    </row>
    <row r="82" spans="1:2" x14ac:dyDescent="0.35">
      <c r="A82" s="25">
        <v>1581</v>
      </c>
      <c r="B82" s="37">
        <v>27.913517550183251</v>
      </c>
    </row>
    <row r="83" spans="1:2" x14ac:dyDescent="0.35">
      <c r="A83" s="25">
        <v>1582</v>
      </c>
      <c r="B83" s="37">
        <v>25.566579140835493</v>
      </c>
    </row>
    <row r="84" spans="1:2" x14ac:dyDescent="0.35">
      <c r="A84" s="25">
        <v>1583</v>
      </c>
      <c r="B84" s="37">
        <v>20.080417031621138</v>
      </c>
    </row>
    <row r="85" spans="1:2" x14ac:dyDescent="0.35">
      <c r="A85" s="25">
        <v>1584</v>
      </c>
      <c r="B85" s="37">
        <v>21.196007642790804</v>
      </c>
    </row>
    <row r="86" spans="1:2" x14ac:dyDescent="0.35">
      <c r="A86" s="25">
        <v>1585</v>
      </c>
      <c r="B86" s="37">
        <v>26.990747056682878</v>
      </c>
    </row>
    <row r="87" spans="1:2" x14ac:dyDescent="0.35">
      <c r="A87" s="25">
        <v>1586</v>
      </c>
      <c r="B87" s="37">
        <v>22.930339674184403</v>
      </c>
    </row>
    <row r="88" spans="1:2" x14ac:dyDescent="0.35">
      <c r="A88" s="25">
        <v>1587</v>
      </c>
      <c r="B88" s="37">
        <v>16.021538926995078</v>
      </c>
    </row>
    <row r="89" spans="1:2" x14ac:dyDescent="0.35">
      <c r="A89" s="25">
        <v>1588</v>
      </c>
      <c r="B89" s="37">
        <v>26.644755344165773</v>
      </c>
    </row>
    <row r="90" spans="1:2" x14ac:dyDescent="0.35">
      <c r="A90" s="25">
        <v>1589</v>
      </c>
      <c r="B90" s="37">
        <v>16.006250525636659</v>
      </c>
    </row>
    <row r="91" spans="1:2" x14ac:dyDescent="0.35">
      <c r="A91" s="25">
        <v>1590</v>
      </c>
      <c r="B91" s="37">
        <v>17.916353636164935</v>
      </c>
    </row>
    <row r="92" spans="1:2" x14ac:dyDescent="0.35">
      <c r="A92" s="25">
        <v>1591</v>
      </c>
      <c r="B92" s="37">
        <v>19.514114781596319</v>
      </c>
    </row>
    <row r="93" spans="1:2" x14ac:dyDescent="0.35">
      <c r="A93" s="25">
        <v>1592</v>
      </c>
      <c r="B93" s="37">
        <v>21.838752820288491</v>
      </c>
    </row>
    <row r="94" spans="1:2" x14ac:dyDescent="0.35">
      <c r="A94" s="25">
        <v>1593</v>
      </c>
      <c r="B94" s="37">
        <v>23.654454868453016</v>
      </c>
    </row>
    <row r="95" spans="1:2" x14ac:dyDescent="0.35">
      <c r="A95" s="25">
        <v>1594</v>
      </c>
      <c r="B95" s="37">
        <v>19.130858063486571</v>
      </c>
    </row>
    <row r="96" spans="1:2" x14ac:dyDescent="0.35">
      <c r="A96" s="25">
        <v>1595</v>
      </c>
      <c r="B96" s="37">
        <v>20.622309543499632</v>
      </c>
    </row>
    <row r="97" spans="1:2" x14ac:dyDescent="0.35">
      <c r="A97" s="25">
        <v>1596</v>
      </c>
      <c r="B97" s="37">
        <v>26.143818864103352</v>
      </c>
    </row>
    <row r="98" spans="1:2" x14ac:dyDescent="0.35">
      <c r="A98" s="25">
        <v>1597</v>
      </c>
      <c r="B98" s="37">
        <v>26.452575312783196</v>
      </c>
    </row>
    <row r="99" spans="1:2" x14ac:dyDescent="0.35">
      <c r="A99" s="25">
        <v>1598</v>
      </c>
      <c r="B99" s="37">
        <v>24.64973524716109</v>
      </c>
    </row>
    <row r="100" spans="1:2" x14ac:dyDescent="0.35">
      <c r="A100" s="25">
        <v>1599</v>
      </c>
      <c r="B100" s="37">
        <v>20.928762588504121</v>
      </c>
    </row>
    <row r="101" spans="1:2" x14ac:dyDescent="0.35">
      <c r="A101" s="25">
        <v>1600</v>
      </c>
      <c r="B101" s="37">
        <v>21.14762092928644</v>
      </c>
    </row>
    <row r="102" spans="1:2" x14ac:dyDescent="0.35">
      <c r="A102" s="25">
        <v>1601</v>
      </c>
      <c r="B102" s="37">
        <v>14.478017794712336</v>
      </c>
    </row>
    <row r="103" spans="1:2" x14ac:dyDescent="0.35">
      <c r="A103" s="25">
        <v>1602</v>
      </c>
      <c r="B103" s="37">
        <v>21.505994971407141</v>
      </c>
    </row>
    <row r="104" spans="1:2" x14ac:dyDescent="0.35">
      <c r="A104" s="25">
        <v>1603</v>
      </c>
      <c r="B104" s="37">
        <v>22.398283868525262</v>
      </c>
    </row>
    <row r="105" spans="1:2" x14ac:dyDescent="0.35">
      <c r="A105" s="25">
        <v>1604</v>
      </c>
      <c r="B105" s="37">
        <v>26.991415892013343</v>
      </c>
    </row>
    <row r="106" spans="1:2" x14ac:dyDescent="0.35">
      <c r="A106" s="25">
        <v>1605</v>
      </c>
      <c r="B106" s="37">
        <v>18.97476904989383</v>
      </c>
    </row>
    <row r="107" spans="1:2" x14ac:dyDescent="0.35">
      <c r="A107" s="25">
        <v>1606</v>
      </c>
      <c r="B107" s="37">
        <v>21.492327226034178</v>
      </c>
    </row>
    <row r="108" spans="1:2" x14ac:dyDescent="0.35">
      <c r="A108" s="25">
        <v>1607</v>
      </c>
      <c r="B108" s="37">
        <v>27.053246825529527</v>
      </c>
    </row>
    <row r="109" spans="1:2" x14ac:dyDescent="0.35">
      <c r="A109" s="25">
        <v>1608</v>
      </c>
      <c r="B109" s="37">
        <v>19.193387751610963</v>
      </c>
    </row>
    <row r="110" spans="1:2" x14ac:dyDescent="0.35">
      <c r="A110" s="25">
        <v>1609</v>
      </c>
      <c r="B110" s="37">
        <v>21.99527356637206</v>
      </c>
    </row>
    <row r="111" spans="1:2" x14ac:dyDescent="0.35">
      <c r="A111" s="25">
        <v>1610</v>
      </c>
      <c r="B111" s="37">
        <v>22.816952111308893</v>
      </c>
    </row>
    <row r="112" spans="1:2" x14ac:dyDescent="0.35">
      <c r="A112" s="25">
        <v>1611</v>
      </c>
      <c r="B112" s="37">
        <v>15.69336757124471</v>
      </c>
    </row>
    <row r="113" spans="1:2" x14ac:dyDescent="0.35">
      <c r="A113" s="25">
        <v>1612</v>
      </c>
      <c r="B113" s="37">
        <v>20.622980907689787</v>
      </c>
    </row>
    <row r="114" spans="1:2" x14ac:dyDescent="0.35">
      <c r="A114" s="25">
        <v>1613</v>
      </c>
      <c r="B114" s="37">
        <v>18.809811425327794</v>
      </c>
    </row>
    <row r="115" spans="1:2" x14ac:dyDescent="0.35">
      <c r="A115" s="25">
        <v>1614</v>
      </c>
      <c r="B115" s="37">
        <v>17.889894331441269</v>
      </c>
    </row>
    <row r="116" spans="1:2" x14ac:dyDescent="0.35">
      <c r="A116" s="25">
        <v>1615</v>
      </c>
      <c r="B116" s="37">
        <v>26.209632135055642</v>
      </c>
    </row>
    <row r="117" spans="1:2" x14ac:dyDescent="0.35">
      <c r="A117" s="25">
        <v>1616</v>
      </c>
      <c r="B117" s="37">
        <v>23.900079431376305</v>
      </c>
    </row>
    <row r="118" spans="1:2" x14ac:dyDescent="0.35">
      <c r="A118" s="25">
        <v>1617</v>
      </c>
      <c r="B118" s="37">
        <v>20.092621773762623</v>
      </c>
    </row>
    <row r="119" spans="1:2" x14ac:dyDescent="0.35">
      <c r="A119" s="25">
        <v>1618</v>
      </c>
      <c r="B119" s="37">
        <v>28.120370342541484</v>
      </c>
    </row>
    <row r="120" spans="1:2" x14ac:dyDescent="0.35">
      <c r="A120" s="25">
        <v>1619</v>
      </c>
      <c r="B120" s="37">
        <v>22.859611710358394</v>
      </c>
    </row>
    <row r="121" spans="1:2" x14ac:dyDescent="0.35">
      <c r="A121" s="25">
        <v>1620</v>
      </c>
      <c r="B121" s="37">
        <v>26.706451379843163</v>
      </c>
    </row>
    <row r="122" spans="1:2" x14ac:dyDescent="0.35">
      <c r="A122" s="25">
        <v>1621</v>
      </c>
      <c r="B122" s="37">
        <v>15.357760047843623</v>
      </c>
    </row>
    <row r="123" spans="1:2" x14ac:dyDescent="0.35">
      <c r="A123" s="25">
        <v>1622</v>
      </c>
      <c r="B123" s="37">
        <v>24.204240662891692</v>
      </c>
    </row>
    <row r="124" spans="1:2" x14ac:dyDescent="0.35">
      <c r="A124" s="25">
        <v>1623</v>
      </c>
      <c r="B124" s="37">
        <v>23.265998416323292</v>
      </c>
    </row>
    <row r="125" spans="1:2" x14ac:dyDescent="0.35">
      <c r="A125" s="25">
        <v>1624</v>
      </c>
      <c r="B125" s="37">
        <v>20.788017512671985</v>
      </c>
    </row>
    <row r="126" spans="1:2" x14ac:dyDescent="0.35">
      <c r="A126" s="25">
        <v>1625</v>
      </c>
      <c r="B126" s="37">
        <v>21.775899523570942</v>
      </c>
    </row>
    <row r="127" spans="1:2" x14ac:dyDescent="0.35">
      <c r="A127" s="25">
        <v>1626</v>
      </c>
      <c r="B127" s="37">
        <v>28.193468846557231</v>
      </c>
    </row>
    <row r="128" spans="1:2" x14ac:dyDescent="0.35">
      <c r="A128" s="25">
        <v>1627</v>
      </c>
      <c r="B128" s="37">
        <v>17.064333060341777</v>
      </c>
    </row>
    <row r="129" spans="1:2" x14ac:dyDescent="0.35">
      <c r="A129" s="25">
        <v>1628</v>
      </c>
      <c r="B129" s="37">
        <v>19.925124584754403</v>
      </c>
    </row>
    <row r="130" spans="1:2" x14ac:dyDescent="0.35">
      <c r="A130" s="25">
        <v>1629</v>
      </c>
      <c r="B130" s="37">
        <v>19.821084222449471</v>
      </c>
    </row>
    <row r="131" spans="1:2" x14ac:dyDescent="0.35">
      <c r="A131" s="25">
        <v>1630</v>
      </c>
      <c r="B131" s="37">
        <v>18.321905186831373</v>
      </c>
    </row>
    <row r="132" spans="1:2" x14ac:dyDescent="0.35">
      <c r="A132" s="25">
        <v>1631</v>
      </c>
      <c r="B132" s="37">
        <v>18.691464412899126</v>
      </c>
    </row>
    <row r="133" spans="1:2" x14ac:dyDescent="0.35">
      <c r="A133" s="25">
        <v>1632</v>
      </c>
      <c r="B133" s="37">
        <v>18.522724738620131</v>
      </c>
    </row>
    <row r="134" spans="1:2" x14ac:dyDescent="0.35">
      <c r="A134" s="25">
        <v>1633</v>
      </c>
      <c r="B134" s="37">
        <v>19.05672290658045</v>
      </c>
    </row>
    <row r="135" spans="1:2" x14ac:dyDescent="0.35">
      <c r="A135" s="25">
        <v>1634</v>
      </c>
      <c r="B135" s="37">
        <v>25.562724796676065</v>
      </c>
    </row>
    <row r="136" spans="1:2" x14ac:dyDescent="0.35">
      <c r="A136" s="25">
        <v>1635</v>
      </c>
      <c r="B136" s="37">
        <v>27.546228963205486</v>
      </c>
    </row>
    <row r="137" spans="1:2" x14ac:dyDescent="0.35">
      <c r="A137" s="25">
        <v>1636</v>
      </c>
      <c r="B137" s="37">
        <v>18.051065852503676</v>
      </c>
    </row>
    <row r="138" spans="1:2" x14ac:dyDescent="0.35">
      <c r="A138" s="25">
        <v>1637</v>
      </c>
      <c r="B138" s="37">
        <v>19.767500429022313</v>
      </c>
    </row>
    <row r="139" spans="1:2" x14ac:dyDescent="0.35">
      <c r="A139" s="25">
        <v>1638</v>
      </c>
      <c r="B139" s="37">
        <v>21.223398953794295</v>
      </c>
    </row>
    <row r="140" spans="1:2" x14ac:dyDescent="0.35">
      <c r="A140" s="25">
        <v>1639</v>
      </c>
      <c r="B140" s="37">
        <v>28.132296887162688</v>
      </c>
    </row>
    <row r="141" spans="1:2" x14ac:dyDescent="0.35">
      <c r="A141" s="25">
        <v>1640</v>
      </c>
      <c r="B141" s="37">
        <v>26.295483782846269</v>
      </c>
    </row>
    <row r="142" spans="1:2" x14ac:dyDescent="0.35">
      <c r="A142" s="25">
        <v>1641</v>
      </c>
      <c r="B142" s="37">
        <v>25.981725094210667</v>
      </c>
    </row>
    <row r="143" spans="1:2" x14ac:dyDescent="0.35">
      <c r="A143" s="25">
        <v>1642</v>
      </c>
      <c r="B143" s="37">
        <v>19.947725162888101</v>
      </c>
    </row>
    <row r="144" spans="1:2" x14ac:dyDescent="0.35">
      <c r="A144" s="25">
        <v>1643</v>
      </c>
      <c r="B144" s="37">
        <v>18.644062015066613</v>
      </c>
    </row>
    <row r="145" spans="1:2" x14ac:dyDescent="0.35">
      <c r="A145" s="25">
        <v>1644</v>
      </c>
      <c r="B145" s="37">
        <v>18.61540821044207</v>
      </c>
    </row>
    <row r="146" spans="1:2" x14ac:dyDescent="0.35">
      <c r="A146" s="25">
        <v>1645</v>
      </c>
      <c r="B146" s="37">
        <v>17.177859312548179</v>
      </c>
    </row>
    <row r="147" spans="1:2" x14ac:dyDescent="0.35">
      <c r="A147" s="25">
        <v>1646</v>
      </c>
      <c r="B147" s="37">
        <v>28.723888158583279</v>
      </c>
    </row>
    <row r="148" spans="1:2" x14ac:dyDescent="0.35">
      <c r="A148" s="25">
        <v>1647</v>
      </c>
      <c r="B148" s="37">
        <v>27.673475138934226</v>
      </c>
    </row>
    <row r="149" spans="1:2" x14ac:dyDescent="0.35">
      <c r="A149" s="25">
        <v>1648</v>
      </c>
      <c r="B149" s="37">
        <v>28.50326567993821</v>
      </c>
    </row>
    <row r="150" spans="1:2" x14ac:dyDescent="0.35">
      <c r="A150" s="25">
        <v>1649</v>
      </c>
      <c r="B150" s="37">
        <v>21.404869035154771</v>
      </c>
    </row>
    <row r="151" spans="1:2" x14ac:dyDescent="0.35">
      <c r="A151" s="25">
        <v>1650</v>
      </c>
      <c r="B151" s="37">
        <v>24.635876918444684</v>
      </c>
    </row>
    <row r="152" spans="1:2" x14ac:dyDescent="0.35">
      <c r="A152" s="25">
        <v>1651</v>
      </c>
      <c r="B152" s="37">
        <v>27.885755296296935</v>
      </c>
    </row>
    <row r="153" spans="1:2" x14ac:dyDescent="0.35">
      <c r="A153" s="25">
        <v>1652</v>
      </c>
      <c r="B153" s="37">
        <v>21.92175309200308</v>
      </c>
    </row>
    <row r="154" spans="1:2" x14ac:dyDescent="0.35">
      <c r="A154" s="25">
        <v>1653</v>
      </c>
      <c r="B154" s="37">
        <v>16.730353880165918</v>
      </c>
    </row>
    <row r="155" spans="1:2" x14ac:dyDescent="0.35">
      <c r="A155" s="25">
        <v>1654</v>
      </c>
      <c r="B155" s="37">
        <v>15.702150377527104</v>
      </c>
    </row>
    <row r="156" spans="1:2" x14ac:dyDescent="0.35">
      <c r="A156" s="25">
        <v>1655</v>
      </c>
      <c r="B156" s="37">
        <v>23.443047334701603</v>
      </c>
    </row>
    <row r="157" spans="1:2" x14ac:dyDescent="0.35">
      <c r="A157" s="25">
        <v>1656</v>
      </c>
      <c r="B157" s="37">
        <v>15.201184828173101</v>
      </c>
    </row>
    <row r="158" spans="1:2" x14ac:dyDescent="0.35">
      <c r="A158" s="25">
        <v>1657</v>
      </c>
      <c r="B158" s="37">
        <v>26.761578825510192</v>
      </c>
    </row>
    <row r="159" spans="1:2" x14ac:dyDescent="0.35">
      <c r="A159" s="25">
        <v>1658</v>
      </c>
      <c r="B159" s="37">
        <v>24.142840264316263</v>
      </c>
    </row>
    <row r="160" spans="1:2" x14ac:dyDescent="0.35">
      <c r="A160" s="25">
        <v>1659</v>
      </c>
      <c r="B160" s="37">
        <v>26.075191162236145</v>
      </c>
    </row>
    <row r="161" spans="1:2" x14ac:dyDescent="0.35">
      <c r="A161" s="25">
        <v>1660</v>
      </c>
      <c r="B161" s="37">
        <v>17.362572264919518</v>
      </c>
    </row>
    <row r="162" spans="1:2" x14ac:dyDescent="0.35">
      <c r="A162" s="25">
        <v>1661</v>
      </c>
      <c r="B162" s="37">
        <v>28.942556976610604</v>
      </c>
    </row>
    <row r="163" spans="1:2" x14ac:dyDescent="0.35">
      <c r="A163" s="25">
        <v>1662</v>
      </c>
      <c r="B163" s="37">
        <v>26.758087161702683</v>
      </c>
    </row>
    <row r="164" spans="1:2" x14ac:dyDescent="0.35">
      <c r="A164" s="25">
        <v>1663</v>
      </c>
      <c r="B164" s="37">
        <v>30.161540919095835</v>
      </c>
    </row>
    <row r="165" spans="1:2" x14ac:dyDescent="0.35">
      <c r="A165" s="25">
        <v>1664</v>
      </c>
      <c r="B165" s="37">
        <v>28.041788132145854</v>
      </c>
    </row>
    <row r="166" spans="1:2" x14ac:dyDescent="0.35">
      <c r="A166" s="25">
        <v>1665</v>
      </c>
      <c r="B166" s="37">
        <v>20.401070206838298</v>
      </c>
    </row>
    <row r="167" spans="1:2" x14ac:dyDescent="0.35">
      <c r="A167" s="25">
        <v>1666</v>
      </c>
      <c r="B167" s="37">
        <v>23.587273382122241</v>
      </c>
    </row>
    <row r="168" spans="1:2" x14ac:dyDescent="0.35">
      <c r="A168" s="25">
        <v>1667</v>
      </c>
      <c r="B168" s="37">
        <v>17.214811619172114</v>
      </c>
    </row>
    <row r="169" spans="1:2" x14ac:dyDescent="0.35">
      <c r="A169" s="25">
        <v>1668</v>
      </c>
      <c r="B169" s="37">
        <v>22.737559699960613</v>
      </c>
    </row>
    <row r="170" spans="1:2" x14ac:dyDescent="0.35">
      <c r="A170" s="25">
        <v>1669</v>
      </c>
      <c r="B170" s="37">
        <v>28.738369222094043</v>
      </c>
    </row>
    <row r="171" spans="1:2" x14ac:dyDescent="0.35">
      <c r="A171" s="25">
        <v>1670</v>
      </c>
      <c r="B171" s="37">
        <v>25.203952734094237</v>
      </c>
    </row>
    <row r="172" spans="1:2" x14ac:dyDescent="0.35">
      <c r="A172" s="25">
        <v>1671</v>
      </c>
      <c r="B172" s="37">
        <v>12.659594323780658</v>
      </c>
    </row>
    <row r="173" spans="1:2" x14ac:dyDescent="0.35">
      <c r="A173" s="25">
        <v>1672</v>
      </c>
      <c r="B173" s="37">
        <v>23.392181803062684</v>
      </c>
    </row>
    <row r="174" spans="1:2" x14ac:dyDescent="0.35">
      <c r="A174" s="25">
        <v>1673</v>
      </c>
      <c r="B174" s="37">
        <v>25.333811365713785</v>
      </c>
    </row>
    <row r="175" spans="1:2" x14ac:dyDescent="0.35">
      <c r="A175" s="25">
        <v>1674</v>
      </c>
      <c r="B175" s="37">
        <v>16.28795553259457</v>
      </c>
    </row>
    <row r="176" spans="1:2" x14ac:dyDescent="0.35">
      <c r="A176" s="25">
        <v>1675</v>
      </c>
      <c r="B176" s="37">
        <v>23.58106911828024</v>
      </c>
    </row>
    <row r="177" spans="1:2" x14ac:dyDescent="0.35">
      <c r="A177" s="25">
        <v>1676</v>
      </c>
      <c r="B177" s="37">
        <v>19.16767313700133</v>
      </c>
    </row>
    <row r="178" spans="1:2" x14ac:dyDescent="0.35">
      <c r="A178" s="25">
        <v>1677</v>
      </c>
      <c r="B178" s="37">
        <v>25.248760811468784</v>
      </c>
    </row>
    <row r="179" spans="1:2" x14ac:dyDescent="0.35">
      <c r="A179" s="25">
        <v>1678</v>
      </c>
      <c r="B179" s="37">
        <v>24.562859705363039</v>
      </c>
    </row>
    <row r="180" spans="1:2" x14ac:dyDescent="0.35">
      <c r="A180" s="25">
        <v>1679</v>
      </c>
      <c r="B180" s="37">
        <v>20.281922876630414</v>
      </c>
    </row>
    <row r="181" spans="1:2" x14ac:dyDescent="0.35">
      <c r="A181" s="25">
        <v>1680</v>
      </c>
      <c r="B181" s="37">
        <v>23.344453700819329</v>
      </c>
    </row>
    <row r="182" spans="1:2" x14ac:dyDescent="0.35">
      <c r="A182" s="25">
        <v>1681</v>
      </c>
      <c r="B182" s="37">
        <v>23.300551632203927</v>
      </c>
    </row>
    <row r="183" spans="1:2" x14ac:dyDescent="0.35">
      <c r="A183" s="25">
        <v>1682</v>
      </c>
      <c r="B183" s="37">
        <v>22.790893207009333</v>
      </c>
    </row>
    <row r="184" spans="1:2" x14ac:dyDescent="0.35">
      <c r="A184" s="25">
        <v>1683</v>
      </c>
      <c r="B184" s="37">
        <v>28.210975005246304</v>
      </c>
    </row>
    <row r="185" spans="1:2" x14ac:dyDescent="0.35">
      <c r="A185" s="25">
        <v>1684</v>
      </c>
      <c r="B185" s="37">
        <v>19.343755351492284</v>
      </c>
    </row>
    <row r="186" spans="1:2" x14ac:dyDescent="0.35">
      <c r="A186" s="25">
        <v>1685</v>
      </c>
      <c r="B186" s="37">
        <v>25.487910509715224</v>
      </c>
    </row>
    <row r="187" spans="1:2" x14ac:dyDescent="0.35">
      <c r="A187" s="25">
        <v>1686</v>
      </c>
      <c r="B187" s="37">
        <v>21.276945292620443</v>
      </c>
    </row>
    <row r="188" spans="1:2" x14ac:dyDescent="0.35">
      <c r="A188" s="25">
        <v>1687</v>
      </c>
      <c r="B188" s="37">
        <v>27.621360467809097</v>
      </c>
    </row>
    <row r="189" spans="1:2" x14ac:dyDescent="0.35">
      <c r="A189" s="25">
        <v>1688</v>
      </c>
      <c r="B189" s="37">
        <v>26.16617082230022</v>
      </c>
    </row>
    <row r="190" spans="1:2" x14ac:dyDescent="0.35">
      <c r="A190" s="25">
        <v>1689</v>
      </c>
      <c r="B190" s="37">
        <v>24.896933235880457</v>
      </c>
    </row>
    <row r="191" spans="1:2" x14ac:dyDescent="0.35">
      <c r="A191" s="25">
        <v>1690</v>
      </c>
      <c r="B191" s="37">
        <v>17.23877716970031</v>
      </c>
    </row>
    <row r="192" spans="1:2" x14ac:dyDescent="0.35">
      <c r="A192" s="25">
        <v>1691</v>
      </c>
      <c r="B192" s="37">
        <v>13.108439157108085</v>
      </c>
    </row>
    <row r="193" spans="1:2" x14ac:dyDescent="0.35">
      <c r="A193" s="25">
        <v>1692</v>
      </c>
      <c r="B193" s="37">
        <v>28.958474280483806</v>
      </c>
    </row>
    <row r="194" spans="1:2" x14ac:dyDescent="0.35">
      <c r="A194" s="25">
        <v>1693</v>
      </c>
      <c r="B194" s="37">
        <v>27.494620589449912</v>
      </c>
    </row>
    <row r="195" spans="1:2" x14ac:dyDescent="0.35">
      <c r="A195" s="25">
        <v>1694</v>
      </c>
      <c r="B195" s="37">
        <v>23.495782169552665</v>
      </c>
    </row>
    <row r="196" spans="1:2" x14ac:dyDescent="0.35">
      <c r="A196" s="25">
        <v>1695</v>
      </c>
      <c r="B196" s="37">
        <v>21.942420243495178</v>
      </c>
    </row>
    <row r="197" spans="1:2" x14ac:dyDescent="0.35">
      <c r="A197" s="25">
        <v>1696</v>
      </c>
      <c r="B197" s="37">
        <v>23.043061823670307</v>
      </c>
    </row>
    <row r="198" spans="1:2" x14ac:dyDescent="0.35">
      <c r="A198" s="25">
        <v>1697</v>
      </c>
      <c r="B198" s="37">
        <v>19.245296276546476</v>
      </c>
    </row>
    <row r="199" spans="1:2" x14ac:dyDescent="0.35">
      <c r="A199" s="25">
        <v>1698</v>
      </c>
      <c r="B199" s="37">
        <v>16.283328720030699</v>
      </c>
    </row>
    <row r="200" spans="1:2" x14ac:dyDescent="0.35">
      <c r="A200" s="25">
        <v>1699</v>
      </c>
      <c r="B200" s="37">
        <v>18.893220164545966</v>
      </c>
    </row>
    <row r="201" spans="1:2" x14ac:dyDescent="0.35">
      <c r="A201" s="25">
        <v>1700</v>
      </c>
      <c r="B201" s="37">
        <v>16.088438706146636</v>
      </c>
    </row>
    <row r="202" spans="1:2" x14ac:dyDescent="0.35">
      <c r="A202" s="25">
        <v>1701</v>
      </c>
      <c r="B202" s="37">
        <v>22.367361961028536</v>
      </c>
    </row>
    <row r="203" spans="1:2" x14ac:dyDescent="0.35">
      <c r="A203" s="25">
        <v>1702</v>
      </c>
      <c r="B203" s="37">
        <v>17.997792534663358</v>
      </c>
    </row>
    <row r="204" spans="1:2" x14ac:dyDescent="0.35">
      <c r="A204" s="25">
        <v>1703</v>
      </c>
      <c r="B204" s="37">
        <v>19.052206053095148</v>
      </c>
    </row>
    <row r="205" spans="1:2" x14ac:dyDescent="0.35">
      <c r="A205" s="25">
        <v>1704</v>
      </c>
      <c r="B205" s="37">
        <v>23.559213281889747</v>
      </c>
    </row>
    <row r="206" spans="1:2" x14ac:dyDescent="0.35">
      <c r="A206" s="25">
        <v>1705</v>
      </c>
      <c r="B206" s="37">
        <v>23.00703400518131</v>
      </c>
    </row>
    <row r="207" spans="1:2" x14ac:dyDescent="0.35">
      <c r="A207" s="25">
        <v>1706</v>
      </c>
      <c r="B207" s="37">
        <v>24.083887198543739</v>
      </c>
    </row>
    <row r="208" spans="1:2" x14ac:dyDescent="0.35">
      <c r="A208" s="25">
        <v>1707</v>
      </c>
      <c r="B208" s="37">
        <v>19.544390329045676</v>
      </c>
    </row>
    <row r="209" spans="1:2" x14ac:dyDescent="0.35">
      <c r="A209" s="25">
        <v>1708</v>
      </c>
      <c r="B209" s="37">
        <v>19.109588099270972</v>
      </c>
    </row>
    <row r="210" spans="1:2" x14ac:dyDescent="0.35">
      <c r="A210" s="25">
        <v>1709</v>
      </c>
      <c r="B210" s="37">
        <v>22.979138408026675</v>
      </c>
    </row>
    <row r="211" spans="1:2" x14ac:dyDescent="0.35">
      <c r="A211" s="25">
        <v>1710</v>
      </c>
      <c r="B211" s="37">
        <v>25.106191790647649</v>
      </c>
    </row>
    <row r="212" spans="1:2" x14ac:dyDescent="0.35">
      <c r="A212" s="25">
        <v>1711</v>
      </c>
      <c r="B212" s="37">
        <v>21.209946411401688</v>
      </c>
    </row>
    <row r="213" spans="1:2" x14ac:dyDescent="0.35">
      <c r="A213" s="25">
        <v>1712</v>
      </c>
      <c r="B213" s="37">
        <v>25.07337821840547</v>
      </c>
    </row>
    <row r="214" spans="1:2" x14ac:dyDescent="0.35">
      <c r="A214" s="25">
        <v>1713</v>
      </c>
      <c r="B214" s="37">
        <v>30.955045822479239</v>
      </c>
    </row>
    <row r="215" spans="1:2" x14ac:dyDescent="0.35">
      <c r="A215" s="25">
        <v>1714</v>
      </c>
      <c r="B215" s="37">
        <v>26.587879853300286</v>
      </c>
    </row>
    <row r="216" spans="1:2" x14ac:dyDescent="0.35">
      <c r="A216" s="25">
        <v>1715</v>
      </c>
      <c r="B216" s="37">
        <v>21.255377142443379</v>
      </c>
    </row>
    <row r="217" spans="1:2" x14ac:dyDescent="0.35">
      <c r="A217" s="25">
        <v>1716</v>
      </c>
      <c r="B217" s="37">
        <v>28.322679650405931</v>
      </c>
    </row>
    <row r="218" spans="1:2" x14ac:dyDescent="0.35">
      <c r="A218" s="25">
        <v>1717</v>
      </c>
      <c r="B218" s="37">
        <v>12.632479038753017</v>
      </c>
    </row>
    <row r="219" spans="1:2" x14ac:dyDescent="0.35">
      <c r="A219" s="25">
        <v>1718</v>
      </c>
      <c r="B219" s="37">
        <v>23.734904371802962</v>
      </c>
    </row>
    <row r="220" spans="1:2" x14ac:dyDescent="0.35">
      <c r="A220" s="25">
        <v>1719</v>
      </c>
      <c r="B220" s="37">
        <v>28.662456617530928</v>
      </c>
    </row>
    <row r="221" spans="1:2" x14ac:dyDescent="0.35">
      <c r="A221" s="25">
        <v>1720</v>
      </c>
      <c r="B221" s="37">
        <v>23.698282541413324</v>
      </c>
    </row>
    <row r="222" spans="1:2" x14ac:dyDescent="0.35">
      <c r="A222" s="25">
        <v>1721</v>
      </c>
      <c r="B222" s="37">
        <v>25.076151438183189</v>
      </c>
    </row>
    <row r="223" spans="1:2" x14ac:dyDescent="0.35">
      <c r="A223" s="25">
        <v>1722</v>
      </c>
      <c r="B223" s="37">
        <v>16.733836905440537</v>
      </c>
    </row>
    <row r="224" spans="1:2" x14ac:dyDescent="0.35">
      <c r="A224" s="25">
        <v>1723</v>
      </c>
      <c r="B224" s="37">
        <v>22.884692210931355</v>
      </c>
    </row>
    <row r="225" spans="1:2" x14ac:dyDescent="0.35">
      <c r="A225" s="25">
        <v>1724</v>
      </c>
      <c r="B225" s="37">
        <v>24.290474041511864</v>
      </c>
    </row>
    <row r="226" spans="1:2" x14ac:dyDescent="0.35">
      <c r="A226" s="25">
        <v>1725</v>
      </c>
      <c r="B226" s="37">
        <v>16.012571050378007</v>
      </c>
    </row>
    <row r="227" spans="1:2" x14ac:dyDescent="0.35">
      <c r="A227" s="25">
        <v>1726</v>
      </c>
      <c r="B227" s="37">
        <v>19.544739525838892</v>
      </c>
    </row>
    <row r="228" spans="1:2" x14ac:dyDescent="0.35">
      <c r="A228" s="25">
        <v>1727</v>
      </c>
      <c r="B228" s="37">
        <v>28.399374249654691</v>
      </c>
    </row>
    <row r="229" spans="1:2" x14ac:dyDescent="0.35">
      <c r="A229" s="25">
        <v>1728</v>
      </c>
      <c r="B229" s="37">
        <v>23.256129858943829</v>
      </c>
    </row>
    <row r="230" spans="1:2" x14ac:dyDescent="0.35">
      <c r="A230" s="25">
        <v>1729</v>
      </c>
      <c r="B230" s="37">
        <v>19.470389595596469</v>
      </c>
    </row>
    <row r="231" spans="1:2" x14ac:dyDescent="0.35">
      <c r="A231" s="25">
        <v>1730</v>
      </c>
      <c r="B231" s="37">
        <v>18.953000489498319</v>
      </c>
    </row>
    <row r="232" spans="1:2" x14ac:dyDescent="0.35">
      <c r="A232" s="25">
        <v>1731</v>
      </c>
      <c r="B232" s="37">
        <v>25.658863163914155</v>
      </c>
    </row>
    <row r="233" spans="1:2" x14ac:dyDescent="0.35">
      <c r="A233" s="25">
        <v>1732</v>
      </c>
      <c r="B233" s="37">
        <v>19.070424384464857</v>
      </c>
    </row>
    <row r="234" spans="1:2" x14ac:dyDescent="0.35">
      <c r="A234" s="25">
        <v>1733</v>
      </c>
      <c r="B234" s="37">
        <v>18.602138342446722</v>
      </c>
    </row>
    <row r="235" spans="1:2" x14ac:dyDescent="0.35">
      <c r="A235" s="25">
        <v>1734</v>
      </c>
      <c r="B235" s="37">
        <v>21.042236555448532</v>
      </c>
    </row>
    <row r="236" spans="1:2" x14ac:dyDescent="0.35">
      <c r="A236" s="25">
        <v>1735</v>
      </c>
      <c r="B236" s="37">
        <v>25.216530789229651</v>
      </c>
    </row>
    <row r="237" spans="1:2" x14ac:dyDescent="0.35">
      <c r="A237" s="25">
        <v>1736</v>
      </c>
      <c r="B237" s="37">
        <v>24.151703984897111</v>
      </c>
    </row>
    <row r="238" spans="1:2" x14ac:dyDescent="0.35">
      <c r="A238" s="25">
        <v>1737</v>
      </c>
      <c r="B238" s="37">
        <v>26.025857026399539</v>
      </c>
    </row>
    <row r="239" spans="1:2" x14ac:dyDescent="0.35">
      <c r="A239" s="25">
        <v>1738</v>
      </c>
      <c r="B239" s="37">
        <v>26.113319529973875</v>
      </c>
    </row>
    <row r="240" spans="1:2" x14ac:dyDescent="0.35">
      <c r="A240" s="25">
        <v>1739</v>
      </c>
      <c r="B240" s="37">
        <v>19.347632283780008</v>
      </c>
    </row>
    <row r="241" spans="1:2" x14ac:dyDescent="0.35">
      <c r="A241" s="25">
        <v>1740</v>
      </c>
      <c r="B241" s="37">
        <v>13.053675588065914</v>
      </c>
    </row>
    <row r="242" spans="1:2" x14ac:dyDescent="0.35">
      <c r="A242" s="25">
        <v>1741</v>
      </c>
      <c r="B242" s="37">
        <v>22.518622980914518</v>
      </c>
    </row>
    <row r="243" spans="1:2" x14ac:dyDescent="0.35">
      <c r="A243" s="25">
        <v>1742</v>
      </c>
      <c r="B243" s="37">
        <v>29.412866392449473</v>
      </c>
    </row>
    <row r="244" spans="1:2" x14ac:dyDescent="0.35">
      <c r="A244" s="25">
        <v>1743</v>
      </c>
      <c r="B244" s="37">
        <v>23.940019357136965</v>
      </c>
    </row>
    <row r="245" spans="1:2" x14ac:dyDescent="0.35">
      <c r="A245" s="25">
        <v>1744</v>
      </c>
      <c r="B245" s="37">
        <v>23.968311693265704</v>
      </c>
    </row>
    <row r="246" spans="1:2" x14ac:dyDescent="0.35">
      <c r="A246" s="25">
        <v>1745</v>
      </c>
      <c r="B246" s="37">
        <v>20.248371634994193</v>
      </c>
    </row>
    <row r="247" spans="1:2" x14ac:dyDescent="0.35">
      <c r="A247" s="25">
        <v>1746</v>
      </c>
      <c r="B247" s="37">
        <v>25.221674421442149</v>
      </c>
    </row>
    <row r="248" spans="1:2" x14ac:dyDescent="0.35">
      <c r="A248" s="25">
        <v>1747</v>
      </c>
      <c r="B248" s="37">
        <v>18.95794449095246</v>
      </c>
    </row>
    <row r="249" spans="1:2" x14ac:dyDescent="0.35">
      <c r="A249" s="25">
        <v>1748</v>
      </c>
      <c r="B249" s="37">
        <v>16.83103300808628</v>
      </c>
    </row>
    <row r="250" spans="1:2" x14ac:dyDescent="0.35">
      <c r="A250" s="25">
        <v>1749</v>
      </c>
      <c r="B250" s="37">
        <v>23.804834222136378</v>
      </c>
    </row>
    <row r="251" spans="1:2" x14ac:dyDescent="0.35">
      <c r="A251" s="25">
        <v>1750</v>
      </c>
      <c r="B251" s="37">
        <v>18.730259477152025</v>
      </c>
    </row>
    <row r="252" spans="1:2" x14ac:dyDescent="0.35">
      <c r="A252" s="25">
        <v>1751</v>
      </c>
      <c r="B252" s="37">
        <v>20.838313515986055</v>
      </c>
    </row>
    <row r="253" spans="1:2" x14ac:dyDescent="0.35">
      <c r="A253" s="25">
        <v>1752</v>
      </c>
      <c r="B253" s="37">
        <v>18.008731471541466</v>
      </c>
    </row>
    <row r="254" spans="1:2" x14ac:dyDescent="0.35">
      <c r="A254" s="25">
        <v>1753</v>
      </c>
      <c r="B254" s="37">
        <v>18.396240298897602</v>
      </c>
    </row>
    <row r="255" spans="1:2" x14ac:dyDescent="0.35">
      <c r="A255" s="25">
        <v>1754</v>
      </c>
      <c r="B255" s="37">
        <v>16.694396038206172</v>
      </c>
    </row>
    <row r="256" spans="1:2" x14ac:dyDescent="0.35">
      <c r="A256" s="25">
        <v>1755</v>
      </c>
      <c r="B256" s="37">
        <v>15.10326185368395</v>
      </c>
    </row>
    <row r="257" spans="1:2" x14ac:dyDescent="0.35">
      <c r="A257" s="25">
        <v>1756</v>
      </c>
      <c r="B257" s="37">
        <v>23.169159934705029</v>
      </c>
    </row>
    <row r="258" spans="1:2" x14ac:dyDescent="0.35">
      <c r="A258" s="25">
        <v>1757</v>
      </c>
      <c r="B258" s="37">
        <v>23.932901194773294</v>
      </c>
    </row>
    <row r="259" spans="1:2" x14ac:dyDescent="0.35">
      <c r="A259" s="25">
        <v>1758</v>
      </c>
      <c r="B259" s="37">
        <v>23.185946306178224</v>
      </c>
    </row>
    <row r="260" spans="1:2" x14ac:dyDescent="0.35">
      <c r="A260" s="25">
        <v>1759</v>
      </c>
      <c r="B260" s="37">
        <v>25.720971999901586</v>
      </c>
    </row>
    <row r="261" spans="1:2" x14ac:dyDescent="0.35">
      <c r="A261" s="25">
        <v>1760</v>
      </c>
      <c r="B261" s="37">
        <v>32.626290954342842</v>
      </c>
    </row>
    <row r="262" spans="1:2" x14ac:dyDescent="0.35">
      <c r="A262" s="25">
        <v>1761</v>
      </c>
      <c r="B262" s="37">
        <v>18.136397922346898</v>
      </c>
    </row>
    <row r="263" spans="1:2" x14ac:dyDescent="0.35">
      <c r="A263" s="25">
        <v>1762</v>
      </c>
      <c r="B263" s="37">
        <v>23.280660936307932</v>
      </c>
    </row>
    <row r="264" spans="1:2" x14ac:dyDescent="0.35">
      <c r="A264" s="25">
        <v>1763</v>
      </c>
      <c r="B264" s="37">
        <v>18.615762148121874</v>
      </c>
    </row>
    <row r="265" spans="1:2" x14ac:dyDescent="0.35">
      <c r="A265" s="25">
        <v>1764</v>
      </c>
      <c r="B265" s="37">
        <v>26.015043316928391</v>
      </c>
    </row>
    <row r="266" spans="1:2" x14ac:dyDescent="0.35">
      <c r="A266" s="25">
        <v>1765</v>
      </c>
      <c r="B266" s="37">
        <v>25.372332655884929</v>
      </c>
    </row>
    <row r="267" spans="1:2" x14ac:dyDescent="0.35">
      <c r="A267" s="25">
        <v>1766</v>
      </c>
      <c r="B267" s="37">
        <v>30.876265587210266</v>
      </c>
    </row>
    <row r="268" spans="1:2" x14ac:dyDescent="0.35">
      <c r="A268" s="25">
        <v>1767</v>
      </c>
      <c r="B268" s="37">
        <v>21.253143192268674</v>
      </c>
    </row>
    <row r="269" spans="1:2" x14ac:dyDescent="0.35">
      <c r="A269" s="25">
        <v>1768</v>
      </c>
      <c r="B269" s="37">
        <v>20.988020620769007</v>
      </c>
    </row>
    <row r="270" spans="1:2" x14ac:dyDescent="0.35">
      <c r="A270" s="25">
        <v>1769</v>
      </c>
      <c r="B270" s="37">
        <v>23.116364440037689</v>
      </c>
    </row>
    <row r="271" spans="1:2" x14ac:dyDescent="0.35">
      <c r="A271" s="25">
        <v>1770</v>
      </c>
      <c r="B271" s="37">
        <v>24.589103067839801</v>
      </c>
    </row>
    <row r="272" spans="1:2" x14ac:dyDescent="0.35">
      <c r="A272" s="25">
        <v>1771</v>
      </c>
      <c r="B272" s="37">
        <v>21.079791524267073</v>
      </c>
    </row>
    <row r="273" spans="1:2" x14ac:dyDescent="0.35">
      <c r="A273" s="25">
        <v>1772</v>
      </c>
      <c r="B273" s="37">
        <v>22.638350349397385</v>
      </c>
    </row>
    <row r="274" spans="1:2" x14ac:dyDescent="0.35">
      <c r="A274" s="25">
        <v>1773</v>
      </c>
      <c r="B274" s="37">
        <v>24.111446492147117</v>
      </c>
    </row>
    <row r="275" spans="1:2" x14ac:dyDescent="0.35">
      <c r="A275" s="25">
        <v>1774</v>
      </c>
      <c r="B275" s="37">
        <v>24.597180910708456</v>
      </c>
    </row>
    <row r="276" spans="1:2" x14ac:dyDescent="0.35">
      <c r="A276" s="25">
        <v>1775</v>
      </c>
      <c r="B276" s="37">
        <v>22.652777422611923</v>
      </c>
    </row>
    <row r="277" spans="1:2" x14ac:dyDescent="0.35">
      <c r="A277" s="25">
        <v>1776</v>
      </c>
      <c r="B277" s="37">
        <v>24.164968050343937</v>
      </c>
    </row>
    <row r="278" spans="1:2" x14ac:dyDescent="0.35">
      <c r="A278" s="25">
        <v>1777</v>
      </c>
      <c r="B278" s="37">
        <v>17.03672929434055</v>
      </c>
    </row>
    <row r="279" spans="1:2" x14ac:dyDescent="0.35">
      <c r="A279" s="25">
        <v>1778</v>
      </c>
      <c r="B279" s="37">
        <v>32.628394753419478</v>
      </c>
    </row>
    <row r="280" spans="1:2" x14ac:dyDescent="0.35">
      <c r="A280" s="25">
        <v>1779</v>
      </c>
      <c r="B280" s="37">
        <v>23.774384334938958</v>
      </c>
    </row>
    <row r="281" spans="1:2" x14ac:dyDescent="0.35">
      <c r="A281" s="25">
        <v>1780</v>
      </c>
      <c r="B281" s="37">
        <v>23.240478184569952</v>
      </c>
    </row>
    <row r="282" spans="1:2" x14ac:dyDescent="0.35">
      <c r="A282" s="25">
        <v>1781</v>
      </c>
      <c r="B282" s="37">
        <v>25.632382104849803</v>
      </c>
    </row>
    <row r="283" spans="1:2" x14ac:dyDescent="0.35">
      <c r="A283" s="25">
        <v>1782</v>
      </c>
      <c r="B283" s="37">
        <v>18.171948710801914</v>
      </c>
    </row>
    <row r="284" spans="1:2" x14ac:dyDescent="0.35">
      <c r="A284" s="25">
        <v>1783</v>
      </c>
      <c r="B284" s="37">
        <v>21.312224571410699</v>
      </c>
    </row>
    <row r="285" spans="1:2" x14ac:dyDescent="0.35">
      <c r="A285" s="25">
        <v>1784</v>
      </c>
      <c r="B285" s="37">
        <v>18.783750303918048</v>
      </c>
    </row>
    <row r="286" spans="1:2" x14ac:dyDescent="0.35">
      <c r="A286" s="25">
        <v>1785</v>
      </c>
      <c r="B286" s="37">
        <v>7.224908834719753</v>
      </c>
    </row>
    <row r="287" spans="1:2" x14ac:dyDescent="0.35">
      <c r="A287" s="25">
        <v>1786</v>
      </c>
      <c r="B287" s="37">
        <v>19.619999909906575</v>
      </c>
    </row>
    <row r="288" spans="1:2" x14ac:dyDescent="0.35">
      <c r="A288" s="25">
        <v>1787</v>
      </c>
      <c r="B288" s="37">
        <v>16.345027080857779</v>
      </c>
    </row>
    <row r="289" spans="1:2" x14ac:dyDescent="0.35">
      <c r="A289" s="25">
        <v>1788</v>
      </c>
      <c r="B289" s="37">
        <v>13.408845179589783</v>
      </c>
    </row>
    <row r="290" spans="1:2" x14ac:dyDescent="0.35">
      <c r="A290" s="25">
        <v>1789</v>
      </c>
      <c r="B290" s="37">
        <v>24.880545590308103</v>
      </c>
    </row>
    <row r="291" spans="1:2" x14ac:dyDescent="0.35">
      <c r="A291" s="25">
        <v>1790</v>
      </c>
      <c r="B291" s="37">
        <v>24.180836562560899</v>
      </c>
    </row>
    <row r="292" spans="1:2" x14ac:dyDescent="0.35">
      <c r="A292" s="25">
        <v>1791</v>
      </c>
      <c r="B292" s="37">
        <v>23.50702618088804</v>
      </c>
    </row>
    <row r="293" spans="1:2" x14ac:dyDescent="0.35">
      <c r="A293" s="25">
        <v>1792</v>
      </c>
      <c r="B293" s="37">
        <v>23.175290804428236</v>
      </c>
    </row>
    <row r="294" spans="1:2" x14ac:dyDescent="0.35">
      <c r="A294" s="25">
        <v>1793</v>
      </c>
      <c r="B294" s="37">
        <v>20.454536999333776</v>
      </c>
    </row>
    <row r="295" spans="1:2" x14ac:dyDescent="0.35">
      <c r="A295" s="25">
        <v>1794</v>
      </c>
      <c r="B295" s="37">
        <v>24.016847783562561</v>
      </c>
    </row>
    <row r="296" spans="1:2" x14ac:dyDescent="0.35">
      <c r="A296" s="25">
        <v>1795</v>
      </c>
      <c r="B296" s="37">
        <v>23.277674600032245</v>
      </c>
    </row>
    <row r="297" spans="1:2" x14ac:dyDescent="0.35">
      <c r="A297" s="25">
        <v>1796</v>
      </c>
      <c r="B297" s="37">
        <v>16.775335195855575</v>
      </c>
    </row>
    <row r="298" spans="1:2" x14ac:dyDescent="0.35">
      <c r="A298" s="25">
        <v>1797</v>
      </c>
      <c r="B298" s="37">
        <v>23.333768146457636</v>
      </c>
    </row>
    <row r="299" spans="1:2" x14ac:dyDescent="0.35">
      <c r="A299" s="25">
        <v>1798</v>
      </c>
      <c r="B299" s="37">
        <v>19.241126857210144</v>
      </c>
    </row>
    <row r="300" spans="1:2" x14ac:dyDescent="0.35">
      <c r="A300" s="25">
        <v>1799</v>
      </c>
      <c r="B300" s="37">
        <v>15.063733169835764</v>
      </c>
    </row>
    <row r="301" spans="1:2" x14ac:dyDescent="0.35">
      <c r="A301" s="26">
        <v>1800</v>
      </c>
      <c r="B301" s="38">
        <v>12.181516589207881</v>
      </c>
    </row>
  </sheetData>
  <autoFilter ref="A1:B301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 Legend</vt:lpstr>
      <vt:lpstr>Sensitivity Report 1</vt:lpstr>
      <vt:lpstr>1. Training Set of 1500 Cars</vt:lpstr>
      <vt:lpstr>2. Test Set of 300 Cars</vt:lpstr>
      <vt:lpstr>3. Your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H. Chun</dc:creator>
  <cp:lastModifiedBy>Sina Sedaghat Baghbani</cp:lastModifiedBy>
  <dcterms:created xsi:type="dcterms:W3CDTF">2004-04-17T05:38:19Z</dcterms:created>
  <dcterms:modified xsi:type="dcterms:W3CDTF">2022-10-08T19:16:14Z</dcterms:modified>
</cp:coreProperties>
</file>