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limate\"/>
    </mc:Choice>
  </mc:AlternateContent>
  <xr:revisionPtr revIDLastSave="0" documentId="13_ncr:1_{90F99F10-D416-42A8-9440-E3537A819D9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limateEngine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<sst xmlns="http://schemas.openxmlformats.org/spreadsheetml/2006/main" count="10" uniqueCount="10">
  <si>
    <t>fire number</t>
    <phoneticPr fontId="18" type="noConversion"/>
  </si>
  <si>
    <t>burned area</t>
    <phoneticPr fontId="18" type="noConversion"/>
  </si>
  <si>
    <t>PDSI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</si>
  <si>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</si>
  <si>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</si>
  <si>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</si>
  <si>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</si>
  <si>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Area burned</t>
    <phoneticPr fontId="18" type="noConversion"/>
  </si>
  <si>
    <t>Vapor Pressure Deficit (VPD)</t>
    <phoneticPr fontId="18" type="noConversion"/>
  </si>
  <si>
    <t>T 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</si>
</sst>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(2)'!$F$1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48906386701662E-3"/>
                  <c:y val="0.22662583843686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'ClimateEngine (2)'!$B$2:$B$43</c:f>
              <c:numCache>
                <c:formatCode>General</c:formatCode>
                <c:ptCount val="42"/>
                <c:pt idx="0">
                  <c:v>1.3452999999999999</c:v>
                </c:pt>
                <c:pt idx="1">
                  <c:v>1.2459</c:v>
                </c:pt>
                <c:pt idx="2">
                  <c:v>1.1155999999999999</c:v>
                </c:pt>
                <c:pt idx="3">
                  <c:v>1.2737000000000001</c:v>
                </c:pt>
                <c:pt idx="4">
                  <c:v>1.2472000000000001</c:v>
                </c:pt>
                <c:pt idx="5">
                  <c:v>1.0975999999999999</c:v>
                </c:pt>
                <c:pt idx="6">
                  <c:v>1.1385000000000001</c:v>
                </c:pt>
                <c:pt idx="7">
                  <c:v>1.3657999999999999</c:v>
                </c:pt>
                <c:pt idx="8">
                  <c:v>1.3653999999999999</c:v>
                </c:pt>
                <c:pt idx="9">
                  <c:v>1.2761</c:v>
                </c:pt>
                <c:pt idx="10">
                  <c:v>1.3319000000000001</c:v>
                </c:pt>
                <c:pt idx="11">
                  <c:v>1.4921</c:v>
                </c:pt>
                <c:pt idx="12">
                  <c:v>1.3605</c:v>
                </c:pt>
                <c:pt idx="13">
                  <c:v>1.3471</c:v>
                </c:pt>
                <c:pt idx="14">
                  <c:v>1.2290000000000001</c:v>
                </c:pt>
                <c:pt idx="15">
                  <c:v>1.4339</c:v>
                </c:pt>
                <c:pt idx="16">
                  <c:v>1.2501</c:v>
                </c:pt>
                <c:pt idx="17">
                  <c:v>1.2383</c:v>
                </c:pt>
                <c:pt idx="18">
                  <c:v>1.1435</c:v>
                </c:pt>
                <c:pt idx="19">
                  <c:v>1.3323</c:v>
                </c:pt>
                <c:pt idx="20">
                  <c:v>1.2144999999999999</c:v>
                </c:pt>
                <c:pt idx="21">
                  <c:v>1.3101</c:v>
                </c:pt>
                <c:pt idx="22">
                  <c:v>1.2517</c:v>
                </c:pt>
                <c:pt idx="23">
                  <c:v>1.2966</c:v>
                </c:pt>
                <c:pt idx="24">
                  <c:v>1.1728000000000001</c:v>
                </c:pt>
                <c:pt idx="25">
                  <c:v>1.2121999999999999</c:v>
                </c:pt>
                <c:pt idx="26">
                  <c:v>1.2053</c:v>
                </c:pt>
                <c:pt idx="27">
                  <c:v>1.1981999999999999</c:v>
                </c:pt>
                <c:pt idx="28">
                  <c:v>1.3242</c:v>
                </c:pt>
                <c:pt idx="29">
                  <c:v>1.2657</c:v>
                </c:pt>
                <c:pt idx="30">
                  <c:v>1.2474000000000001</c:v>
                </c:pt>
                <c:pt idx="31">
                  <c:v>1.2863</c:v>
                </c:pt>
                <c:pt idx="32">
                  <c:v>1.3346</c:v>
                </c:pt>
                <c:pt idx="33">
                  <c:v>1.2278</c:v>
                </c:pt>
                <c:pt idx="34">
                  <c:v>1.3624000000000001</c:v>
                </c:pt>
                <c:pt idx="35">
                  <c:v>1.3594999999999999</c:v>
                </c:pt>
                <c:pt idx="36">
                  <c:v>1.3402000000000001</c:v>
                </c:pt>
                <c:pt idx="37">
                  <c:v>1.347</c:v>
                </c:pt>
                <c:pt idx="38">
                  <c:v>1.4569000000000001</c:v>
                </c:pt>
                <c:pt idx="39">
                  <c:v>1.4681</c:v>
                </c:pt>
                <c:pt idx="40">
                  <c:v>1.571</c:v>
                </c:pt>
                <c:pt idx="41">
                  <c:v>1.409</c:v>
                </c:pt>
              </c:numCache>
            </c:numRef>
          </c:xVal>
          <c:yVal>
            <c:numRef>
              <c:f>'ClimateEngine (2)'!$F$2:$F$43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8-4BF7-8E20-7AB33789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01392"/>
        <c:axId val="1363498896"/>
      </c:scatterChart>
      <c:valAx>
        <c:axId val="136350139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Sept-Nov</a:t>
                </a:r>
                <a:r>
                  <a:rPr lang="en-US" altLang="zh-CN" baseline="0"/>
                  <a:t> VPD (kPa)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498896"/>
        <c:crosses val="autoZero"/>
        <c:crossBetween val="midCat"/>
      </c:valAx>
      <c:valAx>
        <c:axId val="13634988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5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(2)'!$D$1</c:f>
              <c:strCache>
                <c:ptCount val="1"/>
                <c:pt idx="0">
                  <c:v>fire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'ClimateEngine (2)'!$B$2:$B$43</c:f>
              <c:numCache>
                <c:formatCode>General</c:formatCode>
                <c:ptCount val="42"/>
                <c:pt idx="0">
                  <c:v>1.3452999999999999</c:v>
                </c:pt>
                <c:pt idx="1">
                  <c:v>1.2459</c:v>
                </c:pt>
                <c:pt idx="2">
                  <c:v>1.1155999999999999</c:v>
                </c:pt>
                <c:pt idx="3">
                  <c:v>1.2737000000000001</c:v>
                </c:pt>
                <c:pt idx="4">
                  <c:v>1.2472000000000001</c:v>
                </c:pt>
                <c:pt idx="5">
                  <c:v>1.0975999999999999</c:v>
                </c:pt>
                <c:pt idx="6">
                  <c:v>1.1385000000000001</c:v>
                </c:pt>
                <c:pt idx="7">
                  <c:v>1.3657999999999999</c:v>
                </c:pt>
                <c:pt idx="8">
                  <c:v>1.3653999999999999</c:v>
                </c:pt>
                <c:pt idx="9">
                  <c:v>1.2761</c:v>
                </c:pt>
                <c:pt idx="10">
                  <c:v>1.3319000000000001</c:v>
                </c:pt>
                <c:pt idx="11">
                  <c:v>1.4921</c:v>
                </c:pt>
                <c:pt idx="12">
                  <c:v>1.3605</c:v>
                </c:pt>
                <c:pt idx="13">
                  <c:v>1.3471</c:v>
                </c:pt>
                <c:pt idx="14">
                  <c:v>1.2290000000000001</c:v>
                </c:pt>
                <c:pt idx="15">
                  <c:v>1.4339</c:v>
                </c:pt>
                <c:pt idx="16">
                  <c:v>1.2501</c:v>
                </c:pt>
                <c:pt idx="17">
                  <c:v>1.2383</c:v>
                </c:pt>
                <c:pt idx="18">
                  <c:v>1.1435</c:v>
                </c:pt>
                <c:pt idx="19">
                  <c:v>1.3323</c:v>
                </c:pt>
                <c:pt idx="20">
                  <c:v>1.2144999999999999</c:v>
                </c:pt>
                <c:pt idx="21">
                  <c:v>1.3101</c:v>
                </c:pt>
                <c:pt idx="22">
                  <c:v>1.2517</c:v>
                </c:pt>
                <c:pt idx="23">
                  <c:v>1.2966</c:v>
                </c:pt>
                <c:pt idx="24">
                  <c:v>1.1728000000000001</c:v>
                </c:pt>
                <c:pt idx="25">
                  <c:v>1.2121999999999999</c:v>
                </c:pt>
                <c:pt idx="26">
                  <c:v>1.2053</c:v>
                </c:pt>
                <c:pt idx="27">
                  <c:v>1.1981999999999999</c:v>
                </c:pt>
                <c:pt idx="28">
                  <c:v>1.3242</c:v>
                </c:pt>
                <c:pt idx="29">
                  <c:v>1.2657</c:v>
                </c:pt>
                <c:pt idx="30">
                  <c:v>1.2474000000000001</c:v>
                </c:pt>
                <c:pt idx="31">
                  <c:v>1.2863</c:v>
                </c:pt>
                <c:pt idx="32">
                  <c:v>1.3346</c:v>
                </c:pt>
                <c:pt idx="33">
                  <c:v>1.2278</c:v>
                </c:pt>
                <c:pt idx="34">
                  <c:v>1.3624000000000001</c:v>
                </c:pt>
                <c:pt idx="35">
                  <c:v>1.3594999999999999</c:v>
                </c:pt>
                <c:pt idx="36">
                  <c:v>1.3402000000000001</c:v>
                </c:pt>
                <c:pt idx="37">
                  <c:v>1.347</c:v>
                </c:pt>
                <c:pt idx="38">
                  <c:v>1.4569000000000001</c:v>
                </c:pt>
                <c:pt idx="39">
                  <c:v>1.4681</c:v>
                </c:pt>
                <c:pt idx="40">
                  <c:v>1.571</c:v>
                </c:pt>
                <c:pt idx="41">
                  <c:v>1.409</c:v>
                </c:pt>
              </c:numCache>
            </c:numRef>
          </c:xVal>
          <c:yVal>
            <c:numRef>
              <c:f>'ClimateEngine (2)'!$D$2:$D$43</c:f>
              <c:numCache>
                <c:formatCode>General</c:formatCode>
                <c:ptCount val="42"/>
                <c:pt idx="0">
                  <c:v>116</c:v>
                </c:pt>
                <c:pt idx="1">
                  <c:v>66</c:v>
                </c:pt>
                <c:pt idx="2">
                  <c:v>72</c:v>
                </c:pt>
                <c:pt idx="3">
                  <c:v>47</c:v>
                </c:pt>
                <c:pt idx="4">
                  <c:v>41</c:v>
                </c:pt>
                <c:pt idx="5">
                  <c:v>39</c:v>
                </c:pt>
                <c:pt idx="6">
                  <c:v>44</c:v>
                </c:pt>
                <c:pt idx="7">
                  <c:v>61</c:v>
                </c:pt>
                <c:pt idx="8">
                  <c:v>53</c:v>
                </c:pt>
                <c:pt idx="9">
                  <c:v>59</c:v>
                </c:pt>
                <c:pt idx="10">
                  <c:v>69</c:v>
                </c:pt>
                <c:pt idx="11">
                  <c:v>53</c:v>
                </c:pt>
                <c:pt idx="12">
                  <c:v>45</c:v>
                </c:pt>
                <c:pt idx="13">
                  <c:v>71</c:v>
                </c:pt>
                <c:pt idx="14">
                  <c:v>50</c:v>
                </c:pt>
                <c:pt idx="15">
                  <c:v>87</c:v>
                </c:pt>
                <c:pt idx="16">
                  <c:v>68</c:v>
                </c:pt>
                <c:pt idx="17">
                  <c:v>77</c:v>
                </c:pt>
                <c:pt idx="18">
                  <c:v>91</c:v>
                </c:pt>
                <c:pt idx="19">
                  <c:v>73</c:v>
                </c:pt>
                <c:pt idx="20">
                  <c:v>47</c:v>
                </c:pt>
                <c:pt idx="21">
                  <c:v>70</c:v>
                </c:pt>
                <c:pt idx="22">
                  <c:v>105</c:v>
                </c:pt>
                <c:pt idx="23">
                  <c:v>171</c:v>
                </c:pt>
                <c:pt idx="24">
                  <c:v>111</c:v>
                </c:pt>
                <c:pt idx="25">
                  <c:v>318</c:v>
                </c:pt>
                <c:pt idx="26">
                  <c:v>166</c:v>
                </c:pt>
                <c:pt idx="27">
                  <c:v>174</c:v>
                </c:pt>
                <c:pt idx="28">
                  <c:v>172</c:v>
                </c:pt>
                <c:pt idx="29">
                  <c:v>149</c:v>
                </c:pt>
                <c:pt idx="30">
                  <c:v>128</c:v>
                </c:pt>
                <c:pt idx="31">
                  <c:v>240</c:v>
                </c:pt>
                <c:pt idx="32">
                  <c:v>126</c:v>
                </c:pt>
                <c:pt idx="33">
                  <c:v>131</c:v>
                </c:pt>
                <c:pt idx="34">
                  <c:v>97</c:v>
                </c:pt>
                <c:pt idx="35">
                  <c:v>100</c:v>
                </c:pt>
                <c:pt idx="36">
                  <c:v>101</c:v>
                </c:pt>
                <c:pt idx="37">
                  <c:v>234</c:v>
                </c:pt>
                <c:pt idx="38">
                  <c:v>155</c:v>
                </c:pt>
                <c:pt idx="39">
                  <c:v>128</c:v>
                </c:pt>
                <c:pt idx="40">
                  <c:v>85</c:v>
                </c:pt>
                <c:pt idx="41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5-4366-8B73-8CE6E005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80992"/>
        <c:axId val="1599578496"/>
      </c:scatterChart>
      <c:valAx>
        <c:axId val="159958099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Sept-Nov</a:t>
                </a:r>
                <a:r>
                  <a:rPr lang="en-US" altLang="zh-CN" baseline="0"/>
                  <a:t> VPD (kPa)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578496"/>
        <c:crosses val="autoZero"/>
        <c:crossBetween val="midCat"/>
      </c:valAx>
      <c:valAx>
        <c:axId val="15995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fire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5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(2)'!$F$1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66841644794403E-2"/>
                  <c:y val="0.30667979002624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'ClimateEngine (2)'!$C$2:$C$43</c:f>
              <c:numCache>
                <c:formatCode>General</c:formatCode>
                <c:ptCount val="42"/>
                <c:pt idx="0">
                  <c:v>23.991199999999999</c:v>
                </c:pt>
                <c:pt idx="1">
                  <c:v>22.631599999999999</c:v>
                </c:pt>
                <c:pt idx="2">
                  <c:v>21.1784</c:v>
                </c:pt>
                <c:pt idx="3">
                  <c:v>22.930900000000001</c:v>
                </c:pt>
                <c:pt idx="4">
                  <c:v>22.124600000000001</c:v>
                </c:pt>
                <c:pt idx="5">
                  <c:v>20.8369</c:v>
                </c:pt>
                <c:pt idx="6">
                  <c:v>22.337599999999998</c:v>
                </c:pt>
                <c:pt idx="7">
                  <c:v>23.885999999999999</c:v>
                </c:pt>
                <c:pt idx="8">
                  <c:v>23.933599999999998</c:v>
                </c:pt>
                <c:pt idx="9">
                  <c:v>23.237200000000001</c:v>
                </c:pt>
                <c:pt idx="10">
                  <c:v>24.082000000000001</c:v>
                </c:pt>
                <c:pt idx="11">
                  <c:v>25.0276</c:v>
                </c:pt>
                <c:pt idx="12">
                  <c:v>23.898399999999999</c:v>
                </c:pt>
                <c:pt idx="13">
                  <c:v>23.553599999999999</c:v>
                </c:pt>
                <c:pt idx="14">
                  <c:v>21.869700000000002</c:v>
                </c:pt>
                <c:pt idx="15">
                  <c:v>25.243099999999998</c:v>
                </c:pt>
                <c:pt idx="16">
                  <c:v>22.822399999999998</c:v>
                </c:pt>
                <c:pt idx="17">
                  <c:v>23.008299999999998</c:v>
                </c:pt>
                <c:pt idx="18">
                  <c:v>21.4679</c:v>
                </c:pt>
                <c:pt idx="19">
                  <c:v>23.7849</c:v>
                </c:pt>
                <c:pt idx="20">
                  <c:v>21.185700000000001</c:v>
                </c:pt>
                <c:pt idx="21">
                  <c:v>23.216799999999999</c:v>
                </c:pt>
                <c:pt idx="22">
                  <c:v>22.7043</c:v>
                </c:pt>
                <c:pt idx="23">
                  <c:v>23.059899999999999</c:v>
                </c:pt>
                <c:pt idx="24">
                  <c:v>21.593800000000002</c:v>
                </c:pt>
                <c:pt idx="25">
                  <c:v>22.444099999999999</c:v>
                </c:pt>
                <c:pt idx="26">
                  <c:v>22.363199999999999</c:v>
                </c:pt>
                <c:pt idx="27">
                  <c:v>22.332000000000001</c:v>
                </c:pt>
                <c:pt idx="28">
                  <c:v>23.752600000000001</c:v>
                </c:pt>
                <c:pt idx="29">
                  <c:v>22.8443</c:v>
                </c:pt>
                <c:pt idx="30">
                  <c:v>22.723299999999998</c:v>
                </c:pt>
                <c:pt idx="31">
                  <c:v>22.7362</c:v>
                </c:pt>
                <c:pt idx="32">
                  <c:v>23.8794</c:v>
                </c:pt>
                <c:pt idx="33">
                  <c:v>22.929200000000002</c:v>
                </c:pt>
                <c:pt idx="34">
                  <c:v>24.6355</c:v>
                </c:pt>
                <c:pt idx="35">
                  <c:v>24.0428</c:v>
                </c:pt>
                <c:pt idx="36">
                  <c:v>23.811299999999999</c:v>
                </c:pt>
                <c:pt idx="37">
                  <c:v>24.1662</c:v>
                </c:pt>
                <c:pt idx="38">
                  <c:v>23.872199999999999</c:v>
                </c:pt>
                <c:pt idx="39">
                  <c:v>23.198599999999999</c:v>
                </c:pt>
                <c:pt idx="40">
                  <c:v>24.816400000000002</c:v>
                </c:pt>
                <c:pt idx="41">
                  <c:v>23.7774</c:v>
                </c:pt>
              </c:numCache>
            </c:numRef>
          </c:xVal>
          <c:yVal>
            <c:numRef>
              <c:f>'ClimateEngine (2)'!$F$2:$F$43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4-4B5A-B117-ED25BF11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03152"/>
        <c:axId val="1652505232"/>
      </c:scatterChart>
      <c:valAx>
        <c:axId val="165250315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Sept-Nov</a:t>
                </a:r>
                <a:r>
                  <a:rPr lang="en-US" altLang="zh-CN" baseline="0"/>
                  <a:t> T max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505232"/>
        <c:crosses val="autoZero"/>
        <c:crossBetween val="midCat"/>
      </c:valAx>
      <c:valAx>
        <c:axId val="165250523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5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814523184601926E-2"/>
                  <c:y val="0.237581291921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'ClimateEngine (2)'!$G$2:$G$43</c:f>
              <c:numCache>
                <c:formatCode>General</c:formatCode>
                <c:ptCount val="42"/>
                <c:pt idx="0">
                  <c:v>-3.7900000000000003E-2</c:v>
                </c:pt>
                <c:pt idx="1">
                  <c:v>-0.924133333</c:v>
                </c:pt>
                <c:pt idx="2">
                  <c:v>3.3488666669999998</c:v>
                </c:pt>
                <c:pt idx="3">
                  <c:v>6.211766667</c:v>
                </c:pt>
                <c:pt idx="4">
                  <c:v>1.2333000000000001</c:v>
                </c:pt>
                <c:pt idx="5">
                  <c:v>-0.81730000000000003</c:v>
                </c:pt>
                <c:pt idx="6">
                  <c:v>0.33726666700000002</c:v>
                </c:pt>
                <c:pt idx="7">
                  <c:v>-1.8450333329999999</c:v>
                </c:pt>
                <c:pt idx="8">
                  <c:v>-1.8726</c:v>
                </c:pt>
                <c:pt idx="9">
                  <c:v>-0.56063333299999996</c:v>
                </c:pt>
                <c:pt idx="10">
                  <c:v>-1.963733333</c:v>
                </c:pt>
                <c:pt idx="11">
                  <c:v>-1.2904</c:v>
                </c:pt>
                <c:pt idx="12">
                  <c:v>-0.92733333299999998</c:v>
                </c:pt>
                <c:pt idx="13">
                  <c:v>1.0315333330000001</c:v>
                </c:pt>
                <c:pt idx="14">
                  <c:v>-2.0301</c:v>
                </c:pt>
                <c:pt idx="15">
                  <c:v>1.3980666669999999</c:v>
                </c:pt>
                <c:pt idx="16">
                  <c:v>0.48820000000000002</c:v>
                </c:pt>
                <c:pt idx="17">
                  <c:v>-0.27556666699999999</c:v>
                </c:pt>
                <c:pt idx="18">
                  <c:v>4.0053000000000001</c:v>
                </c:pt>
                <c:pt idx="19">
                  <c:v>-0.72240000000000004</c:v>
                </c:pt>
                <c:pt idx="20">
                  <c:v>-0.37443333299999998</c:v>
                </c:pt>
                <c:pt idx="21">
                  <c:v>-1.7281333329999999</c:v>
                </c:pt>
                <c:pt idx="22">
                  <c:v>-2.8582333329999998</c:v>
                </c:pt>
                <c:pt idx="23">
                  <c:v>-0.178166667</c:v>
                </c:pt>
                <c:pt idx="24">
                  <c:v>-0.40663333299999999</c:v>
                </c:pt>
                <c:pt idx="25">
                  <c:v>2.0296666669999999</c:v>
                </c:pt>
                <c:pt idx="26">
                  <c:v>0.23530000000000001</c:v>
                </c:pt>
                <c:pt idx="27">
                  <c:v>-2.9211333330000002</c:v>
                </c:pt>
                <c:pt idx="28">
                  <c:v>-3.3351000000000002</c:v>
                </c:pt>
                <c:pt idx="29">
                  <c:v>-2.7204000000000002</c:v>
                </c:pt>
                <c:pt idx="30">
                  <c:v>0.19566666699999999</c:v>
                </c:pt>
                <c:pt idx="31">
                  <c:v>0.69010000000000005</c:v>
                </c:pt>
                <c:pt idx="32">
                  <c:v>-0.97666666700000004</c:v>
                </c:pt>
                <c:pt idx="33">
                  <c:v>-2.5702666669999998</c:v>
                </c:pt>
                <c:pt idx="34">
                  <c:v>-3.1818333330000002</c:v>
                </c:pt>
                <c:pt idx="35">
                  <c:v>-1.961566667</c:v>
                </c:pt>
                <c:pt idx="36">
                  <c:v>-0.19089999999999999</c:v>
                </c:pt>
                <c:pt idx="37">
                  <c:v>2.3110333330000001</c:v>
                </c:pt>
                <c:pt idx="38">
                  <c:v>-2.4131</c:v>
                </c:pt>
                <c:pt idx="39">
                  <c:v>1.3681666669999999</c:v>
                </c:pt>
                <c:pt idx="40">
                  <c:v>-2.5345</c:v>
                </c:pt>
                <c:pt idx="41">
                  <c:v>-11.0891</c:v>
                </c:pt>
              </c:numCache>
            </c:numRef>
          </c:xVal>
          <c:yVal>
            <c:numRef>
              <c:f>'ClimateEngine (2)'!$F$2:$F$43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3-45E0-A10D-0CFAF5C0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56128"/>
        <c:axId val="1602051136"/>
      </c:scatterChart>
      <c:valAx>
        <c:axId val="16020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Sept</a:t>
                </a:r>
                <a:r>
                  <a:rPr lang="en-US" altLang="zh-CN" baseline="0"/>
                  <a:t>-Nov PDSI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51136"/>
        <c:crosses val="autoZero"/>
        <c:crossBetween val="midCat"/>
      </c:valAx>
      <c:valAx>
        <c:axId val="16020511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20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(c) Vapor Pressure Deficit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'ClimateEngine (2)'!$F$1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(2)'!$F$2:$F$43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8-44BC-BC94-047D780D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80287"/>
        <c:axId val="640773215"/>
      </c:scatterChart>
      <c:scatterChart>
        <c:scatterStyle val="lineMarker"/>
        <c:varyColors val="0"/>
        <c:ser>
          <c:idx val="0"/>
          <c:order val="0"/>
          <c:tx>
            <c:strRef>
              <c:f>'ClimateEngine (2)'!$B$1</c:f>
              <c:strCache>
                <c:ptCount val="1"/>
                <c:pt idx="0">
                  <c:v>Vapor Pressure Deficit (VPD)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(2)'!$B$2:$B$43</c:f>
              <c:numCache>
                <c:formatCode>General</c:formatCode>
                <c:ptCount val="42"/>
                <c:pt idx="0">
                  <c:v>1.3452999999999999</c:v>
                </c:pt>
                <c:pt idx="1">
                  <c:v>1.2459</c:v>
                </c:pt>
                <c:pt idx="2">
                  <c:v>1.1155999999999999</c:v>
                </c:pt>
                <c:pt idx="3">
                  <c:v>1.2737000000000001</c:v>
                </c:pt>
                <c:pt idx="4">
                  <c:v>1.2472000000000001</c:v>
                </c:pt>
                <c:pt idx="5">
                  <c:v>1.0975999999999999</c:v>
                </c:pt>
                <c:pt idx="6">
                  <c:v>1.1385000000000001</c:v>
                </c:pt>
                <c:pt idx="7">
                  <c:v>1.3657999999999999</c:v>
                </c:pt>
                <c:pt idx="8">
                  <c:v>1.3653999999999999</c:v>
                </c:pt>
                <c:pt idx="9">
                  <c:v>1.2761</c:v>
                </c:pt>
                <c:pt idx="10">
                  <c:v>1.3319000000000001</c:v>
                </c:pt>
                <c:pt idx="11">
                  <c:v>1.4921</c:v>
                </c:pt>
                <c:pt idx="12">
                  <c:v>1.3605</c:v>
                </c:pt>
                <c:pt idx="13">
                  <c:v>1.3471</c:v>
                </c:pt>
                <c:pt idx="14">
                  <c:v>1.2290000000000001</c:v>
                </c:pt>
                <c:pt idx="15">
                  <c:v>1.4339</c:v>
                </c:pt>
                <c:pt idx="16">
                  <c:v>1.2501</c:v>
                </c:pt>
                <c:pt idx="17">
                  <c:v>1.2383</c:v>
                </c:pt>
                <c:pt idx="18">
                  <c:v>1.1435</c:v>
                </c:pt>
                <c:pt idx="19">
                  <c:v>1.3323</c:v>
                </c:pt>
                <c:pt idx="20">
                  <c:v>1.2144999999999999</c:v>
                </c:pt>
                <c:pt idx="21">
                  <c:v>1.3101</c:v>
                </c:pt>
                <c:pt idx="22">
                  <c:v>1.2517</c:v>
                </c:pt>
                <c:pt idx="23">
                  <c:v>1.2966</c:v>
                </c:pt>
                <c:pt idx="24">
                  <c:v>1.1728000000000001</c:v>
                </c:pt>
                <c:pt idx="25">
                  <c:v>1.2121999999999999</c:v>
                </c:pt>
                <c:pt idx="26">
                  <c:v>1.2053</c:v>
                </c:pt>
                <c:pt idx="27">
                  <c:v>1.1981999999999999</c:v>
                </c:pt>
                <c:pt idx="28">
                  <c:v>1.3242</c:v>
                </c:pt>
                <c:pt idx="29">
                  <c:v>1.2657</c:v>
                </c:pt>
                <c:pt idx="30">
                  <c:v>1.2474000000000001</c:v>
                </c:pt>
                <c:pt idx="31">
                  <c:v>1.2863</c:v>
                </c:pt>
                <c:pt idx="32">
                  <c:v>1.3346</c:v>
                </c:pt>
                <c:pt idx="33">
                  <c:v>1.2278</c:v>
                </c:pt>
                <c:pt idx="34">
                  <c:v>1.3624000000000001</c:v>
                </c:pt>
                <c:pt idx="35">
                  <c:v>1.3594999999999999</c:v>
                </c:pt>
                <c:pt idx="36">
                  <c:v>1.3402000000000001</c:v>
                </c:pt>
                <c:pt idx="37">
                  <c:v>1.347</c:v>
                </c:pt>
                <c:pt idx="38">
                  <c:v>1.4569000000000001</c:v>
                </c:pt>
                <c:pt idx="39">
                  <c:v>1.4681</c:v>
                </c:pt>
                <c:pt idx="40">
                  <c:v>1.571</c:v>
                </c:pt>
                <c:pt idx="41">
                  <c:v>1.409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8-44BC-BC94-047D780D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27999"/>
        <c:axId val="686141311"/>
      </c:scatterChart>
      <c:valAx>
        <c:axId val="640780287"/>
        <c:scaling>
          <c:orientation val="minMax"/>
          <c:max val="2022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73215"/>
        <c:crosses val="autoZero"/>
        <c:crossBetween val="midCat"/>
      </c:valAx>
      <c:valAx>
        <c:axId val="64077321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Buned area(Log</a:t>
                </a:r>
                <a:r>
                  <a:rPr lang="en-US" altLang="zh-CN" sz="1000" b="0" i="0" baseline="-25000">
                    <a:effectLst/>
                  </a:rPr>
                  <a:t>10</a:t>
                </a:r>
                <a:r>
                  <a:rPr lang="en-US" altLang="zh-CN" sz="1000" b="0" i="0" baseline="0">
                    <a:effectLst/>
                  </a:rPr>
                  <a:t>(Acres))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80287"/>
        <c:crosses val="autoZero"/>
        <c:crossBetween val="midCat"/>
      </c:valAx>
      <c:valAx>
        <c:axId val="686141311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VPD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27999"/>
        <c:crosses val="max"/>
        <c:crossBetween val="midCat"/>
      </c:valAx>
      <c:valAx>
        <c:axId val="686127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61413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Maximum Temperature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'ClimateEngine (2)'!$C$1</c:f>
              <c:strCache>
                <c:ptCount val="1"/>
                <c:pt idx="0">
                  <c:v>T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(2)'!$C$2:$C$43</c:f>
              <c:numCache>
                <c:formatCode>General</c:formatCode>
                <c:ptCount val="42"/>
                <c:pt idx="0">
                  <c:v>23.991199999999999</c:v>
                </c:pt>
                <c:pt idx="1">
                  <c:v>22.631599999999999</c:v>
                </c:pt>
                <c:pt idx="2">
                  <c:v>21.1784</c:v>
                </c:pt>
                <c:pt idx="3">
                  <c:v>22.930900000000001</c:v>
                </c:pt>
                <c:pt idx="4">
                  <c:v>22.124600000000001</c:v>
                </c:pt>
                <c:pt idx="5">
                  <c:v>20.8369</c:v>
                </c:pt>
                <c:pt idx="6">
                  <c:v>22.337599999999998</c:v>
                </c:pt>
                <c:pt idx="7">
                  <c:v>23.885999999999999</c:v>
                </c:pt>
                <c:pt idx="8">
                  <c:v>23.933599999999998</c:v>
                </c:pt>
                <c:pt idx="9">
                  <c:v>23.237200000000001</c:v>
                </c:pt>
                <c:pt idx="10">
                  <c:v>24.082000000000001</c:v>
                </c:pt>
                <c:pt idx="11">
                  <c:v>25.0276</c:v>
                </c:pt>
                <c:pt idx="12">
                  <c:v>23.898399999999999</c:v>
                </c:pt>
                <c:pt idx="13">
                  <c:v>23.553599999999999</c:v>
                </c:pt>
                <c:pt idx="14">
                  <c:v>21.869700000000002</c:v>
                </c:pt>
                <c:pt idx="15">
                  <c:v>25.243099999999998</c:v>
                </c:pt>
                <c:pt idx="16">
                  <c:v>22.822399999999998</c:v>
                </c:pt>
                <c:pt idx="17">
                  <c:v>23.008299999999998</c:v>
                </c:pt>
                <c:pt idx="18">
                  <c:v>21.4679</c:v>
                </c:pt>
                <c:pt idx="19">
                  <c:v>23.7849</c:v>
                </c:pt>
                <c:pt idx="20">
                  <c:v>21.185700000000001</c:v>
                </c:pt>
                <c:pt idx="21">
                  <c:v>23.216799999999999</c:v>
                </c:pt>
                <c:pt idx="22">
                  <c:v>22.7043</c:v>
                </c:pt>
                <c:pt idx="23">
                  <c:v>23.059899999999999</c:v>
                </c:pt>
                <c:pt idx="24">
                  <c:v>21.593800000000002</c:v>
                </c:pt>
                <c:pt idx="25">
                  <c:v>22.444099999999999</c:v>
                </c:pt>
                <c:pt idx="26">
                  <c:v>22.363199999999999</c:v>
                </c:pt>
                <c:pt idx="27">
                  <c:v>22.332000000000001</c:v>
                </c:pt>
                <c:pt idx="28">
                  <c:v>23.752600000000001</c:v>
                </c:pt>
                <c:pt idx="29">
                  <c:v>22.8443</c:v>
                </c:pt>
                <c:pt idx="30">
                  <c:v>22.723299999999998</c:v>
                </c:pt>
                <c:pt idx="31">
                  <c:v>22.7362</c:v>
                </c:pt>
                <c:pt idx="32">
                  <c:v>23.8794</c:v>
                </c:pt>
                <c:pt idx="33">
                  <c:v>22.929200000000002</c:v>
                </c:pt>
                <c:pt idx="34">
                  <c:v>24.6355</c:v>
                </c:pt>
                <c:pt idx="35">
                  <c:v>24.0428</c:v>
                </c:pt>
                <c:pt idx="36">
                  <c:v>23.811299999999999</c:v>
                </c:pt>
                <c:pt idx="37">
                  <c:v>24.1662</c:v>
                </c:pt>
                <c:pt idx="38">
                  <c:v>23.872199999999999</c:v>
                </c:pt>
                <c:pt idx="39">
                  <c:v>23.198599999999999</c:v>
                </c:pt>
                <c:pt idx="40">
                  <c:v>24.816400000000002</c:v>
                </c:pt>
                <c:pt idx="41">
                  <c:v>23.7774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9-4633-9DD8-BBE28E1B9F1B}"/>
            </c:ext>
          </c:extLst>
        </c:ser>
        <c:ser>
          <c:idx val="1"/>
          <c:order val="1"/>
          <c:tx>
            <c:strRef>
              <c:f>'ClimateEngine (2)'!$F$1</c:f>
              <c:strCache>
                <c:ptCount val="1"/>
                <c:pt idx="0">
                  <c:v>Area burned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'ClimateEngine (2)'!$A$2:$A$43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'ClimateEngine (2)'!$F$2:$F$43</c:f>
              <c:numCache>
                <c:formatCode>General</c:formatCode>
                <c:ptCount val="42"/>
                <c:pt idx="0">
                  <c:v>5.2808423266153994</c:v>
                </c:pt>
                <c:pt idx="1">
                  <c:v>4.7872124378475904</c:v>
                </c:pt>
                <c:pt idx="2">
                  <c:v>4.987062658877889</c:v>
                </c:pt>
                <c:pt idx="3">
                  <c:v>4.2523432243800858</c:v>
                </c:pt>
                <c:pt idx="4">
                  <c:v>4.4421033219314561</c:v>
                </c:pt>
                <c:pt idx="5">
                  <c:v>4.8742730278481048</c:v>
                </c:pt>
                <c:pt idx="6">
                  <c:v>4.6802629738316481</c:v>
                </c:pt>
                <c:pt idx="7">
                  <c:v>5.2274367583922201</c:v>
                </c:pt>
                <c:pt idx="8">
                  <c:v>5.2029267494548046</c:v>
                </c:pt>
                <c:pt idx="9">
                  <c:v>4.5723371144489455</c:v>
                </c:pt>
                <c:pt idx="10">
                  <c:v>4.690364447289137</c:v>
                </c:pt>
                <c:pt idx="11">
                  <c:v>4.558300477962864</c:v>
                </c:pt>
                <c:pt idx="12">
                  <c:v>4.7149832248193961</c:v>
                </c:pt>
                <c:pt idx="13">
                  <c:v>5.3830609769309934</c:v>
                </c:pt>
                <c:pt idx="14">
                  <c:v>5.0007550157251561</c:v>
                </c:pt>
                <c:pt idx="15">
                  <c:v>4.7538587139208239</c:v>
                </c:pt>
                <c:pt idx="16">
                  <c:v>4.9918726043606094</c:v>
                </c:pt>
                <c:pt idx="17">
                  <c:v>4.6034583374090667</c:v>
                </c:pt>
                <c:pt idx="18">
                  <c:v>5.011134661921079</c:v>
                </c:pt>
                <c:pt idx="19">
                  <c:v>5.4192054060122938</c:v>
                </c:pt>
                <c:pt idx="20">
                  <c:v>4.6082371209721691</c:v>
                </c:pt>
                <c:pt idx="21">
                  <c:v>4.7194224461047822</c:v>
                </c:pt>
                <c:pt idx="22">
                  <c:v>4.9661792917187242</c:v>
                </c:pt>
                <c:pt idx="23">
                  <c:v>5.9008841501825628</c:v>
                </c:pt>
                <c:pt idx="24">
                  <c:v>4.9883091880368857</c:v>
                </c:pt>
                <c:pt idx="25">
                  <c:v>5.0209700284156318</c:v>
                </c:pt>
                <c:pt idx="26">
                  <c:v>5.5022891617771039</c:v>
                </c:pt>
                <c:pt idx="27">
                  <c:v>5.8044318179288572</c:v>
                </c:pt>
                <c:pt idx="28">
                  <c:v>5.070174601640649</c:v>
                </c:pt>
                <c:pt idx="29">
                  <c:v>4.7497363155690611</c:v>
                </c:pt>
                <c:pt idx="30">
                  <c:v>4.338237298881058</c:v>
                </c:pt>
                <c:pt idx="31">
                  <c:v>5.1302887282132721</c:v>
                </c:pt>
                <c:pt idx="32">
                  <c:v>4.7340473607574172</c:v>
                </c:pt>
                <c:pt idx="33">
                  <c:v>4.5061802048041617</c:v>
                </c:pt>
                <c:pt idx="34">
                  <c:v>5.0365849846929178</c:v>
                </c:pt>
                <c:pt idx="35">
                  <c:v>5.2047438326887994</c:v>
                </c:pt>
                <c:pt idx="36">
                  <c:v>4.595782717574159</c:v>
                </c:pt>
                <c:pt idx="37">
                  <c:v>5.4911052442935286</c:v>
                </c:pt>
                <c:pt idx="38">
                  <c:v>5.6075622431835885</c:v>
                </c:pt>
                <c:pt idx="39">
                  <c:v>5.3427541973181922</c:v>
                </c:pt>
                <c:pt idx="40">
                  <c:v>5.9546515410618195</c:v>
                </c:pt>
                <c:pt idx="41">
                  <c:v>5.3304726223523868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9-4633-9DD8-BBE28E1B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17727"/>
        <c:axId val="513720223"/>
      </c:scatterChart>
      <c:valAx>
        <c:axId val="5137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20223"/>
        <c:crosses val="autoZero"/>
        <c:crossBetween val="midCat"/>
      </c:valAx>
      <c:valAx>
        <c:axId val="5137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128587</xdr:colOff>
      <xdr:row>27</xdr:row>
      <xdr:rowOff>52387</xdr:rowOff>
    </xdr:from>
    <xdr:to>
      <xdr:col>22</xdr:col>
      <xdr:colOff>585787</xdr:colOff>
      <xdr:row>42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F85952-8B4E-4DCB-8589-E34AFAB92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6</xdr:row>
      <xdr:rowOff>157162</xdr:rowOff>
    </xdr:from>
    <xdr:to>
      <xdr:col>22</xdr:col>
      <xdr:colOff>514350</xdr:colOff>
      <xdr:row>22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E519C0-EC43-43AB-A226-BE6C8E31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23</xdr:row>
      <xdr:rowOff>52387</xdr:rowOff>
    </xdr:from>
    <xdr:to>
      <xdr:col>14</xdr:col>
      <xdr:colOff>0</xdr:colOff>
      <xdr:row>38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767FDF-F663-4F69-A3B5-93E202BE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442912</xdr:colOff>
      <xdr:row>13</xdr:row>
      <xdr:rowOff>100012</xdr:rowOff>
    </xdr:from>
    <xdr:to>
      <xdr:col>16</xdr:col>
      <xdr:colOff>214312</xdr:colOff>
      <xdr:row>28</xdr:row>
      <xdr:rowOff>128587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A333F0B-F69C-4E16-AB3E-A1FD68926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0</xdr:row>
      <xdr:rowOff>0</xdr:rowOff>
    </xdr:from>
    <xdr:to>
      <xdr:col>7</xdr:col>
      <xdr:colOff>619125</xdr:colOff>
      <xdr:row>15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0CC3D3F-A40D-8B25-D698-802A95038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13</xdr:row>
      <xdr:rowOff>100012</xdr:rowOff>
    </xdr:from>
    <xdr:to>
      <xdr:col>13</xdr:col>
      <xdr:colOff>609600</xdr:colOff>
      <xdr:row>28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48864D5-3FCD-E29E-3BB3-9B154506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P31" sqref="P31"/>
    </sheetView>
  </sheetViews>
  <sheetFormatPr defaultRowHeight="14.25" x14ac:dyDescent="0.2"/>
  <cols>
    <col min="9" max="9" width="13" bestFit="1" customWidth="1"/>
  </cols>
  <sheetData>
    <row r="1" spans="1:9" x14ac:dyDescent="0.2">
      <c r="B1" t="s">
        <v>8</v>
      </c>
      <c r="C1" t="s">
        <v>9</v>
      </c>
      <c r="D1" t="s">
        <v>0</v>
      </c>
      <c r="E1" t="s">
        <v>1</v>
      </c>
      <c r="F1" t="s">
        <v>7</v>
      </c>
      <c r="G1" t="s">
        <v>2</v>
      </c>
    </row>
    <row r="2" spans="1:9" x14ac:dyDescent="0.2">
      <c r="A2">
        <v>1980</v>
      </c>
      <c r="B2">
        <v>1.3452999999999999</v>
      </c>
      <c r="C2">
        <v>23.991199999999999</v>
      </c>
      <c r="D2">
        <v>116</v>
      </c>
      <c r="E2">
        <v>190916</v>
      </c>
      <c r="F2">
        <f>LOG10(E2)</f>
        <v>5.2808423266153994</v>
      </c>
      <c r="G2">
        <v>-3.7900000000000003E-2</v>
      </c>
      <c r="H2" t="s">
        <v>3</v>
      </c>
    </row>
    <row r="3" spans="1:9" x14ac:dyDescent="0.2">
      <c r="A3">
        <v>1981</v>
      </c>
      <c r="B3">
        <v>1.2459</v>
      </c>
      <c r="C3">
        <v>22.631599999999999</v>
      </c>
      <c r="D3">
        <v>66</v>
      </c>
      <c r="E3">
        <v>61265</v>
      </c>
      <c r="F3">
        <f t="shared" ref="F3:F43" si="0">LOG10(E3)</f>
        <v>4.7872124378475904</v>
      </c>
      <c r="G3">
        <v>-0.924133333</v>
      </c>
      <c r="H3" t="s">
        <v>4</v>
      </c>
      <c r="I3">
        <f>_xlfn.T.TEST(D2:D43,B2:B43,2,2)</f>
        <v>2.3765380933117223E-17</v>
      </c>
    </row>
    <row r="4" spans="1:9" x14ac:dyDescent="0.2">
      <c r="A4">
        <v>1982</v>
      </c>
      <c r="B4">
        <v>1.1155999999999999</v>
      </c>
      <c r="C4">
        <v>21.1784</v>
      </c>
      <c r="D4">
        <v>72</v>
      </c>
      <c r="E4">
        <v>97065</v>
      </c>
      <c r="F4">
        <f t="shared" si="0"/>
        <v>4.987062658877889</v>
      </c>
      <c r="G4">
        <v>3.3488666669999998</v>
      </c>
      <c r="H4" t="s">
        <v>5</v>
      </c>
    </row>
    <row r="5" spans="1:9" x14ac:dyDescent="0.2">
      <c r="A5">
        <v>1983</v>
      </c>
      <c r="B5">
        <v>1.2737000000000001</v>
      </c>
      <c r="C5">
        <v>22.930900000000001</v>
      </c>
      <c r="D5">
        <v>47</v>
      </c>
      <c r="E5">
        <v>17879</v>
      </c>
      <c r="F5">
        <f t="shared" si="0"/>
        <v>4.2523432243800858</v>
      </c>
      <c r="G5">
        <v>6.211766667</v>
      </c>
      <c r="H5" t="s">
        <v>6</v>
      </c>
      <c r="I5">
        <f>_xlfn.T.TEST(G2:G43,F2:F43,2,2)</f>
        <v>3.0444047833093729E-23</v>
      </c>
    </row>
    <row r="6" spans="1:9" x14ac:dyDescent="0.2">
      <c r="A6">
        <v>1984</v>
      </c>
      <c r="B6">
        <v>1.2472000000000001</v>
      </c>
      <c r="C6">
        <v>22.124600000000001</v>
      </c>
      <c r="D6">
        <v>41</v>
      </c>
      <c r="E6">
        <v>27676</v>
      </c>
      <c r="F6">
        <f t="shared" si="0"/>
        <v>4.4421033219314561</v>
      </c>
      <c r="G6">
        <v>1.2333000000000001</v>
      </c>
    </row>
    <row r="7" spans="1:9" x14ac:dyDescent="0.2">
      <c r="A7">
        <v>1985</v>
      </c>
      <c r="B7">
        <v>1.0975999999999999</v>
      </c>
      <c r="C7">
        <v>20.8369</v>
      </c>
      <c r="D7">
        <v>39</v>
      </c>
      <c r="E7">
        <v>74864</v>
      </c>
      <c r="F7">
        <f t="shared" si="0"/>
        <v>4.8742730278481048</v>
      </c>
      <c r="G7">
        <v>-0.81730000000000003</v>
      </c>
    </row>
    <row r="8" spans="1:9" x14ac:dyDescent="0.2">
      <c r="A8">
        <v>1986</v>
      </c>
      <c r="B8">
        <v>1.1385000000000001</v>
      </c>
      <c r="C8">
        <v>22.337599999999998</v>
      </c>
      <c r="D8">
        <v>44</v>
      </c>
      <c r="E8">
        <v>47892</v>
      </c>
      <c r="F8">
        <f t="shared" si="0"/>
        <v>4.6802629738316481</v>
      </c>
      <c r="G8">
        <v>0.33726666700000002</v>
      </c>
    </row>
    <row r="9" spans="1:9" x14ac:dyDescent="0.2">
      <c r="A9">
        <v>1987</v>
      </c>
      <c r="B9">
        <v>1.3657999999999999</v>
      </c>
      <c r="C9">
        <v>23.885999999999999</v>
      </c>
      <c r="D9">
        <v>61</v>
      </c>
      <c r="E9">
        <v>168825</v>
      </c>
      <c r="F9">
        <f t="shared" si="0"/>
        <v>5.2274367583922201</v>
      </c>
      <c r="G9">
        <v>-1.8450333329999999</v>
      </c>
    </row>
    <row r="10" spans="1:9" x14ac:dyDescent="0.2">
      <c r="A10">
        <v>1988</v>
      </c>
      <c r="B10">
        <v>1.3653999999999999</v>
      </c>
      <c r="C10">
        <v>23.933599999999998</v>
      </c>
      <c r="D10">
        <v>53</v>
      </c>
      <c r="E10">
        <v>159561</v>
      </c>
      <c r="F10">
        <f t="shared" si="0"/>
        <v>5.2029267494548046</v>
      </c>
      <c r="G10">
        <v>-1.8726</v>
      </c>
    </row>
    <row r="11" spans="1:9" x14ac:dyDescent="0.2">
      <c r="A11">
        <v>1989</v>
      </c>
      <c r="B11">
        <v>1.2761</v>
      </c>
      <c r="C11">
        <v>23.237200000000001</v>
      </c>
      <c r="D11">
        <v>59</v>
      </c>
      <c r="E11">
        <v>37354</v>
      </c>
      <c r="F11">
        <f t="shared" si="0"/>
        <v>4.5723371144489455</v>
      </c>
      <c r="G11">
        <v>-0.56063333299999996</v>
      </c>
    </row>
    <row r="12" spans="1:9" x14ac:dyDescent="0.2">
      <c r="A12">
        <v>1990</v>
      </c>
      <c r="B12">
        <v>1.3319000000000001</v>
      </c>
      <c r="C12">
        <v>24.082000000000001</v>
      </c>
      <c r="D12">
        <v>69</v>
      </c>
      <c r="E12">
        <v>49019</v>
      </c>
      <c r="F12">
        <f t="shared" si="0"/>
        <v>4.690364447289137</v>
      </c>
      <c r="G12">
        <v>-1.963733333</v>
      </c>
    </row>
    <row r="13" spans="1:9" x14ac:dyDescent="0.2">
      <c r="A13">
        <v>1991</v>
      </c>
      <c r="B13">
        <v>1.4921</v>
      </c>
      <c r="C13">
        <v>25.0276</v>
      </c>
      <c r="D13">
        <v>53</v>
      </c>
      <c r="E13">
        <v>36166</v>
      </c>
      <c r="F13">
        <f t="shared" si="0"/>
        <v>4.558300477962864</v>
      </c>
      <c r="G13">
        <v>-1.2904</v>
      </c>
    </row>
    <row r="14" spans="1:9" x14ac:dyDescent="0.2">
      <c r="A14">
        <v>1992</v>
      </c>
      <c r="B14">
        <v>1.3605</v>
      </c>
      <c r="C14">
        <v>23.898399999999999</v>
      </c>
      <c r="D14">
        <v>45</v>
      </c>
      <c r="E14">
        <v>51878</v>
      </c>
      <c r="F14">
        <f t="shared" si="0"/>
        <v>4.7149832248193961</v>
      </c>
      <c r="G14">
        <v>-0.92733333299999998</v>
      </c>
    </row>
    <row r="15" spans="1:9" x14ac:dyDescent="0.2">
      <c r="A15">
        <v>1993</v>
      </c>
      <c r="B15">
        <v>1.3471</v>
      </c>
      <c r="C15">
        <v>23.553599999999999</v>
      </c>
      <c r="D15">
        <v>71</v>
      </c>
      <c r="E15">
        <v>241580</v>
      </c>
      <c r="F15">
        <f t="shared" si="0"/>
        <v>5.3830609769309934</v>
      </c>
      <c r="G15">
        <v>1.0315333330000001</v>
      </c>
    </row>
    <row r="16" spans="1:9" x14ac:dyDescent="0.2">
      <c r="A16">
        <v>1994</v>
      </c>
      <c r="B16">
        <v>1.2290000000000001</v>
      </c>
      <c r="C16">
        <v>21.869700000000002</v>
      </c>
      <c r="D16">
        <v>50</v>
      </c>
      <c r="E16">
        <v>100174</v>
      </c>
      <c r="F16">
        <f t="shared" si="0"/>
        <v>5.0007550157251561</v>
      </c>
      <c r="G16">
        <v>-2.0301</v>
      </c>
    </row>
    <row r="17" spans="1:7" x14ac:dyDescent="0.2">
      <c r="A17">
        <v>1995</v>
      </c>
      <c r="B17">
        <v>1.4339</v>
      </c>
      <c r="C17">
        <v>25.243099999999998</v>
      </c>
      <c r="D17">
        <v>87</v>
      </c>
      <c r="E17">
        <v>56736</v>
      </c>
      <c r="F17">
        <f t="shared" si="0"/>
        <v>4.7538587139208239</v>
      </c>
      <c r="G17">
        <v>1.3980666669999999</v>
      </c>
    </row>
    <row r="18" spans="1:7" x14ac:dyDescent="0.2">
      <c r="A18">
        <v>1996</v>
      </c>
      <c r="B18">
        <v>1.2501</v>
      </c>
      <c r="C18">
        <v>22.822399999999998</v>
      </c>
      <c r="D18">
        <v>68</v>
      </c>
      <c r="E18">
        <v>98146</v>
      </c>
      <c r="F18">
        <f t="shared" si="0"/>
        <v>4.9918726043606094</v>
      </c>
      <c r="G18">
        <v>0.48820000000000002</v>
      </c>
    </row>
    <row r="19" spans="1:7" x14ac:dyDescent="0.2">
      <c r="A19">
        <v>1997</v>
      </c>
      <c r="B19">
        <v>1.2383</v>
      </c>
      <c r="C19">
        <v>23.008299999999998</v>
      </c>
      <c r="D19">
        <v>77</v>
      </c>
      <c r="E19">
        <v>40129</v>
      </c>
      <c r="F19">
        <f t="shared" si="0"/>
        <v>4.6034583374090667</v>
      </c>
      <c r="G19">
        <v>-0.27556666699999999</v>
      </c>
    </row>
    <row r="20" spans="1:7" x14ac:dyDescent="0.2">
      <c r="A20">
        <v>1998</v>
      </c>
      <c r="B20">
        <v>1.1435</v>
      </c>
      <c r="C20">
        <v>21.4679</v>
      </c>
      <c r="D20">
        <v>91</v>
      </c>
      <c r="E20">
        <v>102597</v>
      </c>
      <c r="F20">
        <f t="shared" si="0"/>
        <v>5.011134661921079</v>
      </c>
      <c r="G20">
        <v>4.0053000000000001</v>
      </c>
    </row>
    <row r="21" spans="1:7" x14ac:dyDescent="0.2">
      <c r="A21">
        <v>1999</v>
      </c>
      <c r="B21">
        <v>1.3323</v>
      </c>
      <c r="C21">
        <v>23.7849</v>
      </c>
      <c r="D21">
        <v>73</v>
      </c>
      <c r="E21">
        <v>262546</v>
      </c>
      <c r="F21">
        <f t="shared" si="0"/>
        <v>5.4192054060122938</v>
      </c>
      <c r="G21">
        <v>-0.72240000000000004</v>
      </c>
    </row>
    <row r="22" spans="1:7" x14ac:dyDescent="0.2">
      <c r="A22">
        <v>2000</v>
      </c>
      <c r="B22">
        <v>1.2144999999999999</v>
      </c>
      <c r="C22">
        <v>21.185700000000001</v>
      </c>
      <c r="D22">
        <v>47</v>
      </c>
      <c r="E22">
        <v>40573</v>
      </c>
      <c r="F22">
        <f t="shared" si="0"/>
        <v>4.6082371209721691</v>
      </c>
      <c r="G22">
        <v>-0.37443333299999998</v>
      </c>
    </row>
    <row r="23" spans="1:7" x14ac:dyDescent="0.2">
      <c r="A23">
        <v>2001</v>
      </c>
      <c r="B23">
        <v>1.3101</v>
      </c>
      <c r="C23">
        <v>23.216799999999999</v>
      </c>
      <c r="D23">
        <v>70</v>
      </c>
      <c r="E23">
        <v>52411</v>
      </c>
      <c r="F23">
        <f t="shared" si="0"/>
        <v>4.7194224461047822</v>
      </c>
      <c r="G23">
        <v>-1.7281333329999999</v>
      </c>
    </row>
    <row r="24" spans="1:7" x14ac:dyDescent="0.2">
      <c r="A24">
        <v>2002</v>
      </c>
      <c r="B24">
        <v>1.2517</v>
      </c>
      <c r="C24">
        <v>22.7043</v>
      </c>
      <c r="D24">
        <v>105</v>
      </c>
      <c r="E24">
        <v>92508</v>
      </c>
      <c r="F24">
        <f t="shared" si="0"/>
        <v>4.9661792917187242</v>
      </c>
      <c r="G24">
        <v>-2.8582333329999998</v>
      </c>
    </row>
    <row r="25" spans="1:7" x14ac:dyDescent="0.2">
      <c r="A25">
        <v>2003</v>
      </c>
      <c r="B25">
        <v>1.2966</v>
      </c>
      <c r="C25">
        <v>23.059899999999999</v>
      </c>
      <c r="D25">
        <v>171</v>
      </c>
      <c r="E25">
        <v>795947</v>
      </c>
      <c r="F25">
        <f t="shared" si="0"/>
        <v>5.9008841501825628</v>
      </c>
      <c r="G25">
        <v>-0.178166667</v>
      </c>
    </row>
    <row r="26" spans="1:7" x14ac:dyDescent="0.2">
      <c r="A26">
        <v>2004</v>
      </c>
      <c r="B26">
        <v>1.1728000000000001</v>
      </c>
      <c r="C26">
        <v>21.593800000000002</v>
      </c>
      <c r="D26">
        <v>111</v>
      </c>
      <c r="E26">
        <v>97344</v>
      </c>
      <c r="F26">
        <f t="shared" si="0"/>
        <v>4.9883091880368857</v>
      </c>
      <c r="G26">
        <v>-0.40663333299999999</v>
      </c>
    </row>
    <row r="27" spans="1:7" x14ac:dyDescent="0.2">
      <c r="A27">
        <v>2005</v>
      </c>
      <c r="B27">
        <v>1.2121999999999999</v>
      </c>
      <c r="C27">
        <v>22.444099999999999</v>
      </c>
      <c r="D27">
        <v>318</v>
      </c>
      <c r="E27">
        <v>104947</v>
      </c>
      <c r="F27">
        <f t="shared" si="0"/>
        <v>5.0209700284156318</v>
      </c>
      <c r="G27">
        <v>2.0296666669999999</v>
      </c>
    </row>
    <row r="28" spans="1:7" x14ac:dyDescent="0.2">
      <c r="A28">
        <v>2006</v>
      </c>
      <c r="B28">
        <v>1.2053</v>
      </c>
      <c r="C28">
        <v>22.363199999999999</v>
      </c>
      <c r="D28">
        <v>166</v>
      </c>
      <c r="E28">
        <v>317899</v>
      </c>
      <c r="F28">
        <f t="shared" si="0"/>
        <v>5.5022891617771039</v>
      </c>
      <c r="G28">
        <v>0.23530000000000001</v>
      </c>
    </row>
    <row r="29" spans="1:7" x14ac:dyDescent="0.2">
      <c r="A29">
        <v>2007</v>
      </c>
      <c r="B29">
        <v>1.1981999999999999</v>
      </c>
      <c r="C29">
        <v>22.332000000000001</v>
      </c>
      <c r="D29">
        <v>174</v>
      </c>
      <c r="E29">
        <v>637429</v>
      </c>
      <c r="F29">
        <f t="shared" si="0"/>
        <v>5.8044318179288572</v>
      </c>
      <c r="G29">
        <v>-2.9211333330000002</v>
      </c>
    </row>
    <row r="30" spans="1:7" x14ac:dyDescent="0.2">
      <c r="A30">
        <v>2008</v>
      </c>
      <c r="B30">
        <v>1.3242</v>
      </c>
      <c r="C30">
        <v>23.752600000000001</v>
      </c>
      <c r="D30">
        <v>172</v>
      </c>
      <c r="E30">
        <v>117537</v>
      </c>
      <c r="F30">
        <f t="shared" si="0"/>
        <v>5.070174601640649</v>
      </c>
      <c r="G30">
        <v>-3.3351000000000002</v>
      </c>
    </row>
    <row r="31" spans="1:7" x14ac:dyDescent="0.2">
      <c r="A31">
        <v>2009</v>
      </c>
      <c r="B31">
        <v>1.2657</v>
      </c>
      <c r="C31">
        <v>22.8443</v>
      </c>
      <c r="D31">
        <v>149</v>
      </c>
      <c r="E31">
        <v>56200</v>
      </c>
      <c r="F31">
        <f t="shared" si="0"/>
        <v>4.7497363155690611</v>
      </c>
      <c r="G31">
        <v>-2.7204000000000002</v>
      </c>
    </row>
    <row r="32" spans="1:7" x14ac:dyDescent="0.2">
      <c r="A32">
        <v>2010</v>
      </c>
      <c r="B32">
        <v>1.2474000000000001</v>
      </c>
      <c r="C32">
        <v>22.723299999999998</v>
      </c>
      <c r="D32">
        <v>128</v>
      </c>
      <c r="E32">
        <v>21789</v>
      </c>
      <c r="F32">
        <f t="shared" si="0"/>
        <v>4.338237298881058</v>
      </c>
      <c r="G32">
        <v>0.19566666699999999</v>
      </c>
    </row>
    <row r="33" spans="1:7" x14ac:dyDescent="0.2">
      <c r="A33">
        <v>2011</v>
      </c>
      <c r="B33">
        <v>1.2863</v>
      </c>
      <c r="C33">
        <v>22.7362</v>
      </c>
      <c r="D33">
        <v>240</v>
      </c>
      <c r="E33">
        <v>134986</v>
      </c>
      <c r="F33">
        <f t="shared" si="0"/>
        <v>5.1302887282132721</v>
      </c>
      <c r="G33">
        <v>0.69010000000000005</v>
      </c>
    </row>
    <row r="34" spans="1:7" x14ac:dyDescent="0.2">
      <c r="A34">
        <v>2012</v>
      </c>
      <c r="B34">
        <v>1.3346</v>
      </c>
      <c r="C34">
        <v>23.8794</v>
      </c>
      <c r="D34">
        <v>126</v>
      </c>
      <c r="E34">
        <v>54206</v>
      </c>
      <c r="F34">
        <f t="shared" si="0"/>
        <v>4.7340473607574172</v>
      </c>
      <c r="G34">
        <v>-0.97666666700000004</v>
      </c>
    </row>
    <row r="35" spans="1:7" x14ac:dyDescent="0.2">
      <c r="A35">
        <v>2013</v>
      </c>
      <c r="B35">
        <v>1.2278</v>
      </c>
      <c r="C35">
        <v>22.929200000000002</v>
      </c>
      <c r="D35">
        <v>131</v>
      </c>
      <c r="E35">
        <v>32076</v>
      </c>
      <c r="F35">
        <f t="shared" si="0"/>
        <v>4.5061802048041617</v>
      </c>
      <c r="G35">
        <v>-2.5702666669999998</v>
      </c>
    </row>
    <row r="36" spans="1:7" x14ac:dyDescent="0.2">
      <c r="A36">
        <v>2014</v>
      </c>
      <c r="B36">
        <v>1.3624000000000001</v>
      </c>
      <c r="C36">
        <v>24.6355</v>
      </c>
      <c r="D36">
        <v>97</v>
      </c>
      <c r="E36">
        <v>108789</v>
      </c>
      <c r="F36">
        <f t="shared" si="0"/>
        <v>5.0365849846929178</v>
      </c>
      <c r="G36">
        <v>-3.1818333330000002</v>
      </c>
    </row>
    <row r="37" spans="1:7" x14ac:dyDescent="0.2">
      <c r="A37">
        <v>2015</v>
      </c>
      <c r="B37">
        <v>1.3594999999999999</v>
      </c>
      <c r="C37">
        <v>24.0428</v>
      </c>
      <c r="D37">
        <v>100</v>
      </c>
      <c r="E37">
        <v>160230</v>
      </c>
      <c r="F37">
        <f t="shared" si="0"/>
        <v>5.2047438326887994</v>
      </c>
      <c r="G37">
        <v>-1.961566667</v>
      </c>
    </row>
    <row r="38" spans="1:7" x14ac:dyDescent="0.2">
      <c r="A38">
        <v>2016</v>
      </c>
      <c r="B38">
        <v>1.3402000000000001</v>
      </c>
      <c r="C38">
        <v>23.811299999999999</v>
      </c>
      <c r="D38">
        <v>101</v>
      </c>
      <c r="E38">
        <v>39426</v>
      </c>
      <c r="F38">
        <f t="shared" si="0"/>
        <v>4.595782717574159</v>
      </c>
      <c r="G38">
        <v>-0.19089999999999999</v>
      </c>
    </row>
    <row r="39" spans="1:7" x14ac:dyDescent="0.2">
      <c r="A39">
        <v>2017</v>
      </c>
      <c r="B39">
        <v>1.347</v>
      </c>
      <c r="C39">
        <v>24.1662</v>
      </c>
      <c r="D39">
        <v>234</v>
      </c>
      <c r="E39">
        <v>309817</v>
      </c>
      <c r="F39">
        <f t="shared" si="0"/>
        <v>5.4911052442935286</v>
      </c>
      <c r="G39">
        <v>2.3110333330000001</v>
      </c>
    </row>
    <row r="40" spans="1:7" x14ac:dyDescent="0.2">
      <c r="A40">
        <v>2018</v>
      </c>
      <c r="B40">
        <v>1.4569000000000001</v>
      </c>
      <c r="C40">
        <v>23.872199999999999</v>
      </c>
      <c r="D40">
        <v>155</v>
      </c>
      <c r="E40">
        <v>405100</v>
      </c>
      <c r="F40">
        <f t="shared" si="0"/>
        <v>5.6075622431835885</v>
      </c>
      <c r="G40">
        <v>-2.4131</v>
      </c>
    </row>
    <row r="41" spans="1:7" x14ac:dyDescent="0.2">
      <c r="A41">
        <v>2019</v>
      </c>
      <c r="B41">
        <v>1.4681</v>
      </c>
      <c r="C41">
        <v>23.198599999999999</v>
      </c>
      <c r="D41">
        <v>128</v>
      </c>
      <c r="E41">
        <v>220168</v>
      </c>
      <c r="F41">
        <f t="shared" si="0"/>
        <v>5.3427541973181922</v>
      </c>
      <c r="G41">
        <v>1.3681666669999999</v>
      </c>
    </row>
    <row r="42" spans="1:7" x14ac:dyDescent="0.2">
      <c r="A42">
        <v>2020</v>
      </c>
      <c r="B42">
        <v>1.571</v>
      </c>
      <c r="C42">
        <v>24.816400000000002</v>
      </c>
      <c r="D42">
        <v>85</v>
      </c>
      <c r="E42">
        <v>900848.04639999999</v>
      </c>
      <c r="F42">
        <f t="shared" si="0"/>
        <v>5.9546515410618195</v>
      </c>
      <c r="G42">
        <v>-2.5345</v>
      </c>
    </row>
    <row r="43" spans="1:7" x14ac:dyDescent="0.2">
      <c r="A43">
        <v>2021</v>
      </c>
      <c r="B43">
        <v>1.409</v>
      </c>
      <c r="C43">
        <v>23.7774</v>
      </c>
      <c r="D43">
        <v>39</v>
      </c>
      <c r="E43">
        <v>214029</v>
      </c>
      <c r="F43">
        <f t="shared" si="0"/>
        <v>5.3304726223523868</v>
      </c>
      <c r="G43">
        <v>-11.0891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ClimateEngine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chen</dc:creator>
  <cp:lastModifiedBy>DELL</cp:lastModifiedBy>
  <dcterms:created xsi:type="dcterms:W3CDTF">2022-07-19T18:49:40Z</dcterms:created>
  <dcterms:modified xsi:type="dcterms:W3CDTF">2022-08-04T12:51:35Z</dcterms:modified>
</cp:coreProperties>
</file>