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VVSS\Lab01_CheckLists\"/>
    </mc:Choice>
  </mc:AlternateContent>
  <bookViews>
    <workbookView xWindow="0" yWindow="1350" windowWidth="28800" windowHeight="12435"/>
  </bookViews>
  <sheets>
    <sheet name="Requirements Phase Defects" sheetId="7" r:id="rId1"/>
    <sheet name="Architect. Design Phase Defects" sheetId="6" r:id="rId2"/>
    <sheet name="Coding Phase Defects" sheetId="5" r:id="rId3"/>
  </sheets>
  <calcPr calcId="162913"/>
  <fileRecoveryPr repairLoad="1"/>
</workbook>
</file>

<file path=xl/calcChain.xml><?xml version="1.0" encoding="utf-8"?>
<calcChain xmlns="http://schemas.openxmlformats.org/spreadsheetml/2006/main">
  <c r="E27" i="5" l="1"/>
  <c r="B11" i="7" l="1"/>
  <c r="B12" i="7" s="1"/>
  <c r="B13" i="7" s="1"/>
  <c r="B14" i="7" s="1"/>
  <c r="B15" i="7" s="1"/>
  <c r="B16" i="7" s="1"/>
  <c r="B17" i="7" s="1"/>
  <c r="B18" i="7" s="1"/>
  <c r="B19" i="7" s="1"/>
  <c r="B20" i="7" s="1"/>
  <c r="B21" i="7" s="1"/>
  <c r="B22" i="7" s="1"/>
  <c r="B23" i="7" s="1"/>
  <c r="B24" i="7" s="1"/>
  <c r="B25" i="7" s="1"/>
  <c r="B11" i="6"/>
  <c r="B12" i="6"/>
  <c r="B14" i="6" s="1"/>
  <c r="B15" i="6" s="1"/>
  <c r="B16" i="6" s="1"/>
  <c r="B17" i="6" s="1"/>
  <c r="B18" i="6" s="1"/>
  <c r="B19" i="6" s="1"/>
  <c r="B20" i="6" s="1"/>
  <c r="B21" i="6" s="1"/>
  <c r="B22" i="6" s="1"/>
  <c r="B23" i="6" s="1"/>
  <c r="B24" i="6" s="1"/>
  <c r="B25" i="6" s="1"/>
  <c r="B26" i="6" s="1"/>
  <c r="B27" i="6" s="1"/>
  <c r="B11" i="5"/>
  <c r="B14" i="5" s="1"/>
  <c r="B15" i="5" s="1"/>
  <c r="B16" i="5" s="1"/>
  <c r="B17" i="5" s="1"/>
  <c r="B18" i="5" s="1"/>
  <c r="B19" i="5" s="1"/>
  <c r="B20" i="5" s="1"/>
  <c r="B21" i="5" s="1"/>
  <c r="B22" i="5" s="1"/>
  <c r="B23" i="5" s="1"/>
  <c r="B24" i="5" s="1"/>
  <c r="B25" i="5" s="1"/>
  <c r="B26" i="5" s="1"/>
  <c r="B27" i="5" s="1"/>
  <c r="B28" i="5" s="1"/>
  <c r="B29" i="5" s="1"/>
  <c r="B30" i="5" s="1"/>
  <c r="B31" i="5" s="1"/>
  <c r="B32" i="5" s="1"/>
</calcChain>
</file>

<file path=xl/sharedStrings.xml><?xml version="1.0" encoding="utf-8"?>
<sst xmlns="http://schemas.openxmlformats.org/spreadsheetml/2006/main" count="120" uniqueCount="79">
  <si>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</si>
  <si>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</si>
  <si>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</si>
  <si>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</si>
  <si>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</si>
  <si>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</si>
  <si>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</si>
  <si>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</si>
  <si>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</si>
  <si>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</si>
  <si>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</si>
  <si>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</si>
  <si>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</si>
  <si>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</si>
  <si>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</si>
  <si>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</si>
  <si>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</si>
  <si>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</si>
  <si>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</si>
  <si>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</si>
  <si>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R01</t>
  </si>
  <si>
    <t>R02</t>
  </si>
  <si>
    <t>R03</t>
  </si>
  <si>
    <t>R04</t>
  </si>
  <si>
    <t>R05</t>
  </si>
  <si>
    <t>R06</t>
  </si>
  <si>
    <t>R07</t>
  </si>
  <si>
    <t>Nu este specificat nimic legat de posibile erori</t>
  </si>
  <si>
    <t>Nu este specificat numarul de fisiere/numele acestora.</t>
  </si>
  <si>
    <t>Nu este specificat nimic legat de stocarea externa a datelor</t>
  </si>
  <si>
    <t xml:space="preserve"> Nu este specificat tipul aplicatie(client-server/web) si nimic legat de interfata pentru utilizator</t>
  </si>
  <si>
    <t>Nu</t>
  </si>
  <si>
    <t>Ar trebui specificata interfata cu care este intampinat utilizatorul</t>
  </si>
  <si>
    <t>A01</t>
  </si>
  <si>
    <t>A02</t>
  </si>
  <si>
    <t>A03</t>
  </si>
  <si>
    <t>A04</t>
  </si>
  <si>
    <t>A05</t>
  </si>
  <si>
    <t>A06</t>
  </si>
  <si>
    <t>A07</t>
  </si>
  <si>
    <t>A08</t>
  </si>
  <si>
    <t>A09</t>
  </si>
  <si>
    <t>Da</t>
  </si>
  <si>
    <t>Clasa care se ocupa de interfata lipseste</t>
  </si>
  <si>
    <t>Clasa AppController se ocupa si de partea de service, lucru care nu ar trebui sa se intample</t>
  </si>
  <si>
    <t>Clasa StartApp si de partea de interfata, lucru care nu ar trebui sa se intample</t>
  </si>
  <si>
    <t>Repository</t>
  </si>
  <si>
    <t>Vezi A07, clasa AppController nu trebuie sa creeze Repository-ul</t>
  </si>
  <si>
    <t>A10</t>
  </si>
  <si>
    <t>Lipseste camp care sa tina al treilea raspuns in interiorul clasei Intrebare. Domeniul intrebarii ar trebui sa fie enum, pentru a se evita typo-uri</t>
  </si>
  <si>
    <t>C01</t>
  </si>
  <si>
    <t>C02</t>
  </si>
  <si>
    <t>C03</t>
  </si>
  <si>
    <t>C04</t>
  </si>
  <si>
    <t>Incarcarea datelor se face doar dupa ce utilizatorul alege o actiune</t>
  </si>
  <si>
    <t>Pachetul gui este gol, lucru care duce la confuzie legat de locul in care se afla interfata cu utilizatorul. Entry point al aplicatie se nu se afla la nivel de root</t>
  </si>
  <si>
    <t>Validarea unor date se face in constructorul pentru model</t>
  </si>
  <si>
    <t>Impartirea pe pachete a aplicatiei pentru stratificare este inregula</t>
  </si>
  <si>
    <t>Branch-ul de finaly din try catch poate duce la null pointer exception</t>
  </si>
  <si>
    <t>Nu se poate creea un quiz, intrebarile nu pot fi adaugate in quiz =&gt; se creeaza loop infinit</t>
  </si>
  <si>
    <t>Controller-ul expune o metoda de a incarca datele, insa utilizatorul nu poate executa aceasta actiune in mod constient</t>
  </si>
  <si>
    <t>In controller se afla parte de business logic</t>
  </si>
  <si>
    <t>Nu exista clasa Service</t>
  </si>
  <si>
    <t>Exista case-uri la switch in care nu se executa vreo actiune.</t>
  </si>
  <si>
    <t>Utilizatorul nu primeste feedback pentru alegerile 1-2 din interfata</t>
  </si>
  <si>
    <t>C05</t>
  </si>
  <si>
    <t>-</t>
  </si>
  <si>
    <t>C06</t>
  </si>
  <si>
    <t>C07</t>
  </si>
  <si>
    <t>C08</t>
  </si>
  <si>
    <t>Nu sunt afisate mesaje</t>
  </si>
  <si>
    <t>C09</t>
  </si>
  <si>
    <t>C10</t>
  </si>
  <si>
    <t>Vezi C02</t>
  </si>
  <si>
    <t>C11</t>
  </si>
  <si>
    <t>C12</t>
  </si>
  <si>
    <t>Initializarea cu null este redundant. Eroare in logica initierii unui nou quiz, lista poate sa contina pana la 7 intrebari, minim 4. Se verifica daca sunt minim 4 intrebari distincte si 3 intrebari in total, si afiseaza eroare ca sunt mai putin de 5 intrebari.</t>
  </si>
  <si>
    <t>Demian Sergiu Bogdan 233/1</t>
  </si>
  <si>
    <t>5. Proiect evaluator examen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</si>
</sst>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5" fillId="0" borderId="1" xfId="0" applyFont="1" applyBorder="1"/>
    <xf numFmtId="0" fontId="5" fillId="0" borderId="1" xfId="0" applyFont="1" applyBorder="1" applyAlignment="1">
      <alignment wrapText="1"/>
    </xf>
    <xf numFmtId="0" fontId="3" fillId="0" borderId="1" xfId="0" applyFont="1" applyBorder="1"/>
    <xf numFmtId="0" fontId="6" fillId="0" borderId="0" xfId="0" applyFont="1"/>
    <xf numFmtId="0" fontId="7" fillId="0" borderId="0" xfId="0" applyFont="1"/>
    <xf numFmtId="0" fontId="3" fillId="0" borderId="0" xfId="0" applyFont="1"/>
    <xf numFmtId="0" fontId="4" fillId="3" borderId="1" xfId="0" applyFont="1" applyFill="1" applyBorder="1"/>
    <xf numFmtId="0" fontId="4" fillId="0" borderId="0" xfId="0" applyFont="1"/>
    <xf numFmtId="0" fontId="4" fillId="0" borderId="1" xfId="0" applyFont="1" applyBorder="1"/>
    <xf numFmtId="0" fontId="4" fillId="0" borderId="1" xfId="0" applyFont="1" applyBorder="1" applyAlignment="1">
      <alignment horizontal="center" vertical="center"/>
    </xf>
    <xf numFmtId="0" fontId="3" fillId="0" borderId="0" xfId="0" applyFont="1" applyBorder="1"/>
    <xf numFmtId="0" fontId="4" fillId="0" borderId="2" xfId="0" applyFont="1" applyBorder="1"/>
    <xf numFmtId="0" fontId="4" fillId="0" borderId="3" xfId="0" applyFont="1" applyBorder="1"/>
    <xf numFmtId="0" fontId="4" fillId="2" borderId="1" xfId="0" applyFont="1" applyFill="1" applyBorder="1"/>
    <xf numFmtId="0" fontId="4" fillId="0" borderId="1" xfId="0" applyFont="1" applyBorder="1" applyAlignment="1">
      <alignment horizontal="center" vertical="center" wrapText="1"/>
    </xf>
    <xf numFmtId="0" fontId="3" fillId="0" borderId="1" xfId="0" applyFont="1" applyBorder="1" applyAlignment="1">
      <alignment wrapText="1"/>
    </xf>
    <xf numFmtId="0" fontId="4" fillId="4" borderId="1" xfId="0" applyFont="1" applyFill="1" applyBorder="1"/>
    <xf numFmtId="0" fontId="2" fillId="0" borderId="1" xfId="0" applyFont="1" applyBorder="1"/>
    <xf numFmtId="0" fontId="2" fillId="0" borderId="1" xfId="0" applyFont="1" applyBorder="1" applyAlignment="1">
      <alignment wrapText="1"/>
    </xf>
    <xf numFmtId="0" fontId="4" fillId="0" borderId="0" xfId="0" applyFont="1" applyAlignment="1">
      <alignment horizontal="center"/>
    </xf>
    <xf numFmtId="0" fontId="4" fillId="2" borderId="1" xfId="0" applyFont="1" applyFill="1" applyBorder="1" applyAlignment="1">
      <alignment horizontal="right"/>
    </xf>
    <xf numFmtId="0" fontId="4" fillId="0" borderId="1" xfId="0" applyFont="1" applyBorder="1" applyAlignment="1">
      <alignment horizontal="right"/>
    </xf>
    <xf numFmtId="0" fontId="8" fillId="2" borderId="2" xfId="0" applyFont="1" applyFill="1" applyBorder="1" applyAlignment="1">
      <alignment horizontal="right"/>
    </xf>
    <xf numFmtId="0" fontId="8" fillId="2" borderId="4" xfId="0" applyFont="1" applyFill="1" applyBorder="1" applyAlignment="1">
      <alignment horizontal="right"/>
    </xf>
    <xf numFmtId="0" fontId="4" fillId="3" borderId="1" xfId="0" applyFont="1" applyFill="1" applyBorder="1" applyAlignment="1">
      <alignment horizontal="right"/>
    </xf>
    <xf numFmtId="0" fontId="8" fillId="3" borderId="2" xfId="0" applyFont="1" applyFill="1" applyBorder="1" applyAlignment="1">
      <alignment horizontal="right"/>
    </xf>
    <xf numFmtId="0" fontId="8" fillId="3" borderId="4" xfId="0" applyFont="1" applyFill="1" applyBorder="1" applyAlignment="1">
      <alignment horizontal="right"/>
    </xf>
    <xf numFmtId="0" fontId="4" fillId="4" borderId="1" xfId="0" applyFont="1" applyFill="1" applyBorder="1" applyAlignment="1">
      <alignment horizontal="right"/>
    </xf>
    <xf numFmtId="0" fontId="8" fillId="4" borderId="2" xfId="0" applyFont="1" applyFill="1" applyBorder="1" applyAlignment="1">
      <alignment horizontal="right"/>
    </xf>
    <xf numFmtId="0" fontId="8" fillId="4" borderId="4" xfId="0" applyFont="1" applyFill="1" applyBorder="1" applyAlignment="1">
      <alignment horizontal="right"/>
    </xf>
    <xf numFmtId="14" fontId="4" fillId="0" borderId="1" xfId="0" applyNumberFormat="1" applyFont="1" applyBorder="1" applyAlignment="1">
      <alignment horizontal="right"/>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30"/>
  <sheetViews>
    <sheetView tabSelected="1" workbookViewId="0">
      <selection activeCell="K5" sqref="K5"/>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16384" width="8.85546875" style="6"/>
  </cols>
  <sheetData>
    <row r="1" spans="1:5" ht="15.75" x14ac:dyDescent="0.25">
      <c r="A1" s="4"/>
      <c r="B1" s="5" t="s">
        <v>3</v>
      </c>
    </row>
    <row r="2" spans="1:5" x14ac:dyDescent="0.25">
      <c r="B2" s="20" t="s">
        <v>19</v>
      </c>
      <c r="C2" s="20"/>
      <c r="D2" s="20"/>
      <c r="E2" s="20"/>
    </row>
    <row r="4" spans="1:5" x14ac:dyDescent="0.25">
      <c r="C4" s="14" t="s">
        <v>0</v>
      </c>
      <c r="D4" s="21" t="s">
        <v>14</v>
      </c>
      <c r="E4" s="21"/>
    </row>
    <row r="5" spans="1:5" x14ac:dyDescent="0.25">
      <c r="C5" s="14" t="s">
        <v>9</v>
      </c>
      <c r="D5" s="23" t="s">
        <v>13</v>
      </c>
      <c r="E5" s="24"/>
    </row>
    <row r="6" spans="1:5" x14ac:dyDescent="0.25">
      <c r="B6" s="8"/>
      <c r="C6" s="9" t="s">
        <v>2</v>
      </c>
      <c r="D6" s="22" t="s">
        <v>77</v>
      </c>
      <c r="E6" s="22"/>
    </row>
    <row r="7" spans="1:5" x14ac:dyDescent="0.25">
      <c r="C7" s="9" t="s">
        <v>1</v>
      </c>
      <c r="D7" s="31">
        <v>43619</v>
      </c>
      <c r="E7" s="22"/>
    </row>
    <row r="9" spans="1:5" x14ac:dyDescent="0.25">
      <c r="B9" s="10" t="s">
        <v>4</v>
      </c>
      <c r="C9" s="10" t="s">
        <v>5</v>
      </c>
      <c r="D9" s="10" t="s">
        <v>6</v>
      </c>
      <c r="E9" s="15" t="s">
        <v>7</v>
      </c>
    </row>
    <row r="10" spans="1:5" ht="30" x14ac:dyDescent="0.25">
      <c r="B10" s="3">
        <v>1</v>
      </c>
      <c r="C10" s="1" t="s">
        <v>20</v>
      </c>
      <c r="D10" s="1"/>
      <c r="E10" s="2" t="s">
        <v>28</v>
      </c>
    </row>
    <row r="11" spans="1:5" ht="45" x14ac:dyDescent="0.25">
      <c r="B11" s="3">
        <f>B10+1</f>
        <v>2</v>
      </c>
      <c r="C11" s="1" t="s">
        <v>20</v>
      </c>
      <c r="D11" s="1"/>
      <c r="E11" s="2" t="s">
        <v>30</v>
      </c>
    </row>
    <row r="12" spans="1:5" ht="30" x14ac:dyDescent="0.25">
      <c r="B12" s="3">
        <f t="shared" ref="B12:B25" si="0">B11+1</f>
        <v>3</v>
      </c>
      <c r="C12" s="1" t="s">
        <v>21</v>
      </c>
      <c r="D12" s="1"/>
      <c r="E12" s="2" t="s">
        <v>29</v>
      </c>
    </row>
    <row r="13" spans="1:5" x14ac:dyDescent="0.25">
      <c r="B13" s="3">
        <f t="shared" si="0"/>
        <v>4</v>
      </c>
      <c r="C13" s="1" t="s">
        <v>21</v>
      </c>
      <c r="D13" s="1"/>
      <c r="E13" s="2" t="s">
        <v>27</v>
      </c>
    </row>
    <row r="14" spans="1:5" x14ac:dyDescent="0.25">
      <c r="B14" s="3">
        <f t="shared" si="0"/>
        <v>5</v>
      </c>
      <c r="C14" s="1" t="s">
        <v>22</v>
      </c>
      <c r="D14" s="1"/>
      <c r="E14" s="2" t="s">
        <v>31</v>
      </c>
    </row>
    <row r="15" spans="1:5" x14ac:dyDescent="0.25">
      <c r="B15" s="3">
        <f t="shared" si="0"/>
        <v>6</v>
      </c>
      <c r="C15" s="1" t="s">
        <v>23</v>
      </c>
      <c r="D15" s="1"/>
      <c r="E15" s="2" t="s">
        <v>31</v>
      </c>
    </row>
    <row r="16" spans="1:5" x14ac:dyDescent="0.25">
      <c r="B16" s="3">
        <f t="shared" si="0"/>
        <v>7</v>
      </c>
      <c r="C16" s="1" t="s">
        <v>24</v>
      </c>
      <c r="D16" s="1"/>
      <c r="E16" s="2" t="s">
        <v>31</v>
      </c>
    </row>
    <row r="17" spans="2:5" x14ac:dyDescent="0.25">
      <c r="B17" s="3">
        <f t="shared" si="0"/>
        <v>8</v>
      </c>
      <c r="C17" s="1" t="s">
        <v>25</v>
      </c>
      <c r="D17" s="1"/>
      <c r="E17" s="2" t="s">
        <v>31</v>
      </c>
    </row>
    <row r="18" spans="2:5" ht="30" x14ac:dyDescent="0.25">
      <c r="B18" s="3">
        <f t="shared" si="0"/>
        <v>9</v>
      </c>
      <c r="C18" s="18" t="s">
        <v>26</v>
      </c>
      <c r="D18" s="3"/>
      <c r="E18" s="19" t="s">
        <v>32</v>
      </c>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v>1</v>
      </c>
    </row>
    <row r="30" spans="2:5" x14ac:dyDescent="0.25">
      <c r="B30" s="32" t="s">
        <v>78</v>
      </c>
    </row>
  </sheetData>
  <mergeCells count="5">
    <mergeCell ref="B2:E2"/>
    <mergeCell ref="D4:E4"/>
    <mergeCell ref="D6:E6"/>
    <mergeCell ref="D5:E5"/>
    <mergeCell ref="D7:E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E29"/>
  <sheetViews>
    <sheetView topLeftCell="A4" workbookViewId="0">
      <selection activeCell="D6" sqref="D6:E6"/>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16384" width="8.85546875" style="6"/>
  </cols>
  <sheetData>
    <row r="1" spans="1:5" ht="15.75" x14ac:dyDescent="0.25">
      <c r="A1" s="4"/>
      <c r="B1" s="5" t="s">
        <v>3</v>
      </c>
    </row>
    <row r="2" spans="1:5" x14ac:dyDescent="0.25">
      <c r="B2" s="20" t="s">
        <v>18</v>
      </c>
      <c r="C2" s="20"/>
      <c r="D2" s="20"/>
      <c r="E2" s="20"/>
    </row>
    <row r="4" spans="1:5" x14ac:dyDescent="0.25">
      <c r="C4" s="7" t="s">
        <v>0</v>
      </c>
      <c r="D4" s="25" t="s">
        <v>15</v>
      </c>
      <c r="E4" s="25"/>
    </row>
    <row r="5" spans="1:5" x14ac:dyDescent="0.25">
      <c r="C5" s="7" t="s">
        <v>10</v>
      </c>
      <c r="D5" s="26" t="s">
        <v>12</v>
      </c>
      <c r="E5" s="27"/>
    </row>
    <row r="6" spans="1:5" x14ac:dyDescent="0.25">
      <c r="B6" s="8"/>
      <c r="C6" s="9" t="s">
        <v>2</v>
      </c>
      <c r="D6" s="22" t="s">
        <v>77</v>
      </c>
      <c r="E6" s="22"/>
    </row>
    <row r="7" spans="1:5" x14ac:dyDescent="0.25">
      <c r="C7" s="9" t="s">
        <v>1</v>
      </c>
      <c r="D7" s="31">
        <v>43619</v>
      </c>
      <c r="E7" s="22"/>
    </row>
    <row r="9" spans="1:5" x14ac:dyDescent="0.25">
      <c r="B9" s="10" t="s">
        <v>4</v>
      </c>
      <c r="C9" s="10" t="s">
        <v>5</v>
      </c>
      <c r="D9" s="10" t="s">
        <v>6</v>
      </c>
      <c r="E9" s="10" t="s">
        <v>7</v>
      </c>
    </row>
    <row r="10" spans="1:5" ht="30" x14ac:dyDescent="0.25">
      <c r="B10" s="3">
        <v>1</v>
      </c>
      <c r="C10" s="1" t="s">
        <v>33</v>
      </c>
      <c r="D10" s="2"/>
      <c r="E10" s="2" t="s">
        <v>57</v>
      </c>
    </row>
    <row r="11" spans="1:5" ht="60" x14ac:dyDescent="0.25">
      <c r="B11" s="3">
        <f>B10+1</f>
        <v>2</v>
      </c>
      <c r="C11" s="1" t="s">
        <v>34</v>
      </c>
      <c r="D11" s="2"/>
      <c r="E11" s="2" t="s">
        <v>55</v>
      </c>
    </row>
    <row r="12" spans="1:5" x14ac:dyDescent="0.25">
      <c r="B12" s="3">
        <f t="shared" ref="B12:B27" si="0">B11+1</f>
        <v>3</v>
      </c>
      <c r="C12" s="1" t="s">
        <v>35</v>
      </c>
      <c r="D12" s="1"/>
      <c r="E12" s="2" t="s">
        <v>42</v>
      </c>
    </row>
    <row r="13" spans="1:5" x14ac:dyDescent="0.25">
      <c r="B13" s="3"/>
      <c r="C13" s="1" t="s">
        <v>36</v>
      </c>
      <c r="D13" s="1"/>
      <c r="E13" s="2" t="s">
        <v>62</v>
      </c>
    </row>
    <row r="14" spans="1:5" x14ac:dyDescent="0.25">
      <c r="B14" s="3">
        <f>B12+1</f>
        <v>4</v>
      </c>
      <c r="C14" s="1" t="s">
        <v>36</v>
      </c>
      <c r="D14" s="1"/>
      <c r="E14" s="2" t="s">
        <v>43</v>
      </c>
    </row>
    <row r="15" spans="1:5" x14ac:dyDescent="0.25">
      <c r="B15" s="3">
        <f t="shared" si="0"/>
        <v>5</v>
      </c>
      <c r="C15" s="1" t="s">
        <v>37</v>
      </c>
      <c r="D15" s="2"/>
      <c r="E15" s="2" t="s">
        <v>42</v>
      </c>
    </row>
    <row r="16" spans="1:5" x14ac:dyDescent="0.25">
      <c r="B16" s="3">
        <f t="shared" si="0"/>
        <v>6</v>
      </c>
      <c r="C16" s="1" t="s">
        <v>38</v>
      </c>
      <c r="D16" s="1"/>
      <c r="E16" s="2" t="s">
        <v>46</v>
      </c>
    </row>
    <row r="17" spans="2:5" ht="30" x14ac:dyDescent="0.25">
      <c r="B17" s="3">
        <f t="shared" si="0"/>
        <v>7</v>
      </c>
      <c r="C17" s="1" t="s">
        <v>39</v>
      </c>
      <c r="D17" s="2"/>
      <c r="E17" s="2" t="s">
        <v>44</v>
      </c>
    </row>
    <row r="18" spans="2:5" ht="30" x14ac:dyDescent="0.25">
      <c r="B18" s="3">
        <f t="shared" si="0"/>
        <v>8</v>
      </c>
      <c r="C18" s="1" t="s">
        <v>39</v>
      </c>
      <c r="D18" s="2"/>
      <c r="E18" s="2" t="s">
        <v>45</v>
      </c>
    </row>
    <row r="19" spans="2:5" ht="30" x14ac:dyDescent="0.25">
      <c r="B19" s="3">
        <f t="shared" si="0"/>
        <v>9</v>
      </c>
      <c r="C19" s="1" t="s">
        <v>40</v>
      </c>
      <c r="D19" s="1"/>
      <c r="E19" s="2" t="s">
        <v>47</v>
      </c>
    </row>
    <row r="20" spans="2:5" x14ac:dyDescent="0.25">
      <c r="B20" s="3">
        <f t="shared" si="0"/>
        <v>10</v>
      </c>
      <c r="C20" s="1" t="s">
        <v>41</v>
      </c>
      <c r="D20" s="2"/>
      <c r="E20" s="2" t="s">
        <v>42</v>
      </c>
    </row>
    <row r="21" spans="2:5" ht="60" x14ac:dyDescent="0.25">
      <c r="B21" s="3">
        <f t="shared" si="0"/>
        <v>11</v>
      </c>
      <c r="C21" s="1" t="s">
        <v>48</v>
      </c>
      <c r="D21" s="1"/>
      <c r="E21" s="2" t="s">
        <v>49</v>
      </c>
    </row>
    <row r="22" spans="2:5" x14ac:dyDescent="0.25">
      <c r="B22" s="3">
        <f t="shared" si="0"/>
        <v>12</v>
      </c>
      <c r="C22" s="1"/>
      <c r="D22" s="1"/>
      <c r="E22" s="2"/>
    </row>
    <row r="23" spans="2:5" x14ac:dyDescent="0.25">
      <c r="B23" s="3">
        <f t="shared" si="0"/>
        <v>13</v>
      </c>
      <c r="C23" s="1"/>
      <c r="D23" s="1"/>
      <c r="E23" s="2"/>
    </row>
    <row r="24" spans="2:5" x14ac:dyDescent="0.25">
      <c r="B24" s="3">
        <f t="shared" si="0"/>
        <v>14</v>
      </c>
      <c r="C24" s="1"/>
      <c r="D24" s="1"/>
      <c r="E24" s="2"/>
    </row>
    <row r="25" spans="2:5" x14ac:dyDescent="0.25">
      <c r="B25" s="3">
        <f t="shared" si="0"/>
        <v>15</v>
      </c>
      <c r="C25" s="1"/>
      <c r="D25" s="1"/>
      <c r="E25" s="2"/>
    </row>
    <row r="26" spans="2:5" x14ac:dyDescent="0.25">
      <c r="B26" s="3">
        <f t="shared" si="0"/>
        <v>16</v>
      </c>
      <c r="C26" s="1"/>
      <c r="D26" s="1"/>
      <c r="E26" s="2"/>
    </row>
    <row r="27" spans="2:5" x14ac:dyDescent="0.25">
      <c r="B27" s="3">
        <f t="shared" si="0"/>
        <v>17</v>
      </c>
      <c r="C27" s="1"/>
      <c r="D27" s="1"/>
      <c r="E27" s="2"/>
    </row>
    <row r="28" spans="2:5" x14ac:dyDescent="0.25">
      <c r="E28" s="11"/>
    </row>
    <row r="29" spans="2:5" x14ac:dyDescent="0.25">
      <c r="C29" s="12" t="s">
        <v>8</v>
      </c>
      <c r="D29" s="13"/>
      <c r="E29" s="1">
        <v>1.5</v>
      </c>
    </row>
  </sheetData>
  <mergeCells count="5">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34"/>
  <sheetViews>
    <sheetView workbookViewId="0">
      <selection activeCell="E27" sqref="E27"/>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16384" width="8.85546875" style="6"/>
  </cols>
  <sheetData>
    <row r="1" spans="1:5" ht="15.75" x14ac:dyDescent="0.25">
      <c r="A1" s="4"/>
      <c r="B1" s="5" t="s">
        <v>3</v>
      </c>
    </row>
    <row r="2" spans="1:5" x14ac:dyDescent="0.25">
      <c r="B2" s="20" t="s">
        <v>17</v>
      </c>
      <c r="C2" s="20"/>
      <c r="D2" s="20"/>
      <c r="E2" s="20"/>
    </row>
    <row r="4" spans="1:5" x14ac:dyDescent="0.25">
      <c r="C4" s="17" t="s">
        <v>0</v>
      </c>
      <c r="D4" s="28" t="s">
        <v>16</v>
      </c>
      <c r="E4" s="28"/>
    </row>
    <row r="5" spans="1:5" x14ac:dyDescent="0.25">
      <c r="C5" s="17" t="s">
        <v>9</v>
      </c>
      <c r="D5" s="29" t="s">
        <v>11</v>
      </c>
      <c r="E5" s="30"/>
    </row>
    <row r="6" spans="1:5" x14ac:dyDescent="0.25">
      <c r="B6" s="8"/>
      <c r="C6" s="9" t="s">
        <v>2</v>
      </c>
      <c r="D6" s="22" t="s">
        <v>77</v>
      </c>
      <c r="E6" s="22"/>
    </row>
    <row r="7" spans="1:5" x14ac:dyDescent="0.25">
      <c r="C7" s="9" t="s">
        <v>1</v>
      </c>
      <c r="D7" s="31">
        <v>43619</v>
      </c>
      <c r="E7" s="22"/>
    </row>
    <row r="9" spans="1:5" x14ac:dyDescent="0.25">
      <c r="B9" s="10" t="s">
        <v>4</v>
      </c>
      <c r="C9" s="10" t="s">
        <v>5</v>
      </c>
      <c r="D9" s="10" t="s">
        <v>6</v>
      </c>
      <c r="E9" s="10" t="s">
        <v>7</v>
      </c>
    </row>
    <row r="10" spans="1:5" ht="30" x14ac:dyDescent="0.25">
      <c r="B10" s="3">
        <v>1</v>
      </c>
      <c r="C10" s="1" t="s">
        <v>50</v>
      </c>
      <c r="D10" s="2"/>
      <c r="E10" s="2" t="s">
        <v>56</v>
      </c>
    </row>
    <row r="11" spans="1:5" ht="30" x14ac:dyDescent="0.25">
      <c r="B11" s="3">
        <f>B10+1</f>
        <v>2</v>
      </c>
      <c r="C11" s="1" t="s">
        <v>50</v>
      </c>
      <c r="D11" s="1"/>
      <c r="E11" s="2" t="s">
        <v>54</v>
      </c>
    </row>
    <row r="12" spans="1:5" ht="45" x14ac:dyDescent="0.25">
      <c r="B12" s="3"/>
      <c r="C12" s="1" t="s">
        <v>50</v>
      </c>
      <c r="D12" s="1"/>
      <c r="E12" s="2" t="s">
        <v>60</v>
      </c>
    </row>
    <row r="13" spans="1:5" x14ac:dyDescent="0.25">
      <c r="B13" s="3"/>
      <c r="C13" s="1" t="s">
        <v>50</v>
      </c>
      <c r="D13" s="1"/>
      <c r="E13" s="2" t="s">
        <v>61</v>
      </c>
    </row>
    <row r="14" spans="1:5" ht="90" x14ac:dyDescent="0.25">
      <c r="B14" s="3">
        <f>B11+1</f>
        <v>3</v>
      </c>
      <c r="C14" s="1" t="s">
        <v>50</v>
      </c>
      <c r="D14" s="1"/>
      <c r="E14" s="2" t="s">
        <v>76</v>
      </c>
    </row>
    <row r="15" spans="1:5" ht="30" x14ac:dyDescent="0.25">
      <c r="B15" s="3">
        <f>B14+1</f>
        <v>4</v>
      </c>
      <c r="C15" s="1" t="s">
        <v>51</v>
      </c>
      <c r="D15" s="2"/>
      <c r="E15" s="2" t="s">
        <v>58</v>
      </c>
    </row>
    <row r="16" spans="1:5" ht="30" x14ac:dyDescent="0.25">
      <c r="B16" s="3">
        <f t="shared" ref="B16:B32" si="0">B15+1</f>
        <v>5</v>
      </c>
      <c r="C16" s="1" t="s">
        <v>51</v>
      </c>
      <c r="D16" s="2"/>
      <c r="E16" s="2" t="s">
        <v>59</v>
      </c>
    </row>
    <row r="17" spans="2:5" ht="30" x14ac:dyDescent="0.25">
      <c r="B17" s="3">
        <f t="shared" si="0"/>
        <v>6</v>
      </c>
      <c r="C17" s="1" t="s">
        <v>52</v>
      </c>
      <c r="D17" s="2"/>
      <c r="E17" s="2" t="s">
        <v>63</v>
      </c>
    </row>
    <row r="18" spans="2:5" ht="30" x14ac:dyDescent="0.25">
      <c r="B18" s="3">
        <f t="shared" si="0"/>
        <v>7</v>
      </c>
      <c r="C18" s="1" t="s">
        <v>52</v>
      </c>
      <c r="D18" s="2"/>
      <c r="E18" s="2" t="s">
        <v>64</v>
      </c>
    </row>
    <row r="19" spans="2:5" x14ac:dyDescent="0.25">
      <c r="B19" s="3">
        <f t="shared" si="0"/>
        <v>8</v>
      </c>
      <c r="C19" s="1" t="s">
        <v>53</v>
      </c>
      <c r="D19" s="2"/>
      <c r="E19" s="2" t="s">
        <v>66</v>
      </c>
    </row>
    <row r="20" spans="2:5" x14ac:dyDescent="0.25">
      <c r="B20" s="3">
        <f t="shared" si="0"/>
        <v>9</v>
      </c>
      <c r="C20" s="1" t="s">
        <v>65</v>
      </c>
      <c r="D20" s="2"/>
      <c r="E20" s="2" t="s">
        <v>66</v>
      </c>
    </row>
    <row r="21" spans="2:5" x14ac:dyDescent="0.25">
      <c r="B21" s="3">
        <f t="shared" si="0"/>
        <v>10</v>
      </c>
      <c r="C21" s="1" t="s">
        <v>67</v>
      </c>
      <c r="D21" s="1"/>
      <c r="E21" s="2" t="s">
        <v>66</v>
      </c>
    </row>
    <row r="22" spans="2:5" x14ac:dyDescent="0.25">
      <c r="B22" s="3">
        <f t="shared" si="0"/>
        <v>11</v>
      </c>
      <c r="C22" s="1" t="s">
        <v>68</v>
      </c>
      <c r="D22" s="2"/>
      <c r="E22" s="2" t="s">
        <v>42</v>
      </c>
    </row>
    <row r="23" spans="2:5" x14ac:dyDescent="0.25">
      <c r="B23" s="3">
        <f t="shared" si="0"/>
        <v>12</v>
      </c>
      <c r="C23" s="1" t="s">
        <v>69</v>
      </c>
      <c r="D23" s="1"/>
      <c r="E23" s="2" t="s">
        <v>70</v>
      </c>
    </row>
    <row r="24" spans="2:5" x14ac:dyDescent="0.25">
      <c r="B24" s="3">
        <f t="shared" si="0"/>
        <v>13</v>
      </c>
      <c r="C24" s="1" t="s">
        <v>71</v>
      </c>
      <c r="D24" s="2"/>
      <c r="E24" s="2" t="s">
        <v>66</v>
      </c>
    </row>
    <row r="25" spans="2:5" x14ac:dyDescent="0.25">
      <c r="B25" s="3">
        <f t="shared" si="0"/>
        <v>14</v>
      </c>
      <c r="C25" s="1" t="s">
        <v>72</v>
      </c>
      <c r="D25" s="2"/>
      <c r="E25" s="2" t="s">
        <v>73</v>
      </c>
    </row>
    <row r="26" spans="2:5" x14ac:dyDescent="0.25">
      <c r="B26" s="3">
        <f t="shared" si="0"/>
        <v>15</v>
      </c>
      <c r="C26" s="1" t="s">
        <v>74</v>
      </c>
      <c r="D26" s="2"/>
      <c r="E26" s="2" t="s">
        <v>66</v>
      </c>
    </row>
    <row r="27" spans="2:5" x14ac:dyDescent="0.25">
      <c r="B27" s="3">
        <f t="shared" si="0"/>
        <v>16</v>
      </c>
      <c r="C27" s="1" t="s">
        <v>75</v>
      </c>
      <c r="D27" s="2"/>
      <c r="E27" s="2">
        <f>-J40</f>
        <v>0</v>
      </c>
    </row>
    <row r="28" spans="2:5" x14ac:dyDescent="0.25">
      <c r="B28" s="3">
        <f t="shared" si="0"/>
        <v>17</v>
      </c>
      <c r="C28" s="1"/>
      <c r="D28" s="1"/>
      <c r="E28" s="2"/>
    </row>
    <row r="29" spans="2:5" x14ac:dyDescent="0.25">
      <c r="B29" s="3">
        <f t="shared" si="0"/>
        <v>18</v>
      </c>
      <c r="C29" s="1"/>
      <c r="D29" s="2"/>
      <c r="E29" s="1"/>
    </row>
    <row r="30" spans="2:5" x14ac:dyDescent="0.25">
      <c r="B30" s="3">
        <f t="shared" si="0"/>
        <v>19</v>
      </c>
      <c r="C30" s="1"/>
      <c r="D30" s="2"/>
      <c r="E30" s="2"/>
    </row>
    <row r="31" spans="2:5" x14ac:dyDescent="0.25">
      <c r="B31" s="3">
        <f t="shared" si="0"/>
        <v>20</v>
      </c>
      <c r="C31" s="1"/>
      <c r="D31" s="2"/>
      <c r="E31" s="2"/>
    </row>
    <row r="32" spans="2:5" x14ac:dyDescent="0.25">
      <c r="B32" s="3">
        <f t="shared" si="0"/>
        <v>21</v>
      </c>
      <c r="C32" s="1"/>
      <c r="D32" s="2"/>
      <c r="E32" s="2"/>
    </row>
    <row r="33" spans="3:5" x14ac:dyDescent="0.25">
      <c r="E33" s="11"/>
    </row>
    <row r="34" spans="3:5" x14ac:dyDescent="0.25">
      <c r="C34" s="12" t="s">
        <v>8</v>
      </c>
      <c r="D34" s="13"/>
      <c r="E34" s="1">
        <v>2</v>
      </c>
    </row>
  </sheetData>
  <mergeCells count="5">
    <mergeCell ref="D4:E4"/>
    <mergeCell ref="D6:E6"/>
    <mergeCell ref="B2:E2"/>
    <mergeCell ref="D5:E5"/>
    <mergeCell ref="D7: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 Phase Defects</vt:lpstr>
      <vt:lpstr>Architect. Design Phase Defects</vt:lpstr>
      <vt:lpstr>Coding Phase Defects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Bogdan Demian</cp:lastModifiedBy>
  <dcterms:created xsi:type="dcterms:W3CDTF">2015-02-21T15:59:19Z</dcterms:created>
  <dcterms:modified xsi:type="dcterms:W3CDTF">2019-03-13T18:59:05Z</dcterms:modified>
</cp:coreProperties>
</file>