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A4A1E5-9308-463D-A787-07FEB32D47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3" i="1"/>
  <c r="A4" i="1"/>
  <c r="A2" i="1" l="1"/>
</calcChain>
</file>

<file path=xl/sharedStrings.xml><?xml version="1.0" encoding="utf-8"?>
<sst xmlns="http://schemas.openxmlformats.org/spreadsheetml/2006/main" count="27" uniqueCount="27">
  <si>
    <t>col</t>
  </si>
  <si>
    <t>topic</t>
  </si>
  <si>
    <t>Anthropogenic uses and impacts</t>
  </si>
  <si>
    <t>Fish reproductive ecology and population dynamics</t>
  </si>
  <si>
    <t>Taxonomic studies and species discovery</t>
  </si>
  <si>
    <t>Rhodolith beds and macroalgal communities</t>
  </si>
  <si>
    <t>Biodiversity inventories and new occurrences of species</t>
  </si>
  <si>
    <t>Symbiotic and agonistic behaviour in reef fishes</t>
  </si>
  <si>
    <t>Benthic community structure and diversity</t>
  </si>
  <si>
    <t>Methods for underwater observation and assessment</t>
  </si>
  <si>
    <t>Trophic interactions and ontogenetic shifts in coastal ecosystems</t>
  </si>
  <si>
    <t>Coastal hydrodynamics and morphodynamics</t>
  </si>
  <si>
    <t>Habitat complexity effects on reef fish assemblages</t>
  </si>
  <si>
    <t>Marine biogeography and biodiversity in oceanic islands</t>
  </si>
  <si>
    <t>Zooplankton communities in coastal ecosystems</t>
  </si>
  <si>
    <t>Seasonal variation in primary productivity</t>
  </si>
  <si>
    <t>Genetic diversity evolution and phylogeography</t>
  </si>
  <si>
    <t>Deep-sea and mesophotic reef ecosystems</t>
  </si>
  <si>
    <t>Abrolhos coral reefs</t>
  </si>
  <si>
    <t>Coral biology and health</t>
  </si>
  <si>
    <t>Conservation and management of marine protected areas</t>
  </si>
  <si>
    <t>Geographic distributions and range shifts in marine species</t>
  </si>
  <si>
    <t>Microbial associations and chemical defences in coral and sponges</t>
  </si>
  <si>
    <t>Invasive species</t>
  </si>
  <si>
    <t>Climate change</t>
  </si>
  <si>
    <t>Reef fisheries</t>
  </si>
  <si>
    <t>Sedimentation and Geomorphology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</si>
</sst>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>
        <f>1</f>
        <v>1</v>
      </c>
      <c r="B2" s="1" t="s">
        <v>2</v>
      </c>
    </row>
    <row r="3" spans="1:2" ht="15.75" x14ac:dyDescent="0.25">
      <c r="A3">
        <f>2</f>
        <v>2</v>
      </c>
      <c r="B3" s="1" t="s">
        <v>3</v>
      </c>
    </row>
    <row r="4" spans="1:2" ht="15.75" x14ac:dyDescent="0.25">
      <c r="A4">
        <f>3</f>
        <v>3</v>
      </c>
      <c r="B4" s="1" t="s">
        <v>4</v>
      </c>
    </row>
    <row r="5" spans="1:2" ht="15.75" x14ac:dyDescent="0.25">
      <c r="A5">
        <f>4</f>
        <v>4</v>
      </c>
      <c r="B5" s="1" t="s">
        <v>5</v>
      </c>
    </row>
    <row r="6" spans="1:2" ht="15.75" x14ac:dyDescent="0.25">
      <c r="A6">
        <f>5</f>
        <v>5</v>
      </c>
      <c r="B6" s="1" t="s">
        <v>6</v>
      </c>
    </row>
    <row r="7" spans="1:2" ht="15.75" x14ac:dyDescent="0.25">
      <c r="A7">
        <f>6</f>
        <v>6</v>
      </c>
      <c r="B7" s="1" t="s">
        <v>7</v>
      </c>
    </row>
    <row r="8" spans="1:2" ht="15.75" x14ac:dyDescent="0.25">
      <c r="A8">
        <f>7</f>
        <v>7</v>
      </c>
      <c r="B8" s="1" t="s">
        <v>8</v>
      </c>
    </row>
    <row r="9" spans="1:2" ht="15.75" x14ac:dyDescent="0.25">
      <c r="A9">
        <f>8</f>
        <v>8</v>
      </c>
      <c r="B9" s="1" t="s">
        <v>9</v>
      </c>
    </row>
    <row r="10" spans="1:2" ht="15.75" x14ac:dyDescent="0.25">
      <c r="A10">
        <f>9</f>
        <v>9</v>
      </c>
      <c r="B10" s="1" t="s">
        <v>10</v>
      </c>
    </row>
    <row r="11" spans="1:2" ht="15.75" x14ac:dyDescent="0.25">
      <c r="A11">
        <f>10</f>
        <v>10</v>
      </c>
      <c r="B11" s="1" t="s">
        <v>11</v>
      </c>
    </row>
    <row r="12" spans="1:2" ht="15.75" x14ac:dyDescent="0.25">
      <c r="A12">
        <f>11</f>
        <v>11</v>
      </c>
      <c r="B12" s="1" t="s">
        <v>12</v>
      </c>
    </row>
    <row r="13" spans="1:2" ht="15.75" x14ac:dyDescent="0.25">
      <c r="A13">
        <f>12</f>
        <v>12</v>
      </c>
      <c r="B13" s="1" t="s">
        <v>13</v>
      </c>
    </row>
    <row r="14" spans="1:2" ht="15.75" x14ac:dyDescent="0.25">
      <c r="A14">
        <f>13</f>
        <v>13</v>
      </c>
      <c r="B14" s="1" t="s">
        <v>14</v>
      </c>
    </row>
    <row r="15" spans="1:2" ht="15.75" x14ac:dyDescent="0.25">
      <c r="A15">
        <f>14</f>
        <v>14</v>
      </c>
      <c r="B15" s="1" t="s">
        <v>15</v>
      </c>
    </row>
    <row r="16" spans="1:2" ht="15.75" x14ac:dyDescent="0.25">
      <c r="A16">
        <f>15</f>
        <v>15</v>
      </c>
      <c r="B16" s="1" t="s">
        <v>16</v>
      </c>
    </row>
    <row r="17" spans="1:2" ht="15.75" x14ac:dyDescent="0.25">
      <c r="A17">
        <f>16</f>
        <v>16</v>
      </c>
      <c r="B17" s="1" t="s">
        <v>17</v>
      </c>
    </row>
    <row r="18" spans="1:2" ht="15.75" x14ac:dyDescent="0.25">
      <c r="A18">
        <f>17</f>
        <v>17</v>
      </c>
      <c r="B18" s="1" t="s">
        <v>18</v>
      </c>
    </row>
    <row r="19" spans="1:2" ht="15.75" x14ac:dyDescent="0.25">
      <c r="A19">
        <f>18</f>
        <v>18</v>
      </c>
      <c r="B19" s="1" t="s">
        <v>19</v>
      </c>
    </row>
    <row r="20" spans="1:2" ht="15.75" x14ac:dyDescent="0.25">
      <c r="A20">
        <f>19</f>
        <v>19</v>
      </c>
      <c r="B20" s="1" t="s">
        <v>20</v>
      </c>
    </row>
    <row r="21" spans="1:2" ht="15.75" x14ac:dyDescent="0.25">
      <c r="A21">
        <f>20</f>
        <v>20</v>
      </c>
      <c r="B21" s="1" t="s">
        <v>21</v>
      </c>
    </row>
    <row r="22" spans="1:2" ht="15.75" x14ac:dyDescent="0.25">
      <c r="A22">
        <f>21</f>
        <v>21</v>
      </c>
      <c r="B22" s="1" t="s">
        <v>22</v>
      </c>
    </row>
    <row r="23" spans="1:2" ht="15.75" x14ac:dyDescent="0.25">
      <c r="A23">
        <f>22</f>
        <v>22</v>
      </c>
      <c r="B23" s="1" t="s">
        <v>23</v>
      </c>
    </row>
    <row r="24" spans="1:2" ht="15.75" x14ac:dyDescent="0.25">
      <c r="A24">
        <f>23</f>
        <v>23</v>
      </c>
      <c r="B24" s="1" t="s">
        <v>24</v>
      </c>
    </row>
    <row r="25" spans="1:2" ht="15.75" x14ac:dyDescent="0.25">
      <c r="A25">
        <f>24</f>
        <v>24</v>
      </c>
      <c r="B25" s="1" t="s">
        <v>25</v>
      </c>
    </row>
    <row r="26" spans="1:2" ht="15.75" x14ac:dyDescent="0.25">
      <c r="A26">
        <f>25</f>
        <v>25</v>
      </c>
      <c r="B2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2023-09-13T01:44:31Z</dcterms:modified>
</cp:coreProperties>
</file>