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snd\Desktop\4학년\"/>
    </mc:Choice>
  </mc:AlternateContent>
  <xr:revisionPtr revIDLastSave="0" documentId="13_ncr:1_{3404264E-866D-4C23-A8B1-7096101475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일정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62" i="1"/>
  <c r="F70" i="1"/>
  <c r="F28" i="1"/>
  <c r="F61" i="1"/>
  <c r="F85" i="1"/>
  <c r="F88" i="1"/>
  <c r="F87" i="1"/>
  <c r="F86" i="1"/>
  <c r="F78" i="1"/>
  <c r="F77" i="1"/>
  <c r="F76" i="1"/>
  <c r="F37" i="1"/>
  <c r="F33" i="1"/>
  <c r="F32" i="1"/>
  <c r="F26" i="1"/>
  <c r="F25" i="1"/>
  <c r="F17" i="1"/>
  <c r="F16" i="1"/>
  <c r="F20" i="1"/>
  <c r="F21" i="1"/>
  <c r="F13" i="1"/>
  <c r="F12" i="1"/>
  <c r="F58" i="1"/>
  <c r="F83" i="1"/>
  <c r="F82" i="1"/>
  <c r="F81" i="1"/>
  <c r="F80" i="1"/>
  <c r="F75" i="1"/>
  <c r="F74" i="1"/>
  <c r="F73" i="1"/>
  <c r="F72" i="1"/>
  <c r="F69" i="1"/>
  <c r="F68" i="1"/>
  <c r="F67" i="1"/>
  <c r="F66" i="1"/>
  <c r="F65" i="1"/>
  <c r="F64" i="1"/>
  <c r="F57" i="1"/>
  <c r="F56" i="1"/>
  <c r="F54" i="1"/>
  <c r="F53" i="1"/>
  <c r="F52" i="1"/>
  <c r="F51" i="1"/>
  <c r="F50" i="1"/>
  <c r="F49" i="1"/>
  <c r="F48" i="1"/>
  <c r="F40" i="1"/>
  <c r="F39" i="1"/>
  <c r="F38" i="1"/>
  <c r="F35" i="1"/>
  <c r="F34" i="1"/>
  <c r="F30" i="1"/>
  <c r="F29" i="1"/>
  <c r="F27" i="1"/>
  <c r="F18" i="1"/>
  <c r="F15" i="1"/>
  <c r="F14" i="1"/>
</calcChain>
</file>

<file path=xl/sharedStrings.xml><?xml version="1.0" encoding="utf-8"?>
<sst xmlns="http://schemas.openxmlformats.org/spreadsheetml/2006/main" count="398" uniqueCount="94">
  <si>
    <t>프로젝트 이름</t>
  </si>
  <si>
    <t>At_Last</t>
  </si>
  <si>
    <t>회사명</t>
  </si>
  <si>
    <t>류성호 서진석 홍찬우</t>
  </si>
  <si>
    <t>프로젝트 관리자</t>
  </si>
  <si>
    <t>홍찬우</t>
  </si>
  <si>
    <t>날짜</t>
  </si>
  <si>
    <t>21년 12월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</si>
  <si>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</si>
  <si>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</si>
  <si>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</si>
  <si>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</si>
  <si>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</si>
  <si>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</si>
  <si>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</si>
  <si>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1주</t>
  </si>
  <si>
    <t>2주</t>
  </si>
  <si>
    <t>3주</t>
  </si>
  <si>
    <t>월</t>
  </si>
  <si>
    <t>화</t>
  </si>
  <si>
    <t>수</t>
  </si>
  <si>
    <t>목</t>
  </si>
  <si>
    <t>기획</t>
  </si>
  <si>
    <t>사람 이름</t>
  </si>
  <si>
    <t>1.1.1</t>
  </si>
  <si>
    <t>리소스 수집</t>
  </si>
  <si>
    <t>프레임 워크</t>
  </si>
  <si>
    <t>3.2.1</t>
  </si>
  <si>
    <t>3.2.2</t>
  </si>
  <si>
    <t>3.3.1</t>
  </si>
  <si>
    <t>서버</t>
  </si>
  <si>
    <t>알고리즘</t>
  </si>
  <si>
    <r>
      <t>12</t>
    </r>
    <r>
      <rPr>
        <b/>
        <sz val="9"/>
        <color rgb="FFFFFFFF"/>
        <rFont val="Arial Unicode MS"/>
        <family val="2"/>
      </rPr>
      <t>월</t>
    </r>
    <phoneticPr fontId="24" type="noConversion"/>
  </si>
  <si>
    <r>
      <t>1</t>
    </r>
    <r>
      <rPr>
        <b/>
        <sz val="9"/>
        <color rgb="FFFFFFFF"/>
        <rFont val="Arial Unicode MS"/>
        <family val="2"/>
      </rPr>
      <t>월</t>
    </r>
    <phoneticPr fontId="24" type="noConversion"/>
  </si>
  <si>
    <r>
      <t>4</t>
    </r>
    <r>
      <rPr>
        <b/>
        <sz val="9"/>
        <color rgb="FFFFFFFF"/>
        <rFont val="Arial Unicode MS"/>
        <family val="2"/>
      </rPr>
      <t>주</t>
    </r>
    <phoneticPr fontId="24" type="noConversion"/>
  </si>
  <si>
    <r>
      <t>5</t>
    </r>
    <r>
      <rPr>
        <b/>
        <sz val="9"/>
        <color rgb="FFFFFFFF"/>
        <rFont val="Arial Unicode MS"/>
        <family val="2"/>
      </rPr>
      <t>주</t>
    </r>
    <phoneticPr fontId="24" type="noConversion"/>
  </si>
  <si>
    <t>류성호</t>
    <phoneticPr fontId="24" type="noConversion"/>
  </si>
  <si>
    <t>컨셉 기획</t>
    <phoneticPr fontId="24" type="noConversion"/>
  </si>
  <si>
    <t>캐릭터 및 컨셉 세분화</t>
    <phoneticPr fontId="24" type="noConversion"/>
  </si>
  <si>
    <t>플로우 차트</t>
    <phoneticPr fontId="24" type="noConversion"/>
  </si>
  <si>
    <t>홍찬우</t>
    <phoneticPr fontId="24" type="noConversion"/>
  </si>
  <si>
    <t>미로 생성</t>
    <phoneticPr fontId="24" type="noConversion"/>
  </si>
  <si>
    <t>기획서 수정</t>
    <phoneticPr fontId="24" type="noConversion"/>
  </si>
  <si>
    <t>세부 수치 수정</t>
    <phoneticPr fontId="24" type="noConversion"/>
  </si>
  <si>
    <t>연구주제</t>
    <phoneticPr fontId="24" type="noConversion"/>
  </si>
  <si>
    <t>모두</t>
    <phoneticPr fontId="24" type="noConversion"/>
  </si>
  <si>
    <t>배경 제작</t>
    <phoneticPr fontId="24" type="noConversion"/>
  </si>
  <si>
    <t>애니메이션 모델 수집</t>
    <phoneticPr fontId="24" type="noConversion"/>
  </si>
  <si>
    <t>애니메이션 제작</t>
    <phoneticPr fontId="24" type="noConversion"/>
  </si>
  <si>
    <t>애니메이션</t>
    <phoneticPr fontId="24" type="noConversion"/>
  </si>
  <si>
    <t>텍스쳐 적용</t>
    <phoneticPr fontId="24" type="noConversion"/>
  </si>
  <si>
    <t>셰이더 계산 처리</t>
    <phoneticPr fontId="24" type="noConversion"/>
  </si>
  <si>
    <t>서진석 / 홍찬우</t>
    <phoneticPr fontId="24" type="noConversion"/>
  </si>
  <si>
    <t>서진석</t>
    <phoneticPr fontId="24" type="noConversion"/>
  </si>
  <si>
    <t>금</t>
    <phoneticPr fontId="24" type="noConversion"/>
  </si>
  <si>
    <t>토</t>
    <phoneticPr fontId="24" type="noConversion"/>
  </si>
  <si>
    <t>일</t>
    <phoneticPr fontId="24" type="noConversion"/>
  </si>
  <si>
    <t>수</t>
    <phoneticPr fontId="24" type="noConversion"/>
  </si>
  <si>
    <t>목</t>
    <phoneticPr fontId="24" type="noConversion"/>
  </si>
  <si>
    <t>월</t>
    <phoneticPr fontId="24" type="noConversion"/>
  </si>
  <si>
    <t>화</t>
    <phoneticPr fontId="24" type="noConversion"/>
  </si>
  <si>
    <r>
      <t>2</t>
    </r>
    <r>
      <rPr>
        <b/>
        <sz val="9"/>
        <color rgb="FFFFFFFF"/>
        <rFont val="Arial Unicode MS"/>
        <family val="2"/>
      </rPr>
      <t>월</t>
    </r>
    <phoneticPr fontId="24" type="noConversion"/>
  </si>
  <si>
    <t>파티클 수집</t>
    <phoneticPr fontId="24" type="noConversion"/>
  </si>
  <si>
    <t>좀비 알고리즘</t>
    <phoneticPr fontId="24" type="noConversion"/>
  </si>
  <si>
    <t>캐릭터 선택</t>
    <phoneticPr fontId="24" type="noConversion"/>
  </si>
  <si>
    <t>로그인 서버</t>
    <phoneticPr fontId="24" type="noConversion"/>
  </si>
  <si>
    <t>클라 서버 연동</t>
    <phoneticPr fontId="24" type="noConversion"/>
  </si>
  <si>
    <t>류성호 / 홍찬우</t>
    <phoneticPr fontId="24" type="noConversion"/>
  </si>
  <si>
    <r>
      <rPr>
        <sz val="10"/>
        <color rgb="FF434343"/>
        <rFont val="바탕"/>
        <family val="1"/>
        <charset val="129"/>
      </rPr>
      <t>류성호</t>
    </r>
    <r>
      <rPr>
        <sz val="10"/>
        <color rgb="FF434343"/>
        <rFont val="Roboto"/>
        <family val="1"/>
      </rPr>
      <t xml:space="preserve"> / </t>
    </r>
    <r>
      <rPr>
        <sz val="10"/>
        <color rgb="FF434343"/>
        <rFont val="맑은 고딕"/>
        <family val="1"/>
        <charset val="129"/>
      </rPr>
      <t>홍찬우</t>
    </r>
    <phoneticPr fontId="24" type="noConversion"/>
  </si>
  <si>
    <r>
      <t>3</t>
    </r>
    <r>
      <rPr>
        <b/>
        <sz val="9"/>
        <color rgb="FFFFFFFF"/>
        <rFont val="Arial Unicode MS"/>
        <family val="2"/>
      </rPr>
      <t>월</t>
    </r>
    <phoneticPr fontId="24" type="noConversion"/>
  </si>
  <si>
    <r>
      <t>4</t>
    </r>
    <r>
      <rPr>
        <b/>
        <sz val="9"/>
        <color rgb="FFFFFFFF"/>
        <rFont val="Arial Unicode MS"/>
        <family val="2"/>
      </rPr>
      <t>월</t>
    </r>
    <phoneticPr fontId="24" type="noConversion"/>
  </si>
  <si>
    <r>
      <t>5</t>
    </r>
    <r>
      <rPr>
        <b/>
        <sz val="9"/>
        <color rgb="FFFFFFFF"/>
        <rFont val="Arial Unicode MS"/>
        <family val="2"/>
      </rPr>
      <t>월</t>
    </r>
    <phoneticPr fontId="24" type="noConversion"/>
  </si>
  <si>
    <t>충돌체크</t>
    <phoneticPr fontId="24" type="noConversion"/>
  </si>
  <si>
    <t>FBX 모델 로드</t>
    <phoneticPr fontId="24" type="noConversion"/>
  </si>
  <si>
    <t>조명</t>
    <phoneticPr fontId="24" type="noConversion"/>
  </si>
  <si>
    <t>서진석/홍찬우</t>
    <phoneticPr fontId="24" type="noConversion"/>
  </si>
  <si>
    <t>4.4.1</t>
    <phoneticPr fontId="24" type="noConversion"/>
  </si>
  <si>
    <t>오브젝트 충돌체크</t>
    <phoneticPr fontId="24" type="noConversion"/>
  </si>
  <si>
    <t>4.4.2</t>
    <phoneticPr fontId="24" type="noConversion"/>
  </si>
  <si>
    <t>바리게이트 충돌체크</t>
    <phoneticPr fontId="24" type="noConversion"/>
  </si>
  <si>
    <t>4.4.3</t>
    <phoneticPr fontId="24" type="noConversion"/>
  </si>
  <si>
    <t>총알 충돌체크</t>
    <phoneticPr fontId="24" type="noConversion"/>
  </si>
  <si>
    <t>게임 시스템</t>
    <phoneticPr fontId="24" type="noConversion"/>
  </si>
  <si>
    <t>맵 이동간 타입변경</t>
    <phoneticPr fontId="24" type="noConversion"/>
  </si>
  <si>
    <t>빌보드 제작</t>
    <phoneticPr fontId="24" type="noConversion"/>
  </si>
  <si>
    <t>오브젝트 애니메이션</t>
    <phoneticPr fontId="24" type="noConversion"/>
  </si>
  <si>
    <t>캐릭터 애니메이션 제작</t>
    <phoneticPr fontId="24" type="noConversion"/>
  </si>
  <si>
    <t>그림자맵</t>
    <phoneticPr fontId="24" type="noConversion"/>
  </si>
  <si>
    <t>바닥 텍스쳐 수정</t>
    <phoneticPr fontId="24" type="noConversion"/>
  </si>
  <si>
    <t>발표자료</t>
    <phoneticPr fontId="24" type="noConversion"/>
  </si>
  <si>
    <t>중간발표</t>
    <phoneticPr fontId="24" type="noConversion"/>
  </si>
  <si>
    <t>캐릭터 모델 로드</t>
    <phoneticPr fontId="24" type="noConversion"/>
  </si>
  <si>
    <t>총알 장전</t>
    <phoneticPr fontId="24" type="noConversion"/>
  </si>
  <si>
    <r>
      <rPr>
        <b/>
        <sz val="30"/>
        <color rgb="FF0B5394"/>
        <rFont val="Roboto"/>
        <family val="1"/>
      </rPr>
      <t xml:space="preserve">At last </t>
    </r>
    <r>
      <rPr>
        <b/>
        <sz val="30"/>
        <color rgb="FF0B5394"/>
        <rFont val="Arial Unicode MS"/>
        <family val="1"/>
        <charset val="129"/>
      </rPr>
      <t>일정표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</si>
</sst>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yy&quot;년 &quot;m&quot;월 &quot;d&quot;일&quot;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b/>
      <sz val="9"/>
      <color rgb="FFFFFFFF"/>
      <name val="Arial Unicode MS"/>
      <family val="2"/>
    </font>
    <font>
      <sz val="10"/>
      <color rgb="FF434343"/>
      <name val="바탕"/>
      <family val="1"/>
      <charset val="129"/>
    </font>
    <font>
      <sz val="10"/>
      <color rgb="FF434343"/>
      <name val="돋움"/>
      <family val="3"/>
      <charset val="129"/>
    </font>
    <font>
      <sz val="10"/>
      <color rgb="FF434343"/>
      <name val="Arial Unicode MS"/>
      <family val="2"/>
    </font>
    <font>
      <b/>
      <sz val="9"/>
      <color rgb="FF000000"/>
      <name val="바탕"/>
      <family val="1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Arial Unicode MS"/>
      <family val="2"/>
    </font>
    <font>
      <sz val="10"/>
      <color rgb="FF434343"/>
      <name val="Roboto"/>
      <family val="1"/>
    </font>
    <font>
      <sz val="10"/>
      <color rgb="FF434343"/>
      <name val="맑은 고딕"/>
      <family val="1"/>
      <charset val="129"/>
    </font>
    <font>
      <sz val="10"/>
      <color rgb="FF434343"/>
      <name val="Roboto"/>
      <family val="1"/>
      <charset val="129"/>
    </font>
    <font>
      <strike/>
      <sz val="10"/>
      <color rgb="FF434343"/>
      <name val="맑은 고딕"/>
      <family val="3"/>
      <charset val="129"/>
    </font>
    <font>
      <strike/>
      <sz val="9"/>
      <color rgb="FF434343"/>
      <name val="맑은 고딕"/>
      <family val="3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 Unicode MS"/>
      <family val="3"/>
      <charset val="129"/>
    </font>
    <font>
      <sz val="9"/>
      <color rgb="FF434343"/>
      <name val="맑은 고딕"/>
      <family val="3"/>
      <charset val="129"/>
    </font>
    <font>
      <b/>
      <sz val="11"/>
      <color rgb="FF000000"/>
      <name val="바탕"/>
      <family val="1"/>
      <charset val="129"/>
    </font>
    <font>
      <b/>
      <sz val="30"/>
      <color rgb="FF0B5394"/>
      <name val="Roboto"/>
      <family val="1"/>
    </font>
    <font>
      <b/>
      <sz val="30"/>
      <color rgb="FF0B5394"/>
      <name val="Arial Unicode MS"/>
      <family val="1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DDEBF7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CCCC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6" fillId="0" borderId="2" xfId="0" applyFont="1" applyBorder="1"/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left" vertical="center" wrapText="1"/>
    </xf>
    <xf numFmtId="0" fontId="21" fillId="7" borderId="7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 wrapText="1"/>
    </xf>
    <xf numFmtId="0" fontId="21" fillId="7" borderId="0" xfId="0" applyFont="1" applyFill="1" applyAlignment="1">
      <alignment horizontal="center" vertical="center"/>
    </xf>
    <xf numFmtId="176" fontId="21" fillId="7" borderId="0" xfId="0" applyNumberFormat="1" applyFont="1" applyFill="1" applyAlignment="1">
      <alignment horizontal="center" vertical="center"/>
    </xf>
    <xf numFmtId="3" fontId="21" fillId="7" borderId="0" xfId="0" applyNumberFormat="1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2" fillId="0" borderId="8" xfId="0" applyFont="1" applyBorder="1" applyAlignment="1">
      <alignment horizontal="left" vertical="center" wrapText="1"/>
    </xf>
    <xf numFmtId="0" fontId="22" fillId="0" borderId="8" xfId="0" applyFont="1" applyBorder="1" applyAlignment="1">
      <alignment vertical="center" wrapText="1"/>
    </xf>
    <xf numFmtId="177" fontId="22" fillId="0" borderId="8" xfId="0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center" vertical="center" wrapText="1"/>
    </xf>
    <xf numFmtId="9" fontId="22" fillId="0" borderId="8" xfId="0" applyNumberFormat="1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/>
    </xf>
    <xf numFmtId="176" fontId="23" fillId="0" borderId="10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8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9" fontId="23" fillId="0" borderId="11" xfId="0" applyNumberFormat="1" applyFont="1" applyBorder="1" applyAlignment="1">
      <alignment horizontal="center" vertical="center"/>
    </xf>
    <xf numFmtId="176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9" fontId="22" fillId="9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177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9" fontId="23" fillId="0" borderId="13" xfId="0" applyNumberFormat="1" applyFont="1" applyBorder="1" applyAlignment="1">
      <alignment horizontal="center" vertical="center"/>
    </xf>
    <xf numFmtId="176" fontId="23" fillId="0" borderId="14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6" fillId="0" borderId="8" xfId="0" applyFont="1" applyBorder="1" applyAlignment="1">
      <alignment vertical="center" wrapText="1"/>
    </xf>
    <xf numFmtId="0" fontId="28" fillId="0" borderId="8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8" xfId="0" applyFont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7" fillId="0" borderId="8" xfId="0" applyFont="1" applyBorder="1" applyAlignment="1">
      <alignment vertical="center" wrapText="1"/>
    </xf>
    <xf numFmtId="0" fontId="23" fillId="0" borderId="10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9" fontId="23" fillId="10" borderId="9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9" fontId="23" fillId="11" borderId="9" xfId="0" applyNumberFormat="1" applyFont="1" applyFill="1" applyBorder="1" applyAlignment="1">
      <alignment horizontal="center" vertical="center"/>
    </xf>
    <xf numFmtId="176" fontId="23" fillId="11" borderId="10" xfId="0" applyNumberFormat="1" applyFont="1" applyFill="1" applyBorder="1" applyAlignment="1">
      <alignment horizontal="center" vertical="center"/>
    </xf>
    <xf numFmtId="0" fontId="23" fillId="11" borderId="10" xfId="0" applyFont="1" applyFill="1" applyBorder="1" applyAlignment="1">
      <alignment horizontal="center" vertical="center"/>
    </xf>
    <xf numFmtId="176" fontId="23" fillId="11" borderId="12" xfId="0" applyNumberFormat="1" applyFont="1" applyFill="1" applyBorder="1" applyAlignment="1">
      <alignment horizontal="center" vertical="center"/>
    </xf>
    <xf numFmtId="0" fontId="23" fillId="11" borderId="12" xfId="0" applyFont="1" applyFill="1" applyBorder="1" applyAlignment="1">
      <alignment horizontal="center" vertical="center"/>
    </xf>
    <xf numFmtId="176" fontId="23" fillId="11" borderId="14" xfId="0" applyNumberFormat="1" applyFont="1" applyFill="1" applyBorder="1" applyAlignment="1">
      <alignment horizontal="center" vertical="center"/>
    </xf>
    <xf numFmtId="0" fontId="23" fillId="11" borderId="14" xfId="0" applyFont="1" applyFill="1" applyBorder="1" applyAlignment="1">
      <alignment horizontal="center" vertical="center"/>
    </xf>
    <xf numFmtId="0" fontId="23" fillId="10" borderId="10" xfId="0" applyFont="1" applyFill="1" applyBorder="1" applyAlignment="1">
      <alignment horizontal="center" vertical="center"/>
    </xf>
    <xf numFmtId="0" fontId="23" fillId="12" borderId="10" xfId="0" applyFont="1" applyFill="1" applyBorder="1" applyAlignment="1">
      <alignment horizontal="center" vertical="center"/>
    </xf>
    <xf numFmtId="176" fontId="23" fillId="10" borderId="12" xfId="0" applyNumberFormat="1" applyFont="1" applyFill="1" applyBorder="1" applyAlignment="1">
      <alignment horizontal="center" vertical="center"/>
    </xf>
    <xf numFmtId="0" fontId="23" fillId="10" borderId="12" xfId="0" applyFont="1" applyFill="1" applyBorder="1" applyAlignment="1">
      <alignment horizontal="center" vertical="center"/>
    </xf>
    <xf numFmtId="0" fontId="23" fillId="12" borderId="12" xfId="0" applyFont="1" applyFill="1" applyBorder="1" applyAlignment="1">
      <alignment horizontal="center" vertical="center"/>
    </xf>
    <xf numFmtId="0" fontId="23" fillId="10" borderId="14" xfId="0" applyFont="1" applyFill="1" applyBorder="1" applyAlignment="1">
      <alignment horizontal="center" vertical="center"/>
    </xf>
    <xf numFmtId="0" fontId="35" fillId="13" borderId="8" xfId="0" applyFont="1" applyFill="1" applyBorder="1" applyAlignment="1">
      <alignment vertical="center" wrapText="1"/>
    </xf>
    <xf numFmtId="0" fontId="35" fillId="13" borderId="8" xfId="0" applyFont="1" applyFill="1" applyBorder="1" applyAlignment="1">
      <alignment horizontal="center" vertical="center" wrapText="1"/>
    </xf>
    <xf numFmtId="177" fontId="35" fillId="13" borderId="8" xfId="0" applyNumberFormat="1" applyFont="1" applyFill="1" applyBorder="1" applyAlignment="1">
      <alignment horizontal="left" vertical="center" wrapText="1"/>
    </xf>
    <xf numFmtId="9" fontId="35" fillId="13" borderId="8" xfId="0" applyNumberFormat="1" applyFont="1" applyFill="1" applyBorder="1" applyAlignment="1">
      <alignment horizontal="center" vertical="center" wrapText="1"/>
    </xf>
    <xf numFmtId="0" fontId="36" fillId="13" borderId="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8" fillId="0" borderId="8" xfId="0" applyFont="1" applyBorder="1" applyAlignment="1">
      <alignment vertical="center" wrapText="1"/>
    </xf>
    <xf numFmtId="0" fontId="39" fillId="0" borderId="8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 wrapText="1"/>
    </xf>
    <xf numFmtId="0" fontId="40" fillId="7" borderId="7" xfId="0" applyFont="1" applyFill="1" applyBorder="1" applyAlignment="1">
      <alignment vertical="center"/>
    </xf>
    <xf numFmtId="0" fontId="37" fillId="0" borderId="8" xfId="0" applyFont="1" applyBorder="1" applyAlignment="1">
      <alignment horizontal="center" vertical="center" wrapText="1"/>
    </xf>
    <xf numFmtId="0" fontId="0" fillId="0" borderId="0" xfId="0" applyFont="1" applyAlignment="1"/>
    <xf numFmtId="0" fontId="23" fillId="8" borderId="17" xfId="0" applyFont="1" applyFill="1" applyBorder="1" applyAlignment="1">
      <alignment horizontal="center" vertical="center"/>
    </xf>
    <xf numFmtId="0" fontId="23" fillId="12" borderId="17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9" fillId="4" borderId="15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0" fillId="0" borderId="16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6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6" fillId="0" borderId="2" xfId="0" applyFont="1" applyBorder="1"/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37" fillId="0" borderId="8" xfId="0" applyFont="1" applyBorder="1" applyAlignment="1">
      <alignment vertical="center" wrapText="1"/>
    </xf>
    <xf numFmtId="177" fontId="35" fillId="13" borderId="0" xfId="0" applyNumberFormat="1" applyFont="1" applyFill="1" applyAlignment="1">
      <alignment horizontal="left" vertical="center" wrapText="1"/>
    </xf>
    <xf numFmtId="0" fontId="35" fillId="13" borderId="0" xfId="0" applyFont="1" applyFill="1" applyAlignment="1">
      <alignment vertical="center" wrapText="1"/>
    </xf>
    <xf numFmtId="0" fontId="35" fillId="13" borderId="0" xfId="0" applyFont="1" applyFill="1" applyAlignment="1">
      <alignment horizontal="center" vertical="center" wrapText="1"/>
    </xf>
    <xf numFmtId="0" fontId="35" fillId="13" borderId="0" xfId="0" applyFont="1" applyFill="1" applyBorder="1" applyAlignment="1">
      <alignment vertical="center" wrapText="1"/>
    </xf>
    <xf numFmtId="0" fontId="35" fillId="13" borderId="0" xfId="0" applyFont="1" applyFill="1" applyBorder="1" applyAlignment="1">
      <alignment horizontal="center" vertical="center" wrapText="1"/>
    </xf>
    <xf numFmtId="0" fontId="23" fillId="11" borderId="18" xfId="0" applyFont="1" applyFill="1" applyBorder="1" applyAlignment="1">
      <alignment horizontal="center" vertical="center"/>
    </xf>
    <xf numFmtId="0" fontId="23" fillId="11" borderId="19" xfId="0" applyFont="1" applyFill="1" applyBorder="1" applyAlignment="1">
      <alignment horizontal="center" vertical="center"/>
    </xf>
    <xf numFmtId="9" fontId="23" fillId="11" borderId="20" xfId="0" applyNumberFormat="1" applyFont="1" applyFill="1" applyBorder="1" applyAlignment="1">
      <alignment horizontal="center" vertical="center"/>
    </xf>
    <xf numFmtId="0" fontId="23" fillId="11" borderId="21" xfId="0" applyFont="1" applyFill="1" applyBorder="1" applyAlignment="1">
      <alignment horizontal="center" vertical="center"/>
    </xf>
    <xf numFmtId="0" fontId="23" fillId="10" borderId="18" xfId="0" applyFont="1" applyFill="1" applyBorder="1" applyAlignment="1">
      <alignment horizontal="center" vertical="center"/>
    </xf>
    <xf numFmtId="9" fontId="23" fillId="10" borderId="20" xfId="0" applyNumberFormat="1" applyFont="1" applyFill="1" applyBorder="1" applyAlignment="1">
      <alignment horizontal="center" vertical="center"/>
    </xf>
    <xf numFmtId="0" fontId="23" fillId="10" borderId="19" xfId="0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176" fontId="23" fillId="0" borderId="19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11" borderId="22" xfId="0" applyFont="1" applyFill="1" applyBorder="1" applyAlignment="1">
      <alignment horizontal="center" vertical="center"/>
    </xf>
    <xf numFmtId="0" fontId="23" fillId="11" borderId="23" xfId="0" applyFont="1" applyFill="1" applyBorder="1" applyAlignment="1">
      <alignment horizontal="center" vertical="center"/>
    </xf>
    <xf numFmtId="9" fontId="23" fillId="11" borderId="22" xfId="0" applyNumberFormat="1" applyFont="1" applyFill="1" applyBorder="1" applyAlignment="1">
      <alignment horizontal="center" vertical="center"/>
    </xf>
    <xf numFmtId="0" fontId="23" fillId="10" borderId="24" xfId="0" applyFont="1" applyFill="1" applyBorder="1" applyAlignment="1">
      <alignment horizontal="center" vertical="center"/>
    </xf>
    <xf numFmtId="0" fontId="23" fillId="10" borderId="22" xfId="0" applyFont="1" applyFill="1" applyBorder="1" applyAlignment="1">
      <alignment horizontal="center" vertical="center"/>
    </xf>
    <xf numFmtId="9" fontId="23" fillId="10" borderId="22" xfId="0" applyNumberFormat="1" applyFont="1" applyFill="1" applyBorder="1" applyAlignment="1">
      <alignment horizontal="center" vertical="center"/>
    </xf>
    <xf numFmtId="0" fontId="23" fillId="10" borderId="23" xfId="0" applyFont="1" applyFill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1" fillId="15" borderId="0" xfId="0" applyFont="1" applyFill="1" applyBorder="1" applyAlignment="1">
      <alignment horizontal="center" vertical="center"/>
    </xf>
    <xf numFmtId="176" fontId="21" fillId="15" borderId="0" xfId="0" applyNumberFormat="1" applyFont="1" applyFill="1" applyBorder="1" applyAlignment="1">
      <alignment horizontal="center" vertical="center"/>
    </xf>
    <xf numFmtId="3" fontId="21" fillId="15" borderId="0" xfId="0" applyNumberFormat="1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9" fontId="23" fillId="14" borderId="0" xfId="0" applyNumberFormat="1" applyFont="1" applyFill="1" applyBorder="1" applyAlignment="1">
      <alignment horizontal="center" vertical="center"/>
    </xf>
    <xf numFmtId="176" fontId="23" fillId="14" borderId="0" xfId="0" applyNumberFormat="1" applyFont="1" applyFill="1" applyBorder="1" applyAlignment="1">
      <alignment horizontal="center" vertical="center"/>
    </xf>
    <xf numFmtId="176" fontId="23" fillId="11" borderId="22" xfId="0" applyNumberFormat="1" applyFont="1" applyFill="1" applyBorder="1" applyAlignment="1">
      <alignment horizontal="center" vertical="center"/>
    </xf>
    <xf numFmtId="176" fontId="23" fillId="11" borderId="23" xfId="0" applyNumberFormat="1" applyFont="1" applyFill="1" applyBorder="1" applyAlignment="1">
      <alignment horizontal="center" vertical="center"/>
    </xf>
    <xf numFmtId="176" fontId="23" fillId="10" borderId="23" xfId="0" applyNumberFormat="1" applyFont="1" applyFill="1" applyBorder="1" applyAlignment="1">
      <alignment horizontal="center" vertical="center"/>
    </xf>
    <xf numFmtId="176" fontId="23" fillId="10" borderId="24" xfId="0" applyNumberFormat="1" applyFont="1" applyFill="1" applyBorder="1" applyAlignment="1">
      <alignment horizontal="center" vertical="center"/>
    </xf>
    <xf numFmtId="176" fontId="23" fillId="10" borderId="22" xfId="0" applyNumberFormat="1" applyFont="1" applyFill="1" applyBorder="1" applyAlignment="1">
      <alignment horizontal="center" vertical="center"/>
    </xf>
    <xf numFmtId="176" fontId="23" fillId="0" borderId="22" xfId="0" applyNumberFormat="1" applyFont="1" applyBorder="1" applyAlignment="1">
      <alignment horizontal="center" vertical="center"/>
    </xf>
    <xf numFmtId="176" fontId="23" fillId="0" borderId="24" xfId="0" applyNumberFormat="1" applyFont="1" applyBorder="1" applyAlignment="1">
      <alignment horizontal="center" vertical="center"/>
    </xf>
    <xf numFmtId="9" fontId="23" fillId="11" borderId="23" xfId="0" applyNumberFormat="1" applyFont="1" applyFill="1" applyBorder="1" applyAlignment="1">
      <alignment horizontal="center" vertical="center"/>
    </xf>
    <xf numFmtId="9" fontId="23" fillId="11" borderId="24" xfId="0" applyNumberFormat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93"/>
  <sheetViews>
    <sheetView showGridLines="0" tabSelected="1" zoomScale="85" zoomScaleNormal="85" workbookViewId="0">
      <selection activeCell="R6" sqref="R6"/>
    </sheetView>
  </sheetViews>
  <sheetFormatPr defaultColWidth="14.42578125" defaultRowHeight="15.75" customHeight="1" outlineLevelRow="1"/>
  <cols>
    <col min="1" max="1" width="12.7109375" customWidth="1"/>
    <col min="2" max="2" width="31.7109375" customWidth="1"/>
    <col min="3" max="3" width="13.85546875" customWidth="1"/>
    <col min="4" max="5" width="14.28515625" customWidth="1"/>
    <col min="6" max="6" width="9.85546875" customWidth="1"/>
    <col min="8" max="112" width="3.42578125" customWidth="1"/>
  </cols>
  <sheetData>
    <row r="1" spans="1:112" ht="21" customHeight="1">
      <c r="A1" s="2"/>
      <c r="B1" s="3"/>
      <c r="C1" s="3"/>
      <c r="D1" s="3"/>
      <c r="E1" s="4"/>
      <c r="F1" s="4"/>
      <c r="G1" s="3"/>
      <c r="H1" s="5"/>
      <c r="I1" s="6"/>
      <c r="J1" s="7"/>
      <c r="K1" s="8"/>
      <c r="L1" s="8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5"/>
      <c r="AR1" s="6"/>
      <c r="AS1" s="9"/>
      <c r="AT1" s="8"/>
      <c r="AU1" s="8"/>
      <c r="AV1" s="8"/>
      <c r="AW1" s="9"/>
      <c r="AX1" s="9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5"/>
      <c r="CA1" s="6"/>
      <c r="CB1" s="9"/>
      <c r="CC1" s="8"/>
      <c r="CD1" s="8"/>
      <c r="CE1" s="8"/>
      <c r="CF1" s="9"/>
      <c r="CG1" s="9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21" customHeight="1" thickBot="1">
      <c r="A2" s="157" t="s">
        <v>93</v>
      </c>
      <c r="B2" s="108"/>
      <c r="C2" s="108"/>
      <c r="D2" s="108"/>
      <c r="E2" s="108"/>
      <c r="F2" s="108"/>
      <c r="G2" s="10"/>
      <c r="H2" s="107"/>
      <c r="I2" s="108"/>
      <c r="J2" s="108"/>
      <c r="K2" s="108"/>
      <c r="L2" s="108"/>
      <c r="M2" s="108"/>
      <c r="N2" s="108"/>
      <c r="O2" s="108"/>
      <c r="P2" s="109"/>
      <c r="Q2" s="109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7"/>
      <c r="AR2" s="108"/>
      <c r="AS2" s="108"/>
      <c r="AT2" s="108"/>
      <c r="AU2" s="108"/>
      <c r="AV2" s="108"/>
      <c r="AW2" s="108"/>
      <c r="AX2" s="108"/>
      <c r="AY2" s="109"/>
      <c r="AZ2" s="109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7"/>
      <c r="CA2" s="108"/>
      <c r="CB2" s="108"/>
      <c r="CC2" s="108"/>
      <c r="CD2" s="108"/>
      <c r="CE2" s="108"/>
      <c r="CF2" s="108"/>
      <c r="CG2" s="108"/>
      <c r="CH2" s="109"/>
      <c r="CI2" s="109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</row>
    <row r="3" spans="1:112" ht="21" customHeight="1" thickTop="1">
      <c r="A3" s="11"/>
      <c r="B3" s="11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4"/>
      <c r="O3" s="14"/>
      <c r="P3" s="14"/>
      <c r="Q3" s="14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3"/>
      <c r="AR3" s="13"/>
      <c r="AS3" s="13"/>
      <c r="AT3" s="13"/>
      <c r="AU3" s="13"/>
      <c r="AV3" s="13"/>
      <c r="AW3" s="14"/>
      <c r="AX3" s="14"/>
      <c r="AY3" s="14"/>
      <c r="AZ3" s="14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3"/>
      <c r="CA3" s="13"/>
      <c r="CB3" s="13"/>
      <c r="CC3" s="13"/>
      <c r="CD3" s="13"/>
      <c r="CE3" s="13"/>
      <c r="CF3" s="14"/>
      <c r="CG3" s="14"/>
      <c r="CH3" s="14"/>
      <c r="CI3" s="14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</row>
    <row r="4" spans="1:112" ht="21" customHeight="1">
      <c r="A4" s="110" t="s">
        <v>0</v>
      </c>
      <c r="B4" s="111"/>
      <c r="C4" s="114" t="s">
        <v>1</v>
      </c>
      <c r="D4" s="111"/>
      <c r="E4" s="111"/>
      <c r="F4" s="111"/>
      <c r="G4" s="16"/>
      <c r="H4" s="110" t="s">
        <v>2</v>
      </c>
      <c r="I4" s="111"/>
      <c r="J4" s="111"/>
      <c r="K4" s="111"/>
      <c r="L4" s="111"/>
      <c r="M4" s="111"/>
      <c r="N4" s="111"/>
      <c r="O4" s="111"/>
      <c r="P4" s="111"/>
      <c r="Q4" s="15"/>
      <c r="R4" s="112" t="s">
        <v>3</v>
      </c>
      <c r="S4" s="112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0"/>
      <c r="AR4" s="111"/>
      <c r="AS4" s="111"/>
      <c r="AT4" s="111"/>
      <c r="AU4" s="111"/>
      <c r="AV4" s="111"/>
      <c r="AW4" s="111"/>
      <c r="AX4" s="111"/>
      <c r="AY4" s="111"/>
      <c r="AZ4" s="15"/>
      <c r="BA4" s="112"/>
      <c r="BB4" s="112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0"/>
      <c r="CA4" s="111"/>
      <c r="CB4" s="111"/>
      <c r="CC4" s="111"/>
      <c r="CD4" s="111"/>
      <c r="CE4" s="111"/>
      <c r="CF4" s="111"/>
      <c r="CG4" s="111"/>
      <c r="CH4" s="111"/>
      <c r="CI4" s="15"/>
      <c r="CJ4" s="112"/>
      <c r="CK4" s="112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</row>
    <row r="5" spans="1:112" ht="21" customHeight="1">
      <c r="A5" s="110" t="s">
        <v>4</v>
      </c>
      <c r="B5" s="111"/>
      <c r="C5" s="113" t="s">
        <v>5</v>
      </c>
      <c r="D5" s="111"/>
      <c r="E5" s="111"/>
      <c r="F5" s="111"/>
      <c r="G5" s="17"/>
      <c r="H5" s="110" t="s">
        <v>6</v>
      </c>
      <c r="I5" s="111"/>
      <c r="J5" s="111"/>
      <c r="K5" s="111"/>
      <c r="L5" s="111"/>
      <c r="M5" s="111"/>
      <c r="N5" s="111"/>
      <c r="O5" s="111"/>
      <c r="P5" s="111"/>
      <c r="Q5" s="15"/>
      <c r="R5" s="112" t="s">
        <v>7</v>
      </c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0"/>
      <c r="AR5" s="111"/>
      <c r="AS5" s="111"/>
      <c r="AT5" s="111"/>
      <c r="AU5" s="111"/>
      <c r="AV5" s="111"/>
      <c r="AW5" s="111"/>
      <c r="AX5" s="111"/>
      <c r="AY5" s="111"/>
      <c r="AZ5" s="15"/>
      <c r="BA5" s="112"/>
      <c r="BB5" s="112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0"/>
      <c r="CA5" s="111"/>
      <c r="CB5" s="111"/>
      <c r="CC5" s="111"/>
      <c r="CD5" s="111"/>
      <c r="CE5" s="111"/>
      <c r="CF5" s="111"/>
      <c r="CG5" s="111"/>
      <c r="CH5" s="111"/>
      <c r="CI5" s="15"/>
      <c r="CJ5" s="112"/>
      <c r="CK5" s="112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</row>
    <row r="6" spans="1:112" ht="21" customHeight="1">
      <c r="A6" s="19"/>
      <c r="B6" s="19"/>
      <c r="C6" s="19"/>
      <c r="D6" s="19"/>
      <c r="E6" s="19"/>
      <c r="F6" s="20"/>
      <c r="G6" s="20"/>
      <c r="H6" s="19"/>
      <c r="I6" s="19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9"/>
      <c r="AR6" s="19"/>
      <c r="AS6" s="19"/>
      <c r="AT6" s="19"/>
      <c r="AU6" s="19"/>
      <c r="AV6" s="19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9"/>
      <c r="CA6" s="19"/>
      <c r="CB6" s="19"/>
      <c r="CC6" s="19"/>
      <c r="CD6" s="19"/>
      <c r="CE6" s="19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</row>
    <row r="7" spans="1:112" ht="21" customHeight="1">
      <c r="A7" s="19"/>
      <c r="B7" s="19"/>
      <c r="C7" s="19"/>
      <c r="D7" s="19"/>
      <c r="E7" s="19"/>
      <c r="F7" s="20"/>
      <c r="G7" s="20"/>
      <c r="H7" s="19"/>
      <c r="I7" s="19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9"/>
      <c r="AR7" s="19"/>
      <c r="AS7" s="19"/>
      <c r="AT7" s="19"/>
      <c r="AU7" s="19"/>
      <c r="AV7" s="19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9"/>
      <c r="CA7" s="19"/>
      <c r="CB7" s="19"/>
      <c r="CC7" s="19"/>
      <c r="CD7" s="19"/>
      <c r="CE7" s="19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</row>
    <row r="8" spans="1:112" ht="17.25" customHeight="1">
      <c r="A8" s="102" t="s">
        <v>8</v>
      </c>
      <c r="B8" s="102" t="s">
        <v>9</v>
      </c>
      <c r="C8" s="102" t="s">
        <v>10</v>
      </c>
      <c r="D8" s="102" t="s">
        <v>11</v>
      </c>
      <c r="E8" s="102" t="s">
        <v>12</v>
      </c>
      <c r="F8" s="102" t="s">
        <v>13</v>
      </c>
      <c r="G8" s="102" t="s">
        <v>14</v>
      </c>
      <c r="H8" s="104" t="s">
        <v>32</v>
      </c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6"/>
      <c r="AQ8" s="104" t="s">
        <v>33</v>
      </c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6"/>
      <c r="BZ8" s="104" t="s">
        <v>61</v>
      </c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5"/>
      <c r="CR8" s="105"/>
      <c r="CS8" s="105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6"/>
    </row>
    <row r="9" spans="1:112" ht="17.25" customHeight="1">
      <c r="A9" s="103"/>
      <c r="B9" s="103"/>
      <c r="C9" s="103"/>
      <c r="D9" s="103"/>
      <c r="E9" s="103"/>
      <c r="F9" s="103"/>
      <c r="G9" s="103"/>
      <c r="H9" s="97" t="s">
        <v>15</v>
      </c>
      <c r="I9" s="98"/>
      <c r="J9" s="98"/>
      <c r="K9" s="98"/>
      <c r="L9" s="98"/>
      <c r="M9" s="98"/>
      <c r="N9" s="99"/>
      <c r="O9" s="97" t="s">
        <v>16</v>
      </c>
      <c r="P9" s="98"/>
      <c r="Q9" s="98"/>
      <c r="R9" s="98"/>
      <c r="S9" s="98"/>
      <c r="T9" s="98"/>
      <c r="U9" s="99"/>
      <c r="V9" s="97" t="s">
        <v>17</v>
      </c>
      <c r="W9" s="98"/>
      <c r="X9" s="98"/>
      <c r="Y9" s="98"/>
      <c r="Z9" s="98"/>
      <c r="AA9" s="98"/>
      <c r="AB9" s="99"/>
      <c r="AC9" s="97" t="s">
        <v>34</v>
      </c>
      <c r="AD9" s="100"/>
      <c r="AE9" s="100"/>
      <c r="AF9" s="100"/>
      <c r="AG9" s="100"/>
      <c r="AH9" s="100"/>
      <c r="AI9" s="101"/>
      <c r="AJ9" s="97" t="s">
        <v>35</v>
      </c>
      <c r="AK9" s="100"/>
      <c r="AL9" s="100"/>
      <c r="AM9" s="100"/>
      <c r="AN9" s="100"/>
      <c r="AO9" s="100"/>
      <c r="AP9" s="101"/>
      <c r="AQ9" s="97" t="s">
        <v>15</v>
      </c>
      <c r="AR9" s="98"/>
      <c r="AS9" s="98"/>
      <c r="AT9" s="98"/>
      <c r="AU9" s="98"/>
      <c r="AV9" s="98"/>
      <c r="AW9" s="99"/>
      <c r="AX9" s="97" t="s">
        <v>16</v>
      </c>
      <c r="AY9" s="98"/>
      <c r="AZ9" s="98"/>
      <c r="BA9" s="98"/>
      <c r="BB9" s="98"/>
      <c r="BC9" s="98"/>
      <c r="BD9" s="99"/>
      <c r="BE9" s="97" t="s">
        <v>17</v>
      </c>
      <c r="BF9" s="98"/>
      <c r="BG9" s="98"/>
      <c r="BH9" s="98"/>
      <c r="BI9" s="98"/>
      <c r="BJ9" s="98"/>
      <c r="BK9" s="99"/>
      <c r="BL9" s="97" t="s">
        <v>34</v>
      </c>
      <c r="BM9" s="100"/>
      <c r="BN9" s="100"/>
      <c r="BO9" s="100"/>
      <c r="BP9" s="100"/>
      <c r="BQ9" s="100"/>
      <c r="BR9" s="101"/>
      <c r="BS9" s="97" t="s">
        <v>35</v>
      </c>
      <c r="BT9" s="100"/>
      <c r="BU9" s="100"/>
      <c r="BV9" s="100"/>
      <c r="BW9" s="100"/>
      <c r="BX9" s="100"/>
      <c r="BY9" s="101"/>
      <c r="BZ9" s="97" t="s">
        <v>15</v>
      </c>
      <c r="CA9" s="98"/>
      <c r="CB9" s="98"/>
      <c r="CC9" s="98"/>
      <c r="CD9" s="98"/>
      <c r="CE9" s="98"/>
      <c r="CF9" s="99"/>
      <c r="CG9" s="97" t="s">
        <v>16</v>
      </c>
      <c r="CH9" s="98"/>
      <c r="CI9" s="98"/>
      <c r="CJ9" s="98"/>
      <c r="CK9" s="98"/>
      <c r="CL9" s="98"/>
      <c r="CM9" s="99"/>
      <c r="CN9" s="97" t="s">
        <v>17</v>
      </c>
      <c r="CO9" s="98"/>
      <c r="CP9" s="98"/>
      <c r="CQ9" s="98"/>
      <c r="CR9" s="98"/>
      <c r="CS9" s="98"/>
      <c r="CT9" s="99"/>
      <c r="CU9" s="97" t="s">
        <v>34</v>
      </c>
      <c r="CV9" s="100"/>
      <c r="CW9" s="100"/>
      <c r="CX9" s="100"/>
      <c r="CY9" s="100"/>
      <c r="CZ9" s="100"/>
      <c r="DA9" s="101"/>
      <c r="DB9" s="97" t="s">
        <v>35</v>
      </c>
      <c r="DC9" s="100"/>
      <c r="DD9" s="100"/>
      <c r="DE9" s="100"/>
      <c r="DF9" s="100"/>
      <c r="DG9" s="100"/>
      <c r="DH9" s="101"/>
    </row>
    <row r="10" spans="1:112" ht="17.25" customHeight="1">
      <c r="A10" s="103"/>
      <c r="B10" s="103"/>
      <c r="C10" s="103"/>
      <c r="D10" s="103"/>
      <c r="E10" s="103"/>
      <c r="F10" s="103"/>
      <c r="G10" s="103"/>
      <c r="H10" s="21" t="s">
        <v>18</v>
      </c>
      <c r="I10" s="21" t="s">
        <v>19</v>
      </c>
      <c r="J10" s="21" t="s">
        <v>20</v>
      </c>
      <c r="K10" s="21" t="s">
        <v>21</v>
      </c>
      <c r="L10" s="62" t="s">
        <v>54</v>
      </c>
      <c r="M10" s="62" t="s">
        <v>55</v>
      </c>
      <c r="N10" s="63" t="s">
        <v>56</v>
      </c>
      <c r="O10" s="21" t="s">
        <v>18</v>
      </c>
      <c r="P10" s="21" t="s">
        <v>19</v>
      </c>
      <c r="Q10" s="64" t="s">
        <v>57</v>
      </c>
      <c r="R10" s="62" t="s">
        <v>58</v>
      </c>
      <c r="S10" s="62" t="s">
        <v>54</v>
      </c>
      <c r="T10" s="62" t="s">
        <v>55</v>
      </c>
      <c r="U10" s="62" t="s">
        <v>56</v>
      </c>
      <c r="V10" s="21" t="s">
        <v>18</v>
      </c>
      <c r="W10" s="21" t="s">
        <v>19</v>
      </c>
      <c r="X10" s="21" t="s">
        <v>20</v>
      </c>
      <c r="Y10" s="21" t="s">
        <v>21</v>
      </c>
      <c r="Z10" s="62" t="s">
        <v>54</v>
      </c>
      <c r="AA10" s="62" t="s">
        <v>55</v>
      </c>
      <c r="AB10" s="62" t="s">
        <v>56</v>
      </c>
      <c r="AC10" s="62" t="s">
        <v>59</v>
      </c>
      <c r="AD10" s="62" t="s">
        <v>60</v>
      </c>
      <c r="AE10" s="62" t="s">
        <v>57</v>
      </c>
      <c r="AF10" s="62" t="s">
        <v>58</v>
      </c>
      <c r="AG10" s="62" t="s">
        <v>54</v>
      </c>
      <c r="AH10" s="62" t="s">
        <v>55</v>
      </c>
      <c r="AI10" s="62" t="s">
        <v>56</v>
      </c>
      <c r="AJ10" s="62" t="s">
        <v>59</v>
      </c>
      <c r="AK10" s="62" t="s">
        <v>60</v>
      </c>
      <c r="AL10" s="62" t="s">
        <v>57</v>
      </c>
      <c r="AM10" s="62" t="s">
        <v>58</v>
      </c>
      <c r="AN10" s="62" t="s">
        <v>54</v>
      </c>
      <c r="AO10" s="62" t="s">
        <v>55</v>
      </c>
      <c r="AP10" s="62" t="s">
        <v>56</v>
      </c>
      <c r="AQ10" s="21" t="s">
        <v>18</v>
      </c>
      <c r="AR10" s="21" t="s">
        <v>19</v>
      </c>
      <c r="AS10" s="21" t="s">
        <v>20</v>
      </c>
      <c r="AT10" s="21" t="s">
        <v>21</v>
      </c>
      <c r="AU10" s="62" t="s">
        <v>54</v>
      </c>
      <c r="AV10" s="62" t="s">
        <v>55</v>
      </c>
      <c r="AW10" s="63" t="s">
        <v>56</v>
      </c>
      <c r="AX10" s="21" t="s">
        <v>18</v>
      </c>
      <c r="AY10" s="21" t="s">
        <v>19</v>
      </c>
      <c r="AZ10" s="64" t="s">
        <v>57</v>
      </c>
      <c r="BA10" s="62" t="s">
        <v>58</v>
      </c>
      <c r="BB10" s="62" t="s">
        <v>54</v>
      </c>
      <c r="BC10" s="62" t="s">
        <v>55</v>
      </c>
      <c r="BD10" s="62" t="s">
        <v>56</v>
      </c>
      <c r="BE10" s="21" t="s">
        <v>18</v>
      </c>
      <c r="BF10" s="21" t="s">
        <v>19</v>
      </c>
      <c r="BG10" s="21" t="s">
        <v>20</v>
      </c>
      <c r="BH10" s="21" t="s">
        <v>21</v>
      </c>
      <c r="BI10" s="62" t="s">
        <v>54</v>
      </c>
      <c r="BJ10" s="62" t="s">
        <v>55</v>
      </c>
      <c r="BK10" s="62" t="s">
        <v>56</v>
      </c>
      <c r="BL10" s="62" t="s">
        <v>59</v>
      </c>
      <c r="BM10" s="62" t="s">
        <v>60</v>
      </c>
      <c r="BN10" s="62" t="s">
        <v>57</v>
      </c>
      <c r="BO10" s="62" t="s">
        <v>58</v>
      </c>
      <c r="BP10" s="62" t="s">
        <v>54</v>
      </c>
      <c r="BQ10" s="62" t="s">
        <v>55</v>
      </c>
      <c r="BR10" s="62" t="s">
        <v>56</v>
      </c>
      <c r="BS10" s="62" t="s">
        <v>59</v>
      </c>
      <c r="BT10" s="62" t="s">
        <v>60</v>
      </c>
      <c r="BU10" s="62" t="s">
        <v>57</v>
      </c>
      <c r="BV10" s="62" t="s">
        <v>58</v>
      </c>
      <c r="BW10" s="62" t="s">
        <v>54</v>
      </c>
      <c r="BX10" s="62" t="s">
        <v>55</v>
      </c>
      <c r="BY10" s="62" t="s">
        <v>56</v>
      </c>
      <c r="BZ10" s="21" t="s">
        <v>18</v>
      </c>
      <c r="CA10" s="21" t="s">
        <v>19</v>
      </c>
      <c r="CB10" s="21" t="s">
        <v>20</v>
      </c>
      <c r="CC10" s="21" t="s">
        <v>21</v>
      </c>
      <c r="CD10" s="62" t="s">
        <v>54</v>
      </c>
      <c r="CE10" s="62" t="s">
        <v>55</v>
      </c>
      <c r="CF10" s="63" t="s">
        <v>56</v>
      </c>
      <c r="CG10" s="21" t="s">
        <v>18</v>
      </c>
      <c r="CH10" s="21" t="s">
        <v>19</v>
      </c>
      <c r="CI10" s="64" t="s">
        <v>57</v>
      </c>
      <c r="CJ10" s="62" t="s">
        <v>58</v>
      </c>
      <c r="CK10" s="62" t="s">
        <v>54</v>
      </c>
      <c r="CL10" s="62" t="s">
        <v>55</v>
      </c>
      <c r="CM10" s="62" t="s">
        <v>56</v>
      </c>
      <c r="CN10" s="21" t="s">
        <v>18</v>
      </c>
      <c r="CO10" s="21" t="s">
        <v>19</v>
      </c>
      <c r="CP10" s="21" t="s">
        <v>20</v>
      </c>
      <c r="CQ10" s="21" t="s">
        <v>21</v>
      </c>
      <c r="CR10" s="62" t="s">
        <v>54</v>
      </c>
      <c r="CS10" s="62" t="s">
        <v>55</v>
      </c>
      <c r="CT10" s="62" t="s">
        <v>56</v>
      </c>
      <c r="CU10" s="62" t="s">
        <v>59</v>
      </c>
      <c r="CV10" s="62" t="s">
        <v>60</v>
      </c>
      <c r="CW10" s="62" t="s">
        <v>57</v>
      </c>
      <c r="CX10" s="62" t="s">
        <v>58</v>
      </c>
      <c r="CY10" s="62" t="s">
        <v>54</v>
      </c>
      <c r="CZ10" s="62" t="s">
        <v>55</v>
      </c>
      <c r="DA10" s="62" t="s">
        <v>56</v>
      </c>
      <c r="DB10" s="62" t="s">
        <v>59</v>
      </c>
      <c r="DC10" s="62" t="s">
        <v>60</v>
      </c>
      <c r="DD10" s="62" t="s">
        <v>57</v>
      </c>
      <c r="DE10" s="62" t="s">
        <v>58</v>
      </c>
      <c r="DF10" s="62" t="s">
        <v>54</v>
      </c>
      <c r="DG10" s="62" t="s">
        <v>55</v>
      </c>
      <c r="DH10" s="62" t="s">
        <v>56</v>
      </c>
    </row>
    <row r="11" spans="1:112" ht="21" customHeight="1">
      <c r="A11" s="22">
        <v>1</v>
      </c>
      <c r="B11" s="23" t="s">
        <v>22</v>
      </c>
      <c r="C11" s="24"/>
      <c r="D11" s="24"/>
      <c r="E11" s="24"/>
      <c r="F11" s="24"/>
      <c r="G11" s="24"/>
      <c r="H11" s="25"/>
      <c r="I11" s="26"/>
      <c r="J11" s="27"/>
      <c r="K11" s="27"/>
      <c r="L11" s="27"/>
      <c r="M11" s="27"/>
      <c r="N11" s="28"/>
      <c r="O11" s="25"/>
      <c r="P11" s="28"/>
      <c r="Q11" s="28"/>
      <c r="R11" s="2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6"/>
      <c r="AS11" s="27"/>
      <c r="AT11" s="27"/>
      <c r="AU11" s="27"/>
      <c r="AV11" s="27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6"/>
      <c r="CB11" s="27"/>
      <c r="CC11" s="27"/>
      <c r="CD11" s="27"/>
      <c r="CE11" s="27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</row>
    <row r="12" spans="1:112" ht="17.25" customHeight="1" outlineLevel="1">
      <c r="A12" s="29">
        <v>1.1000000000000001</v>
      </c>
      <c r="B12" s="81" t="s">
        <v>37</v>
      </c>
      <c r="C12" s="82" t="s">
        <v>45</v>
      </c>
      <c r="D12" s="83">
        <v>44348</v>
      </c>
      <c r="E12" s="83">
        <v>44531</v>
      </c>
      <c r="F12" s="82">
        <f t="shared" ref="F12:F13" si="0">DAYS360(D12,E12)</f>
        <v>180</v>
      </c>
      <c r="G12" s="84">
        <v>1</v>
      </c>
      <c r="H12" s="65"/>
      <c r="I12" s="35"/>
      <c r="J12" s="36"/>
      <c r="K12" s="36"/>
      <c r="L12" s="38"/>
      <c r="M12" s="38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34"/>
      <c r="AR12" s="35"/>
      <c r="AS12" s="38"/>
      <c r="AT12" s="38"/>
      <c r="AU12" s="38"/>
      <c r="AV12" s="38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34"/>
      <c r="CA12" s="35"/>
      <c r="CB12" s="38"/>
      <c r="CC12" s="38"/>
      <c r="CD12" s="38"/>
      <c r="CE12" s="38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</row>
    <row r="13" spans="1:112" ht="17.25" customHeight="1" outlineLevel="1">
      <c r="A13" s="29" t="s">
        <v>24</v>
      </c>
      <c r="B13" s="81" t="s">
        <v>38</v>
      </c>
      <c r="C13" s="82" t="s">
        <v>36</v>
      </c>
      <c r="D13" s="83">
        <v>44348</v>
      </c>
      <c r="E13" s="83">
        <v>44531</v>
      </c>
      <c r="F13" s="82">
        <f t="shared" si="0"/>
        <v>180</v>
      </c>
      <c r="G13" s="84">
        <v>1</v>
      </c>
      <c r="H13" s="65"/>
      <c r="I13" s="40"/>
      <c r="J13" s="41"/>
      <c r="K13" s="41"/>
      <c r="L13" s="42"/>
      <c r="M13" s="42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39"/>
      <c r="AR13" s="40"/>
      <c r="AS13" s="42"/>
      <c r="AT13" s="42"/>
      <c r="AU13" s="42"/>
      <c r="AV13" s="42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39"/>
      <c r="CA13" s="40"/>
      <c r="CB13" s="42"/>
      <c r="CC13" s="42"/>
      <c r="CD13" s="42"/>
      <c r="CE13" s="42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</row>
    <row r="14" spans="1:112" ht="17.25" customHeight="1" outlineLevel="1">
      <c r="A14" s="29">
        <v>1.2</v>
      </c>
      <c r="B14" s="52" t="s">
        <v>42</v>
      </c>
      <c r="C14" s="55" t="s">
        <v>40</v>
      </c>
      <c r="D14" s="31">
        <v>44440</v>
      </c>
      <c r="E14" s="31">
        <v>44619</v>
      </c>
      <c r="F14" s="32">
        <f t="shared" ref="F14:F21" si="1">DAYS360(D14,E14)</f>
        <v>176</v>
      </c>
      <c r="G14" s="33">
        <v>0.8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</row>
    <row r="15" spans="1:112" ht="17.25" customHeight="1" outlineLevel="1">
      <c r="A15" s="29">
        <v>1.3</v>
      </c>
      <c r="B15" s="52" t="s">
        <v>43</v>
      </c>
      <c r="C15" s="55" t="s">
        <v>40</v>
      </c>
      <c r="D15" s="31">
        <v>44546</v>
      </c>
      <c r="E15" s="31">
        <v>44614</v>
      </c>
      <c r="F15" s="32">
        <f t="shared" si="1"/>
        <v>66</v>
      </c>
      <c r="G15" s="45">
        <v>0.8</v>
      </c>
      <c r="H15" s="39"/>
      <c r="I15" s="40"/>
      <c r="J15" s="41"/>
      <c r="K15" s="41"/>
      <c r="L15" s="42"/>
      <c r="M15" s="4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</row>
    <row r="16" spans="1:112" ht="17.25" customHeight="1" outlineLevel="1">
      <c r="A16" s="29">
        <v>1.4</v>
      </c>
      <c r="B16" s="81" t="s">
        <v>44</v>
      </c>
      <c r="C16" s="82" t="s">
        <v>45</v>
      </c>
      <c r="D16" s="83">
        <v>44348</v>
      </c>
      <c r="E16" s="83">
        <v>44531</v>
      </c>
      <c r="F16" s="82">
        <f t="shared" si="1"/>
        <v>180</v>
      </c>
      <c r="G16" s="84">
        <v>1</v>
      </c>
      <c r="H16" s="65"/>
      <c r="I16" s="40"/>
      <c r="J16" s="41"/>
      <c r="K16" s="41"/>
      <c r="L16" s="42"/>
      <c r="M16" s="4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39"/>
      <c r="AR16" s="40"/>
      <c r="AS16" s="42"/>
      <c r="AT16" s="42"/>
      <c r="AU16" s="42"/>
      <c r="AV16" s="42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39"/>
      <c r="CA16" s="40"/>
      <c r="CB16" s="42"/>
      <c r="CC16" s="42"/>
      <c r="CD16" s="42"/>
      <c r="CE16" s="42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</row>
    <row r="17" spans="1:112" ht="17.25" customHeight="1" outlineLevel="1">
      <c r="A17" s="29">
        <v>1.5</v>
      </c>
      <c r="B17" s="81" t="s">
        <v>41</v>
      </c>
      <c r="C17" s="82" t="s">
        <v>45</v>
      </c>
      <c r="D17" s="83">
        <v>44578</v>
      </c>
      <c r="E17" s="83">
        <v>44596</v>
      </c>
      <c r="F17" s="82">
        <f t="shared" si="1"/>
        <v>17</v>
      </c>
      <c r="G17" s="84">
        <v>1</v>
      </c>
      <c r="H17" s="39"/>
      <c r="I17" s="40"/>
      <c r="J17" s="42"/>
      <c r="K17" s="42"/>
      <c r="L17" s="42"/>
      <c r="M17" s="42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39"/>
      <c r="AR17" s="40"/>
      <c r="AS17" s="42"/>
      <c r="AT17" s="42"/>
      <c r="AU17" s="42"/>
      <c r="AV17" s="42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42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</row>
    <row r="18" spans="1:112" ht="17.25" customHeight="1" outlineLevel="1">
      <c r="A18" s="46">
        <v>1.6</v>
      </c>
      <c r="B18" s="54" t="s">
        <v>39</v>
      </c>
      <c r="C18" s="55" t="s">
        <v>40</v>
      </c>
      <c r="D18" s="47">
        <v>44609</v>
      </c>
      <c r="E18" s="47">
        <v>44615</v>
      </c>
      <c r="F18" s="48">
        <f t="shared" si="1"/>
        <v>6</v>
      </c>
      <c r="G18" s="33">
        <v>1</v>
      </c>
      <c r="H18" s="49"/>
      <c r="I18" s="50"/>
      <c r="J18" s="51"/>
      <c r="K18" s="51"/>
      <c r="L18" s="51"/>
      <c r="M18" s="5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49"/>
      <c r="AR18" s="50"/>
      <c r="AS18" s="51"/>
      <c r="AT18" s="51"/>
      <c r="AU18" s="51"/>
      <c r="AV18" s="5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49"/>
      <c r="CA18" s="50"/>
      <c r="CB18" s="51"/>
      <c r="CC18" s="51"/>
      <c r="CD18" s="51"/>
      <c r="CE18" s="5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5"/>
      <c r="CR18" s="65"/>
      <c r="CS18" s="65"/>
      <c r="CT18" s="65"/>
      <c r="CU18" s="65"/>
      <c r="CV18" s="65"/>
      <c r="CW18" s="65"/>
      <c r="CX18" s="65"/>
      <c r="CY18" s="80"/>
      <c r="CZ18" s="80"/>
      <c r="DA18" s="80"/>
      <c r="DB18" s="80"/>
      <c r="DC18" s="80"/>
      <c r="DD18" s="80"/>
      <c r="DE18" s="80"/>
      <c r="DF18" s="80"/>
      <c r="DG18" s="80"/>
      <c r="DH18" s="80"/>
    </row>
    <row r="19" spans="1:112" ht="21" customHeight="1">
      <c r="A19" s="22">
        <v>2</v>
      </c>
      <c r="B19" s="23" t="s">
        <v>25</v>
      </c>
      <c r="C19" s="56"/>
      <c r="D19" s="24"/>
      <c r="E19" s="24"/>
      <c r="F19" s="24"/>
      <c r="G19" s="24"/>
      <c r="H19" s="25"/>
      <c r="I19" s="26"/>
      <c r="J19" s="27"/>
      <c r="K19" s="27"/>
      <c r="L19" s="27"/>
      <c r="M19" s="27"/>
      <c r="N19" s="28"/>
      <c r="O19" s="25"/>
      <c r="P19" s="28"/>
      <c r="Q19" s="28"/>
      <c r="R19" s="25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6"/>
      <c r="AS19" s="27"/>
      <c r="AT19" s="27"/>
      <c r="AU19" s="27"/>
      <c r="AV19" s="27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6"/>
      <c r="CB19" s="27"/>
      <c r="CC19" s="27"/>
      <c r="CD19" s="27"/>
      <c r="CE19" s="27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</row>
    <row r="20" spans="1:112" ht="17.25" customHeight="1" outlineLevel="1">
      <c r="A20" s="29">
        <v>2.1</v>
      </c>
      <c r="B20" s="52" t="s">
        <v>46</v>
      </c>
      <c r="C20" s="55" t="s">
        <v>36</v>
      </c>
      <c r="D20" s="31">
        <v>44585</v>
      </c>
      <c r="E20" s="31">
        <v>44602</v>
      </c>
      <c r="F20" s="32">
        <f t="shared" si="1"/>
        <v>16</v>
      </c>
      <c r="G20" s="33">
        <v>0.9</v>
      </c>
      <c r="H20" s="34"/>
      <c r="I20" s="35"/>
      <c r="J20" s="36"/>
      <c r="K20" s="36"/>
      <c r="L20" s="38"/>
      <c r="M20" s="38"/>
      <c r="N20" s="36"/>
      <c r="O20" s="37"/>
      <c r="P20" s="37"/>
      <c r="Q20" s="37"/>
      <c r="R20" s="37"/>
      <c r="S20" s="37"/>
      <c r="T20" s="37"/>
      <c r="U20" s="37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4"/>
      <c r="AR20" s="35"/>
      <c r="AS20" s="38"/>
      <c r="AT20" s="38"/>
      <c r="AU20" s="38"/>
      <c r="AV20" s="38"/>
      <c r="AW20" s="38"/>
      <c r="AX20" s="37"/>
      <c r="AY20" s="37"/>
      <c r="AZ20" s="37"/>
      <c r="BA20" s="37"/>
      <c r="BB20" s="37"/>
      <c r="BC20" s="37"/>
      <c r="BD20" s="37"/>
      <c r="BE20" s="38"/>
      <c r="BF20" s="38"/>
      <c r="BG20" s="38"/>
      <c r="BH20" s="38"/>
      <c r="BI20" s="38"/>
      <c r="BJ20" s="38"/>
      <c r="BK20" s="38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37"/>
      <c r="CL20" s="37"/>
      <c r="CM20" s="37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</row>
    <row r="21" spans="1:112" ht="17.25" customHeight="1" outlineLevel="1">
      <c r="A21" s="29">
        <v>2.2000000000000002</v>
      </c>
      <c r="B21" s="52" t="s">
        <v>47</v>
      </c>
      <c r="C21" s="32" t="s">
        <v>23</v>
      </c>
      <c r="D21" s="31">
        <v>44547</v>
      </c>
      <c r="E21" s="31">
        <v>44585</v>
      </c>
      <c r="F21" s="32">
        <f t="shared" si="1"/>
        <v>37</v>
      </c>
      <c r="G21" s="33">
        <v>0.6</v>
      </c>
      <c r="H21" s="39"/>
      <c r="I21" s="40"/>
      <c r="J21" s="41"/>
      <c r="K21" s="41"/>
      <c r="L21" s="42"/>
      <c r="M21" s="42"/>
      <c r="N21" s="42"/>
      <c r="O21" s="43"/>
      <c r="P21" s="44"/>
      <c r="Q21" s="44"/>
      <c r="R21" s="44"/>
      <c r="S21" s="44"/>
      <c r="T21" s="44"/>
      <c r="U21" s="44"/>
      <c r="V21" s="42"/>
      <c r="W21" s="42"/>
      <c r="X21" s="42"/>
      <c r="Y21" s="42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39"/>
      <c r="CA21" s="40"/>
      <c r="CB21" s="42"/>
      <c r="CC21" s="42"/>
      <c r="CD21" s="42"/>
      <c r="CE21" s="42"/>
      <c r="CF21" s="42"/>
      <c r="CG21" s="44"/>
      <c r="CH21" s="44"/>
      <c r="CI21" s="44"/>
      <c r="CJ21" s="44"/>
      <c r="CK21" s="44"/>
      <c r="CL21" s="44"/>
      <c r="CM21" s="44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</row>
    <row r="22" spans="1:112" ht="17.25" customHeight="1" outlineLevel="1">
      <c r="A22" s="29">
        <v>2.2999999999999998</v>
      </c>
      <c r="B22" s="52" t="s">
        <v>48</v>
      </c>
      <c r="C22" s="67" t="s">
        <v>68</v>
      </c>
      <c r="D22" s="31">
        <v>44585</v>
      </c>
      <c r="E22" s="31"/>
      <c r="F22" s="32">
        <v>0</v>
      </c>
      <c r="G22" s="33">
        <v>0.4</v>
      </c>
      <c r="H22" s="39"/>
      <c r="I22" s="40"/>
      <c r="J22" s="41"/>
      <c r="K22" s="41"/>
      <c r="L22" s="42"/>
      <c r="M22" s="42"/>
      <c r="N22" s="42"/>
      <c r="O22" s="44"/>
      <c r="P22" s="44"/>
      <c r="Q22" s="44"/>
      <c r="R22" s="44"/>
      <c r="S22" s="44"/>
      <c r="T22" s="44"/>
      <c r="U22" s="44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39"/>
      <c r="AR22" s="40"/>
      <c r="AS22" s="42"/>
      <c r="AT22" s="42"/>
      <c r="AU22" s="42"/>
      <c r="AV22" s="42"/>
      <c r="AW22" s="42"/>
      <c r="AX22" s="44"/>
      <c r="AY22" s="44"/>
      <c r="AZ22" s="44"/>
      <c r="BA22" s="44"/>
      <c r="BB22" s="44"/>
      <c r="BC22" s="44"/>
      <c r="BD22" s="44"/>
      <c r="BE22" s="42"/>
      <c r="BF22" s="42"/>
      <c r="BG22" s="42"/>
      <c r="BH22" s="42"/>
      <c r="BI22" s="42"/>
      <c r="BJ22" s="42"/>
      <c r="BK22" s="42"/>
      <c r="BL22" s="65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39"/>
      <c r="CA22" s="40"/>
      <c r="CB22" s="42"/>
      <c r="CC22" s="42"/>
      <c r="CD22" s="42"/>
      <c r="CE22" s="42"/>
      <c r="CF22" s="42"/>
      <c r="CG22" s="44"/>
      <c r="CH22" s="44"/>
      <c r="CI22" s="44"/>
      <c r="CJ22" s="44"/>
      <c r="CK22" s="44"/>
      <c r="CL22" s="44"/>
      <c r="CM22" s="44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</row>
    <row r="23" spans="1:112" ht="17.25" customHeight="1" outlineLevel="1">
      <c r="A23" s="29">
        <v>2.4</v>
      </c>
      <c r="B23" s="58" t="s">
        <v>62</v>
      </c>
      <c r="C23" s="55" t="s">
        <v>45</v>
      </c>
      <c r="D23" s="31"/>
      <c r="E23" s="31"/>
      <c r="F23" s="32">
        <v>0</v>
      </c>
      <c r="G23" s="45">
        <v>0</v>
      </c>
      <c r="H23" s="39"/>
      <c r="I23" s="40"/>
      <c r="J23" s="41"/>
      <c r="K23" s="41"/>
      <c r="L23" s="42"/>
      <c r="M23" s="42"/>
      <c r="N23" s="42"/>
      <c r="O23" s="44"/>
      <c r="P23" s="44"/>
      <c r="Q23" s="44"/>
      <c r="R23" s="44"/>
      <c r="S23" s="44"/>
      <c r="T23" s="44"/>
      <c r="U23" s="44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39"/>
      <c r="AR23" s="40"/>
      <c r="AS23" s="42"/>
      <c r="AT23" s="42"/>
      <c r="AU23" s="42"/>
      <c r="AV23" s="42"/>
      <c r="AW23" s="42"/>
      <c r="AX23" s="44"/>
      <c r="AY23" s="44"/>
      <c r="AZ23" s="44"/>
      <c r="BA23" s="44"/>
      <c r="BB23" s="44"/>
      <c r="BC23" s="44"/>
      <c r="BD23" s="44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39"/>
      <c r="CA23" s="40"/>
      <c r="CB23" s="42"/>
      <c r="CC23" s="42"/>
      <c r="CD23" s="42"/>
      <c r="CE23" s="42"/>
      <c r="CF23" s="42"/>
      <c r="CG23" s="44"/>
      <c r="CH23" s="44"/>
      <c r="CI23" s="44"/>
      <c r="CJ23" s="44"/>
      <c r="CK23" s="44"/>
      <c r="CL23" s="44"/>
      <c r="CM23" s="44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</row>
    <row r="24" spans="1:112" ht="21" customHeight="1">
      <c r="A24" s="22">
        <v>3</v>
      </c>
      <c r="B24" s="23" t="s">
        <v>26</v>
      </c>
      <c r="C24" s="56"/>
      <c r="D24" s="24"/>
      <c r="E24" s="24"/>
      <c r="F24" s="24"/>
      <c r="G24" s="24"/>
      <c r="H24" s="25"/>
      <c r="I24" s="26"/>
      <c r="J24" s="27"/>
      <c r="K24" s="27"/>
      <c r="L24" s="27"/>
      <c r="M24" s="27"/>
      <c r="N24" s="28"/>
      <c r="O24" s="25"/>
      <c r="P24" s="28"/>
      <c r="Q24" s="28"/>
      <c r="R24" s="25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6"/>
      <c r="AS24" s="27"/>
      <c r="AT24" s="27"/>
      <c r="AU24" s="27"/>
      <c r="AV24" s="27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6"/>
      <c r="CB24" s="27"/>
      <c r="CC24" s="27"/>
      <c r="CD24" s="27"/>
      <c r="CE24" s="27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</row>
    <row r="25" spans="1:112" ht="17.25" customHeight="1" outlineLevel="1">
      <c r="A25" s="29">
        <v>3.1</v>
      </c>
      <c r="B25" s="81" t="s">
        <v>73</v>
      </c>
      <c r="C25" s="85" t="s">
        <v>52</v>
      </c>
      <c r="D25" s="83">
        <v>44560</v>
      </c>
      <c r="E25" s="83">
        <v>44586</v>
      </c>
      <c r="F25" s="82">
        <f t="shared" ref="F25:F26" si="2">DAYS360(D25,E25)</f>
        <v>25</v>
      </c>
      <c r="G25" s="84">
        <v>1</v>
      </c>
      <c r="H25" s="34"/>
      <c r="I25" s="35"/>
      <c r="J25" s="36"/>
      <c r="K25" s="36"/>
      <c r="L25" s="38"/>
      <c r="M25" s="38"/>
      <c r="N25" s="36"/>
      <c r="O25" s="44"/>
      <c r="P25" s="44"/>
      <c r="Q25" s="44"/>
      <c r="R25" s="44"/>
      <c r="S25" s="44"/>
      <c r="T25" s="44"/>
      <c r="U25" s="44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4"/>
      <c r="CA25" s="35"/>
      <c r="CB25" s="38"/>
      <c r="CC25" s="38"/>
      <c r="CD25" s="38"/>
      <c r="CE25" s="38"/>
      <c r="CF25" s="38"/>
      <c r="CG25" s="44"/>
      <c r="CH25" s="44"/>
      <c r="CI25" s="44"/>
      <c r="CJ25" s="44"/>
      <c r="CK25" s="44"/>
      <c r="CL25" s="44"/>
      <c r="CM25" s="44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</row>
    <row r="26" spans="1:112" ht="17.25" customHeight="1" outlineLevel="1">
      <c r="A26" s="29">
        <v>3.2</v>
      </c>
      <c r="B26" s="81" t="s">
        <v>50</v>
      </c>
      <c r="C26" s="85" t="s">
        <v>52</v>
      </c>
      <c r="D26" s="83">
        <v>44586</v>
      </c>
      <c r="E26" s="83">
        <v>44593</v>
      </c>
      <c r="F26" s="82">
        <f t="shared" si="2"/>
        <v>6</v>
      </c>
      <c r="G26" s="84">
        <v>1</v>
      </c>
      <c r="H26" s="39"/>
      <c r="I26" s="40"/>
      <c r="J26" s="41"/>
      <c r="K26" s="41"/>
      <c r="L26" s="42"/>
      <c r="M26" s="42"/>
      <c r="N26" s="42"/>
      <c r="O26" s="44"/>
      <c r="P26" s="44"/>
      <c r="Q26" s="44"/>
      <c r="R26" s="44"/>
      <c r="S26" s="44"/>
      <c r="T26" s="44"/>
      <c r="U26" s="44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39"/>
      <c r="AR26" s="40"/>
      <c r="AS26" s="42"/>
      <c r="AT26" s="42"/>
      <c r="AU26" s="42"/>
      <c r="AV26" s="42"/>
      <c r="AW26" s="42"/>
      <c r="AX26" s="44"/>
      <c r="AY26" s="44"/>
      <c r="AZ26" s="44"/>
      <c r="BA26" s="44"/>
      <c r="BB26" s="44"/>
      <c r="BC26" s="44"/>
      <c r="BD26" s="44"/>
      <c r="BE26" s="42"/>
      <c r="BF26" s="42"/>
      <c r="BG26" s="42"/>
      <c r="BH26" s="42"/>
      <c r="BI26" s="42"/>
      <c r="BJ26" s="42"/>
      <c r="BK26" s="42"/>
      <c r="BL26" s="42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42"/>
      <c r="CC26" s="42"/>
      <c r="CD26" s="42"/>
      <c r="CE26" s="42"/>
      <c r="CF26" s="42"/>
      <c r="CG26" s="44"/>
      <c r="CH26" s="44"/>
      <c r="CI26" s="44"/>
      <c r="CJ26" s="44"/>
      <c r="CK26" s="44"/>
      <c r="CL26" s="44"/>
      <c r="CM26" s="44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</row>
    <row r="27" spans="1:112" ht="17.25" customHeight="1" outlineLevel="1">
      <c r="A27" s="29" t="s">
        <v>27</v>
      </c>
      <c r="B27" s="58" t="s">
        <v>49</v>
      </c>
      <c r="C27" s="55" t="s">
        <v>52</v>
      </c>
      <c r="D27" s="31">
        <v>44593</v>
      </c>
      <c r="E27" s="31">
        <v>44651</v>
      </c>
      <c r="F27" s="32">
        <f t="shared" ref="F27:F30" si="3">DAYS360(D27,E27)</f>
        <v>60</v>
      </c>
      <c r="G27" s="33">
        <v>0.2</v>
      </c>
      <c r="H27" s="39"/>
      <c r="I27" s="40"/>
      <c r="J27" s="41"/>
      <c r="K27" s="41"/>
      <c r="L27" s="42"/>
      <c r="M27" s="42"/>
      <c r="N27" s="42"/>
      <c r="O27" s="44"/>
      <c r="P27" s="44"/>
      <c r="Q27" s="44"/>
      <c r="R27" s="44"/>
      <c r="S27" s="44"/>
      <c r="T27" s="44"/>
      <c r="U27" s="44"/>
      <c r="V27" s="36"/>
      <c r="W27" s="36"/>
      <c r="X27" s="36"/>
      <c r="Y27" s="36"/>
      <c r="Z27" s="38"/>
      <c r="AA27" s="38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39"/>
      <c r="AR27" s="40"/>
      <c r="AS27" s="42"/>
      <c r="AT27" s="42"/>
      <c r="AU27" s="42"/>
      <c r="AV27" s="42"/>
      <c r="AW27" s="42"/>
      <c r="AX27" s="44"/>
      <c r="AY27" s="44"/>
      <c r="AZ27" s="44"/>
      <c r="BA27" s="44"/>
      <c r="BB27" s="44"/>
      <c r="BC27" s="44"/>
      <c r="BD27" s="44"/>
      <c r="BE27" s="38"/>
      <c r="BF27" s="38"/>
      <c r="BG27" s="38"/>
      <c r="BH27" s="38"/>
      <c r="BI27" s="38"/>
      <c r="BJ27" s="38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39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78"/>
      <c r="DD27" s="78"/>
      <c r="DE27" s="78"/>
      <c r="DF27" s="78"/>
      <c r="DG27" s="78"/>
      <c r="DH27" s="78"/>
    </row>
    <row r="28" spans="1:112" ht="17.25" customHeight="1" outlineLevel="1">
      <c r="A28" s="29" t="s">
        <v>28</v>
      </c>
      <c r="B28" s="58" t="s">
        <v>51</v>
      </c>
      <c r="C28" s="55" t="s">
        <v>53</v>
      </c>
      <c r="D28" s="31">
        <v>44612</v>
      </c>
      <c r="E28" s="31"/>
      <c r="F28" s="32">
        <f t="shared" si="3"/>
        <v>-43970</v>
      </c>
      <c r="G28" s="45">
        <v>0</v>
      </c>
      <c r="H28" s="39"/>
      <c r="I28" s="40"/>
      <c r="J28" s="41"/>
      <c r="K28" s="41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36"/>
      <c r="W28" s="36"/>
      <c r="X28" s="36"/>
      <c r="Y28" s="36"/>
      <c r="Z28" s="38"/>
      <c r="AA28" s="38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39"/>
      <c r="AR28" s="40"/>
      <c r="AS28" s="42"/>
      <c r="AT28" s="42"/>
      <c r="AU28" s="42"/>
      <c r="AV28" s="42"/>
      <c r="AW28" s="42"/>
      <c r="AX28" s="44"/>
      <c r="AY28" s="44"/>
      <c r="AZ28" s="44"/>
      <c r="BA28" s="44"/>
      <c r="BB28" s="44"/>
      <c r="BC28" s="44"/>
      <c r="BD28" s="44"/>
      <c r="BE28" s="38"/>
      <c r="BF28" s="38"/>
      <c r="BG28" s="38"/>
      <c r="BH28" s="38"/>
      <c r="BI28" s="38"/>
      <c r="BJ28" s="38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39"/>
      <c r="CA28" s="40"/>
      <c r="CB28" s="42"/>
      <c r="CC28" s="42"/>
      <c r="CD28" s="42"/>
      <c r="CE28" s="42"/>
      <c r="CF28" s="42"/>
      <c r="CG28" s="44"/>
      <c r="CH28" s="44"/>
      <c r="CI28" s="44"/>
      <c r="CJ28" s="44"/>
      <c r="CK28" s="44"/>
      <c r="CL28" s="44"/>
      <c r="CM28" s="44"/>
      <c r="CN28" s="38"/>
      <c r="CO28" s="38"/>
      <c r="CP28" s="38"/>
      <c r="CQ28" s="38"/>
      <c r="CR28" s="38"/>
      <c r="CS28" s="38"/>
      <c r="CT28" s="42"/>
      <c r="CU28" s="42"/>
      <c r="CV28" s="42"/>
      <c r="CW28" s="42"/>
      <c r="CX28" s="42"/>
      <c r="CY28" s="42"/>
      <c r="CZ28" s="42"/>
      <c r="DA28" s="42"/>
      <c r="DB28" s="65"/>
      <c r="DC28" s="78"/>
      <c r="DD28" s="78"/>
      <c r="DE28" s="78"/>
      <c r="DF28" s="78"/>
      <c r="DG28" s="78"/>
      <c r="DH28" s="78"/>
    </row>
    <row r="29" spans="1:112" ht="17.25" customHeight="1" outlineLevel="1">
      <c r="A29" s="29">
        <v>3.3</v>
      </c>
      <c r="B29" s="30"/>
      <c r="C29" s="32"/>
      <c r="D29" s="31"/>
      <c r="E29" s="31"/>
      <c r="F29" s="32">
        <f t="shared" si="3"/>
        <v>0</v>
      </c>
      <c r="G29" s="33">
        <v>0</v>
      </c>
      <c r="H29" s="39"/>
      <c r="I29" s="40"/>
      <c r="J29" s="41"/>
      <c r="K29" s="41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36"/>
      <c r="W29" s="36"/>
      <c r="X29" s="36"/>
      <c r="Y29" s="36"/>
      <c r="Z29" s="38"/>
      <c r="AA29" s="38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39"/>
      <c r="AR29" s="40"/>
      <c r="AS29" s="42"/>
      <c r="AT29" s="42"/>
      <c r="AU29" s="42"/>
      <c r="AV29" s="42"/>
      <c r="AW29" s="42"/>
      <c r="AX29" s="44"/>
      <c r="AY29" s="44"/>
      <c r="AZ29" s="44"/>
      <c r="BA29" s="44"/>
      <c r="BB29" s="44"/>
      <c r="BC29" s="44"/>
      <c r="BD29" s="44"/>
      <c r="BE29" s="38"/>
      <c r="BF29" s="38"/>
      <c r="BG29" s="38"/>
      <c r="BH29" s="38"/>
      <c r="BI29" s="38"/>
      <c r="BJ29" s="38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39"/>
      <c r="CA29" s="40"/>
      <c r="CB29" s="42"/>
      <c r="CC29" s="42"/>
      <c r="CD29" s="42"/>
      <c r="CE29" s="42"/>
      <c r="CF29" s="42"/>
      <c r="CG29" s="44"/>
      <c r="CH29" s="44"/>
      <c r="CI29" s="44"/>
      <c r="CJ29" s="44"/>
      <c r="CK29" s="44"/>
      <c r="CL29" s="44"/>
      <c r="CM29" s="44"/>
      <c r="CN29" s="38"/>
      <c r="CO29" s="38"/>
      <c r="CP29" s="38"/>
      <c r="CQ29" s="38"/>
      <c r="CR29" s="38"/>
      <c r="CS29" s="38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</row>
    <row r="30" spans="1:112" ht="17.25" customHeight="1" outlineLevel="1">
      <c r="A30" s="29" t="s">
        <v>29</v>
      </c>
      <c r="B30" s="30"/>
      <c r="C30" s="32"/>
      <c r="D30" s="31"/>
      <c r="E30" s="31"/>
      <c r="F30" s="32">
        <f t="shared" si="3"/>
        <v>0</v>
      </c>
      <c r="G30" s="33">
        <v>0</v>
      </c>
      <c r="H30" s="39"/>
      <c r="I30" s="40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36"/>
      <c r="W30" s="36"/>
      <c r="X30" s="36"/>
      <c r="Y30" s="36"/>
      <c r="Z30" s="38"/>
      <c r="AA30" s="38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39"/>
      <c r="AR30" s="40"/>
      <c r="AS30" s="42"/>
      <c r="AT30" s="42"/>
      <c r="AU30" s="42"/>
      <c r="AV30" s="42"/>
      <c r="AW30" s="42"/>
      <c r="AX30" s="44"/>
      <c r="AY30" s="44"/>
      <c r="AZ30" s="44"/>
      <c r="BA30" s="44"/>
      <c r="BB30" s="44"/>
      <c r="BC30" s="44"/>
      <c r="BD30" s="44"/>
      <c r="BE30" s="38"/>
      <c r="BF30" s="38"/>
      <c r="BG30" s="38"/>
      <c r="BH30" s="38"/>
      <c r="BI30" s="38"/>
      <c r="BJ30" s="38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39"/>
      <c r="CA30" s="40"/>
      <c r="CB30" s="42"/>
      <c r="CC30" s="42"/>
      <c r="CD30" s="42"/>
      <c r="CE30" s="42"/>
      <c r="CF30" s="42"/>
      <c r="CG30" s="44"/>
      <c r="CH30" s="44"/>
      <c r="CI30" s="44"/>
      <c r="CJ30" s="44"/>
      <c r="CK30" s="44"/>
      <c r="CL30" s="44"/>
      <c r="CM30" s="44"/>
      <c r="CN30" s="38"/>
      <c r="CO30" s="38"/>
      <c r="CP30" s="38"/>
      <c r="CQ30" s="38"/>
      <c r="CR30" s="38"/>
      <c r="CS30" s="38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</row>
    <row r="31" spans="1:112" ht="21" customHeight="1">
      <c r="A31" s="22">
        <v>4</v>
      </c>
      <c r="B31" s="23" t="s">
        <v>30</v>
      </c>
      <c r="C31" s="56"/>
      <c r="D31" s="24"/>
      <c r="E31" s="24"/>
      <c r="F31" s="24"/>
      <c r="G31" s="24"/>
      <c r="H31" s="25"/>
      <c r="I31" s="26"/>
      <c r="J31" s="27"/>
      <c r="K31" s="27"/>
      <c r="L31" s="27"/>
      <c r="M31" s="27"/>
      <c r="N31" s="28"/>
      <c r="O31" s="25"/>
      <c r="P31" s="28"/>
      <c r="Q31" s="28"/>
      <c r="R31" s="25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6"/>
      <c r="AS31" s="27"/>
      <c r="AT31" s="27"/>
      <c r="AU31" s="27"/>
      <c r="AV31" s="27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6"/>
      <c r="CB31" s="27"/>
      <c r="CC31" s="27"/>
      <c r="CD31" s="27"/>
      <c r="CE31" s="27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</row>
    <row r="32" spans="1:112" ht="17.25" customHeight="1" outlineLevel="1">
      <c r="A32" s="29">
        <v>4.0999999999999996</v>
      </c>
      <c r="B32" s="81" t="s">
        <v>64</v>
      </c>
      <c r="C32" s="82" t="s">
        <v>36</v>
      </c>
      <c r="D32" s="83">
        <v>44547</v>
      </c>
      <c r="E32" s="83">
        <v>44560</v>
      </c>
      <c r="F32" s="82">
        <f t="shared" ref="F32:F33" si="4">DAYS360(D32,E32)</f>
        <v>13</v>
      </c>
      <c r="G32" s="84">
        <v>1</v>
      </c>
      <c r="H32" s="34"/>
      <c r="I32" s="35"/>
      <c r="J32" s="36"/>
      <c r="K32" s="36"/>
      <c r="L32" s="38"/>
      <c r="M32" s="38"/>
      <c r="N32" s="36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38"/>
      <c r="AO32" s="38"/>
      <c r="AP32" s="38"/>
      <c r="AQ32" s="34"/>
      <c r="AR32" s="35"/>
      <c r="AS32" s="38"/>
      <c r="AT32" s="38"/>
      <c r="AU32" s="38"/>
      <c r="AV32" s="38"/>
      <c r="AW32" s="38"/>
      <c r="AX32" s="37"/>
      <c r="AY32" s="37"/>
      <c r="AZ32" s="37"/>
      <c r="BA32" s="37"/>
      <c r="BB32" s="37"/>
      <c r="BC32" s="37"/>
      <c r="BD32" s="37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4"/>
      <c r="CA32" s="35"/>
      <c r="CB32" s="38"/>
      <c r="CC32" s="38"/>
      <c r="CD32" s="38"/>
      <c r="CE32" s="38"/>
      <c r="CF32" s="38"/>
      <c r="CG32" s="37"/>
      <c r="CH32" s="37"/>
      <c r="CI32" s="37"/>
      <c r="CJ32" s="37"/>
      <c r="CK32" s="37"/>
      <c r="CL32" s="37"/>
      <c r="CM32" s="37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</row>
    <row r="33" spans="1:112" ht="17.25" customHeight="1" outlineLevel="1">
      <c r="A33" s="29">
        <v>4.2</v>
      </c>
      <c r="B33" s="81" t="s">
        <v>65</v>
      </c>
      <c r="C33" s="82" t="s">
        <v>36</v>
      </c>
      <c r="D33" s="83">
        <v>44562</v>
      </c>
      <c r="E33" s="83">
        <v>44593</v>
      </c>
      <c r="F33" s="82">
        <f t="shared" si="4"/>
        <v>30</v>
      </c>
      <c r="G33" s="84">
        <v>1</v>
      </c>
      <c r="H33" s="39"/>
      <c r="I33" s="40"/>
      <c r="J33" s="41"/>
      <c r="K33" s="41"/>
      <c r="L33" s="42"/>
      <c r="M33" s="42"/>
      <c r="N33" s="42"/>
      <c r="O33" s="37"/>
      <c r="P33" s="37"/>
      <c r="Q33" s="37"/>
      <c r="R33" s="37"/>
      <c r="S33" s="37"/>
      <c r="T33" s="37"/>
      <c r="U33" s="37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39"/>
      <c r="AR33" s="40"/>
      <c r="AS33" s="42"/>
      <c r="AT33" s="42"/>
      <c r="AU33" s="42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42"/>
      <c r="CC33" s="42"/>
      <c r="CD33" s="42"/>
      <c r="CE33" s="42"/>
      <c r="CF33" s="42"/>
      <c r="CG33" s="37"/>
      <c r="CH33" s="37"/>
      <c r="CI33" s="37"/>
      <c r="CJ33" s="37"/>
      <c r="CK33" s="37"/>
      <c r="CL33" s="37"/>
      <c r="CM33" s="37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</row>
    <row r="34" spans="1:112" ht="17.25" customHeight="1" outlineLevel="1">
      <c r="A34" s="29">
        <v>4.3</v>
      </c>
      <c r="B34" s="52" t="s">
        <v>66</v>
      </c>
      <c r="C34" s="55" t="s">
        <v>67</v>
      </c>
      <c r="D34" s="31">
        <v>44348</v>
      </c>
      <c r="E34" s="31">
        <v>44348</v>
      </c>
      <c r="F34" s="32">
        <f t="shared" ref="F34:F35" si="5">DAYS360(D34,E34)</f>
        <v>0</v>
      </c>
      <c r="G34" s="33">
        <v>0.1</v>
      </c>
      <c r="H34" s="39"/>
      <c r="I34" s="40"/>
      <c r="J34" s="41"/>
      <c r="K34" s="41"/>
      <c r="L34" s="42"/>
      <c r="M34" s="42"/>
      <c r="N34" s="42"/>
      <c r="O34" s="37"/>
      <c r="P34" s="37"/>
      <c r="Q34" s="37"/>
      <c r="R34" s="37"/>
      <c r="S34" s="37"/>
      <c r="T34" s="37"/>
      <c r="U34" s="37"/>
      <c r="V34" s="36"/>
      <c r="W34" s="36"/>
      <c r="X34" s="36"/>
      <c r="Y34" s="36"/>
      <c r="Z34" s="38"/>
      <c r="AA34" s="38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39"/>
      <c r="AR34" s="40"/>
      <c r="AS34" s="42"/>
      <c r="AT34" s="42"/>
      <c r="AU34" s="42"/>
      <c r="AV34" s="42"/>
      <c r="AW34" s="42"/>
      <c r="AX34" s="37"/>
      <c r="AY34" s="37"/>
      <c r="AZ34" s="37"/>
      <c r="BA34" s="37"/>
      <c r="BB34" s="37"/>
      <c r="BC34" s="37"/>
      <c r="BD34" s="37"/>
      <c r="BE34" s="38"/>
      <c r="BF34" s="38"/>
      <c r="BG34" s="38"/>
      <c r="BH34" s="38"/>
      <c r="BI34" s="38"/>
      <c r="BJ34" s="38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39"/>
      <c r="CA34" s="40"/>
      <c r="CB34" s="42"/>
      <c r="CC34" s="42"/>
      <c r="CD34" s="42"/>
      <c r="CE34" s="42"/>
      <c r="CF34" s="42"/>
      <c r="CG34" s="37"/>
      <c r="CH34" s="37"/>
      <c r="CI34" s="37"/>
      <c r="CJ34" s="37"/>
      <c r="CK34" s="37"/>
      <c r="CL34" s="37"/>
      <c r="CM34" s="37"/>
      <c r="CN34" s="38"/>
      <c r="CO34" s="38"/>
      <c r="CP34" s="38"/>
      <c r="CQ34" s="38"/>
      <c r="CR34" s="38"/>
      <c r="CS34" s="38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</row>
    <row r="35" spans="1:112" ht="17.25" customHeight="1" outlineLevel="1">
      <c r="A35" s="29">
        <v>4.4000000000000004</v>
      </c>
      <c r="B35" s="30"/>
      <c r="C35" s="32"/>
      <c r="D35" s="31"/>
      <c r="E35" s="31"/>
      <c r="F35" s="32">
        <f t="shared" si="5"/>
        <v>0</v>
      </c>
      <c r="G35" s="45">
        <v>0</v>
      </c>
      <c r="H35" s="39"/>
      <c r="I35" s="40"/>
      <c r="J35" s="41"/>
      <c r="K35" s="41"/>
      <c r="L35" s="42"/>
      <c r="M35" s="42"/>
      <c r="N35" s="42"/>
      <c r="O35" s="37"/>
      <c r="P35" s="37"/>
      <c r="Q35" s="37"/>
      <c r="R35" s="37"/>
      <c r="S35" s="37"/>
      <c r="T35" s="37"/>
      <c r="U35" s="37"/>
      <c r="V35" s="36"/>
      <c r="W35" s="36"/>
      <c r="X35" s="36"/>
      <c r="Y35" s="36"/>
      <c r="Z35" s="38"/>
      <c r="AA35" s="38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39"/>
      <c r="AR35" s="40"/>
      <c r="AS35" s="42"/>
      <c r="AT35" s="42"/>
      <c r="AU35" s="42"/>
      <c r="AV35" s="42"/>
      <c r="AW35" s="42"/>
      <c r="AX35" s="37"/>
      <c r="AY35" s="37"/>
      <c r="AZ35" s="37"/>
      <c r="BA35" s="37"/>
      <c r="BB35" s="37"/>
      <c r="BC35" s="37"/>
      <c r="BD35" s="37"/>
      <c r="BE35" s="38"/>
      <c r="BF35" s="38"/>
      <c r="BG35" s="38"/>
      <c r="BH35" s="38"/>
      <c r="BI35" s="38"/>
      <c r="BJ35" s="38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39"/>
      <c r="CA35" s="40"/>
      <c r="CB35" s="42"/>
      <c r="CC35" s="42"/>
      <c r="CD35" s="42"/>
      <c r="CE35" s="42"/>
      <c r="CF35" s="42"/>
      <c r="CG35" s="37"/>
      <c r="CH35" s="37"/>
      <c r="CI35" s="37"/>
      <c r="CJ35" s="37"/>
      <c r="CK35" s="37"/>
      <c r="CL35" s="37"/>
      <c r="CM35" s="37"/>
      <c r="CN35" s="38"/>
      <c r="CO35" s="38"/>
      <c r="CP35" s="38"/>
      <c r="CQ35" s="38"/>
      <c r="CR35" s="38"/>
      <c r="CS35" s="38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</row>
    <row r="36" spans="1:112" ht="21" customHeight="1">
      <c r="A36" s="22">
        <v>4</v>
      </c>
      <c r="B36" s="23" t="s">
        <v>31</v>
      </c>
      <c r="C36" s="56"/>
      <c r="D36" s="24"/>
      <c r="E36" s="24"/>
      <c r="F36" s="24"/>
      <c r="G36" s="24"/>
      <c r="H36" s="25"/>
      <c r="I36" s="26"/>
      <c r="J36" s="27"/>
      <c r="K36" s="27"/>
      <c r="L36" s="27"/>
      <c r="M36" s="27"/>
      <c r="N36" s="28"/>
      <c r="O36" s="25"/>
      <c r="P36" s="28"/>
      <c r="Q36" s="28"/>
      <c r="R36" s="25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6"/>
      <c r="AS36" s="27"/>
      <c r="AT36" s="27"/>
      <c r="AU36" s="27"/>
      <c r="AV36" s="27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6"/>
      <c r="CB36" s="27"/>
      <c r="CC36" s="27"/>
      <c r="CD36" s="27"/>
      <c r="CE36" s="27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</row>
    <row r="37" spans="1:112" ht="17.25" customHeight="1" outlineLevel="1">
      <c r="A37" s="29">
        <v>4.0999999999999996</v>
      </c>
      <c r="B37" s="81" t="s">
        <v>41</v>
      </c>
      <c r="C37" s="82" t="s">
        <v>45</v>
      </c>
      <c r="D37" s="83">
        <v>44578</v>
      </c>
      <c r="E37" s="83">
        <v>44596</v>
      </c>
      <c r="F37" s="82">
        <f t="shared" ref="F37" si="6">DAYS360(D37,E37)</f>
        <v>17</v>
      </c>
      <c r="G37" s="84">
        <v>1</v>
      </c>
      <c r="H37" s="34"/>
      <c r="I37" s="35"/>
      <c r="J37" s="36"/>
      <c r="K37" s="36"/>
      <c r="L37" s="38"/>
      <c r="M37" s="38"/>
      <c r="N37" s="36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4"/>
      <c r="AR37" s="35"/>
      <c r="AS37" s="38"/>
      <c r="AT37" s="38"/>
      <c r="AU37" s="38"/>
      <c r="AV37" s="38"/>
      <c r="AW37" s="38"/>
      <c r="AX37" s="37"/>
      <c r="AY37" s="37"/>
      <c r="AZ37" s="37"/>
      <c r="BA37" s="37"/>
      <c r="BB37" s="37"/>
      <c r="BC37" s="37"/>
      <c r="BD37" s="37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38"/>
      <c r="CF37" s="38"/>
      <c r="CG37" s="37"/>
      <c r="CH37" s="37"/>
      <c r="CI37" s="37"/>
      <c r="CJ37" s="37"/>
      <c r="CK37" s="37"/>
      <c r="CL37" s="37"/>
      <c r="CM37" s="37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</row>
    <row r="38" spans="1:112" ht="17.25" customHeight="1" outlineLevel="1">
      <c r="A38" s="29">
        <v>4.2</v>
      </c>
      <c r="B38" s="53" t="s">
        <v>63</v>
      </c>
      <c r="C38" s="66" t="s">
        <v>40</v>
      </c>
      <c r="D38" s="31">
        <v>44607</v>
      </c>
      <c r="E38" s="31">
        <v>44677</v>
      </c>
      <c r="F38" s="32">
        <f t="shared" ref="F38:F40" si="7">DAYS360(D38,E38)</f>
        <v>71</v>
      </c>
      <c r="G38" s="33">
        <v>0.4</v>
      </c>
      <c r="H38" s="39"/>
      <c r="I38" s="40"/>
      <c r="J38" s="41"/>
      <c r="K38" s="41"/>
      <c r="L38" s="42"/>
      <c r="M38" s="42"/>
      <c r="N38" s="42"/>
      <c r="O38" s="37"/>
      <c r="P38" s="37"/>
      <c r="Q38" s="37"/>
      <c r="R38" s="37"/>
      <c r="S38" s="37"/>
      <c r="T38" s="37"/>
      <c r="U38" s="37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39"/>
      <c r="AR38" s="40"/>
      <c r="AS38" s="42"/>
      <c r="AT38" s="42"/>
      <c r="AU38" s="42"/>
      <c r="AV38" s="42"/>
      <c r="AW38" s="42"/>
      <c r="AX38" s="37"/>
      <c r="AY38" s="37"/>
      <c r="AZ38" s="37"/>
      <c r="BA38" s="37"/>
      <c r="BB38" s="37"/>
      <c r="BC38" s="37"/>
      <c r="BD38" s="37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39"/>
      <c r="CA38" s="40"/>
      <c r="CB38" s="42"/>
      <c r="CC38" s="42"/>
      <c r="CD38" s="42"/>
      <c r="CE38" s="42"/>
      <c r="CF38" s="42"/>
      <c r="CG38" s="37"/>
      <c r="CH38" s="37"/>
      <c r="CI38" s="37"/>
      <c r="CJ38" s="37"/>
      <c r="CK38" s="37"/>
      <c r="CL38" s="37"/>
      <c r="CM38" s="37"/>
      <c r="CN38" s="42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78"/>
      <c r="DB38" s="78"/>
      <c r="DC38" s="78"/>
      <c r="DD38" s="78"/>
      <c r="DE38" s="78"/>
      <c r="DF38" s="78"/>
      <c r="DG38" s="78"/>
      <c r="DH38" s="78"/>
    </row>
    <row r="39" spans="1:112" ht="17.25" customHeight="1" outlineLevel="1">
      <c r="A39" s="29">
        <v>4.3</v>
      </c>
      <c r="B39" s="30"/>
      <c r="C39" s="32"/>
      <c r="D39" s="31"/>
      <c r="E39" s="31"/>
      <c r="F39" s="32">
        <f t="shared" si="7"/>
        <v>0</v>
      </c>
      <c r="G39" s="33">
        <v>0</v>
      </c>
      <c r="H39" s="39"/>
      <c r="I39" s="40"/>
      <c r="J39" s="41"/>
      <c r="K39" s="41"/>
      <c r="L39" s="42"/>
      <c r="M39" s="42"/>
      <c r="N39" s="42"/>
      <c r="O39" s="37"/>
      <c r="P39" s="37"/>
      <c r="Q39" s="37"/>
      <c r="R39" s="37"/>
      <c r="S39" s="37"/>
      <c r="T39" s="37"/>
      <c r="U39" s="37"/>
      <c r="V39" s="36"/>
      <c r="W39" s="36"/>
      <c r="X39" s="36"/>
      <c r="Y39" s="36"/>
      <c r="Z39" s="38"/>
      <c r="AA39" s="38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39"/>
      <c r="AR39" s="40"/>
      <c r="AS39" s="42"/>
      <c r="AT39" s="42"/>
      <c r="AU39" s="42"/>
      <c r="AV39" s="42"/>
      <c r="AW39" s="42"/>
      <c r="AX39" s="37"/>
      <c r="AY39" s="37"/>
      <c r="AZ39" s="37"/>
      <c r="BA39" s="37"/>
      <c r="BB39" s="37"/>
      <c r="BC39" s="37"/>
      <c r="BD39" s="37"/>
      <c r="BE39" s="38"/>
      <c r="BF39" s="38"/>
      <c r="BG39" s="38"/>
      <c r="BH39" s="38"/>
      <c r="BI39" s="38"/>
      <c r="BJ39" s="38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39"/>
      <c r="CA39" s="40"/>
      <c r="CB39" s="42"/>
      <c r="CC39" s="42"/>
      <c r="CD39" s="42"/>
      <c r="CE39" s="42"/>
      <c r="CF39" s="42"/>
      <c r="CG39" s="37"/>
      <c r="CH39" s="37"/>
      <c r="CI39" s="37"/>
      <c r="CJ39" s="37"/>
      <c r="CK39" s="37"/>
      <c r="CL39" s="37"/>
      <c r="CM39" s="37"/>
      <c r="CN39" s="38"/>
      <c r="CO39" s="38"/>
      <c r="CP39" s="38"/>
      <c r="CQ39" s="38"/>
      <c r="CR39" s="38"/>
      <c r="CS39" s="38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</row>
    <row r="40" spans="1:112" ht="17.25" customHeight="1" outlineLevel="1">
      <c r="A40" s="29">
        <v>4.4000000000000004</v>
      </c>
      <c r="B40" s="30"/>
      <c r="C40" s="32"/>
      <c r="D40" s="31"/>
      <c r="E40" s="31"/>
      <c r="F40" s="32">
        <f t="shared" si="7"/>
        <v>0</v>
      </c>
      <c r="G40" s="45">
        <v>0</v>
      </c>
      <c r="H40" s="39"/>
      <c r="I40" s="40"/>
      <c r="J40" s="41"/>
      <c r="K40" s="41"/>
      <c r="L40" s="42"/>
      <c r="M40" s="42"/>
      <c r="N40" s="42"/>
      <c r="O40" s="37"/>
      <c r="P40" s="37"/>
      <c r="Q40" s="37"/>
      <c r="R40" s="37"/>
      <c r="S40" s="37"/>
      <c r="T40" s="37"/>
      <c r="U40" s="37"/>
      <c r="V40" s="36"/>
      <c r="W40" s="36"/>
      <c r="X40" s="36"/>
      <c r="Y40" s="36"/>
      <c r="Z40" s="38"/>
      <c r="AA40" s="38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39"/>
      <c r="AR40" s="40"/>
      <c r="AS40" s="42"/>
      <c r="AT40" s="42"/>
      <c r="AU40" s="42"/>
      <c r="AV40" s="42"/>
      <c r="AW40" s="42"/>
      <c r="AX40" s="37"/>
      <c r="AY40" s="37"/>
      <c r="AZ40" s="37"/>
      <c r="BA40" s="37"/>
      <c r="BB40" s="37"/>
      <c r="BC40" s="37"/>
      <c r="BD40" s="37"/>
      <c r="BE40" s="38"/>
      <c r="BF40" s="38"/>
      <c r="BG40" s="38"/>
      <c r="BH40" s="38"/>
      <c r="BI40" s="38"/>
      <c r="BJ40" s="38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39"/>
      <c r="CA40" s="40"/>
      <c r="CB40" s="42"/>
      <c r="CC40" s="42"/>
      <c r="CD40" s="42"/>
      <c r="CE40" s="42"/>
      <c r="CF40" s="42"/>
      <c r="CG40" s="37"/>
      <c r="CH40" s="37"/>
      <c r="CI40" s="37"/>
      <c r="CJ40" s="37"/>
      <c r="CK40" s="37"/>
      <c r="CL40" s="37"/>
      <c r="CM40" s="37"/>
      <c r="CN40" s="38"/>
      <c r="CO40" s="38"/>
      <c r="CP40" s="38"/>
      <c r="CQ40" s="38"/>
      <c r="CR40" s="38"/>
      <c r="CS40" s="38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</row>
    <row r="41" spans="1:112" ht="15.75" customHeight="1">
      <c r="C41" s="57"/>
    </row>
    <row r="44" spans="1:112" ht="15.75" customHeight="1">
      <c r="A44" s="102" t="s">
        <v>8</v>
      </c>
      <c r="B44" s="102" t="s">
        <v>9</v>
      </c>
      <c r="C44" s="102" t="s">
        <v>10</v>
      </c>
      <c r="D44" s="102" t="s">
        <v>11</v>
      </c>
      <c r="E44" s="102" t="s">
        <v>12</v>
      </c>
      <c r="F44" s="102" t="s">
        <v>13</v>
      </c>
      <c r="G44" s="102" t="s">
        <v>14</v>
      </c>
      <c r="H44" s="104" t="s">
        <v>69</v>
      </c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6"/>
      <c r="AQ44" s="104" t="s">
        <v>70</v>
      </c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6"/>
      <c r="BZ44" s="104" t="s">
        <v>71</v>
      </c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105"/>
      <c r="DH44" s="106"/>
    </row>
    <row r="45" spans="1:112" ht="15.75" customHeight="1">
      <c r="A45" s="103"/>
      <c r="B45" s="103"/>
      <c r="C45" s="103"/>
      <c r="D45" s="103"/>
      <c r="E45" s="103"/>
      <c r="F45" s="103"/>
      <c r="G45" s="103"/>
      <c r="H45" s="97" t="s">
        <v>15</v>
      </c>
      <c r="I45" s="98"/>
      <c r="J45" s="98"/>
      <c r="K45" s="98"/>
      <c r="L45" s="98"/>
      <c r="M45" s="98"/>
      <c r="N45" s="99"/>
      <c r="O45" s="97" t="s">
        <v>16</v>
      </c>
      <c r="P45" s="98"/>
      <c r="Q45" s="98"/>
      <c r="R45" s="98"/>
      <c r="S45" s="98"/>
      <c r="T45" s="98"/>
      <c r="U45" s="99"/>
      <c r="V45" s="97" t="s">
        <v>17</v>
      </c>
      <c r="W45" s="98"/>
      <c r="X45" s="98"/>
      <c r="Y45" s="98"/>
      <c r="Z45" s="98"/>
      <c r="AA45" s="98"/>
      <c r="AB45" s="99"/>
      <c r="AC45" s="97" t="s">
        <v>34</v>
      </c>
      <c r="AD45" s="100"/>
      <c r="AE45" s="100"/>
      <c r="AF45" s="100"/>
      <c r="AG45" s="100"/>
      <c r="AH45" s="100"/>
      <c r="AI45" s="101"/>
      <c r="AJ45" s="97" t="s">
        <v>35</v>
      </c>
      <c r="AK45" s="100"/>
      <c r="AL45" s="100"/>
      <c r="AM45" s="100"/>
      <c r="AN45" s="100"/>
      <c r="AO45" s="100"/>
      <c r="AP45" s="101"/>
      <c r="AQ45" s="97" t="s">
        <v>15</v>
      </c>
      <c r="AR45" s="98"/>
      <c r="AS45" s="98"/>
      <c r="AT45" s="98"/>
      <c r="AU45" s="98"/>
      <c r="AV45" s="98"/>
      <c r="AW45" s="99"/>
      <c r="AX45" s="97" t="s">
        <v>16</v>
      </c>
      <c r="AY45" s="98"/>
      <c r="AZ45" s="98"/>
      <c r="BA45" s="98"/>
      <c r="BB45" s="98"/>
      <c r="BC45" s="98"/>
      <c r="BD45" s="99"/>
      <c r="BE45" s="97" t="s">
        <v>17</v>
      </c>
      <c r="BF45" s="98"/>
      <c r="BG45" s="98"/>
      <c r="BH45" s="98"/>
      <c r="BI45" s="98"/>
      <c r="BJ45" s="98"/>
      <c r="BK45" s="99"/>
      <c r="BL45" s="97" t="s">
        <v>34</v>
      </c>
      <c r="BM45" s="100"/>
      <c r="BN45" s="100"/>
      <c r="BO45" s="100"/>
      <c r="BP45" s="100"/>
      <c r="BQ45" s="100"/>
      <c r="BR45" s="101"/>
      <c r="BS45" s="97" t="s">
        <v>35</v>
      </c>
      <c r="BT45" s="100"/>
      <c r="BU45" s="100"/>
      <c r="BV45" s="100"/>
      <c r="BW45" s="100"/>
      <c r="BX45" s="100"/>
      <c r="BY45" s="101"/>
      <c r="BZ45" s="97" t="s">
        <v>15</v>
      </c>
      <c r="CA45" s="98"/>
      <c r="CB45" s="98"/>
      <c r="CC45" s="98"/>
      <c r="CD45" s="98"/>
      <c r="CE45" s="98"/>
      <c r="CF45" s="99"/>
      <c r="CG45" s="97" t="s">
        <v>16</v>
      </c>
      <c r="CH45" s="98"/>
      <c r="CI45" s="98"/>
      <c r="CJ45" s="98"/>
      <c r="CK45" s="98"/>
      <c r="CL45" s="98"/>
      <c r="CM45" s="99"/>
      <c r="CN45" s="97" t="s">
        <v>17</v>
      </c>
      <c r="CO45" s="98"/>
      <c r="CP45" s="98"/>
      <c r="CQ45" s="98"/>
      <c r="CR45" s="98"/>
      <c r="CS45" s="98"/>
      <c r="CT45" s="99"/>
      <c r="CU45" s="97" t="s">
        <v>34</v>
      </c>
      <c r="CV45" s="100"/>
      <c r="CW45" s="100"/>
      <c r="CX45" s="100"/>
      <c r="CY45" s="100"/>
      <c r="CZ45" s="100"/>
      <c r="DA45" s="101"/>
      <c r="DB45" s="97" t="s">
        <v>35</v>
      </c>
      <c r="DC45" s="100"/>
      <c r="DD45" s="100"/>
      <c r="DE45" s="100"/>
      <c r="DF45" s="100"/>
      <c r="DG45" s="100"/>
      <c r="DH45" s="101"/>
    </row>
    <row r="46" spans="1:112" ht="15.75" customHeight="1">
      <c r="A46" s="103"/>
      <c r="B46" s="103"/>
      <c r="C46" s="103"/>
      <c r="D46" s="103"/>
      <c r="E46" s="103"/>
      <c r="F46" s="103"/>
      <c r="G46" s="103"/>
      <c r="H46" s="21" t="s">
        <v>18</v>
      </c>
      <c r="I46" s="21" t="s">
        <v>19</v>
      </c>
      <c r="J46" s="21" t="s">
        <v>20</v>
      </c>
      <c r="K46" s="21" t="s">
        <v>21</v>
      </c>
      <c r="L46" s="62" t="s">
        <v>54</v>
      </c>
      <c r="M46" s="62" t="s">
        <v>55</v>
      </c>
      <c r="N46" s="63" t="s">
        <v>56</v>
      </c>
      <c r="O46" s="21" t="s">
        <v>18</v>
      </c>
      <c r="P46" s="21" t="s">
        <v>19</v>
      </c>
      <c r="Q46" s="64" t="s">
        <v>57</v>
      </c>
      <c r="R46" s="62" t="s">
        <v>58</v>
      </c>
      <c r="S46" s="62" t="s">
        <v>54</v>
      </c>
      <c r="T46" s="62" t="s">
        <v>55</v>
      </c>
      <c r="U46" s="62" t="s">
        <v>56</v>
      </c>
      <c r="V46" s="21" t="s">
        <v>18</v>
      </c>
      <c r="W46" s="21" t="s">
        <v>19</v>
      </c>
      <c r="X46" s="21" t="s">
        <v>20</v>
      </c>
      <c r="Y46" s="21" t="s">
        <v>21</v>
      </c>
      <c r="Z46" s="62" t="s">
        <v>54</v>
      </c>
      <c r="AA46" s="62" t="s">
        <v>55</v>
      </c>
      <c r="AB46" s="62" t="s">
        <v>56</v>
      </c>
      <c r="AC46" s="62" t="s">
        <v>59</v>
      </c>
      <c r="AD46" s="62" t="s">
        <v>60</v>
      </c>
      <c r="AE46" s="62" t="s">
        <v>57</v>
      </c>
      <c r="AF46" s="62" t="s">
        <v>58</v>
      </c>
      <c r="AG46" s="62" t="s">
        <v>54</v>
      </c>
      <c r="AH46" s="62" t="s">
        <v>55</v>
      </c>
      <c r="AI46" s="62" t="s">
        <v>56</v>
      </c>
      <c r="AJ46" s="62" t="s">
        <v>59</v>
      </c>
      <c r="AK46" s="62" t="s">
        <v>60</v>
      </c>
      <c r="AL46" s="62" t="s">
        <v>57</v>
      </c>
      <c r="AM46" s="62" t="s">
        <v>58</v>
      </c>
      <c r="AN46" s="62" t="s">
        <v>54</v>
      </c>
      <c r="AO46" s="62" t="s">
        <v>55</v>
      </c>
      <c r="AP46" s="62" t="s">
        <v>56</v>
      </c>
      <c r="AQ46" s="21" t="s">
        <v>18</v>
      </c>
      <c r="AR46" s="21" t="s">
        <v>19</v>
      </c>
      <c r="AS46" s="21" t="s">
        <v>20</v>
      </c>
      <c r="AT46" s="21" t="s">
        <v>21</v>
      </c>
      <c r="AU46" s="62" t="s">
        <v>54</v>
      </c>
      <c r="AV46" s="62" t="s">
        <v>55</v>
      </c>
      <c r="AW46" s="63" t="s">
        <v>56</v>
      </c>
      <c r="AX46" s="21" t="s">
        <v>18</v>
      </c>
      <c r="AY46" s="21" t="s">
        <v>19</v>
      </c>
      <c r="AZ46" s="64" t="s">
        <v>57</v>
      </c>
      <c r="BA46" s="62" t="s">
        <v>58</v>
      </c>
      <c r="BB46" s="62" t="s">
        <v>54</v>
      </c>
      <c r="BC46" s="62" t="s">
        <v>55</v>
      </c>
      <c r="BD46" s="62" t="s">
        <v>56</v>
      </c>
      <c r="BE46" s="21" t="s">
        <v>18</v>
      </c>
      <c r="BF46" s="21" t="s">
        <v>19</v>
      </c>
      <c r="BG46" s="21" t="s">
        <v>20</v>
      </c>
      <c r="BH46" s="21" t="s">
        <v>21</v>
      </c>
      <c r="BI46" s="62" t="s">
        <v>54</v>
      </c>
      <c r="BJ46" s="62" t="s">
        <v>55</v>
      </c>
      <c r="BK46" s="62" t="s">
        <v>56</v>
      </c>
      <c r="BL46" s="62" t="s">
        <v>59</v>
      </c>
      <c r="BM46" s="62" t="s">
        <v>60</v>
      </c>
      <c r="BN46" s="62" t="s">
        <v>57</v>
      </c>
      <c r="BO46" s="62" t="s">
        <v>58</v>
      </c>
      <c r="BP46" s="62" t="s">
        <v>54</v>
      </c>
      <c r="BQ46" s="62" t="s">
        <v>55</v>
      </c>
      <c r="BR46" s="62" t="s">
        <v>56</v>
      </c>
      <c r="BS46" s="62" t="s">
        <v>59</v>
      </c>
      <c r="BT46" s="62" t="s">
        <v>60</v>
      </c>
      <c r="BU46" s="62" t="s">
        <v>57</v>
      </c>
      <c r="BV46" s="62" t="s">
        <v>58</v>
      </c>
      <c r="BW46" s="62" t="s">
        <v>54</v>
      </c>
      <c r="BX46" s="62" t="s">
        <v>55</v>
      </c>
      <c r="BY46" s="62" t="s">
        <v>56</v>
      </c>
      <c r="BZ46" s="21" t="s">
        <v>18</v>
      </c>
      <c r="CA46" s="21" t="s">
        <v>19</v>
      </c>
      <c r="CB46" s="21" t="s">
        <v>20</v>
      </c>
      <c r="CC46" s="21" t="s">
        <v>21</v>
      </c>
      <c r="CD46" s="62" t="s">
        <v>54</v>
      </c>
      <c r="CE46" s="62" t="s">
        <v>55</v>
      </c>
      <c r="CF46" s="63" t="s">
        <v>56</v>
      </c>
      <c r="CG46" s="21" t="s">
        <v>18</v>
      </c>
      <c r="CH46" s="21" t="s">
        <v>19</v>
      </c>
      <c r="CI46" s="64" t="s">
        <v>57</v>
      </c>
      <c r="CJ46" s="62" t="s">
        <v>58</v>
      </c>
      <c r="CK46" s="62" t="s">
        <v>54</v>
      </c>
      <c r="CL46" s="62" t="s">
        <v>55</v>
      </c>
      <c r="CM46" s="62" t="s">
        <v>56</v>
      </c>
      <c r="CN46" s="21" t="s">
        <v>18</v>
      </c>
      <c r="CO46" s="21" t="s">
        <v>19</v>
      </c>
      <c r="CP46" s="21" t="s">
        <v>20</v>
      </c>
      <c r="CQ46" s="21" t="s">
        <v>21</v>
      </c>
      <c r="CR46" s="62" t="s">
        <v>54</v>
      </c>
      <c r="CS46" s="62" t="s">
        <v>55</v>
      </c>
      <c r="CT46" s="62" t="s">
        <v>56</v>
      </c>
      <c r="CU46" s="62" t="s">
        <v>59</v>
      </c>
      <c r="CV46" s="62" t="s">
        <v>60</v>
      </c>
      <c r="CW46" s="62" t="s">
        <v>57</v>
      </c>
      <c r="CX46" s="62" t="s">
        <v>58</v>
      </c>
      <c r="CY46" s="62" t="s">
        <v>54</v>
      </c>
      <c r="CZ46" s="62" t="s">
        <v>55</v>
      </c>
      <c r="DA46" s="62" t="s">
        <v>56</v>
      </c>
      <c r="DB46" s="62" t="s">
        <v>59</v>
      </c>
      <c r="DC46" s="62" t="s">
        <v>60</v>
      </c>
      <c r="DD46" s="62" t="s">
        <v>57</v>
      </c>
      <c r="DE46" s="62" t="s">
        <v>58</v>
      </c>
      <c r="DF46" s="62" t="s">
        <v>54</v>
      </c>
      <c r="DG46" s="62" t="s">
        <v>55</v>
      </c>
      <c r="DH46" s="62" t="s">
        <v>56</v>
      </c>
    </row>
    <row r="47" spans="1:112" ht="15.75" customHeight="1">
      <c r="A47" s="22">
        <v>1</v>
      </c>
      <c r="B47" s="23" t="s">
        <v>22</v>
      </c>
      <c r="C47" s="24"/>
      <c r="D47" s="24"/>
      <c r="E47" s="24"/>
      <c r="F47" s="24"/>
      <c r="G47" s="24"/>
      <c r="H47" s="28"/>
      <c r="I47" s="26"/>
      <c r="J47" s="27"/>
      <c r="K47" s="27"/>
      <c r="L47" s="27"/>
      <c r="M47" s="27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142"/>
      <c r="AP47" s="142"/>
      <c r="AQ47" s="142"/>
      <c r="AR47" s="143"/>
      <c r="AS47" s="144"/>
      <c r="AT47" s="144"/>
      <c r="AU47" s="27"/>
      <c r="AV47" s="27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142"/>
      <c r="BZ47" s="28"/>
      <c r="CA47" s="26"/>
      <c r="CB47" s="27"/>
      <c r="CC47" s="27"/>
      <c r="CD47" s="27"/>
      <c r="CE47" s="27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</row>
    <row r="48" spans="1:112" ht="15.75" customHeight="1">
      <c r="A48" s="29">
        <v>1.1000000000000001</v>
      </c>
      <c r="B48" s="81" t="s">
        <v>37</v>
      </c>
      <c r="C48" s="82" t="s">
        <v>45</v>
      </c>
      <c r="D48" s="83">
        <v>44348</v>
      </c>
      <c r="E48" s="83">
        <v>44531</v>
      </c>
      <c r="F48" s="82">
        <f t="shared" ref="F48:F54" si="8">DAYS360(D48,E48)</f>
        <v>180</v>
      </c>
      <c r="G48" s="84">
        <v>1</v>
      </c>
      <c r="H48" s="146"/>
      <c r="I48" s="148"/>
      <c r="J48" s="70"/>
      <c r="K48" s="70"/>
      <c r="L48" s="70"/>
      <c r="M48" s="70"/>
      <c r="N48" s="70"/>
      <c r="O48" s="37"/>
      <c r="P48" s="37"/>
      <c r="Q48" s="37"/>
      <c r="R48" s="37"/>
      <c r="S48" s="37"/>
      <c r="T48" s="37"/>
      <c r="U48" s="37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121"/>
      <c r="AO48" s="145"/>
      <c r="AP48" s="145"/>
      <c r="AQ48" s="146"/>
      <c r="AR48" s="147"/>
      <c r="AS48" s="145"/>
      <c r="AT48" s="145"/>
      <c r="AU48" s="132"/>
      <c r="AV48" s="70"/>
      <c r="AW48" s="70"/>
      <c r="AX48" s="37"/>
      <c r="AY48" s="37"/>
      <c r="AZ48" s="37"/>
      <c r="BA48" s="37"/>
      <c r="BB48" s="37"/>
      <c r="BC48" s="37"/>
      <c r="BD48" s="37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121"/>
      <c r="BY48" s="145"/>
      <c r="BZ48" s="134"/>
      <c r="CA48" s="69"/>
      <c r="CB48" s="70"/>
      <c r="CC48" s="70"/>
      <c r="CD48" s="70"/>
      <c r="CE48" s="70"/>
      <c r="CF48" s="70"/>
      <c r="CG48" s="37"/>
      <c r="CH48" s="37"/>
      <c r="CI48" s="37"/>
      <c r="CJ48" s="37"/>
      <c r="CK48" s="37"/>
      <c r="CL48" s="37"/>
      <c r="CM48" s="37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</row>
    <row r="49" spans="1:112" ht="15.75" customHeight="1">
      <c r="A49" s="29" t="s">
        <v>24</v>
      </c>
      <c r="B49" s="81" t="s">
        <v>38</v>
      </c>
      <c r="C49" s="82" t="s">
        <v>36</v>
      </c>
      <c r="D49" s="83">
        <v>44348</v>
      </c>
      <c r="E49" s="83">
        <v>44531</v>
      </c>
      <c r="F49" s="82">
        <f t="shared" si="8"/>
        <v>180</v>
      </c>
      <c r="G49" s="84">
        <v>1</v>
      </c>
      <c r="H49" s="146"/>
      <c r="I49" s="149"/>
      <c r="J49" s="72"/>
      <c r="K49" s="72"/>
      <c r="L49" s="72"/>
      <c r="M49" s="72"/>
      <c r="N49" s="72"/>
      <c r="O49" s="37"/>
      <c r="P49" s="37"/>
      <c r="Q49" s="37"/>
      <c r="R49" s="37"/>
      <c r="S49" s="37"/>
      <c r="T49" s="37"/>
      <c r="U49" s="37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122"/>
      <c r="AO49" s="145"/>
      <c r="AP49" s="145"/>
      <c r="AQ49" s="146"/>
      <c r="AR49" s="147"/>
      <c r="AS49" s="145"/>
      <c r="AT49" s="145"/>
      <c r="AU49" s="133"/>
      <c r="AV49" s="72"/>
      <c r="AW49" s="72"/>
      <c r="AX49" s="37"/>
      <c r="AY49" s="37"/>
      <c r="AZ49" s="37"/>
      <c r="BA49" s="37"/>
      <c r="BB49" s="37"/>
      <c r="BC49" s="37"/>
      <c r="BD49" s="37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122"/>
      <c r="BY49" s="145"/>
      <c r="BZ49" s="155"/>
      <c r="CA49" s="71"/>
      <c r="CB49" s="72"/>
      <c r="CC49" s="72"/>
      <c r="CD49" s="72"/>
      <c r="CE49" s="72"/>
      <c r="CF49" s="72"/>
      <c r="CG49" s="37"/>
      <c r="CH49" s="37"/>
      <c r="CI49" s="37"/>
      <c r="CJ49" s="37"/>
      <c r="CK49" s="37"/>
      <c r="CL49" s="37"/>
      <c r="CM49" s="37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</row>
    <row r="50" spans="1:112" ht="15.75" customHeight="1">
      <c r="A50" s="29">
        <v>1.2</v>
      </c>
      <c r="B50" s="81" t="s">
        <v>42</v>
      </c>
      <c r="C50" s="82" t="s">
        <v>40</v>
      </c>
      <c r="D50" s="83">
        <v>44440</v>
      </c>
      <c r="E50" s="116">
        <v>44643</v>
      </c>
      <c r="F50" s="82">
        <f t="shared" si="8"/>
        <v>202</v>
      </c>
      <c r="G50" s="33">
        <v>1</v>
      </c>
      <c r="H50" s="145"/>
      <c r="I50" s="137"/>
      <c r="J50" s="65"/>
      <c r="K50" s="65"/>
      <c r="L50" s="65"/>
      <c r="M50" s="65"/>
      <c r="N50" s="65"/>
      <c r="O50" s="76"/>
      <c r="P50" s="76"/>
      <c r="Q50" s="76"/>
      <c r="R50" s="76"/>
      <c r="S50" s="76"/>
      <c r="T50" s="76"/>
      <c r="U50" s="76"/>
      <c r="V50" s="65"/>
      <c r="W50" s="65"/>
      <c r="X50" s="75"/>
      <c r="Y50" s="75"/>
      <c r="Z50" s="65"/>
      <c r="AA50" s="65"/>
      <c r="AB50" s="65"/>
      <c r="AC50" s="65"/>
      <c r="AD50" s="65"/>
      <c r="AE50" s="65"/>
      <c r="AF50" s="68"/>
      <c r="AG50" s="68"/>
      <c r="AH50" s="68"/>
      <c r="AI50" s="68"/>
      <c r="AJ50" s="68"/>
      <c r="AK50" s="68"/>
      <c r="AL50" s="68"/>
      <c r="AM50" s="68"/>
      <c r="AN50" s="123"/>
      <c r="AO50" s="145"/>
      <c r="AP50" s="145"/>
      <c r="AQ50" s="145"/>
      <c r="AR50" s="145"/>
      <c r="AS50" s="145"/>
      <c r="AT50" s="145"/>
      <c r="AU50" s="134"/>
      <c r="AV50" s="68"/>
      <c r="AW50" s="68"/>
      <c r="AX50" s="37"/>
      <c r="AY50" s="37"/>
      <c r="AZ50" s="37"/>
      <c r="BA50" s="37"/>
      <c r="BB50" s="37"/>
      <c r="BC50" s="37"/>
      <c r="BD50" s="37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123"/>
      <c r="BY50" s="146"/>
      <c r="BZ50" s="134"/>
      <c r="CA50" s="68"/>
      <c r="CB50" s="68"/>
      <c r="CC50" s="68"/>
      <c r="CD50" s="68"/>
      <c r="CE50" s="68"/>
      <c r="CF50" s="68"/>
      <c r="CG50" s="37"/>
      <c r="CH50" s="37"/>
      <c r="CI50" s="37"/>
      <c r="CJ50" s="37"/>
      <c r="CK50" s="37"/>
      <c r="CL50" s="37"/>
      <c r="CM50" s="37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</row>
    <row r="51" spans="1:112" ht="15.75" customHeight="1">
      <c r="A51" s="29">
        <v>1.3</v>
      </c>
      <c r="B51" s="81" t="s">
        <v>43</v>
      </c>
      <c r="C51" s="82" t="s">
        <v>40</v>
      </c>
      <c r="D51" s="83">
        <v>44546</v>
      </c>
      <c r="E51" s="116">
        <v>44643</v>
      </c>
      <c r="F51" s="82">
        <f t="shared" si="8"/>
        <v>97</v>
      </c>
      <c r="G51" s="45">
        <v>1</v>
      </c>
      <c r="H51" s="145"/>
      <c r="I51" s="150"/>
      <c r="J51" s="78"/>
      <c r="K51" s="78"/>
      <c r="L51" s="78"/>
      <c r="M51" s="78"/>
      <c r="N51" s="78"/>
      <c r="O51" s="76"/>
      <c r="P51" s="76"/>
      <c r="Q51" s="76"/>
      <c r="R51" s="76"/>
      <c r="S51" s="76"/>
      <c r="T51" s="76"/>
      <c r="U51" s="76"/>
      <c r="V51" s="78"/>
      <c r="W51" s="78"/>
      <c r="X51" s="75"/>
      <c r="Y51" s="75"/>
      <c r="Z51" s="78"/>
      <c r="AA51" s="78"/>
      <c r="AB51" s="78"/>
      <c r="AC51" s="78"/>
      <c r="AD51" s="78"/>
      <c r="AE51" s="78"/>
      <c r="AF51" s="72"/>
      <c r="AG51" s="72"/>
      <c r="AH51" s="72"/>
      <c r="AI51" s="72"/>
      <c r="AJ51" s="68"/>
      <c r="AK51" s="68"/>
      <c r="AL51" s="68"/>
      <c r="AM51" s="68"/>
      <c r="AN51" s="123"/>
      <c r="AO51" s="145"/>
      <c r="AP51" s="145"/>
      <c r="AQ51" s="145"/>
      <c r="AR51" s="145"/>
      <c r="AS51" s="145"/>
      <c r="AT51" s="145"/>
      <c r="AU51" s="134"/>
      <c r="AV51" s="68"/>
      <c r="AW51" s="68"/>
      <c r="AX51" s="37"/>
      <c r="AY51" s="37"/>
      <c r="AZ51" s="37"/>
      <c r="BA51" s="37"/>
      <c r="BB51" s="37"/>
      <c r="BC51" s="37"/>
      <c r="BD51" s="37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123"/>
      <c r="BY51" s="146"/>
      <c r="BZ51" s="134"/>
      <c r="CA51" s="68"/>
      <c r="CB51" s="68"/>
      <c r="CC51" s="68"/>
      <c r="CD51" s="68"/>
      <c r="CE51" s="68"/>
      <c r="CF51" s="68"/>
      <c r="CG51" s="37"/>
      <c r="CH51" s="37"/>
      <c r="CI51" s="37"/>
      <c r="CJ51" s="37"/>
      <c r="CK51" s="37"/>
      <c r="CL51" s="37"/>
      <c r="CM51" s="37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</row>
    <row r="52" spans="1:112" ht="15.75" customHeight="1">
      <c r="A52" s="29">
        <v>1.4</v>
      </c>
      <c r="B52" s="81" t="s">
        <v>44</v>
      </c>
      <c r="C52" s="82" t="s">
        <v>45</v>
      </c>
      <c r="D52" s="83">
        <v>44348</v>
      </c>
      <c r="E52" s="83">
        <v>44531</v>
      </c>
      <c r="F52" s="82">
        <f t="shared" si="8"/>
        <v>180</v>
      </c>
      <c r="G52" s="84">
        <v>1</v>
      </c>
      <c r="H52" s="146"/>
      <c r="I52" s="149"/>
      <c r="J52" s="72"/>
      <c r="K52" s="72"/>
      <c r="L52" s="72"/>
      <c r="M52" s="72"/>
      <c r="N52" s="72"/>
      <c r="O52" s="37"/>
      <c r="P52" s="37"/>
      <c r="Q52" s="37"/>
      <c r="R52" s="37"/>
      <c r="S52" s="37"/>
      <c r="T52" s="37"/>
      <c r="U52" s="37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122"/>
      <c r="AO52" s="145"/>
      <c r="AP52" s="145"/>
      <c r="AQ52" s="146"/>
      <c r="AR52" s="147"/>
      <c r="AS52" s="145"/>
      <c r="AT52" s="145"/>
      <c r="AU52" s="133"/>
      <c r="AV52" s="72"/>
      <c r="AW52" s="72"/>
      <c r="AX52" s="37"/>
      <c r="AY52" s="37"/>
      <c r="AZ52" s="37"/>
      <c r="BA52" s="37"/>
      <c r="BB52" s="37"/>
      <c r="BC52" s="37"/>
      <c r="BD52" s="37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122"/>
      <c r="BY52" s="145"/>
      <c r="BZ52" s="155"/>
      <c r="CA52" s="71"/>
      <c r="CB52" s="72"/>
      <c r="CC52" s="72"/>
      <c r="CD52" s="72"/>
      <c r="CE52" s="72"/>
      <c r="CF52" s="72"/>
      <c r="CG52" s="37"/>
      <c r="CH52" s="37"/>
      <c r="CI52" s="37"/>
      <c r="CJ52" s="37"/>
      <c r="CK52" s="37"/>
      <c r="CL52" s="37"/>
      <c r="CM52" s="37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</row>
    <row r="53" spans="1:112" ht="15.75" customHeight="1">
      <c r="A53" s="29">
        <v>1.5</v>
      </c>
      <c r="B53" s="81" t="s">
        <v>41</v>
      </c>
      <c r="C53" s="82" t="s">
        <v>45</v>
      </c>
      <c r="D53" s="83">
        <v>44578</v>
      </c>
      <c r="E53" s="83">
        <v>44596</v>
      </c>
      <c r="F53" s="82">
        <f t="shared" si="8"/>
        <v>17</v>
      </c>
      <c r="G53" s="84">
        <v>1</v>
      </c>
      <c r="H53" s="146"/>
      <c r="I53" s="149"/>
      <c r="J53" s="72"/>
      <c r="K53" s="72"/>
      <c r="L53" s="72"/>
      <c r="M53" s="72"/>
      <c r="N53" s="72"/>
      <c r="O53" s="37"/>
      <c r="P53" s="37"/>
      <c r="Q53" s="37"/>
      <c r="R53" s="37"/>
      <c r="S53" s="37"/>
      <c r="T53" s="37"/>
      <c r="U53" s="37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122"/>
      <c r="AO53" s="145"/>
      <c r="AP53" s="145"/>
      <c r="AQ53" s="146"/>
      <c r="AR53" s="147"/>
      <c r="AS53" s="145"/>
      <c r="AT53" s="145"/>
      <c r="AU53" s="133"/>
      <c r="AV53" s="72"/>
      <c r="AW53" s="72"/>
      <c r="AX53" s="37"/>
      <c r="AY53" s="37"/>
      <c r="AZ53" s="37"/>
      <c r="BA53" s="37"/>
      <c r="BB53" s="37"/>
      <c r="BC53" s="37"/>
      <c r="BD53" s="37"/>
      <c r="BE53" s="72"/>
      <c r="BF53" s="72"/>
      <c r="BG53" s="72"/>
      <c r="BH53" s="72"/>
      <c r="BI53" s="72"/>
      <c r="BJ53" s="72"/>
      <c r="BK53" s="72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123"/>
      <c r="BY53" s="146"/>
      <c r="BZ53" s="134"/>
      <c r="CA53" s="68"/>
      <c r="CB53" s="68"/>
      <c r="CC53" s="68"/>
      <c r="CD53" s="68"/>
      <c r="CE53" s="72"/>
      <c r="CF53" s="72"/>
      <c r="CG53" s="37"/>
      <c r="CH53" s="37"/>
      <c r="CI53" s="37"/>
      <c r="CJ53" s="37"/>
      <c r="CK53" s="37"/>
      <c r="CL53" s="37"/>
      <c r="CM53" s="37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</row>
    <row r="54" spans="1:112" ht="15.75" customHeight="1">
      <c r="A54" s="46">
        <v>1.6</v>
      </c>
      <c r="B54" s="117" t="s">
        <v>39</v>
      </c>
      <c r="C54" s="82" t="s">
        <v>40</v>
      </c>
      <c r="D54" s="116">
        <v>44595</v>
      </c>
      <c r="E54" s="116">
        <v>44674</v>
      </c>
      <c r="F54" s="118">
        <f t="shared" si="8"/>
        <v>80</v>
      </c>
      <c r="G54" s="33">
        <v>1</v>
      </c>
      <c r="H54" s="145"/>
      <c r="I54" s="151"/>
      <c r="J54" s="80"/>
      <c r="K54" s="80"/>
      <c r="L54" s="80"/>
      <c r="M54" s="80"/>
      <c r="N54" s="80"/>
      <c r="O54" s="76"/>
      <c r="P54" s="76"/>
      <c r="Q54" s="76"/>
      <c r="R54" s="76"/>
      <c r="S54" s="76"/>
      <c r="T54" s="76"/>
      <c r="U54" s="76"/>
      <c r="V54" s="80"/>
      <c r="W54" s="80"/>
      <c r="X54" s="75"/>
      <c r="Y54" s="75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124"/>
      <c r="AO54" s="145"/>
      <c r="AP54" s="145"/>
      <c r="AQ54" s="146"/>
      <c r="AR54" s="147"/>
      <c r="AS54" s="145"/>
      <c r="AT54" s="145"/>
      <c r="AU54" s="135"/>
      <c r="AV54" s="80"/>
      <c r="AW54" s="80"/>
      <c r="AX54" s="76"/>
      <c r="AY54" s="76"/>
      <c r="AZ54" s="76"/>
      <c r="BA54" s="76"/>
      <c r="BB54" s="76"/>
      <c r="BC54" s="76"/>
      <c r="BD54" s="76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74"/>
      <c r="BS54" s="74"/>
      <c r="BT54" s="74"/>
      <c r="BU54" s="74"/>
      <c r="BV54" s="74"/>
      <c r="BW54" s="74"/>
      <c r="BX54" s="124"/>
      <c r="BY54" s="145"/>
      <c r="BZ54" s="156"/>
      <c r="CA54" s="73"/>
      <c r="CB54" s="74"/>
      <c r="CC54" s="74"/>
      <c r="CD54" s="74"/>
      <c r="CE54" s="74"/>
      <c r="CF54" s="74"/>
      <c r="CG54" s="37"/>
      <c r="CH54" s="37"/>
      <c r="CI54" s="37"/>
      <c r="CJ54" s="37"/>
      <c r="CK54" s="37"/>
      <c r="CL54" s="37"/>
      <c r="CM54" s="37"/>
      <c r="CN54" s="74"/>
      <c r="CO54" s="74"/>
      <c r="CP54" s="74"/>
      <c r="CQ54" s="68"/>
      <c r="CR54" s="68"/>
      <c r="CS54" s="68"/>
      <c r="CT54" s="68"/>
      <c r="CU54" s="68"/>
      <c r="CV54" s="68"/>
      <c r="CW54" s="68"/>
      <c r="CX54" s="68"/>
      <c r="CY54" s="74"/>
      <c r="CZ54" s="74"/>
      <c r="DA54" s="74"/>
      <c r="DB54" s="74"/>
      <c r="DC54" s="74"/>
      <c r="DD54" s="74"/>
      <c r="DE54" s="74"/>
      <c r="DF54" s="74"/>
      <c r="DG54" s="74"/>
      <c r="DH54" s="74"/>
    </row>
    <row r="55" spans="1:112" ht="15.75" customHeight="1">
      <c r="A55" s="22">
        <v>2</v>
      </c>
      <c r="B55" s="23" t="s">
        <v>25</v>
      </c>
      <c r="C55" s="56"/>
      <c r="D55" s="24"/>
      <c r="E55" s="24"/>
      <c r="F55" s="24"/>
      <c r="G55" s="24"/>
      <c r="H55" s="142"/>
      <c r="I55" s="26"/>
      <c r="J55" s="27"/>
      <c r="K55" s="27"/>
      <c r="L55" s="27"/>
      <c r="M55" s="27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142"/>
      <c r="AP55" s="142"/>
      <c r="AQ55" s="142"/>
      <c r="AR55" s="143"/>
      <c r="AS55" s="144"/>
      <c r="AT55" s="144"/>
      <c r="AU55" s="27"/>
      <c r="AV55" s="27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142"/>
      <c r="BZ55" s="28"/>
      <c r="CA55" s="26"/>
      <c r="CB55" s="27"/>
      <c r="CC55" s="27"/>
      <c r="CD55" s="27"/>
      <c r="CE55" s="27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</row>
    <row r="56" spans="1:112" ht="15.75" customHeight="1">
      <c r="A56" s="29">
        <v>2.1</v>
      </c>
      <c r="B56" s="52" t="s">
        <v>46</v>
      </c>
      <c r="C56" s="55" t="s">
        <v>36</v>
      </c>
      <c r="D56" s="31">
        <v>44585</v>
      </c>
      <c r="E56" s="31">
        <v>44661</v>
      </c>
      <c r="F56" s="32">
        <f t="shared" ref="F56:F58" si="9">DAYS360(D56,E56)</f>
        <v>76</v>
      </c>
      <c r="G56" s="33">
        <v>0.9</v>
      </c>
      <c r="H56" s="145"/>
      <c r="I56" s="152"/>
      <c r="J56" s="75"/>
      <c r="K56" s="75"/>
      <c r="L56" s="75"/>
      <c r="M56" s="75"/>
      <c r="N56" s="75"/>
      <c r="O56" s="76"/>
      <c r="P56" s="76"/>
      <c r="Q56" s="76"/>
      <c r="R56" s="76"/>
      <c r="S56" s="76"/>
      <c r="T56" s="76"/>
      <c r="U56" s="76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125"/>
      <c r="AO56" s="145"/>
      <c r="AP56" s="145"/>
      <c r="AQ56" s="146"/>
      <c r="AR56" s="147"/>
      <c r="AS56" s="145"/>
      <c r="AT56" s="145"/>
      <c r="AU56" s="136"/>
      <c r="AV56" s="75"/>
      <c r="AW56" s="75"/>
      <c r="AX56" s="76"/>
      <c r="AY56" s="76"/>
      <c r="AZ56" s="76"/>
      <c r="BA56" s="76"/>
      <c r="BB56" s="76"/>
      <c r="BC56" s="76"/>
      <c r="BD56" s="76"/>
      <c r="BE56" s="70"/>
      <c r="BF56" s="70"/>
      <c r="BG56" s="70"/>
      <c r="BH56" s="70"/>
      <c r="BI56" s="70"/>
      <c r="BJ56" s="70"/>
      <c r="BK56" s="70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123"/>
      <c r="BY56" s="146"/>
      <c r="BZ56" s="134"/>
      <c r="CA56" s="68"/>
      <c r="CB56" s="68"/>
      <c r="CC56" s="68"/>
      <c r="CD56" s="68"/>
      <c r="CE56" s="68"/>
      <c r="CF56" s="68"/>
      <c r="CG56" s="44"/>
      <c r="CH56" s="44"/>
      <c r="CI56" s="44"/>
      <c r="CJ56" s="44"/>
      <c r="CK56" s="37"/>
      <c r="CL56" s="37"/>
      <c r="CM56" s="37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</row>
    <row r="57" spans="1:112" ht="15.75" customHeight="1">
      <c r="A57" s="29">
        <v>2.2000000000000002</v>
      </c>
      <c r="B57" s="81" t="s">
        <v>47</v>
      </c>
      <c r="C57" s="82" t="s">
        <v>40</v>
      </c>
      <c r="D57" s="83">
        <v>44547</v>
      </c>
      <c r="E57" s="83">
        <v>44713</v>
      </c>
      <c r="F57" s="82">
        <f t="shared" si="9"/>
        <v>164</v>
      </c>
      <c r="G57" s="33">
        <v>1</v>
      </c>
      <c r="H57" s="145"/>
      <c r="I57" s="150"/>
      <c r="J57" s="78"/>
      <c r="K57" s="78"/>
      <c r="L57" s="78"/>
      <c r="M57" s="78"/>
      <c r="N57" s="78"/>
      <c r="O57" s="79"/>
      <c r="P57" s="79"/>
      <c r="Q57" s="79"/>
      <c r="R57" s="79"/>
      <c r="S57" s="79"/>
      <c r="T57" s="79"/>
      <c r="U57" s="79"/>
      <c r="V57" s="78"/>
      <c r="W57" s="78"/>
      <c r="X57" s="75"/>
      <c r="Y57" s="7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126"/>
      <c r="AO57" s="145"/>
      <c r="AP57" s="145"/>
      <c r="AQ57" s="145"/>
      <c r="AR57" s="145"/>
      <c r="AS57" s="145"/>
      <c r="AT57" s="145"/>
      <c r="AU57" s="137"/>
      <c r="AV57" s="65"/>
      <c r="AW57" s="65"/>
      <c r="AX57" s="79"/>
      <c r="AY57" s="79"/>
      <c r="AZ57" s="79"/>
      <c r="BA57" s="79"/>
      <c r="BB57" s="79"/>
      <c r="BC57" s="79"/>
      <c r="BD57" s="79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2"/>
      <c r="BT57" s="72"/>
      <c r="BU57" s="72"/>
      <c r="BV57" s="72"/>
      <c r="BW57" s="72"/>
      <c r="BX57" s="122"/>
      <c r="BY57" s="145"/>
      <c r="BZ57" s="155"/>
      <c r="CA57" s="71"/>
      <c r="CB57" s="72"/>
      <c r="CC57" s="72"/>
      <c r="CD57" s="72"/>
      <c r="CE57" s="72"/>
      <c r="CF57" s="72"/>
      <c r="CG57" s="44"/>
      <c r="CH57" s="44"/>
      <c r="CI57" s="44"/>
      <c r="CJ57" s="44"/>
      <c r="CK57" s="44"/>
      <c r="CL57" s="44"/>
      <c r="CM57" s="44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</row>
    <row r="58" spans="1:112" ht="15.75" customHeight="1">
      <c r="A58" s="29">
        <v>2.2999999999999998</v>
      </c>
      <c r="B58" s="81" t="s">
        <v>86</v>
      </c>
      <c r="C58" s="82" t="s">
        <v>67</v>
      </c>
      <c r="D58" s="83">
        <v>44585</v>
      </c>
      <c r="E58" s="83">
        <v>44682</v>
      </c>
      <c r="F58" s="82">
        <f t="shared" si="9"/>
        <v>97</v>
      </c>
      <c r="G58" s="33">
        <v>1</v>
      </c>
      <c r="H58" s="145"/>
      <c r="I58" s="150"/>
      <c r="J58" s="78"/>
      <c r="K58" s="78"/>
      <c r="L58" s="78"/>
      <c r="M58" s="78"/>
      <c r="N58" s="78"/>
      <c r="O58" s="79"/>
      <c r="P58" s="79"/>
      <c r="Q58" s="79"/>
      <c r="R58" s="79"/>
      <c r="S58" s="79"/>
      <c r="T58" s="79"/>
      <c r="U58" s="79"/>
      <c r="V58" s="78"/>
      <c r="W58" s="78"/>
      <c r="X58" s="75"/>
      <c r="Y58" s="75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127"/>
      <c r="AO58" s="145"/>
      <c r="AP58" s="145"/>
      <c r="AQ58" s="146"/>
      <c r="AR58" s="147"/>
      <c r="AS58" s="145"/>
      <c r="AT58" s="145"/>
      <c r="AU58" s="138"/>
      <c r="AV58" s="78"/>
      <c r="AW58" s="78"/>
      <c r="AX58" s="79"/>
      <c r="AY58" s="79"/>
      <c r="AZ58" s="79"/>
      <c r="BA58" s="79"/>
      <c r="BB58" s="79"/>
      <c r="BC58" s="79"/>
      <c r="BD58" s="79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2"/>
      <c r="BT58" s="72"/>
      <c r="BU58" s="72"/>
      <c r="BV58" s="72"/>
      <c r="BW58" s="72"/>
      <c r="BX58" s="122"/>
      <c r="BY58" s="145"/>
      <c r="BZ58" s="155"/>
      <c r="CA58" s="71"/>
      <c r="CB58" s="72"/>
      <c r="CC58" s="72"/>
      <c r="CD58" s="72"/>
      <c r="CE58" s="72"/>
      <c r="CF58" s="72"/>
      <c r="CG58" s="44"/>
      <c r="CH58" s="44"/>
      <c r="CI58" s="44"/>
      <c r="CJ58" s="44"/>
      <c r="CK58" s="44"/>
      <c r="CL58" s="44"/>
      <c r="CM58" s="44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</row>
    <row r="59" spans="1:112" ht="15.75" customHeight="1">
      <c r="A59" s="29">
        <v>2.4</v>
      </c>
      <c r="B59" s="58" t="s">
        <v>62</v>
      </c>
      <c r="C59" s="55" t="s">
        <v>45</v>
      </c>
      <c r="D59" s="31"/>
      <c r="E59" s="31"/>
      <c r="F59" s="32">
        <v>0</v>
      </c>
      <c r="G59" s="33">
        <v>0.4</v>
      </c>
      <c r="H59" s="146"/>
      <c r="I59" s="139"/>
      <c r="J59" s="42"/>
      <c r="K59" s="42"/>
      <c r="L59" s="42"/>
      <c r="M59" s="42"/>
      <c r="N59" s="42"/>
      <c r="O59" s="44"/>
      <c r="P59" s="44"/>
      <c r="Q59" s="44"/>
      <c r="R59" s="44"/>
      <c r="S59" s="44"/>
      <c r="T59" s="44"/>
      <c r="U59" s="44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122"/>
      <c r="AO59" s="145"/>
      <c r="AP59" s="145"/>
      <c r="AQ59" s="146"/>
      <c r="AR59" s="147"/>
      <c r="AS59" s="145"/>
      <c r="AT59" s="145"/>
      <c r="AU59" s="133"/>
      <c r="AV59" s="72"/>
      <c r="AW59" s="72"/>
      <c r="AX59" s="44"/>
      <c r="AY59" s="44"/>
      <c r="AZ59" s="44"/>
      <c r="BA59" s="44"/>
      <c r="BB59" s="44"/>
      <c r="BC59" s="44"/>
      <c r="BD59" s="44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122"/>
      <c r="BY59" s="145"/>
      <c r="BZ59" s="155"/>
      <c r="CA59" s="71"/>
      <c r="CB59" s="72"/>
      <c r="CC59" s="72"/>
      <c r="CD59" s="72"/>
      <c r="CE59" s="72"/>
      <c r="CF59" s="72"/>
      <c r="CG59" s="44"/>
      <c r="CH59" s="44"/>
      <c r="CI59" s="44"/>
      <c r="CJ59" s="44"/>
      <c r="CK59" s="44"/>
      <c r="CL59" s="44"/>
      <c r="CM59" s="44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</row>
    <row r="60" spans="1:112" s="92" customFormat="1" ht="15.75" customHeight="1">
      <c r="A60" s="29">
        <v>2.5</v>
      </c>
      <c r="B60" s="58" t="s">
        <v>85</v>
      </c>
      <c r="C60" s="55" t="s">
        <v>40</v>
      </c>
      <c r="D60" s="31">
        <v>44668</v>
      </c>
      <c r="E60" s="31">
        <v>44685</v>
      </c>
      <c r="F60" s="32">
        <v>0</v>
      </c>
      <c r="G60" s="33">
        <v>0</v>
      </c>
      <c r="H60" s="146"/>
      <c r="I60" s="139"/>
      <c r="J60" s="42"/>
      <c r="K60" s="33"/>
      <c r="L60" s="42"/>
      <c r="M60" s="42"/>
      <c r="N60" s="42"/>
      <c r="O60" s="44"/>
      <c r="P60" s="44"/>
      <c r="Q60" s="44"/>
      <c r="R60" s="44"/>
      <c r="S60" s="44"/>
      <c r="T60" s="44"/>
      <c r="U60" s="44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122"/>
      <c r="AO60" s="145"/>
      <c r="AP60" s="145"/>
      <c r="AQ60" s="146"/>
      <c r="AR60" s="147"/>
      <c r="AS60" s="145"/>
      <c r="AT60" s="145"/>
      <c r="AU60" s="133"/>
      <c r="AV60" s="72"/>
      <c r="AW60" s="72"/>
      <c r="AX60" s="44"/>
      <c r="AY60" s="44"/>
      <c r="AZ60" s="44"/>
      <c r="BA60" s="44"/>
      <c r="BB60" s="44"/>
      <c r="BC60" s="44"/>
      <c r="BD60" s="44"/>
      <c r="BE60" s="72"/>
      <c r="BF60" s="72"/>
      <c r="BG60" s="72"/>
      <c r="BH60" s="72"/>
      <c r="BI60" s="72"/>
      <c r="BJ60" s="72"/>
      <c r="BK60" s="75"/>
      <c r="BL60" s="75"/>
      <c r="BM60" s="75"/>
      <c r="BN60" s="75"/>
      <c r="BO60" s="75"/>
      <c r="BP60" s="75"/>
      <c r="BQ60" s="75"/>
      <c r="BR60" s="75"/>
      <c r="BS60" s="72"/>
      <c r="BT60" s="72"/>
      <c r="BU60" s="72"/>
      <c r="BV60" s="72"/>
      <c r="BW60" s="72"/>
      <c r="BX60" s="122"/>
      <c r="BY60" s="145"/>
      <c r="BZ60" s="155"/>
      <c r="CA60" s="71"/>
      <c r="CB60" s="72"/>
      <c r="CC60" s="72"/>
      <c r="CD60" s="72"/>
      <c r="CE60" s="72"/>
      <c r="CF60" s="72"/>
      <c r="CG60" s="44"/>
      <c r="CH60" s="44"/>
      <c r="CI60" s="44"/>
      <c r="CJ60" s="44"/>
      <c r="CK60" s="44"/>
      <c r="CL60" s="44"/>
      <c r="CM60" s="44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</row>
    <row r="61" spans="1:112" s="86" customFormat="1" ht="15.75" customHeight="1">
      <c r="A61" s="29">
        <v>2.6</v>
      </c>
      <c r="B61" s="58" t="s">
        <v>84</v>
      </c>
      <c r="C61" s="55" t="s">
        <v>40</v>
      </c>
      <c r="D61" s="31">
        <v>44663</v>
      </c>
      <c r="E61" s="31">
        <v>44666</v>
      </c>
      <c r="F61" s="32">
        <f t="shared" ref="F61:F62" si="10">DAYS360(D61,E61)</f>
        <v>3</v>
      </c>
      <c r="G61" s="33">
        <v>0</v>
      </c>
      <c r="H61" s="146"/>
      <c r="I61" s="139"/>
      <c r="J61" s="42"/>
      <c r="K61" s="42"/>
      <c r="L61" s="42"/>
      <c r="M61" s="42"/>
      <c r="N61" s="42"/>
      <c r="O61" s="44"/>
      <c r="P61" s="44"/>
      <c r="Q61" s="44"/>
      <c r="R61" s="44"/>
      <c r="S61" s="44"/>
      <c r="T61" s="44"/>
      <c r="U61" s="44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122"/>
      <c r="AO61" s="145"/>
      <c r="AP61" s="145"/>
      <c r="AQ61" s="146"/>
      <c r="AR61" s="147"/>
      <c r="AS61" s="145"/>
      <c r="AT61" s="145"/>
      <c r="AU61" s="133"/>
      <c r="AV61" s="72"/>
      <c r="AW61" s="72"/>
      <c r="AX61" s="44"/>
      <c r="AY61" s="44"/>
      <c r="AZ61" s="44"/>
      <c r="BA61" s="44"/>
      <c r="BB61" s="44"/>
      <c r="BC61" s="44"/>
      <c r="BD61" s="44"/>
      <c r="BE61" s="72"/>
      <c r="BF61" s="75"/>
      <c r="BG61" s="75"/>
      <c r="BH61" s="75"/>
      <c r="BI61" s="75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122"/>
      <c r="BY61" s="145"/>
      <c r="BZ61" s="155"/>
      <c r="CA61" s="71"/>
      <c r="CB61" s="72"/>
      <c r="CC61" s="72"/>
      <c r="CD61" s="72"/>
      <c r="CE61" s="72"/>
      <c r="CF61" s="72"/>
      <c r="CG61" s="44"/>
      <c r="CH61" s="44"/>
      <c r="CI61" s="44"/>
      <c r="CJ61" s="44"/>
      <c r="CK61" s="44"/>
      <c r="CL61" s="44"/>
      <c r="CM61" s="44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</row>
    <row r="62" spans="1:112" s="86" customFormat="1" ht="15.75" customHeight="1">
      <c r="A62" s="29">
        <v>2.7</v>
      </c>
      <c r="B62" s="81" t="s">
        <v>88</v>
      </c>
      <c r="C62" s="82" t="s">
        <v>40</v>
      </c>
      <c r="D62" s="83">
        <v>44668</v>
      </c>
      <c r="E62" s="83">
        <v>44675</v>
      </c>
      <c r="F62" s="82">
        <f t="shared" si="10"/>
        <v>7</v>
      </c>
      <c r="G62" s="33">
        <v>1</v>
      </c>
      <c r="H62" s="146"/>
      <c r="I62" s="139"/>
      <c r="J62" s="42"/>
      <c r="K62" s="42"/>
      <c r="L62" s="42"/>
      <c r="M62" s="42"/>
      <c r="N62" s="42"/>
      <c r="O62" s="44"/>
      <c r="P62" s="44"/>
      <c r="Q62" s="44"/>
      <c r="R62" s="44"/>
      <c r="S62" s="44"/>
      <c r="T62" s="44"/>
      <c r="U62" s="44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122"/>
      <c r="AO62" s="145"/>
      <c r="AP62" s="145"/>
      <c r="AQ62" s="146"/>
      <c r="AR62" s="147"/>
      <c r="AS62" s="145"/>
      <c r="AT62" s="145"/>
      <c r="AU62" s="133"/>
      <c r="AV62" s="72"/>
      <c r="AW62" s="72"/>
      <c r="AX62" s="44"/>
      <c r="AY62" s="44"/>
      <c r="AZ62" s="44"/>
      <c r="BA62" s="44"/>
      <c r="BB62" s="44"/>
      <c r="BC62" s="44"/>
      <c r="BD62" s="44"/>
      <c r="BE62" s="72"/>
      <c r="BF62" s="72"/>
      <c r="BG62" s="72"/>
      <c r="BH62" s="72"/>
      <c r="BI62" s="72"/>
      <c r="BJ62" s="72"/>
      <c r="BK62" s="75"/>
      <c r="BL62" s="75"/>
      <c r="BM62" s="75"/>
      <c r="BN62" s="75"/>
      <c r="BO62" s="75"/>
      <c r="BP62" s="75"/>
      <c r="BQ62" s="75"/>
      <c r="BR62" s="75"/>
      <c r="BS62" s="72"/>
      <c r="BT62" s="72"/>
      <c r="BU62" s="72"/>
      <c r="BV62" s="72"/>
      <c r="BW62" s="72"/>
      <c r="BX62" s="122"/>
      <c r="BY62" s="145"/>
      <c r="BZ62" s="155"/>
      <c r="CA62" s="71"/>
      <c r="CB62" s="72"/>
      <c r="CC62" s="72"/>
      <c r="CD62" s="72"/>
      <c r="CE62" s="72"/>
      <c r="CF62" s="72"/>
      <c r="CG62" s="44"/>
      <c r="CH62" s="44"/>
      <c r="CI62" s="44"/>
      <c r="CJ62" s="44"/>
      <c r="CK62" s="44"/>
      <c r="CL62" s="44"/>
      <c r="CM62" s="44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</row>
    <row r="63" spans="1:112" ht="15.75" customHeight="1">
      <c r="A63" s="22">
        <v>3</v>
      </c>
      <c r="B63" s="23" t="s">
        <v>26</v>
      </c>
      <c r="C63" s="56"/>
      <c r="D63" s="24"/>
      <c r="E63" s="24"/>
      <c r="F63" s="24"/>
      <c r="G63" s="24"/>
      <c r="H63" s="142"/>
      <c r="I63" s="26"/>
      <c r="J63" s="27"/>
      <c r="K63" s="27"/>
      <c r="L63" s="27"/>
      <c r="M63" s="27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142"/>
      <c r="AP63" s="142"/>
      <c r="AQ63" s="142"/>
      <c r="AR63" s="143"/>
      <c r="AS63" s="144"/>
      <c r="AT63" s="144"/>
      <c r="AU63" s="27"/>
      <c r="AV63" s="27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142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</row>
    <row r="64" spans="1:112" ht="15.75" customHeight="1">
      <c r="A64" s="29">
        <v>3.1</v>
      </c>
      <c r="B64" s="81" t="s">
        <v>73</v>
      </c>
      <c r="C64" s="85" t="s">
        <v>52</v>
      </c>
      <c r="D64" s="83">
        <v>44560</v>
      </c>
      <c r="E64" s="83">
        <v>44586</v>
      </c>
      <c r="F64" s="82">
        <f t="shared" ref="F64:F69" si="11">DAYS360(D64,E64)</f>
        <v>25</v>
      </c>
      <c r="G64" s="84">
        <v>1</v>
      </c>
      <c r="H64" s="146"/>
      <c r="I64" s="153"/>
      <c r="J64" s="38"/>
      <c r="K64" s="38"/>
      <c r="L64" s="38"/>
      <c r="M64" s="38"/>
      <c r="N64" s="38"/>
      <c r="O64" s="44"/>
      <c r="P64" s="44"/>
      <c r="Q64" s="44"/>
      <c r="R64" s="44"/>
      <c r="S64" s="44"/>
      <c r="T64" s="44"/>
      <c r="U64" s="44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68"/>
      <c r="AN64" s="123"/>
      <c r="AO64" s="146"/>
      <c r="AP64" s="146"/>
      <c r="AQ64" s="146"/>
      <c r="AR64" s="146"/>
      <c r="AS64" s="146"/>
      <c r="AT64" s="146"/>
      <c r="AU64" s="134"/>
      <c r="AV64" s="68"/>
      <c r="AW64" s="68"/>
      <c r="AX64" s="44"/>
      <c r="AY64" s="44"/>
      <c r="AZ64" s="44"/>
      <c r="BA64" s="44"/>
      <c r="BB64" s="44"/>
      <c r="BC64" s="44"/>
      <c r="BD64" s="44"/>
      <c r="BE64" s="68"/>
      <c r="BF64" s="68"/>
      <c r="BG64" s="68"/>
      <c r="BH64" s="68"/>
      <c r="BI64" s="68"/>
      <c r="BJ64" s="68"/>
      <c r="BK64" s="68"/>
      <c r="BL64" s="68"/>
      <c r="BM64" s="68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121"/>
      <c r="BY64" s="145"/>
      <c r="BZ64" s="134"/>
      <c r="CA64" s="69"/>
      <c r="CB64" s="70"/>
      <c r="CC64" s="70"/>
      <c r="CD64" s="70"/>
      <c r="CE64" s="70"/>
      <c r="CF64" s="70"/>
      <c r="CG64" s="44"/>
      <c r="CH64" s="44"/>
      <c r="CI64" s="44"/>
      <c r="CJ64" s="44"/>
      <c r="CK64" s="44"/>
      <c r="CL64" s="44"/>
      <c r="CM64" s="44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38"/>
      <c r="DE64" s="38"/>
      <c r="DF64" s="38"/>
      <c r="DG64" s="38"/>
      <c r="DH64" s="38"/>
    </row>
    <row r="65" spans="1:112" ht="15.75" customHeight="1">
      <c r="A65" s="29">
        <v>3.2</v>
      </c>
      <c r="B65" s="81" t="s">
        <v>50</v>
      </c>
      <c r="C65" s="85" t="s">
        <v>52</v>
      </c>
      <c r="D65" s="83">
        <v>44586</v>
      </c>
      <c r="E65" s="83">
        <v>44593</v>
      </c>
      <c r="F65" s="82">
        <f t="shared" si="11"/>
        <v>6</v>
      </c>
      <c r="G65" s="84">
        <v>1</v>
      </c>
      <c r="H65" s="146"/>
      <c r="I65" s="139"/>
      <c r="J65" s="42"/>
      <c r="K65" s="42"/>
      <c r="L65" s="42"/>
      <c r="M65" s="42"/>
      <c r="N65" s="42"/>
      <c r="O65" s="44"/>
      <c r="P65" s="44"/>
      <c r="Q65" s="44"/>
      <c r="R65" s="44"/>
      <c r="S65" s="44"/>
      <c r="T65" s="44"/>
      <c r="U65" s="44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122"/>
      <c r="AO65" s="145"/>
      <c r="AP65" s="145"/>
      <c r="AQ65" s="146"/>
      <c r="AR65" s="147"/>
      <c r="AS65" s="145"/>
      <c r="AT65" s="145"/>
      <c r="AU65" s="133"/>
      <c r="AV65" s="72"/>
      <c r="AW65" s="72"/>
      <c r="AX65" s="44"/>
      <c r="AY65" s="44"/>
      <c r="AZ65" s="44"/>
      <c r="BA65" s="44"/>
      <c r="BB65" s="44"/>
      <c r="BC65" s="44"/>
      <c r="BD65" s="44"/>
      <c r="BE65" s="72"/>
      <c r="BF65" s="72"/>
      <c r="BG65" s="72"/>
      <c r="BH65" s="72"/>
      <c r="BI65" s="72"/>
      <c r="BJ65" s="72"/>
      <c r="BK65" s="72"/>
      <c r="BL65" s="72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123"/>
      <c r="BY65" s="146"/>
      <c r="BZ65" s="134"/>
      <c r="CA65" s="68"/>
      <c r="CB65" s="72"/>
      <c r="CC65" s="72"/>
      <c r="CD65" s="72"/>
      <c r="CE65" s="72"/>
      <c r="CF65" s="72"/>
      <c r="CG65" s="44"/>
      <c r="CH65" s="44"/>
      <c r="CI65" s="44"/>
      <c r="CJ65" s="44"/>
      <c r="CK65" s="44"/>
      <c r="CL65" s="44"/>
      <c r="CM65" s="44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42"/>
      <c r="DE65" s="42"/>
      <c r="DF65" s="42"/>
      <c r="DG65" s="42"/>
      <c r="DH65" s="42"/>
    </row>
    <row r="66" spans="1:112" ht="15.75" customHeight="1">
      <c r="A66" s="29" t="s">
        <v>27</v>
      </c>
      <c r="B66" s="81" t="s">
        <v>49</v>
      </c>
      <c r="C66" s="82" t="s">
        <v>52</v>
      </c>
      <c r="D66" s="83">
        <v>44593</v>
      </c>
      <c r="E66" s="83">
        <v>44681</v>
      </c>
      <c r="F66" s="82">
        <f t="shared" si="11"/>
        <v>89</v>
      </c>
      <c r="G66" s="33">
        <v>1</v>
      </c>
      <c r="H66" s="145"/>
      <c r="I66" s="150"/>
      <c r="J66" s="78"/>
      <c r="K66" s="78"/>
      <c r="L66" s="78"/>
      <c r="M66" s="78"/>
      <c r="N66" s="78"/>
      <c r="O66" s="79"/>
      <c r="P66" s="79"/>
      <c r="Q66" s="79"/>
      <c r="R66" s="79"/>
      <c r="S66" s="79"/>
      <c r="T66" s="79"/>
      <c r="U66" s="79"/>
      <c r="V66" s="75"/>
      <c r="W66" s="75"/>
      <c r="X66" s="75"/>
      <c r="Y66" s="75"/>
      <c r="Z66" s="75"/>
      <c r="AA66" s="75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127"/>
      <c r="AO66" s="145"/>
      <c r="AP66" s="145"/>
      <c r="AQ66" s="146"/>
      <c r="AR66" s="147"/>
      <c r="AS66" s="145"/>
      <c r="AT66" s="145"/>
      <c r="AU66" s="138"/>
      <c r="AV66" s="78"/>
      <c r="AW66" s="78"/>
      <c r="AX66" s="79"/>
      <c r="AY66" s="79"/>
      <c r="AZ66" s="79"/>
      <c r="BA66" s="79"/>
      <c r="BB66" s="79"/>
      <c r="BC66" s="79"/>
      <c r="BD66" s="79"/>
      <c r="BE66" s="70"/>
      <c r="BF66" s="70"/>
      <c r="BG66" s="70"/>
      <c r="BH66" s="70"/>
      <c r="BI66" s="70"/>
      <c r="BJ66" s="70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122"/>
      <c r="BY66" s="145"/>
      <c r="BZ66" s="155"/>
      <c r="CA66" s="68"/>
      <c r="CB66" s="68"/>
      <c r="CC66" s="68"/>
      <c r="CD66" s="68"/>
      <c r="CE66" s="68"/>
      <c r="CF66" s="68"/>
      <c r="CG66" s="44"/>
      <c r="CH66" s="44"/>
      <c r="CI66" s="44"/>
      <c r="CJ66" s="44"/>
      <c r="CK66" s="44"/>
      <c r="CL66" s="44"/>
      <c r="CM66" s="44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72"/>
      <c r="DD66" s="42"/>
      <c r="DE66" s="42"/>
      <c r="DF66" s="42"/>
      <c r="DG66" s="42"/>
      <c r="DH66" s="42"/>
    </row>
    <row r="67" spans="1:112" ht="15.75" customHeight="1">
      <c r="A67" s="29" t="s">
        <v>28</v>
      </c>
      <c r="B67" s="81" t="s">
        <v>51</v>
      </c>
      <c r="C67" s="82" t="s">
        <v>53</v>
      </c>
      <c r="D67" s="83">
        <v>44612</v>
      </c>
      <c r="E67" s="83">
        <v>44681</v>
      </c>
      <c r="F67" s="82">
        <f t="shared" si="11"/>
        <v>70</v>
      </c>
      <c r="G67" s="45">
        <v>1</v>
      </c>
      <c r="H67" s="145"/>
      <c r="I67" s="150"/>
      <c r="J67" s="78"/>
      <c r="K67" s="78"/>
      <c r="L67" s="78"/>
      <c r="M67" s="78"/>
      <c r="N67" s="78"/>
      <c r="O67" s="79"/>
      <c r="P67" s="79"/>
      <c r="Q67" s="79"/>
      <c r="R67" s="79"/>
      <c r="S67" s="79"/>
      <c r="T67" s="79"/>
      <c r="U67" s="79"/>
      <c r="V67" s="75"/>
      <c r="W67" s="75"/>
      <c r="X67" s="75"/>
      <c r="Y67" s="75"/>
      <c r="Z67" s="75"/>
      <c r="AA67" s="75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127"/>
      <c r="AO67" s="145"/>
      <c r="AP67" s="145"/>
      <c r="AQ67" s="146"/>
      <c r="AR67" s="147"/>
      <c r="AS67" s="145"/>
      <c r="AT67" s="145"/>
      <c r="AU67" s="138"/>
      <c r="AV67" s="78"/>
      <c r="AW67" s="78"/>
      <c r="AX67" s="79"/>
      <c r="AY67" s="79"/>
      <c r="AZ67" s="79"/>
      <c r="BA67" s="79"/>
      <c r="BB67" s="79"/>
      <c r="BC67" s="79"/>
      <c r="BD67" s="79"/>
      <c r="BE67" s="70"/>
      <c r="BF67" s="70"/>
      <c r="BG67" s="70"/>
      <c r="BH67" s="70"/>
      <c r="BI67" s="70"/>
      <c r="BJ67" s="70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122"/>
      <c r="BY67" s="145"/>
      <c r="BZ67" s="155"/>
      <c r="CA67" s="71"/>
      <c r="CB67" s="72"/>
      <c r="CC67" s="72"/>
      <c r="CD67" s="72"/>
      <c r="CE67" s="72"/>
      <c r="CF67" s="72"/>
      <c r="CG67" s="44"/>
      <c r="CH67" s="44"/>
      <c r="CI67" s="44"/>
      <c r="CJ67" s="44"/>
      <c r="CK67" s="44"/>
      <c r="CL67" s="44"/>
      <c r="CM67" s="44"/>
      <c r="CN67" s="70"/>
      <c r="CO67" s="70"/>
      <c r="CP67" s="70"/>
      <c r="CQ67" s="70"/>
      <c r="CR67" s="70"/>
      <c r="CS67" s="70"/>
      <c r="CT67" s="72"/>
      <c r="CU67" s="72"/>
      <c r="CV67" s="72"/>
      <c r="CW67" s="72"/>
      <c r="CX67" s="72"/>
      <c r="CY67" s="72"/>
      <c r="CZ67" s="72"/>
      <c r="DA67" s="72"/>
      <c r="DB67" s="68"/>
      <c r="DC67" s="72"/>
      <c r="DD67" s="42"/>
      <c r="DE67" s="42"/>
      <c r="DF67" s="42"/>
      <c r="DG67" s="42"/>
      <c r="DH67" s="42"/>
    </row>
    <row r="68" spans="1:112" ht="15.75" customHeight="1">
      <c r="A68" s="29">
        <v>3.3</v>
      </c>
      <c r="B68" s="81" t="s">
        <v>74</v>
      </c>
      <c r="C68" s="82" t="s">
        <v>53</v>
      </c>
      <c r="D68" s="83">
        <v>44621</v>
      </c>
      <c r="E68" s="83">
        <v>44632</v>
      </c>
      <c r="F68" s="82">
        <f t="shared" si="11"/>
        <v>11</v>
      </c>
      <c r="G68" s="33">
        <v>1</v>
      </c>
      <c r="H68" s="146"/>
      <c r="I68" s="150"/>
      <c r="J68" s="78"/>
      <c r="K68" s="78"/>
      <c r="L68" s="78"/>
      <c r="M68" s="78"/>
      <c r="N68" s="78"/>
      <c r="O68" s="79"/>
      <c r="P68" s="79"/>
      <c r="Q68" s="79"/>
      <c r="R68" s="79"/>
      <c r="S68" s="79"/>
      <c r="T68" s="79"/>
      <c r="U68" s="44"/>
      <c r="V68" s="70"/>
      <c r="W68" s="70"/>
      <c r="X68" s="70"/>
      <c r="Y68" s="70"/>
      <c r="Z68" s="70"/>
      <c r="AA68" s="70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122"/>
      <c r="AO68" s="145"/>
      <c r="AP68" s="145"/>
      <c r="AQ68" s="146"/>
      <c r="AR68" s="147"/>
      <c r="AS68" s="145"/>
      <c r="AT68" s="145"/>
      <c r="AU68" s="133"/>
      <c r="AV68" s="72"/>
      <c r="AW68" s="72"/>
      <c r="AX68" s="44"/>
      <c r="AY68" s="44"/>
      <c r="AZ68" s="44"/>
      <c r="BA68" s="44"/>
      <c r="BB68" s="44"/>
      <c r="BC68" s="44"/>
      <c r="BD68" s="44"/>
      <c r="BE68" s="70"/>
      <c r="BF68" s="70"/>
      <c r="BG68" s="70"/>
      <c r="BH68" s="70"/>
      <c r="BI68" s="70"/>
      <c r="BJ68" s="70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122"/>
      <c r="BY68" s="145"/>
      <c r="BZ68" s="155"/>
      <c r="CA68" s="71"/>
      <c r="CB68" s="72"/>
      <c r="CC68" s="72"/>
      <c r="CD68" s="72"/>
      <c r="CE68" s="72"/>
      <c r="CF68" s="72"/>
      <c r="CG68" s="44"/>
      <c r="CH68" s="44"/>
      <c r="CI68" s="44"/>
      <c r="CJ68" s="44"/>
      <c r="CK68" s="44"/>
      <c r="CL68" s="44"/>
      <c r="CM68" s="44"/>
      <c r="CN68" s="70"/>
      <c r="CO68" s="70"/>
      <c r="CP68" s="70"/>
      <c r="CQ68" s="70"/>
      <c r="CR68" s="70"/>
      <c r="CS68" s="70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42"/>
      <c r="DE68" s="42"/>
      <c r="DF68" s="42"/>
      <c r="DG68" s="42"/>
      <c r="DH68" s="42"/>
    </row>
    <row r="69" spans="1:112" ht="15.75" customHeight="1">
      <c r="A69" s="29" t="s">
        <v>29</v>
      </c>
      <c r="B69" s="81" t="s">
        <v>91</v>
      </c>
      <c r="C69" s="85" t="s">
        <v>75</v>
      </c>
      <c r="D69" s="83">
        <v>44621</v>
      </c>
      <c r="E69" s="83">
        <v>44663</v>
      </c>
      <c r="F69" s="82">
        <f t="shared" si="11"/>
        <v>41</v>
      </c>
      <c r="G69" s="33">
        <v>1</v>
      </c>
      <c r="H69" s="146"/>
      <c r="I69" s="139"/>
      <c r="J69" s="42"/>
      <c r="K69" s="42"/>
      <c r="L69" s="42"/>
      <c r="M69" s="42"/>
      <c r="N69" s="42"/>
      <c r="O69" s="44"/>
      <c r="P69" s="44"/>
      <c r="Q69" s="44"/>
      <c r="R69" s="44"/>
      <c r="S69" s="44"/>
      <c r="T69" s="44"/>
      <c r="U69" s="79"/>
      <c r="V69" s="75"/>
      <c r="W69" s="75"/>
      <c r="X69" s="75"/>
      <c r="Y69" s="75"/>
      <c r="Z69" s="75"/>
      <c r="AA69" s="75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127"/>
      <c r="AO69" s="145"/>
      <c r="AP69" s="145"/>
      <c r="AQ69" s="146"/>
      <c r="AR69" s="147"/>
      <c r="AS69" s="145"/>
      <c r="AT69" s="145"/>
      <c r="AU69" s="138"/>
      <c r="AV69" s="78"/>
      <c r="AW69" s="78"/>
      <c r="AX69" s="79"/>
      <c r="AY69" s="79"/>
      <c r="AZ69" s="79"/>
      <c r="BA69" s="79"/>
      <c r="BB69" s="79"/>
      <c r="BC69" s="79"/>
      <c r="BD69" s="79"/>
      <c r="BE69" s="75"/>
      <c r="BF69" s="75"/>
      <c r="BG69" s="70"/>
      <c r="BH69" s="70"/>
      <c r="BI69" s="70"/>
      <c r="BJ69" s="70"/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122"/>
      <c r="BY69" s="145"/>
      <c r="BZ69" s="155"/>
      <c r="CA69" s="71"/>
      <c r="CB69" s="72"/>
      <c r="CC69" s="72"/>
      <c r="CD69" s="72"/>
      <c r="CE69" s="72"/>
      <c r="CF69" s="72"/>
      <c r="CG69" s="44"/>
      <c r="CH69" s="44"/>
      <c r="CI69" s="44"/>
      <c r="CJ69" s="44"/>
      <c r="CK69" s="44"/>
      <c r="CL69" s="44"/>
      <c r="CM69" s="44"/>
      <c r="CN69" s="70"/>
      <c r="CO69" s="70"/>
      <c r="CP69" s="70"/>
      <c r="CQ69" s="70"/>
      <c r="CR69" s="70"/>
      <c r="CS69" s="70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42"/>
      <c r="DE69" s="42"/>
      <c r="DF69" s="42"/>
      <c r="DG69" s="42"/>
      <c r="DH69" s="42"/>
    </row>
    <row r="70" spans="1:112" s="92" customFormat="1" ht="15.75" customHeight="1">
      <c r="A70" s="29">
        <v>3.4</v>
      </c>
      <c r="B70" s="115" t="s">
        <v>87</v>
      </c>
      <c r="C70" s="88" t="s">
        <v>53</v>
      </c>
      <c r="D70" s="31">
        <v>44668</v>
      </c>
      <c r="E70" s="31">
        <v>44675</v>
      </c>
      <c r="F70" s="32">
        <f t="shared" ref="F70" si="12">DAYS360(D70,E70)</f>
        <v>7</v>
      </c>
      <c r="G70" s="45">
        <v>0</v>
      </c>
      <c r="H70" s="146"/>
      <c r="I70" s="139"/>
      <c r="J70" s="42"/>
      <c r="K70" s="42"/>
      <c r="L70" s="42"/>
      <c r="M70" s="42"/>
      <c r="N70" s="42"/>
      <c r="O70" s="44"/>
      <c r="P70" s="44"/>
      <c r="Q70" s="44"/>
      <c r="R70" s="44"/>
      <c r="S70" s="44"/>
      <c r="T70" s="44"/>
      <c r="U70" s="44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122"/>
      <c r="AO70" s="145"/>
      <c r="AP70" s="145"/>
      <c r="AQ70" s="145"/>
      <c r="AR70" s="145"/>
      <c r="AS70" s="145"/>
      <c r="AT70" s="145"/>
      <c r="AU70" s="133"/>
      <c r="AV70" s="72"/>
      <c r="AW70" s="72"/>
      <c r="AX70" s="44"/>
      <c r="AY70" s="44"/>
      <c r="AZ70" s="44"/>
      <c r="BA70" s="44"/>
      <c r="BB70" s="44"/>
      <c r="BC70" s="44"/>
      <c r="BD70" s="44"/>
      <c r="BE70" s="70"/>
      <c r="BF70" s="70"/>
      <c r="BG70" s="70"/>
      <c r="BH70" s="70"/>
      <c r="BI70" s="70"/>
      <c r="BJ70" s="70"/>
      <c r="BK70" s="75"/>
      <c r="BL70" s="75"/>
      <c r="BM70" s="75"/>
      <c r="BN70" s="75"/>
      <c r="BO70" s="75"/>
      <c r="BP70" s="75"/>
      <c r="BQ70" s="75"/>
      <c r="BR70" s="75"/>
      <c r="BS70" s="72"/>
      <c r="BT70" s="72"/>
      <c r="BU70" s="72"/>
      <c r="BV70" s="72"/>
      <c r="BW70" s="72"/>
      <c r="BX70" s="122"/>
      <c r="BY70" s="145"/>
      <c r="BZ70" s="155"/>
      <c r="CA70" s="71"/>
      <c r="CB70" s="72"/>
      <c r="CC70" s="72"/>
      <c r="CD70" s="72"/>
      <c r="CE70" s="72"/>
      <c r="CF70" s="72"/>
      <c r="CG70" s="44"/>
      <c r="CH70" s="44"/>
      <c r="CI70" s="44"/>
      <c r="CJ70" s="44"/>
      <c r="CK70" s="44"/>
      <c r="CL70" s="44"/>
      <c r="CM70" s="44"/>
      <c r="CN70" s="70"/>
      <c r="CO70" s="70"/>
      <c r="CP70" s="70"/>
      <c r="CQ70" s="70"/>
      <c r="CR70" s="70"/>
      <c r="CS70" s="70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42"/>
      <c r="DE70" s="42"/>
      <c r="DF70" s="42"/>
      <c r="DG70" s="42"/>
      <c r="DH70" s="42"/>
    </row>
    <row r="71" spans="1:112" ht="15.75" customHeight="1">
      <c r="A71" s="22">
        <v>4</v>
      </c>
      <c r="B71" s="23" t="s">
        <v>30</v>
      </c>
      <c r="C71" s="56"/>
      <c r="D71" s="24"/>
      <c r="E71" s="24"/>
      <c r="F71" s="24"/>
      <c r="G71" s="24"/>
      <c r="H71" s="142"/>
      <c r="I71" s="26"/>
      <c r="J71" s="27"/>
      <c r="K71" s="27"/>
      <c r="L71" s="27"/>
      <c r="M71" s="27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142"/>
      <c r="AP71" s="142"/>
      <c r="AQ71" s="142"/>
      <c r="AR71" s="143"/>
      <c r="AS71" s="144"/>
      <c r="AT71" s="144"/>
      <c r="AU71" s="27"/>
      <c r="AV71" s="27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142"/>
      <c r="BZ71" s="28"/>
      <c r="CA71" s="26"/>
      <c r="CB71" s="27"/>
      <c r="CC71" s="27"/>
      <c r="CD71" s="27"/>
      <c r="CE71" s="27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</row>
    <row r="72" spans="1:112" ht="15.75" customHeight="1">
      <c r="A72" s="29">
        <v>4.0999999999999996</v>
      </c>
      <c r="B72" s="81" t="s">
        <v>64</v>
      </c>
      <c r="C72" s="82" t="s">
        <v>36</v>
      </c>
      <c r="D72" s="83">
        <v>44547</v>
      </c>
      <c r="E72" s="83">
        <v>44560</v>
      </c>
      <c r="F72" s="82">
        <f t="shared" ref="F72:F76" si="13">DAYS360(D72,E72)</f>
        <v>13</v>
      </c>
      <c r="G72" s="84">
        <v>1</v>
      </c>
      <c r="H72" s="146"/>
      <c r="I72" s="153"/>
      <c r="J72" s="38"/>
      <c r="K72" s="38"/>
      <c r="L72" s="38"/>
      <c r="M72" s="38"/>
      <c r="N72" s="38"/>
      <c r="O72" s="37"/>
      <c r="P72" s="37"/>
      <c r="Q72" s="37"/>
      <c r="R72" s="37"/>
      <c r="S72" s="37"/>
      <c r="T72" s="37"/>
      <c r="U72" s="37"/>
      <c r="V72" s="70"/>
      <c r="W72" s="70"/>
      <c r="X72" s="70"/>
      <c r="Y72" s="70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121"/>
      <c r="AO72" s="145"/>
      <c r="AP72" s="145"/>
      <c r="AQ72" s="146"/>
      <c r="AR72" s="147"/>
      <c r="AS72" s="145"/>
      <c r="AT72" s="145"/>
      <c r="AU72" s="132"/>
      <c r="AV72" s="70"/>
      <c r="AW72" s="70"/>
      <c r="AX72" s="37"/>
      <c r="AY72" s="37"/>
      <c r="AZ72" s="37"/>
      <c r="BA72" s="37"/>
      <c r="BB72" s="37"/>
      <c r="BC72" s="37"/>
      <c r="BD72" s="37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121"/>
      <c r="BY72" s="145"/>
      <c r="BZ72" s="134"/>
      <c r="CA72" s="69"/>
      <c r="CB72" s="70"/>
      <c r="CC72" s="70"/>
      <c r="CD72" s="70"/>
      <c r="CE72" s="70"/>
      <c r="CF72" s="70"/>
      <c r="CG72" s="37"/>
      <c r="CH72" s="37"/>
      <c r="CI72" s="37"/>
      <c r="CJ72" s="37"/>
      <c r="CK72" s="37"/>
      <c r="CL72" s="37"/>
      <c r="CM72" s="37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</row>
    <row r="73" spans="1:112" ht="15.75" customHeight="1">
      <c r="A73" s="29">
        <v>4.2</v>
      </c>
      <c r="B73" s="81" t="s">
        <v>65</v>
      </c>
      <c r="C73" s="82" t="s">
        <v>36</v>
      </c>
      <c r="D73" s="83">
        <v>44562</v>
      </c>
      <c r="E73" s="83">
        <v>44593</v>
      </c>
      <c r="F73" s="82">
        <f t="shared" si="13"/>
        <v>30</v>
      </c>
      <c r="G73" s="84">
        <v>1</v>
      </c>
      <c r="H73" s="146"/>
      <c r="I73" s="139"/>
      <c r="J73" s="42"/>
      <c r="K73" s="42"/>
      <c r="L73" s="42"/>
      <c r="M73" s="42"/>
      <c r="N73" s="42"/>
      <c r="O73" s="37"/>
      <c r="P73" s="37"/>
      <c r="Q73" s="37"/>
      <c r="R73" s="37"/>
      <c r="S73" s="37"/>
      <c r="T73" s="37"/>
      <c r="U73" s="37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122"/>
      <c r="AO73" s="145"/>
      <c r="AP73" s="145"/>
      <c r="AQ73" s="146"/>
      <c r="AR73" s="147"/>
      <c r="AS73" s="145"/>
      <c r="AT73" s="145"/>
      <c r="AU73" s="133"/>
      <c r="AV73" s="68"/>
      <c r="AW73" s="68"/>
      <c r="AX73" s="44"/>
      <c r="AY73" s="44"/>
      <c r="AZ73" s="44"/>
      <c r="BA73" s="44"/>
      <c r="BB73" s="44"/>
      <c r="BC73" s="44"/>
      <c r="BD73" s="44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123"/>
      <c r="BY73" s="146"/>
      <c r="BZ73" s="134"/>
      <c r="CA73" s="68"/>
      <c r="CB73" s="72"/>
      <c r="CC73" s="72"/>
      <c r="CD73" s="72"/>
      <c r="CE73" s="72"/>
      <c r="CF73" s="72"/>
      <c r="CG73" s="37"/>
      <c r="CH73" s="37"/>
      <c r="CI73" s="37"/>
      <c r="CJ73" s="37"/>
      <c r="CK73" s="37"/>
      <c r="CL73" s="37"/>
      <c r="CM73" s="37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</row>
    <row r="74" spans="1:112" ht="15.75" customHeight="1">
      <c r="A74" s="29">
        <v>4.3</v>
      </c>
      <c r="B74" s="52" t="s">
        <v>66</v>
      </c>
      <c r="C74" s="55" t="s">
        <v>45</v>
      </c>
      <c r="D74" s="31">
        <v>44652</v>
      </c>
      <c r="E74" s="31">
        <v>44713</v>
      </c>
      <c r="F74" s="32">
        <f t="shared" si="13"/>
        <v>60</v>
      </c>
      <c r="G74" s="33">
        <v>0.8</v>
      </c>
      <c r="H74" s="146"/>
      <c r="I74" s="139"/>
      <c r="J74" s="42"/>
      <c r="K74" s="42"/>
      <c r="L74" s="42"/>
      <c r="M74" s="42"/>
      <c r="N74" s="42"/>
      <c r="O74" s="37"/>
      <c r="P74" s="37"/>
      <c r="Q74" s="37"/>
      <c r="R74" s="37"/>
      <c r="S74" s="37"/>
      <c r="T74" s="37"/>
      <c r="U74" s="76"/>
      <c r="V74" s="75"/>
      <c r="W74" s="75"/>
      <c r="X74" s="75"/>
      <c r="Y74" s="75"/>
      <c r="Z74" s="75"/>
      <c r="AA74" s="75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127"/>
      <c r="AO74" s="147"/>
      <c r="AP74" s="147"/>
      <c r="AQ74" s="147"/>
      <c r="AR74" s="147"/>
      <c r="AS74" s="147"/>
      <c r="AT74" s="147"/>
      <c r="AU74" s="138"/>
      <c r="AV74" s="78"/>
      <c r="AW74" s="78"/>
      <c r="AX74" s="76"/>
      <c r="AY74" s="76"/>
      <c r="AZ74" s="76"/>
      <c r="BA74" s="76"/>
      <c r="BB74" s="76"/>
      <c r="BC74" s="76"/>
      <c r="BD74" s="76"/>
      <c r="BE74" s="75"/>
      <c r="BF74" s="75"/>
      <c r="BG74" s="75"/>
      <c r="BH74" s="75"/>
      <c r="BI74" s="75"/>
      <c r="BJ74" s="75"/>
      <c r="BK74" s="78"/>
      <c r="BL74" s="78"/>
      <c r="BM74" s="78"/>
      <c r="BN74" s="78"/>
      <c r="BO74" s="78"/>
      <c r="BP74" s="78"/>
      <c r="BQ74" s="78"/>
      <c r="BR74" s="78"/>
      <c r="BS74" s="72"/>
      <c r="BT74" s="72"/>
      <c r="BU74" s="72"/>
      <c r="BV74" s="72"/>
      <c r="BW74" s="72"/>
      <c r="BX74" s="122"/>
      <c r="BY74" s="145"/>
      <c r="BZ74" s="155"/>
      <c r="CA74" s="71"/>
      <c r="CB74" s="72"/>
      <c r="CC74" s="72"/>
      <c r="CD74" s="72"/>
      <c r="CE74" s="72"/>
      <c r="CF74" s="72"/>
      <c r="CG74" s="37"/>
      <c r="CH74" s="37"/>
      <c r="CI74" s="37"/>
      <c r="CJ74" s="37"/>
      <c r="CK74" s="37"/>
      <c r="CL74" s="37"/>
      <c r="CM74" s="37"/>
      <c r="CN74" s="38"/>
      <c r="CO74" s="38"/>
      <c r="CP74" s="38"/>
      <c r="CQ74" s="38"/>
      <c r="CR74" s="38"/>
      <c r="CS74" s="38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</row>
    <row r="75" spans="1:112" ht="15.75" customHeight="1">
      <c r="A75" s="29">
        <v>4.4000000000000004</v>
      </c>
      <c r="B75" s="81" t="s">
        <v>72</v>
      </c>
      <c r="C75" s="82" t="s">
        <v>36</v>
      </c>
      <c r="D75" s="83">
        <v>44633</v>
      </c>
      <c r="E75" s="83">
        <v>44651</v>
      </c>
      <c r="F75" s="82">
        <f t="shared" si="13"/>
        <v>18</v>
      </c>
      <c r="G75" s="45">
        <v>1</v>
      </c>
      <c r="H75" s="146"/>
      <c r="I75" s="139"/>
      <c r="J75" s="42"/>
      <c r="K75" s="42"/>
      <c r="L75" s="42"/>
      <c r="M75" s="42"/>
      <c r="N75" s="42"/>
      <c r="O75" s="37"/>
      <c r="P75" s="37"/>
      <c r="Q75" s="37"/>
      <c r="R75" s="37"/>
      <c r="S75" s="37"/>
      <c r="T75" s="37"/>
      <c r="U75" s="76"/>
      <c r="V75" s="75"/>
      <c r="W75" s="75"/>
      <c r="X75" s="75"/>
      <c r="Y75" s="75"/>
      <c r="Z75" s="75"/>
      <c r="AA75" s="75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127"/>
      <c r="AO75" s="145"/>
      <c r="AP75" s="145"/>
      <c r="AQ75" s="146"/>
      <c r="AR75" s="147"/>
      <c r="AS75" s="145"/>
      <c r="AT75" s="145"/>
      <c r="AU75" s="133"/>
      <c r="AV75" s="72"/>
      <c r="AW75" s="72"/>
      <c r="AX75" s="37"/>
      <c r="AY75" s="37"/>
      <c r="AZ75" s="37"/>
      <c r="BA75" s="37"/>
      <c r="BB75" s="37"/>
      <c r="BC75" s="37"/>
      <c r="BD75" s="37"/>
      <c r="BE75" s="70"/>
      <c r="BF75" s="70"/>
      <c r="BG75" s="70"/>
      <c r="BH75" s="70"/>
      <c r="BI75" s="70"/>
      <c r="BJ75" s="70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122"/>
      <c r="BY75" s="145"/>
      <c r="BZ75" s="155"/>
      <c r="CA75" s="71"/>
      <c r="CB75" s="72"/>
      <c r="CC75" s="72"/>
      <c r="CD75" s="72"/>
      <c r="CE75" s="72"/>
      <c r="CF75" s="72"/>
      <c r="CG75" s="37"/>
      <c r="CH75" s="37"/>
      <c r="CI75" s="37"/>
      <c r="CJ75" s="37"/>
      <c r="CK75" s="37"/>
      <c r="CL75" s="37"/>
      <c r="CM75" s="37"/>
      <c r="CN75" s="38"/>
      <c r="CO75" s="38"/>
      <c r="CP75" s="38"/>
      <c r="CQ75" s="38"/>
      <c r="CR75" s="38"/>
      <c r="CS75" s="38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</row>
    <row r="76" spans="1:112" s="86" customFormat="1" ht="15.75" customHeight="1">
      <c r="A76" s="89" t="s">
        <v>76</v>
      </c>
      <c r="B76" s="119" t="s">
        <v>77</v>
      </c>
      <c r="C76" s="120" t="s">
        <v>36</v>
      </c>
      <c r="D76" s="83">
        <v>44633</v>
      </c>
      <c r="E76" s="83">
        <v>44651</v>
      </c>
      <c r="F76" s="82">
        <f t="shared" si="13"/>
        <v>18</v>
      </c>
      <c r="G76" s="45">
        <v>1</v>
      </c>
      <c r="H76" s="146"/>
      <c r="I76" s="139"/>
      <c r="J76" s="42"/>
      <c r="K76" s="42"/>
      <c r="L76" s="42"/>
      <c r="M76" s="42"/>
      <c r="N76" s="42"/>
      <c r="O76" s="37"/>
      <c r="P76" s="37"/>
      <c r="Q76" s="37"/>
      <c r="R76" s="37"/>
      <c r="S76" s="37"/>
      <c r="T76" s="37"/>
      <c r="U76" s="76"/>
      <c r="V76" s="75"/>
      <c r="W76" s="75"/>
      <c r="X76" s="75"/>
      <c r="Y76" s="75"/>
      <c r="Z76" s="75"/>
      <c r="AA76" s="75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127"/>
      <c r="AO76" s="145"/>
      <c r="AP76" s="145"/>
      <c r="AQ76" s="146"/>
      <c r="AR76" s="147"/>
      <c r="AS76" s="145"/>
      <c r="AT76" s="145"/>
      <c r="AU76" s="133"/>
      <c r="AV76" s="72"/>
      <c r="AW76" s="72"/>
      <c r="AX76" s="37"/>
      <c r="AY76" s="37"/>
      <c r="AZ76" s="37"/>
      <c r="BA76" s="37"/>
      <c r="BB76" s="37"/>
      <c r="BC76" s="37"/>
      <c r="BD76" s="37"/>
      <c r="BE76" s="70"/>
      <c r="BF76" s="70"/>
      <c r="BG76" s="70"/>
      <c r="BH76" s="70"/>
      <c r="BI76" s="70"/>
      <c r="BJ76" s="70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122"/>
      <c r="BY76" s="145"/>
      <c r="BZ76" s="155"/>
      <c r="CA76" s="71"/>
      <c r="CB76" s="72"/>
      <c r="CC76" s="72"/>
      <c r="CD76" s="72"/>
      <c r="CE76" s="72"/>
      <c r="CF76" s="72"/>
      <c r="CG76" s="37"/>
      <c r="CH76" s="37"/>
      <c r="CI76" s="37"/>
      <c r="CJ76" s="37"/>
      <c r="CK76" s="37"/>
      <c r="CL76" s="37"/>
      <c r="CM76" s="37"/>
      <c r="CN76" s="38"/>
      <c r="CO76" s="38"/>
      <c r="CP76" s="38"/>
      <c r="CQ76" s="38"/>
      <c r="CR76" s="38"/>
      <c r="CS76" s="38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</row>
    <row r="77" spans="1:112" s="86" customFormat="1" ht="15.75" customHeight="1">
      <c r="A77" s="89" t="s">
        <v>78</v>
      </c>
      <c r="B77" s="119" t="s">
        <v>79</v>
      </c>
      <c r="C77" s="120" t="s">
        <v>36</v>
      </c>
      <c r="D77" s="83">
        <v>44652</v>
      </c>
      <c r="E77" s="83">
        <v>44669</v>
      </c>
      <c r="F77" s="82">
        <f t="shared" ref="F77" si="14">DAYS360(D77,E77)</f>
        <v>17</v>
      </c>
      <c r="G77" s="45">
        <v>1</v>
      </c>
      <c r="H77" s="146"/>
      <c r="I77" s="154"/>
      <c r="J77" s="51"/>
      <c r="K77" s="51"/>
      <c r="L77" s="51"/>
      <c r="M77" s="51"/>
      <c r="N77" s="51"/>
      <c r="O77" s="93"/>
      <c r="P77" s="93"/>
      <c r="Q77" s="93"/>
      <c r="R77" s="93"/>
      <c r="S77" s="93"/>
      <c r="T77" s="93"/>
      <c r="U77" s="93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128"/>
      <c r="AO77" s="145"/>
      <c r="AP77" s="145"/>
      <c r="AQ77" s="146"/>
      <c r="AR77" s="147"/>
      <c r="AS77" s="145"/>
      <c r="AT77" s="145"/>
      <c r="AU77" s="135"/>
      <c r="AV77" s="80"/>
      <c r="AW77" s="80"/>
      <c r="AX77" s="94"/>
      <c r="AY77" s="94"/>
      <c r="AZ77" s="94"/>
      <c r="BA77" s="94"/>
      <c r="BB77" s="94"/>
      <c r="BC77" s="94"/>
      <c r="BD77" s="94"/>
      <c r="BE77" s="95"/>
      <c r="BF77" s="95"/>
      <c r="BG77" s="95"/>
      <c r="BH77" s="95"/>
      <c r="BI77" s="95"/>
      <c r="BJ77" s="95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124"/>
      <c r="BY77" s="145"/>
      <c r="BZ77" s="156"/>
      <c r="CA77" s="73"/>
      <c r="CB77" s="74"/>
      <c r="CC77" s="74"/>
      <c r="CD77" s="74"/>
      <c r="CE77" s="74"/>
      <c r="CF77" s="74"/>
      <c r="CG77" s="93"/>
      <c r="CH77" s="93"/>
      <c r="CI77" s="93"/>
      <c r="CJ77" s="93"/>
      <c r="CK77" s="93"/>
      <c r="CL77" s="93"/>
      <c r="CM77" s="93"/>
      <c r="CN77" s="96"/>
      <c r="CO77" s="96"/>
      <c r="CP77" s="96"/>
      <c r="CQ77" s="96"/>
      <c r="CR77" s="96"/>
      <c r="CS77" s="96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</row>
    <row r="78" spans="1:112" s="86" customFormat="1" ht="15.75" customHeight="1">
      <c r="A78" s="89" t="s">
        <v>80</v>
      </c>
      <c r="B78" s="119" t="s">
        <v>81</v>
      </c>
      <c r="C78" s="120" t="s">
        <v>36</v>
      </c>
      <c r="D78" s="83">
        <v>44670</v>
      </c>
      <c r="E78" s="83">
        <v>44675</v>
      </c>
      <c r="F78" s="82">
        <f t="shared" ref="F78" si="15">DAYS360(D78,E78)</f>
        <v>5</v>
      </c>
      <c r="G78" s="45">
        <v>1</v>
      </c>
      <c r="H78" s="147"/>
      <c r="I78" s="139"/>
      <c r="J78" s="40"/>
      <c r="K78" s="40"/>
      <c r="L78" s="40"/>
      <c r="M78" s="40"/>
      <c r="N78" s="40"/>
      <c r="O78" s="93"/>
      <c r="P78" s="93"/>
      <c r="Q78" s="93"/>
      <c r="R78" s="93"/>
      <c r="S78" s="93"/>
      <c r="T78" s="93"/>
      <c r="U78" s="93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129"/>
      <c r="AO78" s="147"/>
      <c r="AP78" s="147"/>
      <c r="AQ78" s="147"/>
      <c r="AR78" s="147"/>
      <c r="AS78" s="147"/>
      <c r="AT78" s="147"/>
      <c r="AU78" s="139"/>
      <c r="AV78" s="40"/>
      <c r="AW78" s="40"/>
      <c r="AX78" s="93"/>
      <c r="AY78" s="93"/>
      <c r="AZ78" s="93"/>
      <c r="BA78" s="93"/>
      <c r="BB78" s="93"/>
      <c r="BC78" s="93"/>
      <c r="BD78" s="93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40"/>
      <c r="BT78" s="40"/>
      <c r="BU78" s="40"/>
      <c r="BV78" s="40"/>
      <c r="BW78" s="40"/>
      <c r="BX78" s="129"/>
      <c r="BY78" s="147"/>
      <c r="BZ78" s="139"/>
      <c r="CA78" s="40"/>
      <c r="CB78" s="40"/>
      <c r="CC78" s="40"/>
      <c r="CD78" s="40"/>
      <c r="CE78" s="40"/>
      <c r="CF78" s="40"/>
      <c r="CG78" s="93"/>
      <c r="CH78" s="93"/>
      <c r="CI78" s="93"/>
      <c r="CJ78" s="93"/>
      <c r="CK78" s="93"/>
      <c r="CL78" s="93"/>
      <c r="CM78" s="93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</row>
    <row r="79" spans="1:112" ht="15.75" customHeight="1">
      <c r="A79" s="22">
        <v>4</v>
      </c>
      <c r="B79" s="23" t="s">
        <v>31</v>
      </c>
      <c r="C79" s="56"/>
      <c r="D79" s="24"/>
      <c r="E79" s="24"/>
      <c r="F79" s="24"/>
      <c r="G79" s="24"/>
      <c r="H79" s="142"/>
      <c r="I79" s="26"/>
      <c r="J79" s="27"/>
      <c r="K79" s="27"/>
      <c r="L79" s="27"/>
      <c r="M79" s="27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142"/>
      <c r="AP79" s="142"/>
      <c r="AQ79" s="142"/>
      <c r="AR79" s="143"/>
      <c r="AS79" s="144"/>
      <c r="AT79" s="144"/>
      <c r="AU79" s="27"/>
      <c r="AV79" s="27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142"/>
      <c r="BZ79" s="28"/>
      <c r="CA79" s="26"/>
      <c r="CB79" s="27"/>
      <c r="CC79" s="27"/>
      <c r="CD79" s="27"/>
      <c r="CE79" s="27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</row>
    <row r="80" spans="1:112" ht="15.75" customHeight="1">
      <c r="A80" s="29">
        <v>4.0999999999999996</v>
      </c>
      <c r="B80" s="81" t="s">
        <v>41</v>
      </c>
      <c r="C80" s="82" t="s">
        <v>45</v>
      </c>
      <c r="D80" s="83">
        <v>44578</v>
      </c>
      <c r="E80" s="83">
        <v>44596</v>
      </c>
      <c r="F80" s="82">
        <f t="shared" ref="F80:F83" si="16">DAYS360(D80,E80)</f>
        <v>17</v>
      </c>
      <c r="G80" s="84">
        <v>1</v>
      </c>
      <c r="H80" s="146"/>
      <c r="I80" s="153"/>
      <c r="J80" s="38"/>
      <c r="K80" s="38"/>
      <c r="L80" s="38"/>
      <c r="M80" s="38"/>
      <c r="N80" s="38"/>
      <c r="O80" s="37"/>
      <c r="P80" s="37"/>
      <c r="Q80" s="37"/>
      <c r="R80" s="37"/>
      <c r="S80" s="37"/>
      <c r="T80" s="37"/>
      <c r="U80" s="37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130"/>
      <c r="AO80" s="145"/>
      <c r="AP80" s="145"/>
      <c r="AQ80" s="146"/>
      <c r="AR80" s="147"/>
      <c r="AS80" s="145"/>
      <c r="AT80" s="145"/>
      <c r="AU80" s="140"/>
      <c r="AV80" s="38"/>
      <c r="AW80" s="38"/>
      <c r="AX80" s="37"/>
      <c r="AY80" s="37"/>
      <c r="AZ80" s="37"/>
      <c r="BA80" s="37"/>
      <c r="BB80" s="37"/>
      <c r="BC80" s="37"/>
      <c r="BD80" s="37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123"/>
      <c r="BY80" s="146"/>
      <c r="BZ80" s="134"/>
      <c r="CA80" s="68"/>
      <c r="CB80" s="68"/>
      <c r="CC80" s="68"/>
      <c r="CD80" s="68"/>
      <c r="CE80" s="70"/>
      <c r="CF80" s="70"/>
      <c r="CG80" s="37"/>
      <c r="CH80" s="37"/>
      <c r="CI80" s="37"/>
      <c r="CJ80" s="37"/>
      <c r="CK80" s="37"/>
      <c r="CL80" s="37"/>
      <c r="CM80" s="37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38"/>
      <c r="DE80" s="38"/>
      <c r="DF80" s="38"/>
      <c r="DG80" s="38"/>
      <c r="DH80" s="38"/>
    </row>
    <row r="81" spans="1:112" ht="15.75" customHeight="1">
      <c r="A81" s="29">
        <v>4.2</v>
      </c>
      <c r="B81" s="53" t="s">
        <v>63</v>
      </c>
      <c r="C81" s="91" t="s">
        <v>36</v>
      </c>
      <c r="D81" s="31">
        <v>44607</v>
      </c>
      <c r="E81" s="31">
        <v>44677</v>
      </c>
      <c r="F81" s="32">
        <f t="shared" si="16"/>
        <v>71</v>
      </c>
      <c r="G81" s="33">
        <v>0.8</v>
      </c>
      <c r="H81" s="146"/>
      <c r="I81" s="139"/>
      <c r="J81" s="42"/>
      <c r="K81" s="42"/>
      <c r="L81" s="42"/>
      <c r="M81" s="42"/>
      <c r="N81" s="42"/>
      <c r="O81" s="37"/>
      <c r="P81" s="37"/>
      <c r="Q81" s="37"/>
      <c r="R81" s="37"/>
      <c r="S81" s="37"/>
      <c r="T81" s="37"/>
      <c r="U81" s="76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127"/>
      <c r="AO81" s="145"/>
      <c r="AP81" s="145"/>
      <c r="AQ81" s="146"/>
      <c r="AR81" s="147"/>
      <c r="AS81" s="145"/>
      <c r="AT81" s="145"/>
      <c r="AU81" s="138"/>
      <c r="AV81" s="78"/>
      <c r="AW81" s="78"/>
      <c r="AX81" s="76"/>
      <c r="AY81" s="76"/>
      <c r="AZ81" s="76"/>
      <c r="BA81" s="76"/>
      <c r="BB81" s="76"/>
      <c r="BC81" s="76"/>
      <c r="BD81" s="76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2"/>
      <c r="BT81" s="72"/>
      <c r="BU81" s="72"/>
      <c r="BV81" s="72"/>
      <c r="BW81" s="72"/>
      <c r="BX81" s="122"/>
      <c r="BY81" s="145"/>
      <c r="BZ81" s="155"/>
      <c r="CA81" s="71"/>
      <c r="CB81" s="72"/>
      <c r="CC81" s="72"/>
      <c r="CD81" s="72"/>
      <c r="CE81" s="72"/>
      <c r="CF81" s="72"/>
      <c r="CG81" s="37"/>
      <c r="CH81" s="37"/>
      <c r="CI81" s="37"/>
      <c r="CJ81" s="37"/>
      <c r="CK81" s="37"/>
      <c r="CL81" s="37"/>
      <c r="CM81" s="37"/>
      <c r="CN81" s="72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72"/>
      <c r="DB81" s="72"/>
      <c r="DC81" s="72"/>
      <c r="DD81" s="42"/>
      <c r="DE81" s="42"/>
      <c r="DF81" s="42"/>
      <c r="DG81" s="42"/>
      <c r="DH81" s="42"/>
    </row>
    <row r="82" spans="1:112" ht="15.75" customHeight="1">
      <c r="A82" s="29">
        <v>4.3</v>
      </c>
      <c r="B82" s="30"/>
      <c r="C82" s="32"/>
      <c r="D82" s="31"/>
      <c r="E82" s="31"/>
      <c r="F82" s="32">
        <f t="shared" si="16"/>
        <v>0</v>
      </c>
      <c r="G82" s="33">
        <v>0</v>
      </c>
      <c r="H82" s="146"/>
      <c r="I82" s="139"/>
      <c r="J82" s="42"/>
      <c r="K82" s="42"/>
      <c r="L82" s="42"/>
      <c r="M82" s="42"/>
      <c r="N82" s="42"/>
      <c r="O82" s="37"/>
      <c r="P82" s="37"/>
      <c r="Q82" s="37"/>
      <c r="R82" s="37"/>
      <c r="S82" s="37"/>
      <c r="T82" s="37"/>
      <c r="U82" s="37"/>
      <c r="V82" s="38"/>
      <c r="W82" s="38"/>
      <c r="X82" s="38"/>
      <c r="Y82" s="38"/>
      <c r="Z82" s="38"/>
      <c r="AA82" s="38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131"/>
      <c r="AO82" s="145"/>
      <c r="AP82" s="145"/>
      <c r="AQ82" s="146"/>
      <c r="AR82" s="147"/>
      <c r="AS82" s="145"/>
      <c r="AT82" s="145"/>
      <c r="AU82" s="141"/>
      <c r="AV82" s="42"/>
      <c r="AW82" s="42"/>
      <c r="AX82" s="37"/>
      <c r="AY82" s="37"/>
      <c r="AZ82" s="37"/>
      <c r="BA82" s="37"/>
      <c r="BB82" s="37"/>
      <c r="BC82" s="37"/>
      <c r="BD82" s="37"/>
      <c r="BE82" s="70"/>
      <c r="BF82" s="70"/>
      <c r="BG82" s="70"/>
      <c r="BH82" s="70"/>
      <c r="BI82" s="70"/>
      <c r="BJ82" s="70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122"/>
      <c r="BY82" s="145"/>
      <c r="BZ82" s="155"/>
      <c r="CA82" s="71"/>
      <c r="CB82" s="72"/>
      <c r="CC82" s="72"/>
      <c r="CD82" s="72"/>
      <c r="CE82" s="72"/>
      <c r="CF82" s="72"/>
      <c r="CG82" s="37"/>
      <c r="CH82" s="37"/>
      <c r="CI82" s="37"/>
      <c r="CJ82" s="37"/>
      <c r="CK82" s="37"/>
      <c r="CL82" s="37"/>
      <c r="CM82" s="37"/>
      <c r="CN82" s="70"/>
      <c r="CO82" s="70"/>
      <c r="CP82" s="70"/>
      <c r="CQ82" s="70"/>
      <c r="CR82" s="70"/>
      <c r="CS82" s="70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42"/>
      <c r="DE82" s="42"/>
      <c r="DF82" s="42"/>
      <c r="DG82" s="42"/>
      <c r="DH82" s="42"/>
    </row>
    <row r="83" spans="1:112" ht="15.75" customHeight="1">
      <c r="A83" s="29">
        <v>4.4000000000000004</v>
      </c>
      <c r="B83" s="30"/>
      <c r="C83" s="32"/>
      <c r="D83" s="31"/>
      <c r="E83" s="31"/>
      <c r="F83" s="32">
        <f t="shared" si="16"/>
        <v>0</v>
      </c>
      <c r="G83" s="45">
        <v>0</v>
      </c>
      <c r="H83" s="146"/>
      <c r="I83" s="139"/>
      <c r="J83" s="42"/>
      <c r="K83" s="42"/>
      <c r="L83" s="42"/>
      <c r="M83" s="42"/>
      <c r="N83" s="42"/>
      <c r="O83" s="37"/>
      <c r="P83" s="37"/>
      <c r="Q83" s="37"/>
      <c r="R83" s="37"/>
      <c r="S83" s="37"/>
      <c r="T83" s="37"/>
      <c r="U83" s="37"/>
      <c r="V83" s="38"/>
      <c r="W83" s="38"/>
      <c r="X83" s="38"/>
      <c r="Y83" s="38"/>
      <c r="Z83" s="38"/>
      <c r="AA83" s="38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131"/>
      <c r="AO83" s="145"/>
      <c r="AP83" s="145"/>
      <c r="AQ83" s="146"/>
      <c r="AR83" s="147"/>
      <c r="AS83" s="145"/>
      <c r="AT83" s="145"/>
      <c r="AU83" s="141"/>
      <c r="AV83" s="42"/>
      <c r="AW83" s="42"/>
      <c r="AX83" s="37"/>
      <c r="AY83" s="37"/>
      <c r="AZ83" s="37"/>
      <c r="BA83" s="37"/>
      <c r="BB83" s="37"/>
      <c r="BC83" s="37"/>
      <c r="BD83" s="37"/>
      <c r="BE83" s="70"/>
      <c r="BF83" s="70"/>
      <c r="BG83" s="70"/>
      <c r="BH83" s="70"/>
      <c r="BI83" s="70"/>
      <c r="BJ83" s="70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122"/>
      <c r="BY83" s="145"/>
      <c r="BZ83" s="155"/>
      <c r="CA83" s="71"/>
      <c r="CB83" s="72"/>
      <c r="CC83" s="72"/>
      <c r="CD83" s="72"/>
      <c r="CE83" s="72"/>
      <c r="CF83" s="72"/>
      <c r="CG83" s="37"/>
      <c r="CH83" s="37"/>
      <c r="CI83" s="37"/>
      <c r="CJ83" s="37"/>
      <c r="CK83" s="37"/>
      <c r="CL83" s="37"/>
      <c r="CM83" s="37"/>
      <c r="CN83" s="70"/>
      <c r="CO83" s="70"/>
      <c r="CP83" s="70"/>
      <c r="CQ83" s="70"/>
      <c r="CR83" s="70"/>
      <c r="CS83" s="70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42"/>
      <c r="DE83" s="42"/>
      <c r="DF83" s="42"/>
      <c r="DG83" s="42"/>
      <c r="DH83" s="42"/>
    </row>
    <row r="84" spans="1:112" s="86" customFormat="1" ht="15.75" customHeight="1">
      <c r="A84" s="22">
        <v>5</v>
      </c>
      <c r="B84" s="90" t="s">
        <v>82</v>
      </c>
      <c r="C84" s="56"/>
      <c r="D84" s="24"/>
      <c r="E84" s="24"/>
      <c r="F84" s="24"/>
      <c r="G84" s="24"/>
      <c r="H84" s="142"/>
      <c r="I84" s="26"/>
      <c r="J84" s="27"/>
      <c r="K84" s="27"/>
      <c r="L84" s="27"/>
      <c r="M84" s="27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142"/>
      <c r="AP84" s="142"/>
      <c r="AQ84" s="142"/>
      <c r="AR84" s="143"/>
      <c r="AS84" s="144"/>
      <c r="AT84" s="144"/>
      <c r="AU84" s="27"/>
      <c r="AV84" s="27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142"/>
      <c r="BZ84" s="28"/>
      <c r="CA84" s="26"/>
      <c r="CB84" s="27"/>
      <c r="CC84" s="27"/>
      <c r="CD84" s="27"/>
      <c r="CE84" s="27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</row>
    <row r="85" spans="1:112" s="86" customFormat="1" ht="15.75" customHeight="1">
      <c r="A85" s="29">
        <v>5.0999999999999996</v>
      </c>
      <c r="B85" s="81" t="s">
        <v>92</v>
      </c>
      <c r="C85" s="82" t="s">
        <v>36</v>
      </c>
      <c r="D85" s="83">
        <v>44661</v>
      </c>
      <c r="E85" s="83">
        <v>44668</v>
      </c>
      <c r="F85" s="82">
        <f t="shared" ref="F85" si="17">DAYS360(D85,E85)</f>
        <v>7</v>
      </c>
      <c r="G85" s="33">
        <v>1</v>
      </c>
      <c r="H85" s="146"/>
      <c r="I85" s="153"/>
      <c r="J85" s="38"/>
      <c r="K85" s="38"/>
      <c r="L85" s="38"/>
      <c r="M85" s="38"/>
      <c r="N85" s="38"/>
      <c r="O85" s="37"/>
      <c r="P85" s="37"/>
      <c r="Q85" s="37"/>
      <c r="R85" s="37"/>
      <c r="S85" s="37"/>
      <c r="T85" s="37"/>
      <c r="U85" s="37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130"/>
      <c r="AO85" s="145"/>
      <c r="AP85" s="145"/>
      <c r="AQ85" s="146"/>
      <c r="AR85" s="147"/>
      <c r="AS85" s="145"/>
      <c r="AT85" s="145"/>
      <c r="AU85" s="140"/>
      <c r="AV85" s="38"/>
      <c r="AW85" s="38"/>
      <c r="AX85" s="37"/>
      <c r="AY85" s="37"/>
      <c r="AZ85" s="37"/>
      <c r="BA85" s="37"/>
      <c r="BB85" s="37"/>
      <c r="BC85" s="37"/>
      <c r="BD85" s="76"/>
      <c r="BE85" s="65"/>
      <c r="BF85" s="65"/>
      <c r="BG85" s="65"/>
      <c r="BH85" s="65"/>
      <c r="BI85" s="65"/>
      <c r="BJ85" s="65"/>
      <c r="BK85" s="65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123"/>
      <c r="BY85" s="146"/>
      <c r="BZ85" s="134"/>
      <c r="CA85" s="68"/>
      <c r="CB85" s="68"/>
      <c r="CC85" s="68"/>
      <c r="CD85" s="68"/>
      <c r="CE85" s="70"/>
      <c r="CF85" s="70"/>
      <c r="CG85" s="37"/>
      <c r="CH85" s="37"/>
      <c r="CI85" s="37"/>
      <c r="CJ85" s="37"/>
      <c r="CK85" s="37"/>
      <c r="CL85" s="37"/>
      <c r="CM85" s="37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38"/>
      <c r="DE85" s="38"/>
      <c r="DF85" s="38"/>
      <c r="DG85" s="38"/>
      <c r="DH85" s="38"/>
    </row>
    <row r="86" spans="1:112" s="86" customFormat="1" ht="15.75" customHeight="1">
      <c r="A86" s="29">
        <v>5.2</v>
      </c>
      <c r="B86" s="87" t="s">
        <v>83</v>
      </c>
      <c r="C86" s="91" t="s">
        <v>36</v>
      </c>
      <c r="D86" s="31">
        <v>44661</v>
      </c>
      <c r="E86" s="31">
        <v>44685</v>
      </c>
      <c r="F86" s="32">
        <f t="shared" ref="F86:F88" si="18">DAYS360(D86,E86)</f>
        <v>24</v>
      </c>
      <c r="G86" s="33">
        <v>0.5</v>
      </c>
      <c r="H86" s="146"/>
      <c r="I86" s="139"/>
      <c r="J86" s="42"/>
      <c r="K86" s="42"/>
      <c r="L86" s="42"/>
      <c r="M86" s="42"/>
      <c r="N86" s="42"/>
      <c r="O86" s="37"/>
      <c r="P86" s="37"/>
      <c r="Q86" s="37"/>
      <c r="R86" s="37"/>
      <c r="S86" s="37"/>
      <c r="T86" s="37"/>
      <c r="U86" s="37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131"/>
      <c r="AO86" s="145"/>
      <c r="AP86" s="145"/>
      <c r="AQ86" s="146"/>
      <c r="AR86" s="147"/>
      <c r="AS86" s="145"/>
      <c r="AT86" s="145"/>
      <c r="AU86" s="141"/>
      <c r="AV86" s="42"/>
      <c r="AW86" s="42"/>
      <c r="AX86" s="37"/>
      <c r="AY86" s="37"/>
      <c r="AZ86" s="37"/>
      <c r="BA86" s="37"/>
      <c r="BB86" s="37"/>
      <c r="BC86" s="37"/>
      <c r="BD86" s="76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2"/>
      <c r="BT86" s="72"/>
      <c r="BU86" s="72"/>
      <c r="BV86" s="72"/>
      <c r="BW86" s="72"/>
      <c r="BX86" s="122"/>
      <c r="BY86" s="145"/>
      <c r="BZ86" s="155"/>
      <c r="CA86" s="71"/>
      <c r="CB86" s="72"/>
      <c r="CC86" s="72"/>
      <c r="CD86" s="72"/>
      <c r="CE86" s="72"/>
      <c r="CF86" s="72"/>
      <c r="CG86" s="37"/>
      <c r="CH86" s="37"/>
      <c r="CI86" s="37"/>
      <c r="CJ86" s="37"/>
      <c r="CK86" s="37"/>
      <c r="CL86" s="37"/>
      <c r="CM86" s="37"/>
      <c r="CN86" s="72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72"/>
      <c r="DB86" s="72"/>
      <c r="DC86" s="72"/>
      <c r="DD86" s="42"/>
      <c r="DE86" s="42"/>
      <c r="DF86" s="42"/>
      <c r="DG86" s="42"/>
      <c r="DH86" s="42"/>
    </row>
    <row r="87" spans="1:112" s="86" customFormat="1" ht="15.75" customHeight="1">
      <c r="A87" s="29">
        <v>5.3</v>
      </c>
      <c r="B87" s="30"/>
      <c r="C87" s="32"/>
      <c r="D87" s="31"/>
      <c r="E87" s="31"/>
      <c r="F87" s="32">
        <f t="shared" si="18"/>
        <v>0</v>
      </c>
      <c r="G87" s="33">
        <v>0</v>
      </c>
      <c r="H87" s="146"/>
      <c r="I87" s="139"/>
      <c r="J87" s="42"/>
      <c r="K87" s="42"/>
      <c r="L87" s="42"/>
      <c r="M87" s="42"/>
      <c r="N87" s="42"/>
      <c r="O87" s="37"/>
      <c r="P87" s="37"/>
      <c r="Q87" s="37"/>
      <c r="R87" s="37"/>
      <c r="S87" s="37"/>
      <c r="T87" s="37"/>
      <c r="U87" s="37"/>
      <c r="V87" s="38"/>
      <c r="W87" s="38"/>
      <c r="X87" s="38"/>
      <c r="Y87" s="38"/>
      <c r="Z87" s="38"/>
      <c r="AA87" s="38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131"/>
      <c r="AO87" s="145"/>
      <c r="AP87" s="145"/>
      <c r="AQ87" s="146"/>
      <c r="AR87" s="147"/>
      <c r="AS87" s="145"/>
      <c r="AT87" s="145"/>
      <c r="AU87" s="141"/>
      <c r="AV87" s="42"/>
      <c r="AW87" s="42"/>
      <c r="AX87" s="37"/>
      <c r="AY87" s="37"/>
      <c r="AZ87" s="37"/>
      <c r="BA87" s="37"/>
      <c r="BB87" s="37"/>
      <c r="BC87" s="37"/>
      <c r="BD87" s="37"/>
      <c r="BE87" s="70"/>
      <c r="BF87" s="70"/>
      <c r="BG87" s="70"/>
      <c r="BH87" s="70"/>
      <c r="BI87" s="70"/>
      <c r="BJ87" s="70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122"/>
      <c r="BY87" s="145"/>
      <c r="BZ87" s="155"/>
      <c r="CA87" s="71"/>
      <c r="CB87" s="72"/>
      <c r="CC87" s="72"/>
      <c r="CD87" s="72"/>
      <c r="CE87" s="72"/>
      <c r="CF87" s="72"/>
      <c r="CG87" s="37"/>
      <c r="CH87" s="37"/>
      <c r="CI87" s="37"/>
      <c r="CJ87" s="37"/>
      <c r="CK87" s="37"/>
      <c r="CL87" s="37"/>
      <c r="CM87" s="37"/>
      <c r="CN87" s="70"/>
      <c r="CO87" s="70"/>
      <c r="CP87" s="70"/>
      <c r="CQ87" s="70"/>
      <c r="CR87" s="70"/>
      <c r="CS87" s="70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42"/>
      <c r="DE87" s="42"/>
      <c r="DF87" s="42"/>
      <c r="DG87" s="42"/>
      <c r="DH87" s="42"/>
    </row>
    <row r="88" spans="1:112" s="86" customFormat="1" ht="15.75" customHeight="1">
      <c r="A88" s="29">
        <v>5.4</v>
      </c>
      <c r="B88" s="30"/>
      <c r="C88" s="32"/>
      <c r="D88" s="31"/>
      <c r="E88" s="31"/>
      <c r="F88" s="32">
        <f t="shared" si="18"/>
        <v>0</v>
      </c>
      <c r="G88" s="45">
        <v>0</v>
      </c>
      <c r="H88" s="146"/>
      <c r="I88" s="139"/>
      <c r="J88" s="42"/>
      <c r="K88" s="42"/>
      <c r="L88" s="42"/>
      <c r="M88" s="42"/>
      <c r="N88" s="42"/>
      <c r="O88" s="37"/>
      <c r="P88" s="37"/>
      <c r="Q88" s="37"/>
      <c r="R88" s="37"/>
      <c r="S88" s="37"/>
      <c r="T88" s="37"/>
      <c r="U88" s="37"/>
      <c r="V88" s="38"/>
      <c r="W88" s="38"/>
      <c r="X88" s="38"/>
      <c r="Y88" s="38"/>
      <c r="Z88" s="38"/>
      <c r="AA88" s="38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131"/>
      <c r="AO88" s="145"/>
      <c r="AP88" s="145"/>
      <c r="AQ88" s="146"/>
      <c r="AR88" s="147"/>
      <c r="AS88" s="145"/>
      <c r="AT88" s="145"/>
      <c r="AU88" s="141"/>
      <c r="AV88" s="42"/>
      <c r="AW88" s="42"/>
      <c r="AX88" s="37"/>
      <c r="AY88" s="37"/>
      <c r="AZ88" s="37"/>
      <c r="BA88" s="37"/>
      <c r="BB88" s="37"/>
      <c r="BC88" s="37"/>
      <c r="BD88" s="37"/>
      <c r="BE88" s="70"/>
      <c r="BF88" s="70"/>
      <c r="BG88" s="70"/>
      <c r="BH88" s="70"/>
      <c r="BI88" s="70"/>
      <c r="BJ88" s="70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122"/>
      <c r="BY88" s="145"/>
      <c r="BZ88" s="155"/>
      <c r="CA88" s="71"/>
      <c r="CB88" s="72"/>
      <c r="CC88" s="72"/>
      <c r="CD88" s="72"/>
      <c r="CE88" s="72"/>
      <c r="CF88" s="72"/>
      <c r="CG88" s="37"/>
      <c r="CH88" s="37"/>
      <c r="CI88" s="37"/>
      <c r="CJ88" s="37"/>
      <c r="CK88" s="37"/>
      <c r="CL88" s="37"/>
      <c r="CM88" s="37"/>
      <c r="CN88" s="70"/>
      <c r="CO88" s="70"/>
      <c r="CP88" s="70"/>
      <c r="CQ88" s="70"/>
      <c r="CR88" s="70"/>
      <c r="CS88" s="70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42"/>
      <c r="DE88" s="42"/>
      <c r="DF88" s="42"/>
      <c r="DG88" s="42"/>
      <c r="DH88" s="42"/>
    </row>
    <row r="89" spans="1:112" s="92" customFormat="1" ht="15.75" customHeight="1">
      <c r="A89" s="22">
        <v>6</v>
      </c>
      <c r="B89" s="90" t="s">
        <v>89</v>
      </c>
      <c r="C89" s="56"/>
      <c r="D89" s="24"/>
      <c r="E89" s="24"/>
      <c r="F89" s="24"/>
      <c r="G89" s="24"/>
      <c r="H89" s="142"/>
      <c r="I89" s="26"/>
      <c r="J89" s="27"/>
      <c r="K89" s="27"/>
      <c r="L89" s="27"/>
      <c r="M89" s="27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142"/>
      <c r="AP89" s="142"/>
      <c r="AQ89" s="142"/>
      <c r="AR89" s="143"/>
      <c r="AS89" s="144"/>
      <c r="AT89" s="144"/>
      <c r="AU89" s="27"/>
      <c r="AV89" s="27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142"/>
      <c r="BZ89" s="28"/>
      <c r="CA89" s="26"/>
      <c r="CB89" s="27"/>
      <c r="CC89" s="27"/>
      <c r="CD89" s="27"/>
      <c r="CE89" s="27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</row>
    <row r="90" spans="1:112" s="92" customFormat="1" ht="15.75" customHeight="1">
      <c r="A90" s="29">
        <v>6.1</v>
      </c>
      <c r="B90" s="87" t="s">
        <v>90</v>
      </c>
      <c r="C90" s="91" t="s">
        <v>40</v>
      </c>
      <c r="D90" s="31">
        <v>44668</v>
      </c>
      <c r="E90" s="31">
        <v>44685</v>
      </c>
      <c r="F90" s="32">
        <f t="shared" ref="F90:F93" si="19">DAYS360(D90,E90)</f>
        <v>17</v>
      </c>
      <c r="G90" s="33">
        <v>0.1</v>
      </c>
      <c r="H90" s="146"/>
      <c r="I90" s="153"/>
      <c r="J90" s="38"/>
      <c r="K90" s="38"/>
      <c r="L90" s="38"/>
      <c r="M90" s="38"/>
      <c r="N90" s="38"/>
      <c r="O90" s="37"/>
      <c r="P90" s="37"/>
      <c r="Q90" s="37"/>
      <c r="R90" s="37"/>
      <c r="S90" s="37"/>
      <c r="T90" s="37"/>
      <c r="U90" s="37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130"/>
      <c r="AO90" s="145"/>
      <c r="AP90" s="145"/>
      <c r="AQ90" s="146"/>
      <c r="AR90" s="147"/>
      <c r="AS90" s="145"/>
      <c r="AT90" s="145"/>
      <c r="AU90" s="140"/>
      <c r="AV90" s="38"/>
      <c r="AW90" s="38"/>
      <c r="AX90" s="37"/>
      <c r="AY90" s="37"/>
      <c r="AZ90" s="37"/>
      <c r="BA90" s="37"/>
      <c r="BB90" s="37"/>
      <c r="BC90" s="37"/>
      <c r="BD90" s="37"/>
      <c r="BE90" s="68"/>
      <c r="BF90" s="68"/>
      <c r="BG90" s="68"/>
      <c r="BH90" s="68"/>
      <c r="BI90" s="68"/>
      <c r="BJ90" s="68"/>
      <c r="BK90" s="65"/>
      <c r="BL90" s="65"/>
      <c r="BM90" s="65"/>
      <c r="BN90" s="65"/>
      <c r="BO90" s="65"/>
      <c r="BP90" s="65"/>
      <c r="BQ90" s="65"/>
      <c r="BR90" s="65"/>
      <c r="BS90" s="68"/>
      <c r="BT90" s="68"/>
      <c r="BU90" s="68"/>
      <c r="BV90" s="68"/>
      <c r="BW90" s="68"/>
      <c r="BX90" s="123"/>
      <c r="BY90" s="146"/>
      <c r="BZ90" s="134"/>
      <c r="CA90" s="68"/>
      <c r="CB90" s="68"/>
      <c r="CC90" s="68"/>
      <c r="CD90" s="68"/>
      <c r="CE90" s="70"/>
      <c r="CF90" s="70"/>
      <c r="CG90" s="37"/>
      <c r="CH90" s="37"/>
      <c r="CI90" s="37"/>
      <c r="CJ90" s="37"/>
      <c r="CK90" s="37"/>
      <c r="CL90" s="37"/>
      <c r="CM90" s="37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38"/>
      <c r="DE90" s="38"/>
      <c r="DF90" s="38"/>
      <c r="DG90" s="38"/>
      <c r="DH90" s="38"/>
    </row>
    <row r="91" spans="1:112" s="92" customFormat="1" ht="15.75" customHeight="1">
      <c r="A91" s="29"/>
      <c r="B91" s="87"/>
      <c r="C91" s="91"/>
      <c r="D91" s="31"/>
      <c r="E91" s="31"/>
      <c r="F91" s="32">
        <f t="shared" si="19"/>
        <v>0</v>
      </c>
      <c r="G91" s="33">
        <v>0</v>
      </c>
      <c r="H91" s="146"/>
      <c r="I91" s="139"/>
      <c r="J91" s="42"/>
      <c r="K91" s="42"/>
      <c r="L91" s="42"/>
      <c r="M91" s="42"/>
      <c r="N91" s="42"/>
      <c r="O91" s="37"/>
      <c r="P91" s="37"/>
      <c r="Q91" s="37"/>
      <c r="R91" s="37"/>
      <c r="S91" s="37"/>
      <c r="T91" s="37"/>
      <c r="U91" s="37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131"/>
      <c r="AO91" s="145"/>
      <c r="AP91" s="145"/>
      <c r="AQ91" s="146"/>
      <c r="AR91" s="147"/>
      <c r="AS91" s="145"/>
      <c r="AT91" s="145"/>
      <c r="AU91" s="141"/>
      <c r="AV91" s="42"/>
      <c r="AW91" s="42"/>
      <c r="AX91" s="37"/>
      <c r="AY91" s="37"/>
      <c r="AZ91" s="37"/>
      <c r="BA91" s="37"/>
      <c r="BB91" s="37"/>
      <c r="BC91" s="37"/>
      <c r="BD91" s="37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122"/>
      <c r="BY91" s="145"/>
      <c r="BZ91" s="155"/>
      <c r="CA91" s="71"/>
      <c r="CB91" s="72"/>
      <c r="CC91" s="72"/>
      <c r="CD91" s="72"/>
      <c r="CE91" s="72"/>
      <c r="CF91" s="72"/>
      <c r="CG91" s="37"/>
      <c r="CH91" s="37"/>
      <c r="CI91" s="37"/>
      <c r="CJ91" s="37"/>
      <c r="CK91" s="37"/>
      <c r="CL91" s="37"/>
      <c r="CM91" s="37"/>
      <c r="CN91" s="72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72"/>
      <c r="DB91" s="72"/>
      <c r="DC91" s="72"/>
      <c r="DD91" s="42"/>
      <c r="DE91" s="42"/>
      <c r="DF91" s="42"/>
      <c r="DG91" s="42"/>
      <c r="DH91" s="42"/>
    </row>
    <row r="92" spans="1:112" s="92" customFormat="1" ht="15.75" customHeight="1">
      <c r="A92" s="29"/>
      <c r="B92" s="30"/>
      <c r="C92" s="32"/>
      <c r="D92" s="31"/>
      <c r="E92" s="31"/>
      <c r="F92" s="32">
        <f t="shared" si="19"/>
        <v>0</v>
      </c>
      <c r="G92" s="33">
        <v>0</v>
      </c>
      <c r="H92" s="146"/>
      <c r="I92" s="139"/>
      <c r="J92" s="42"/>
      <c r="K92" s="42"/>
      <c r="L92" s="42"/>
      <c r="M92" s="42"/>
      <c r="N92" s="42"/>
      <c r="O92" s="37"/>
      <c r="P92" s="37"/>
      <c r="Q92" s="37"/>
      <c r="R92" s="37"/>
      <c r="S92" s="37"/>
      <c r="T92" s="37"/>
      <c r="U92" s="37"/>
      <c r="V92" s="38"/>
      <c r="W92" s="38"/>
      <c r="X92" s="38"/>
      <c r="Y92" s="38"/>
      <c r="Z92" s="38"/>
      <c r="AA92" s="38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131"/>
      <c r="AO92" s="145"/>
      <c r="AP92" s="145"/>
      <c r="AQ92" s="146"/>
      <c r="AR92" s="147"/>
      <c r="AS92" s="145"/>
      <c r="AT92" s="145"/>
      <c r="AU92" s="141"/>
      <c r="AV92" s="42"/>
      <c r="AW92" s="42"/>
      <c r="AX92" s="37"/>
      <c r="AY92" s="37"/>
      <c r="AZ92" s="37"/>
      <c r="BA92" s="37"/>
      <c r="BB92" s="37"/>
      <c r="BC92" s="37"/>
      <c r="BD92" s="37"/>
      <c r="BE92" s="70"/>
      <c r="BF92" s="70"/>
      <c r="BG92" s="70"/>
      <c r="BH92" s="70"/>
      <c r="BI92" s="70"/>
      <c r="BJ92" s="70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122"/>
      <c r="BY92" s="145"/>
      <c r="BZ92" s="155"/>
      <c r="CA92" s="71"/>
      <c r="CB92" s="72"/>
      <c r="CC92" s="72"/>
      <c r="CD92" s="72"/>
      <c r="CE92" s="72"/>
      <c r="CF92" s="72"/>
      <c r="CG92" s="37"/>
      <c r="CH92" s="37"/>
      <c r="CI92" s="37"/>
      <c r="CJ92" s="37"/>
      <c r="CK92" s="37"/>
      <c r="CL92" s="37"/>
      <c r="CM92" s="37"/>
      <c r="CN92" s="70"/>
      <c r="CO92" s="70"/>
      <c r="CP92" s="70"/>
      <c r="CQ92" s="70"/>
      <c r="CR92" s="70"/>
      <c r="CS92" s="70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42"/>
      <c r="DE92" s="42"/>
      <c r="DF92" s="42"/>
      <c r="DG92" s="42"/>
      <c r="DH92" s="42"/>
    </row>
    <row r="93" spans="1:112" s="92" customFormat="1" ht="15.75" customHeight="1">
      <c r="A93" s="29"/>
      <c r="B93" s="30"/>
      <c r="C93" s="32"/>
      <c r="D93" s="31"/>
      <c r="E93" s="31"/>
      <c r="F93" s="32">
        <f t="shared" si="19"/>
        <v>0</v>
      </c>
      <c r="G93" s="45">
        <v>0</v>
      </c>
      <c r="H93" s="146"/>
      <c r="I93" s="139"/>
      <c r="J93" s="42"/>
      <c r="K93" s="42"/>
      <c r="L93" s="42"/>
      <c r="M93" s="42"/>
      <c r="N93" s="42"/>
      <c r="O93" s="37"/>
      <c r="P93" s="37"/>
      <c r="Q93" s="37"/>
      <c r="R93" s="37"/>
      <c r="S93" s="37"/>
      <c r="T93" s="37"/>
      <c r="U93" s="37"/>
      <c r="V93" s="38"/>
      <c r="W93" s="38"/>
      <c r="X93" s="38"/>
      <c r="Y93" s="38"/>
      <c r="Z93" s="38"/>
      <c r="AA93" s="38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131"/>
      <c r="AO93" s="145"/>
      <c r="AP93" s="145"/>
      <c r="AQ93" s="146"/>
      <c r="AR93" s="147"/>
      <c r="AS93" s="145"/>
      <c r="AT93" s="145"/>
      <c r="AU93" s="141"/>
      <c r="AV93" s="42"/>
      <c r="AW93" s="42"/>
      <c r="AX93" s="37"/>
      <c r="AY93" s="37"/>
      <c r="AZ93" s="37"/>
      <c r="BA93" s="37"/>
      <c r="BB93" s="37"/>
      <c r="BC93" s="37"/>
      <c r="BD93" s="37"/>
      <c r="BE93" s="70"/>
      <c r="BF93" s="70"/>
      <c r="BG93" s="70"/>
      <c r="BH93" s="70"/>
      <c r="BI93" s="70"/>
      <c r="BJ93" s="70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122"/>
      <c r="BY93" s="145"/>
      <c r="BZ93" s="155"/>
      <c r="CA93" s="71"/>
      <c r="CB93" s="72"/>
      <c r="CC93" s="72"/>
      <c r="CD93" s="72"/>
      <c r="CE93" s="72"/>
      <c r="CF93" s="72"/>
      <c r="CG93" s="37"/>
      <c r="CH93" s="37"/>
      <c r="CI93" s="37"/>
      <c r="CJ93" s="37"/>
      <c r="CK93" s="37"/>
      <c r="CL93" s="37"/>
      <c r="CM93" s="37"/>
      <c r="CN93" s="70"/>
      <c r="CO93" s="70"/>
      <c r="CP93" s="70"/>
      <c r="CQ93" s="70"/>
      <c r="CR93" s="70"/>
      <c r="CS93" s="70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42"/>
      <c r="DE93" s="42"/>
      <c r="DF93" s="42"/>
      <c r="DG93" s="42"/>
      <c r="DH93" s="42"/>
    </row>
  </sheetData>
  <mergeCells count="73">
    <mergeCell ref="V9:AB9"/>
    <mergeCell ref="O9:U9"/>
    <mergeCell ref="H9:N9"/>
    <mergeCell ref="AQ8:BY8"/>
    <mergeCell ref="AQ9:AW9"/>
    <mergeCell ref="AX9:BD9"/>
    <mergeCell ref="BE9:BK9"/>
    <mergeCell ref="BL9:BR9"/>
    <mergeCell ref="BS9:BY9"/>
    <mergeCell ref="A4:B4"/>
    <mergeCell ref="F8:F10"/>
    <mergeCell ref="E8:E10"/>
    <mergeCell ref="C8:C10"/>
    <mergeCell ref="D8:D10"/>
    <mergeCell ref="G8:G10"/>
    <mergeCell ref="C5:F5"/>
    <mergeCell ref="A5:B5"/>
    <mergeCell ref="H2:O2"/>
    <mergeCell ref="A2:F2"/>
    <mergeCell ref="H5:P5"/>
    <mergeCell ref="H4:P4"/>
    <mergeCell ref="P2:AP2"/>
    <mergeCell ref="R4:AP4"/>
    <mergeCell ref="R5:AP5"/>
    <mergeCell ref="H8:AP8"/>
    <mergeCell ref="AJ9:AP9"/>
    <mergeCell ref="AC9:AI9"/>
    <mergeCell ref="B8:B10"/>
    <mergeCell ref="A8:A10"/>
    <mergeCell ref="C4:F4"/>
    <mergeCell ref="AQ2:AX2"/>
    <mergeCell ref="AY2:BY2"/>
    <mergeCell ref="AQ4:AY4"/>
    <mergeCell ref="BA4:BY4"/>
    <mergeCell ref="AQ5:AY5"/>
    <mergeCell ref="BA5:BY5"/>
    <mergeCell ref="BZ2:CG2"/>
    <mergeCell ref="CH2:DH2"/>
    <mergeCell ref="BZ4:CH4"/>
    <mergeCell ref="CJ4:DH4"/>
    <mergeCell ref="BZ5:CH5"/>
    <mergeCell ref="CJ5:DH5"/>
    <mergeCell ref="BZ8:DH8"/>
    <mergeCell ref="BZ9:CF9"/>
    <mergeCell ref="CG9:CM9"/>
    <mergeCell ref="CN9:CT9"/>
    <mergeCell ref="CU9:DA9"/>
    <mergeCell ref="DB9:DH9"/>
    <mergeCell ref="BE45:BK45"/>
    <mergeCell ref="BL45:BR45"/>
    <mergeCell ref="BS45:BY45"/>
    <mergeCell ref="BZ45:CF45"/>
    <mergeCell ref="A44:A46"/>
    <mergeCell ref="B44:B46"/>
    <mergeCell ref="C44:C46"/>
    <mergeCell ref="D44:D46"/>
    <mergeCell ref="E44:E46"/>
    <mergeCell ref="CG45:CM45"/>
    <mergeCell ref="CN45:CT45"/>
    <mergeCell ref="CU45:DA45"/>
    <mergeCell ref="DB45:DH45"/>
    <mergeCell ref="F44:F46"/>
    <mergeCell ref="G44:G46"/>
    <mergeCell ref="H44:AP44"/>
    <mergeCell ref="AQ44:BY44"/>
    <mergeCell ref="BZ44:DH44"/>
    <mergeCell ref="H45:N45"/>
    <mergeCell ref="O45:U45"/>
    <mergeCell ref="V45:AB45"/>
    <mergeCell ref="AC45:AI45"/>
    <mergeCell ref="AJ45:AP45"/>
    <mergeCell ref="AQ45:AW45"/>
    <mergeCell ref="AX45:BD45"/>
  </mergeCells>
  <phoneticPr fontId="24" type="noConversion"/>
  <conditionalFormatting sqref="G20:G24 G14:G15 G18 G27:G31 G34:G36 G38:G40">
    <cfRule type="colorScale" priority="51">
      <colorScale>
        <cfvo type="min"/>
        <cfvo type="max"/>
        <color rgb="FFFFFFFF"/>
        <color rgb="FF57BB8A"/>
      </colorScale>
    </cfRule>
  </conditionalFormatting>
  <conditionalFormatting sqref="G20:G24 G14:G15 G18 G27:G31 G34:G36 G38:G40">
    <cfRule type="colorScale" priority="52">
      <colorScale>
        <cfvo type="min"/>
        <cfvo type="max"/>
        <color rgb="FF57BB8A"/>
        <color rgb="FFFFFFFF"/>
      </colorScale>
    </cfRule>
  </conditionalFormatting>
  <conditionalFormatting sqref="G48:G54 G56:G59 G71:G83 G61:G69">
    <cfRule type="colorScale" priority="45">
      <colorScale>
        <cfvo type="min"/>
        <cfvo type="max"/>
        <color rgb="FFFFFFFF"/>
        <color rgb="FF57BB8A"/>
      </colorScale>
    </cfRule>
  </conditionalFormatting>
  <conditionalFormatting sqref="G48:G54 G56:G59 G71:G83 G61:G69">
    <cfRule type="colorScale" priority="46">
      <colorScale>
        <cfvo type="min"/>
        <cfvo type="max"/>
        <color rgb="FF57BB8A"/>
        <color rgb="FFFFFFFF"/>
      </colorScale>
    </cfRule>
  </conditionalFormatting>
  <conditionalFormatting sqref="G12:G13">
    <cfRule type="colorScale" priority="43">
      <colorScale>
        <cfvo type="min"/>
        <cfvo type="max"/>
        <color rgb="FFFFFFFF"/>
        <color rgb="FF57BB8A"/>
      </colorScale>
    </cfRule>
  </conditionalFormatting>
  <conditionalFormatting sqref="G12:G13">
    <cfRule type="colorScale" priority="44">
      <colorScale>
        <cfvo type="min"/>
        <cfvo type="max"/>
        <color rgb="FF57BB8A"/>
        <color rgb="FFFFFFFF"/>
      </colorScale>
    </cfRule>
  </conditionalFormatting>
  <conditionalFormatting sqref="G16:G17">
    <cfRule type="colorScale" priority="41">
      <colorScale>
        <cfvo type="min"/>
        <cfvo type="max"/>
        <color rgb="FFFFFFFF"/>
        <color rgb="FF57BB8A"/>
      </colorScale>
    </cfRule>
  </conditionalFormatting>
  <conditionalFormatting sqref="G16:G17">
    <cfRule type="colorScale" priority="42">
      <colorScale>
        <cfvo type="min"/>
        <cfvo type="max"/>
        <color rgb="FF57BB8A"/>
        <color rgb="FFFFFFFF"/>
      </colorScale>
    </cfRule>
  </conditionalFormatting>
  <conditionalFormatting sqref="G25:G26">
    <cfRule type="colorScale" priority="39">
      <colorScale>
        <cfvo type="min"/>
        <cfvo type="max"/>
        <color rgb="FFFFFFFF"/>
        <color rgb="FF57BB8A"/>
      </colorScale>
    </cfRule>
  </conditionalFormatting>
  <conditionalFormatting sqref="G25:G26">
    <cfRule type="colorScale" priority="40">
      <colorScale>
        <cfvo type="min"/>
        <cfvo type="max"/>
        <color rgb="FF57BB8A"/>
        <color rgb="FFFFFFFF"/>
      </colorScale>
    </cfRule>
  </conditionalFormatting>
  <conditionalFormatting sqref="G32:G33">
    <cfRule type="colorScale" priority="37">
      <colorScale>
        <cfvo type="min"/>
        <cfvo type="max"/>
        <color rgb="FFFFFFFF"/>
        <color rgb="FF57BB8A"/>
      </colorScale>
    </cfRule>
  </conditionalFormatting>
  <conditionalFormatting sqref="G32:G33">
    <cfRule type="colorScale" priority="38">
      <colorScale>
        <cfvo type="min"/>
        <cfvo type="max"/>
        <color rgb="FF57BB8A"/>
        <color rgb="FFFFFFFF"/>
      </colorScale>
    </cfRule>
  </conditionalFormatting>
  <conditionalFormatting sqref="G37">
    <cfRule type="colorScale" priority="35">
      <colorScale>
        <cfvo type="min"/>
        <cfvo type="max"/>
        <color rgb="FFFFFFFF"/>
        <color rgb="FF57BB8A"/>
      </colorScale>
    </cfRule>
  </conditionalFormatting>
  <conditionalFormatting sqref="G37">
    <cfRule type="colorScale" priority="36">
      <colorScale>
        <cfvo type="min"/>
        <cfvo type="max"/>
        <color rgb="FF57BB8A"/>
        <color rgb="FFFFFFFF"/>
      </colorScale>
    </cfRule>
  </conditionalFormatting>
  <conditionalFormatting sqref="G84:G88">
    <cfRule type="colorScale" priority="33">
      <colorScale>
        <cfvo type="min"/>
        <cfvo type="max"/>
        <color rgb="FFFFFFFF"/>
        <color rgb="FF57BB8A"/>
      </colorScale>
    </cfRule>
  </conditionalFormatting>
  <conditionalFormatting sqref="G84:G88">
    <cfRule type="colorScale" priority="34">
      <colorScale>
        <cfvo type="min"/>
        <cfvo type="max"/>
        <color rgb="FF57BB8A"/>
        <color rgb="FFFFFFFF"/>
      </colorScale>
    </cfRule>
  </conditionalFormatting>
  <conditionalFormatting sqref="G70">
    <cfRule type="colorScale" priority="9">
      <colorScale>
        <cfvo type="min"/>
        <cfvo type="max"/>
        <color rgb="FFFFFFFF"/>
        <color rgb="FF57BB8A"/>
      </colorScale>
    </cfRule>
  </conditionalFormatting>
  <conditionalFormatting sqref="G70">
    <cfRule type="colorScale" priority="10">
      <colorScale>
        <cfvo type="min"/>
        <cfvo type="max"/>
        <color rgb="FF57BB8A"/>
        <color rgb="FFFFFFFF"/>
      </colorScale>
    </cfRule>
  </conditionalFormatting>
  <conditionalFormatting sqref="G89:G93">
    <cfRule type="colorScale" priority="5">
      <colorScale>
        <cfvo type="min"/>
        <cfvo type="max"/>
        <color rgb="FFFFFFFF"/>
        <color rgb="FF57BB8A"/>
      </colorScale>
    </cfRule>
  </conditionalFormatting>
  <conditionalFormatting sqref="G89:G93">
    <cfRule type="colorScale" priority="6">
      <colorScale>
        <cfvo type="min"/>
        <cfvo type="max"/>
        <color rgb="FF57BB8A"/>
        <color rgb="FFFFFFFF"/>
      </colorScale>
    </cfRule>
  </conditionalFormatting>
  <conditionalFormatting sqref="G60">
    <cfRule type="colorScale" priority="3">
      <colorScale>
        <cfvo type="min"/>
        <cfvo type="max"/>
        <color rgb="FFFFFFFF"/>
        <color rgb="FF57BB8A"/>
      </colorScale>
    </cfRule>
  </conditionalFormatting>
  <conditionalFormatting sqref="G60">
    <cfRule type="colorScale" priority="4">
      <colorScale>
        <cfvo type="min"/>
        <cfvo type="max"/>
        <color rgb="FF57BB8A"/>
        <color rgb="FFFFFFFF"/>
      </colorScale>
    </cfRule>
  </conditionalFormatting>
  <conditionalFormatting sqref="K60">
    <cfRule type="colorScale" priority="1">
      <colorScale>
        <cfvo type="min"/>
        <cfvo type="max"/>
        <color rgb="FFFFFFFF"/>
        <color rgb="FF57BB8A"/>
      </colorScale>
    </cfRule>
  </conditionalFormatting>
  <conditionalFormatting sqref="K60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일정표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 Sin</cp:lastModifiedBy>
  <dcterms:modified xsi:type="dcterms:W3CDTF">2022-04-24T09:17:18Z</dcterms:modified>
</cp:coreProperties>
</file>