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D:\Sinchal\Study\EXCEL R\DATA ANALYTICS\Assignment\Done\Excel\Resend\"/>
    </mc:Choice>
  </mc:AlternateContent>
  <xr:revisionPtr revIDLastSave="0" documentId="13_ncr:1_{9DC3B524-DC9D-4E4C-8118-D088464B1CDE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L21" i="1"/>
  <c r="K21" i="1"/>
  <c r="J21" i="1"/>
  <c r="I21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<sst xmlns="http://schemas.openxmlformats.org/spreadsheetml/2006/main" count="186" uniqueCount="78">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</sst>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  <numFmt numFmtId="169" formatCode="&quot;₹&quot;\ #,##0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4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0" fillId="6" borderId="1" xfId="0" applyFill="1" applyBorder="1"/>
    <xf numFmtId="169" fontId="0" fillId="0" borderId="1" xfId="0" applyNumberFormat="1" applyBorder="1"/>
    <xf numFmtId="169" fontId="0" fillId="0" borderId="0" xfId="0" applyNumberFormat="1"/>
    <xf numFmtId="1" fontId="0" fillId="0" borderId="3" xfId="0" applyNumberFormat="1" applyBorder="1"/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70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</xdr:rowOff>
    </xdr:from>
    <xdr:to>
      <xdr:col>10</xdr:col>
      <xdr:colOff>0</xdr:colOff>
      <xdr:row>18</xdr:row>
      <xdr:rowOff>23758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0" t="1717" r="2382" b="1471"/>
        <a:stretch/>
      </xdr:blipFill>
      <xdr:spPr>
        <a:xfrm>
          <a:off x="4183380" y="853440"/>
          <a:ext cx="2430780" cy="2759338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2"/>
  <sheetViews>
    <sheetView showGridLines="0" workbookViewId="0">
      <selection activeCell="O15" sqref="O1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2" width="11.44140625" bestFit="1" customWidth="1"/>
  </cols>
  <sheetData>
    <row r="4" spans="1:12">
      <c r="A4" s="31" t="s">
        <v>11</v>
      </c>
      <c r="B4" s="31"/>
      <c r="C4" s="31"/>
      <c r="D4" s="31"/>
      <c r="E4" s="31"/>
      <c r="F4" s="31"/>
      <c r="G4" s="31"/>
      <c r="H4" s="31"/>
      <c r="I4" s="31"/>
    </row>
    <row r="5" spans="1:12">
      <c r="A5" s="31"/>
      <c r="B5" s="31"/>
      <c r="C5" s="31"/>
      <c r="D5" s="31"/>
      <c r="E5" s="31"/>
      <c r="F5" s="31"/>
      <c r="G5" s="31"/>
      <c r="H5" s="31"/>
      <c r="I5" s="31"/>
    </row>
    <row r="6" spans="1:12">
      <c r="A6" s="31"/>
      <c r="B6" s="31"/>
      <c r="C6" s="31"/>
      <c r="D6" s="31"/>
      <c r="E6" s="31"/>
      <c r="F6" s="31"/>
      <c r="G6" s="31"/>
      <c r="H6" s="31"/>
      <c r="I6" s="31"/>
    </row>
    <row r="7" spans="1:12">
      <c r="A7" s="32"/>
      <c r="B7" s="32"/>
      <c r="C7" s="32"/>
      <c r="D7" s="32"/>
      <c r="E7" s="32"/>
      <c r="F7" s="32"/>
      <c r="G7" s="32"/>
      <c r="H7" s="32"/>
      <c r="I7" s="32"/>
    </row>
    <row r="8" spans="1:12">
      <c r="A8" s="32"/>
      <c r="B8" s="32"/>
      <c r="C8" s="32"/>
      <c r="D8" s="32"/>
      <c r="E8" s="32"/>
      <c r="F8" s="32"/>
      <c r="G8" s="32"/>
      <c r="H8" s="32"/>
      <c r="I8" s="32"/>
    </row>
    <row r="9" spans="1:12">
      <c r="A9" s="32"/>
      <c r="B9" s="32"/>
      <c r="C9" s="32"/>
      <c r="D9" s="32"/>
      <c r="E9" s="32"/>
      <c r="F9" s="32"/>
      <c r="G9" s="32"/>
      <c r="H9" s="32"/>
      <c r="I9" s="32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26" t="s">
        <v>0</v>
      </c>
      <c r="J12" s="26" t="s">
        <v>1</v>
      </c>
      <c r="K12" s="26" t="s">
        <v>2</v>
      </c>
      <c r="L12" s="26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26" t="s">
        <v>3</v>
      </c>
      <c r="I13" s="27">
        <v>10256</v>
      </c>
      <c r="J13" s="27">
        <v>12879</v>
      </c>
      <c r="K13" s="27">
        <v>14598</v>
      </c>
      <c r="L13" s="27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26" t="s">
        <v>4</v>
      </c>
      <c r="I14" s="27">
        <v>11348</v>
      </c>
      <c r="J14" s="27">
        <v>21487</v>
      </c>
      <c r="K14" s="27">
        <v>25645</v>
      </c>
      <c r="L14" s="27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26" t="s">
        <v>5</v>
      </c>
      <c r="I15" s="27">
        <v>10987</v>
      </c>
      <c r="J15" s="27">
        <v>11987</v>
      </c>
      <c r="K15" s="27">
        <v>9587</v>
      </c>
      <c r="L15" s="27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26" t="s">
        <v>6</v>
      </c>
      <c r="I16" s="27">
        <v>25649</v>
      </c>
      <c r="J16" s="27">
        <v>21564</v>
      </c>
      <c r="K16" s="27">
        <v>19546</v>
      </c>
      <c r="L16" s="27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26" t="s">
        <v>7</v>
      </c>
      <c r="I17" s="27">
        <v>20154</v>
      </c>
      <c r="J17" s="27">
        <v>22321</v>
      </c>
      <c r="K17" s="27">
        <v>18945</v>
      </c>
      <c r="L17" s="27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26" t="s">
        <v>8</v>
      </c>
      <c r="I18" s="27">
        <v>10254</v>
      </c>
      <c r="J18" s="27">
        <v>9987</v>
      </c>
      <c r="K18" s="27">
        <v>8974</v>
      </c>
      <c r="L18" s="27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26" t="s">
        <v>9</v>
      </c>
      <c r="I19" s="27">
        <v>32457</v>
      </c>
      <c r="J19" s="27">
        <v>18214</v>
      </c>
      <c r="K19" s="27">
        <v>24973</v>
      </c>
      <c r="L19" s="27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26" t="s">
        <v>10</v>
      </c>
      <c r="I20" s="27">
        <v>18345</v>
      </c>
      <c r="J20" s="27">
        <v>10254</v>
      </c>
      <c r="K20" s="27">
        <v>9987</v>
      </c>
      <c r="L20" s="27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28">
        <f>AVERAGE(I13:I20)</f>
        <v>17431.25</v>
      </c>
      <c r="J21" s="28">
        <f>AVERAGE(J13:J20)</f>
        <v>16086.625</v>
      </c>
      <c r="K21" s="28">
        <f>AVERAGE(K13:K20)</f>
        <v>16531.875</v>
      </c>
      <c r="L21" s="28">
        <f>AVERAGE(L13:L20)</f>
        <v>15783.875</v>
      </c>
    </row>
    <row r="22" spans="1:12">
      <c r="K22" s="25"/>
    </row>
  </sheetData>
  <mergeCells count="2">
    <mergeCell ref="A4:I6"/>
    <mergeCell ref="A7:I9"/>
  </mergeCells>
  <phoneticPr fontId="14" type="noConversion"/>
  <conditionalFormatting sqref="B13:B20">
    <cfRule type="cellIs" dxfId="17" priority="18" operator="greaterThan">
      <formula>$B$21</formula>
    </cfRule>
    <cfRule type="cellIs" dxfId="16" priority="19" operator="lessThan">
      <formula>$B$21</formula>
    </cfRule>
  </conditionalFormatting>
  <conditionalFormatting sqref="C13:C20">
    <cfRule type="cellIs" dxfId="15" priority="16" operator="greaterThan">
      <formula>$C$21</formula>
    </cfRule>
    <cfRule type="cellIs" dxfId="14" priority="17" operator="lessThan">
      <formula>$C$21</formula>
    </cfRule>
  </conditionalFormatting>
  <conditionalFormatting sqref="D13:D20">
    <cfRule type="cellIs" dxfId="13" priority="14" operator="greaterThan">
      <formula>$D$21</formula>
    </cfRule>
    <cfRule type="cellIs" dxfId="12" priority="15" operator="lessThan">
      <formula>$D$21</formula>
    </cfRule>
  </conditionalFormatting>
  <conditionalFormatting sqref="I13:I20">
    <cfRule type="cellIs" dxfId="11" priority="5" operator="lessThan">
      <formula>$J$21</formula>
    </cfRule>
    <cfRule type="cellIs" dxfId="10" priority="6" operator="greaterThan">
      <formula>$J$21</formula>
    </cfRule>
  </conditionalFormatting>
  <conditionalFormatting sqref="J13:J20">
    <cfRule type="cellIs" dxfId="9" priority="7" operator="lessThan">
      <formula>$I$21</formula>
    </cfRule>
    <cfRule type="cellIs" dxfId="8" priority="8" operator="greaterThan">
      <formula>$I$21</formula>
    </cfRule>
  </conditionalFormatting>
  <conditionalFormatting sqref="K13:K20">
    <cfRule type="cellIs" dxfId="7" priority="3" operator="lessThan">
      <formula>$K$21</formula>
    </cfRule>
    <cfRule type="cellIs" dxfId="6" priority="4" operator="greaterThan">
      <formula>$K$21</formula>
    </cfRule>
  </conditionalFormatting>
  <conditionalFormatting sqref="L13:L20">
    <cfRule type="cellIs" dxfId="5" priority="1" operator="lessThan">
      <formula>$L$21</formula>
    </cfRule>
    <cfRule type="cellIs" dxfId="4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3"/>
  <sheetViews>
    <sheetView workbookViewId="0">
      <selection activeCell="J7" sqref="J7:N13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1" t="s">
        <v>26</v>
      </c>
      <c r="C2" s="31"/>
      <c r="D2" s="31"/>
      <c r="E2" s="31"/>
      <c r="F2" s="31"/>
      <c r="G2" s="11"/>
      <c r="H2" s="11"/>
      <c r="I2" s="11"/>
      <c r="J2" s="31" t="s">
        <v>27</v>
      </c>
      <c r="K2" s="31"/>
      <c r="L2" s="31"/>
      <c r="M2" s="31"/>
      <c r="N2" s="31"/>
      <c r="O2" s="31"/>
      <c r="P2" s="33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23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3" priority="4">
      <formula>$D$6=$D6</formula>
    </cfRule>
  </conditionalFormatting>
  <conditionalFormatting sqref="J7:N12">
    <cfRule type="expression" dxfId="2" priority="1">
      <formula>$K$4=$L7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tabSelected="1" workbookViewId="0">
      <selection activeCell="K22" sqref="K22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1" t="s">
        <v>32</v>
      </c>
      <c r="C2" s="31"/>
      <c r="D2" s="31"/>
      <c r="E2" s="31"/>
      <c r="F2" s="31"/>
      <c r="N2" s="31" t="s">
        <v>57</v>
      </c>
      <c r="O2" s="31"/>
      <c r="P2" s="31"/>
      <c r="Q2" s="31"/>
      <c r="R2" s="31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30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30">
        <v>44410</v>
      </c>
      <c r="D6" s="5">
        <v>9.98</v>
      </c>
      <c r="E6" s="5">
        <f>D6-D5</f>
        <v>-3.9999999999999147E-2</v>
      </c>
      <c r="N6" s="5" t="s">
        <v>49</v>
      </c>
      <c r="O6" s="29">
        <v>33236.340000000011</v>
      </c>
      <c r="P6" s="25">
        <v>33236.340000000011</v>
      </c>
    </row>
    <row r="7" spans="2:18">
      <c r="B7" s="5" t="s">
        <v>31</v>
      </c>
      <c r="C7" s="30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9">
        <v>77318.25</v>
      </c>
      <c r="P7" s="25">
        <v>77318.25</v>
      </c>
    </row>
    <row r="8" spans="2:18">
      <c r="B8" s="5" t="s">
        <v>31</v>
      </c>
      <c r="C8" s="30">
        <v>44412</v>
      </c>
      <c r="D8" s="5">
        <v>9.9</v>
      </c>
      <c r="E8" s="5">
        <f t="shared" si="0"/>
        <v>-0.10999999999999943</v>
      </c>
      <c r="N8" s="5" t="s">
        <v>54</v>
      </c>
      <c r="O8" s="29">
        <v>149591.78000000276</v>
      </c>
      <c r="P8" s="25">
        <v>149591.78000000276</v>
      </c>
    </row>
    <row r="9" spans="2:18">
      <c r="B9" s="5" t="s">
        <v>31</v>
      </c>
      <c r="C9" s="30">
        <v>44413</v>
      </c>
      <c r="D9" s="5">
        <v>9.93</v>
      </c>
      <c r="E9" s="5">
        <f t="shared" si="0"/>
        <v>2.9999999999999361E-2</v>
      </c>
      <c r="N9" s="5" t="s">
        <v>55</v>
      </c>
      <c r="O9" s="29">
        <v>212952.30000000005</v>
      </c>
      <c r="P9" s="25">
        <v>212952.30000000005</v>
      </c>
    </row>
    <row r="10" spans="2:18">
      <c r="B10" s="5" t="s">
        <v>31</v>
      </c>
      <c r="C10" s="30">
        <v>44414</v>
      </c>
      <c r="D10" s="5">
        <v>9.94</v>
      </c>
      <c r="E10" s="5">
        <f t="shared" si="0"/>
        <v>9.9999999999997868E-3</v>
      </c>
      <c r="N10" s="5" t="s">
        <v>51</v>
      </c>
      <c r="O10" s="29">
        <v>148702.35000000271</v>
      </c>
      <c r="P10" s="25">
        <v>148702.35000000271</v>
      </c>
    </row>
    <row r="11" spans="2:18">
      <c r="B11" s="5" t="s">
        <v>31</v>
      </c>
      <c r="C11" s="30">
        <v>44417</v>
      </c>
      <c r="D11" s="5">
        <v>10.02</v>
      </c>
      <c r="E11" s="5">
        <f t="shared" si="0"/>
        <v>8.0000000000000071E-2</v>
      </c>
      <c r="N11" s="5" t="s">
        <v>56</v>
      </c>
      <c r="O11" s="29">
        <v>172382.85000000425</v>
      </c>
      <c r="P11" s="25">
        <v>172382.85000000425</v>
      </c>
    </row>
    <row r="12" spans="2:18">
      <c r="B12" s="5" t="s">
        <v>31</v>
      </c>
      <c r="C12" s="30">
        <v>44418</v>
      </c>
      <c r="D12" s="5">
        <v>9.91</v>
      </c>
      <c r="E12" s="5">
        <f t="shared" si="0"/>
        <v>-0.10999999999999943</v>
      </c>
      <c r="N12" s="5" t="s">
        <v>52</v>
      </c>
      <c r="O12" s="29">
        <v>17463.150000000001</v>
      </c>
      <c r="P12" s="25">
        <v>17463.150000000001</v>
      </c>
    </row>
    <row r="13" spans="2:18">
      <c r="B13" s="5" t="s">
        <v>31</v>
      </c>
      <c r="C13" s="30">
        <v>44419</v>
      </c>
      <c r="D13" s="5">
        <v>9.91</v>
      </c>
      <c r="E13" s="5">
        <f t="shared" si="0"/>
        <v>0</v>
      </c>
      <c r="N13" s="5" t="s">
        <v>53</v>
      </c>
      <c r="O13" s="29">
        <v>69550.099999999991</v>
      </c>
      <c r="P13" s="25">
        <v>69550.099999999991</v>
      </c>
    </row>
    <row r="14" spans="2:18">
      <c r="B14" s="5" t="s">
        <v>31</v>
      </c>
      <c r="C14" s="30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30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30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30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30">
        <v>44426</v>
      </c>
      <c r="D18" s="5">
        <v>9.77</v>
      </c>
      <c r="E18" s="5">
        <f t="shared" si="0"/>
        <v>4.9999999999998934E-2</v>
      </c>
    </row>
  </sheetData>
  <mergeCells count="2">
    <mergeCell ref="B2:F2"/>
    <mergeCell ref="N2:R2"/>
  </mergeCells>
  <conditionalFormatting sqref="E6:E18">
    <cfRule type="iconSet" priority="1">
      <iconSet iconSet="3Arrows" showValue="0" reverse="1">
        <cfvo type="percent" val="0"/>
        <cfvo type="num" val="0"/>
        <cfvo type="num" val="0" gte="0"/>
      </iconSet>
    </cfRule>
  </conditionalFormatting>
  <conditionalFormatting sqref="P6:P1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{949B2862-98E9-41E5-953D-ED209BF21BAC}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9B2862-98E9-41E5-953D-ED209BF21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K17" sqref="K17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21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45043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45043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45043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45043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45043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D7:H27">
    <cfRule type="expression" dxfId="19" priority="8">
      <formula>#REF!=TODAY()</formula>
    </cfRule>
  </conditionalFormatting>
  <conditionalFormatting sqref="C7:H27">
    <cfRule type="expression" dxfId="18" priority="1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F11" sqref="F11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D7:D13">
    <cfRule type="expression" dxfId="1" priority="1">
      <formula>$C7&lt;$D7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J15" sqref="J15"/>
    </sheetView>
  </sheetViews>
  <sheetFormatPr defaultRowHeight="14.4"/>
  <sheetData>
    <row r="1" spans="2:7">
      <c r="B1" s="23" t="s">
        <v>77</v>
      </c>
    </row>
    <row r="3" spans="2:7">
      <c r="B3" s="22" t="s">
        <v>70</v>
      </c>
      <c r="C3" s="5" t="s">
        <v>76</v>
      </c>
    </row>
    <row r="5" spans="2:7">
      <c r="B5" s="24" t="s">
        <v>72</v>
      </c>
      <c r="C5" s="24" t="s">
        <v>73</v>
      </c>
      <c r="D5" s="24" t="s">
        <v>74</v>
      </c>
      <c r="E5" s="24" t="s">
        <v>75</v>
      </c>
      <c r="F5" s="24" t="s">
        <v>71</v>
      </c>
      <c r="G5" s="24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ASUS ROG</cp:lastModifiedBy>
  <dcterms:created xsi:type="dcterms:W3CDTF">2020-05-18T05:56:23Z</dcterms:created>
  <dcterms:modified xsi:type="dcterms:W3CDTF">2023-04-26T18:42:33Z</dcterms:modified>
</cp:coreProperties>
</file>