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ATANA\Downloads\CIRCUITOS ELECTRICOS Y ELECTRONICOS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K29" i="1" s="1"/>
  <c r="D4" i="1"/>
  <c r="H5" i="1"/>
  <c r="H6" i="1"/>
  <c r="H7" i="1"/>
  <c r="H8" i="1"/>
  <c r="H9" i="1"/>
  <c r="H10" i="1"/>
  <c r="K10" i="1" s="1"/>
  <c r="H11" i="1"/>
  <c r="H12" i="1"/>
  <c r="H13" i="1"/>
  <c r="K13" i="1" s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K26" i="1" s="1"/>
  <c r="H27" i="1"/>
  <c r="H28" i="1"/>
  <c r="H29" i="1"/>
  <c r="H4" i="1"/>
  <c r="K19" i="1" l="1"/>
  <c r="K18" i="1"/>
  <c r="K12" i="1"/>
  <c r="K14" i="1"/>
  <c r="K27" i="1"/>
  <c r="K11" i="1"/>
  <c r="K20" i="1"/>
  <c r="K6" i="1"/>
  <c r="K28" i="1"/>
  <c r="K25" i="1"/>
  <c r="K5" i="1"/>
  <c r="K23" i="1"/>
  <c r="K8" i="1"/>
  <c r="K9" i="1"/>
  <c r="K4" i="1"/>
  <c r="K22" i="1"/>
  <c r="K7" i="1"/>
  <c r="K21" i="1"/>
  <c r="K17" i="1"/>
  <c r="K16" i="1"/>
  <c r="K15" i="1"/>
  <c r="K24" i="1"/>
</calcChain>
</file>

<file path=xl/sharedStrings.xml><?xml version="1.0" encoding="utf-8"?>
<sst xmlns="http://schemas.openxmlformats.org/spreadsheetml/2006/main" count="38" uniqueCount="38">
  <si>
    <t>Nombres</t>
  </si>
  <si>
    <t>AGUILAR ROMERO LISETH JAZMIN</t>
  </si>
  <si>
    <t>BARRE INTRIAGO ANTHONY RAMON</t>
  </si>
  <si>
    <t>CAICEDO PRADO JUAN ENRIQUE</t>
  </si>
  <si>
    <t>CEDEÑO ARTEAGA STEVEN MATEO</t>
  </si>
  <si>
    <t>CEDEÑO LUCAS ANTHONY JOSE</t>
  </si>
  <si>
    <t>CONFORME CEDEÑO ROVERTH JOEL</t>
  </si>
  <si>
    <t>DAVILA MARCILLO EDWIN MARIANO</t>
  </si>
  <si>
    <t>FIGUEROA VERNAZA KEVIN ROBERTO</t>
  </si>
  <si>
    <t>HERRERA VELEZ DIEGO ALAIN</t>
  </si>
  <si>
    <t>INTRIAGO ORTIZ ANDRES DAMIAN</t>
  </si>
  <si>
    <t>INTRIAGO SANTANA ANGEL JOSE</t>
  </si>
  <si>
    <t>MARCILLO LOOR EDUARDO MANUEL</t>
  </si>
  <si>
    <t>MIRANDA SAAVEDRA SAUL GERARDO</t>
  </si>
  <si>
    <t>ORDOÑEZ DOMINGUEZ ERIC ALEJANDRO</t>
  </si>
  <si>
    <t>PITA CEDEÑO JEAM PIERE</t>
  </si>
  <si>
    <t>ROJAS ZAMBRANO JOSUE ABEL</t>
  </si>
  <si>
    <t>RODRIGUEZ BAUTISTA MAYERLI NEREXY</t>
  </si>
  <si>
    <t>ROSADO CUADROS JONATHAN JAIR</t>
  </si>
  <si>
    <t>SOLORZANO ALAVA ERICK YERAT</t>
  </si>
  <si>
    <t>VEGA GARCIA ANDRY ELIAN</t>
  </si>
  <si>
    <t>VERA ZAMBRANO RICARDO JAVIER</t>
  </si>
  <si>
    <t>VILLACRESES BASTIDAS EMILY ANAHI</t>
  </si>
  <si>
    <t>VINTIMILLA ROLDAN DEYVID ALEJANDRO</t>
  </si>
  <si>
    <t>VIVAS MENDOZA FERNANDO GABRIEL</t>
  </si>
  <si>
    <t>ZAMBRANO REYSER</t>
  </si>
  <si>
    <t>ZAMBRANO VALDEZ DARLYN ADRIAN</t>
  </si>
  <si>
    <t xml:space="preserve">EXAMEN/10 </t>
  </si>
  <si>
    <t>Columna1</t>
  </si>
  <si>
    <t>Columna2</t>
  </si>
  <si>
    <t>PRUEBA 1</t>
  </si>
  <si>
    <t>PRUEBA 2</t>
  </si>
  <si>
    <t>PRUEBA 3</t>
  </si>
  <si>
    <t>PROYECTO</t>
  </si>
  <si>
    <t>EXPOSICIONES</t>
  </si>
  <si>
    <t>TOTAL</t>
  </si>
  <si>
    <t>NOTA/10</t>
  </si>
  <si>
    <t>TOTAL2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</si>
</sst>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10"/>
      <color indexed="8"/>
      <name val="DejaVu Serif"/>
      <family val="1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DejaVu Serif"/>
      <family val="1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2" fontId="3" fillId="2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6" fillId="3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2" fontId="4" fillId="0" borderId="1" xfId="0" applyNumberFormat="1" applyFont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11"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DejaVu Serif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2:K29" totalsRowShown="0">
  <autoFilter ref="A2:K29"/>
  <tableColumns count="11">
    <tableColumn id="1" name="Columna1" dataDxfId="10"/>
    <tableColumn id="2" name="Columna2" dataDxfId="9"/>
    <tableColumn id="3" name="EXAMEN/10 " dataDxfId="8"/>
    <tableColumn id="11" name="TOTAL" dataDxfId="7">
      <calculatedColumnFormula>(3*Tabla1[[#This Row],[EXAMEN/10 ]])/10</calculatedColumnFormula>
    </tableColumn>
    <tableColumn id="4" name="PRUEBA 1" dataDxfId="6"/>
    <tableColumn id="5" name="PRUEBA 2" dataDxfId="5"/>
    <tableColumn id="6" name="PRUEBA 3" dataDxfId="4"/>
    <tableColumn id="7" name="TOTAL2" dataDxfId="3"/>
    <tableColumn id="8" name="PROYECTO" dataDxfId="2"/>
    <tableColumn id="9" name="EXPOSICIONES" dataDxfId="1"/>
    <tableColumn id="10" name="NOTA/10" dataDxfId="0">
      <calculatedColumnFormula>SUM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"/>
  <sheetViews>
    <sheetView tabSelected="1" workbookViewId="0">
      <selection activeCell="K20" sqref="K20"/>
    </sheetView>
  </sheetViews>
  <sheetFormatPr baseColWidth="10" defaultRowHeight="15"/>
  <cols>
    <col min="1" max="1" width="12" customWidth="1"/>
    <col min="2" max="2" width="44.85546875" bestFit="1" customWidth="1"/>
    <col min="3" max="3" width="18" customWidth="1"/>
    <col min="4" max="4" width="16" customWidth="1"/>
    <col min="5" max="5" width="14" customWidth="1"/>
    <col min="6" max="6" width="14.140625" customWidth="1"/>
    <col min="7" max="7" width="12" customWidth="1"/>
    <col min="8" max="8" width="17.28515625" customWidth="1"/>
    <col min="9" max="9" width="22" customWidth="1"/>
    <col min="10" max="10" width="16.28515625" customWidth="1"/>
    <col min="11" max="11" width="20.7109375" customWidth="1"/>
  </cols>
  <sheetData>
    <row r="2" spans="1:14">
      <c r="A2" t="s">
        <v>28</v>
      </c>
      <c r="B2" t="s">
        <v>29</v>
      </c>
      <c r="C2" s="1" t="s">
        <v>27</v>
      </c>
      <c r="D2" s="1" t="s">
        <v>35</v>
      </c>
      <c r="E2" s="1" t="s">
        <v>30</v>
      </c>
      <c r="F2" s="1" t="s">
        <v>31</v>
      </c>
      <c r="G2" s="1" t="s">
        <v>32</v>
      </c>
      <c r="H2" s="1" t="s">
        <v>37</v>
      </c>
      <c r="I2" s="1" t="s">
        <v>33</v>
      </c>
      <c r="J2" s="1" t="s">
        <v>34</v>
      </c>
      <c r="K2" s="1" t="s">
        <v>36</v>
      </c>
    </row>
    <row r="3" spans="1:14">
      <c r="A3" s="7"/>
      <c r="B3" s="8" t="s">
        <v>0</v>
      </c>
      <c r="C3" s="7"/>
      <c r="D3" s="9"/>
      <c r="E3" s="7"/>
      <c r="F3" s="7"/>
      <c r="G3" s="7"/>
      <c r="H3" s="7"/>
      <c r="I3" s="7"/>
      <c r="J3" s="7"/>
      <c r="K3" s="9"/>
    </row>
    <row r="4" spans="1:14">
      <c r="A4" s="10">
        <v>1</v>
      </c>
      <c r="B4" s="11" t="s">
        <v>1</v>
      </c>
      <c r="C4" s="6">
        <v>5</v>
      </c>
      <c r="D4" s="3">
        <f>(3*Tabla1[[#This Row],[EXAMEN/10 ]])/10</f>
        <v>1.5</v>
      </c>
      <c r="E4" s="4">
        <v>4</v>
      </c>
      <c r="F4" s="4">
        <v>8</v>
      </c>
      <c r="G4" s="4">
        <v>9.8000000000000007</v>
      </c>
      <c r="H4" s="3">
        <f>((SUM(Tabla1[[#This Row],[PRUEBA 1]:[PRUEBA 3]]))*2/30)</f>
        <v>1.4533333333333334</v>
      </c>
      <c r="I4" s="4">
        <v>3</v>
      </c>
      <c r="J4" s="4">
        <v>2</v>
      </c>
      <c r="K4" s="5">
        <f>SUM(Tabla1[[#This Row],[TOTAL]],Tabla1[[#This Row],[TOTAL2]],Tabla1[[#This Row],[PROYECTO]],Tabla1[[#This Row],[EXPOSICIONES]])</f>
        <v>7.9533333333333331</v>
      </c>
    </row>
    <row r="5" spans="1:14">
      <c r="A5" s="10">
        <v>3</v>
      </c>
      <c r="B5" s="11" t="s">
        <v>2</v>
      </c>
      <c r="C5" s="6">
        <v>5</v>
      </c>
      <c r="D5" s="3">
        <f>(3*Tabla1[[#This Row],[EXAMEN/10 ]])/10</f>
        <v>1.5</v>
      </c>
      <c r="E5" s="4">
        <v>2</v>
      </c>
      <c r="F5" s="4">
        <v>7</v>
      </c>
      <c r="G5" s="4">
        <v>8</v>
      </c>
      <c r="H5" s="3">
        <f>((SUM(Tabla1[[#This Row],[PRUEBA 1]:[PRUEBA 3]]))*2/30)</f>
        <v>1.1333333333333333</v>
      </c>
      <c r="I5" s="4">
        <v>3</v>
      </c>
      <c r="J5" s="4">
        <v>2</v>
      </c>
      <c r="K5" s="5">
        <f>SUM(Tabla1[[#This Row],[TOTAL]],Tabla1[[#This Row],[TOTAL2]],Tabla1[[#This Row],[PROYECTO]],Tabla1[[#This Row],[EXPOSICIONES]])</f>
        <v>7.6333333333333329</v>
      </c>
    </row>
    <row r="6" spans="1:14">
      <c r="A6" s="10">
        <v>4</v>
      </c>
      <c r="B6" s="11" t="s">
        <v>3</v>
      </c>
      <c r="C6" s="6">
        <v>7</v>
      </c>
      <c r="D6" s="3">
        <f>(3*Tabla1[[#This Row],[EXAMEN/10 ]])/10</f>
        <v>2.1</v>
      </c>
      <c r="E6" s="4">
        <v>9</v>
      </c>
      <c r="F6" s="4">
        <v>9.5</v>
      </c>
      <c r="G6" s="12">
        <v>9</v>
      </c>
      <c r="H6" s="3">
        <f>((SUM(Tabla1[[#This Row],[PRUEBA 1]:[PRUEBA 3]]))*2/30)</f>
        <v>1.8333333333333333</v>
      </c>
      <c r="I6" s="4">
        <v>3</v>
      </c>
      <c r="J6" s="4">
        <v>2</v>
      </c>
      <c r="K6" s="5">
        <f>SUM(Tabla1[[#This Row],[TOTAL]],Tabla1[[#This Row],[TOTAL2]],Tabla1[[#This Row],[PROYECTO]],Tabla1[[#This Row],[EXPOSICIONES]])</f>
        <v>8.9333333333333336</v>
      </c>
    </row>
    <row r="7" spans="1:14">
      <c r="A7" s="10">
        <v>6</v>
      </c>
      <c r="B7" s="11" t="s">
        <v>4</v>
      </c>
      <c r="C7" s="6">
        <v>10</v>
      </c>
      <c r="D7" s="3">
        <f>(3*Tabla1[[#This Row],[EXAMEN/10 ]])/10</f>
        <v>3</v>
      </c>
      <c r="E7" s="4">
        <v>10</v>
      </c>
      <c r="F7" s="4">
        <v>8</v>
      </c>
      <c r="G7" s="4">
        <v>9</v>
      </c>
      <c r="H7" s="3">
        <f>((SUM(Tabla1[[#This Row],[PRUEBA 1]:[PRUEBA 3]]))*2/30)</f>
        <v>1.8</v>
      </c>
      <c r="I7" s="4">
        <v>3</v>
      </c>
      <c r="J7" s="4">
        <v>2</v>
      </c>
      <c r="K7" s="5">
        <f>SUM(Tabla1[[#This Row],[TOTAL]],Tabla1[[#This Row],[TOTAL2]],Tabla1[[#This Row],[PROYECTO]],Tabla1[[#This Row],[EXPOSICIONES]])</f>
        <v>9.8000000000000007</v>
      </c>
    </row>
    <row r="8" spans="1:14">
      <c r="A8" s="10">
        <v>7</v>
      </c>
      <c r="B8" s="11" t="s">
        <v>5</v>
      </c>
      <c r="C8" s="6">
        <v>7</v>
      </c>
      <c r="D8" s="3">
        <f>(3*Tabla1[[#This Row],[EXAMEN/10 ]])/10</f>
        <v>2.1</v>
      </c>
      <c r="E8" s="4">
        <v>8</v>
      </c>
      <c r="F8" s="4">
        <v>10</v>
      </c>
      <c r="G8" s="4">
        <v>7</v>
      </c>
      <c r="H8" s="3">
        <f>((SUM(Tabla1[[#This Row],[PRUEBA 1]:[PRUEBA 3]]))*2/30)</f>
        <v>1.6666666666666667</v>
      </c>
      <c r="I8" s="4">
        <v>3</v>
      </c>
      <c r="J8" s="4">
        <v>2</v>
      </c>
      <c r="K8" s="5">
        <f>SUM(Tabla1[[#This Row],[TOTAL]],Tabla1[[#This Row],[TOTAL2]],Tabla1[[#This Row],[PROYECTO]],Tabla1[[#This Row],[EXPOSICIONES]])</f>
        <v>8.7666666666666657</v>
      </c>
      <c r="N8" s="2"/>
    </row>
    <row r="9" spans="1:14">
      <c r="A9" s="10">
        <v>9</v>
      </c>
      <c r="B9" s="11" t="s">
        <v>6</v>
      </c>
      <c r="C9" s="6">
        <v>5</v>
      </c>
      <c r="D9" s="3">
        <f>(3*Tabla1[[#This Row],[EXAMEN/10 ]])/10</f>
        <v>1.5</v>
      </c>
      <c r="E9" s="4">
        <v>7</v>
      </c>
      <c r="F9" s="4">
        <v>1</v>
      </c>
      <c r="G9" s="4">
        <v>0</v>
      </c>
      <c r="H9" s="3">
        <f>((SUM(Tabla1[[#This Row],[PRUEBA 1]:[PRUEBA 3]]))*2/30)</f>
        <v>0.53333333333333333</v>
      </c>
      <c r="I9" s="4">
        <v>3</v>
      </c>
      <c r="J9" s="4">
        <v>2</v>
      </c>
      <c r="K9" s="5">
        <f>SUM(Tabla1[[#This Row],[TOTAL]],Tabla1[[#This Row],[TOTAL2]],Tabla1[[#This Row],[PROYECTO]],Tabla1[[#This Row],[EXPOSICIONES]])</f>
        <v>7.0333333333333332</v>
      </c>
    </row>
    <row r="10" spans="1:14">
      <c r="A10" s="10">
        <v>10</v>
      </c>
      <c r="B10" s="11" t="s">
        <v>7</v>
      </c>
      <c r="C10" s="6">
        <v>5</v>
      </c>
      <c r="D10" s="3">
        <f>(3*Tabla1[[#This Row],[EXAMEN/10 ]])/10</f>
        <v>1.5</v>
      </c>
      <c r="E10" s="4">
        <v>7</v>
      </c>
      <c r="F10" s="4">
        <v>10</v>
      </c>
      <c r="G10" s="4">
        <v>8.5</v>
      </c>
      <c r="H10" s="3">
        <f>((SUM(Tabla1[[#This Row],[PRUEBA 1]:[PRUEBA 3]]))*2/30)</f>
        <v>1.7</v>
      </c>
      <c r="I10" s="4">
        <v>3</v>
      </c>
      <c r="J10" s="4">
        <v>2</v>
      </c>
      <c r="K10" s="5">
        <f>SUM(Tabla1[[#This Row],[TOTAL]],Tabla1[[#This Row],[TOTAL2]],Tabla1[[#This Row],[PROYECTO]],Tabla1[[#This Row],[EXPOSICIONES]])</f>
        <v>8.1999999999999993</v>
      </c>
    </row>
    <row r="11" spans="1:14">
      <c r="A11" s="10">
        <v>11</v>
      </c>
      <c r="B11" s="11" t="s">
        <v>8</v>
      </c>
      <c r="C11" s="13">
        <v>9</v>
      </c>
      <c r="D11" s="3">
        <f>(3*Tabla1[[#This Row],[EXAMEN/10 ]])/10</f>
        <v>2.7</v>
      </c>
      <c r="E11" s="4">
        <v>10</v>
      </c>
      <c r="F11" s="4">
        <v>10</v>
      </c>
      <c r="G11" s="4">
        <v>9.5</v>
      </c>
      <c r="H11" s="3">
        <f>((SUM(Tabla1[[#This Row],[PRUEBA 1]:[PRUEBA 3]]))*2/30)</f>
        <v>1.9666666666666666</v>
      </c>
      <c r="I11" s="4">
        <v>3</v>
      </c>
      <c r="J11" s="4">
        <v>2</v>
      </c>
      <c r="K11" s="5">
        <f>SUM(Tabla1[[#This Row],[TOTAL]],Tabla1[[#This Row],[TOTAL2]],Tabla1[[#This Row],[PROYECTO]],Tabla1[[#This Row],[EXPOSICIONES]])</f>
        <v>9.6666666666666679</v>
      </c>
    </row>
    <row r="12" spans="1:14">
      <c r="A12" s="10">
        <v>12</v>
      </c>
      <c r="B12" s="11" t="s">
        <v>9</v>
      </c>
      <c r="C12" s="6">
        <v>5</v>
      </c>
      <c r="D12" s="3">
        <f>(3*Tabla1[[#This Row],[EXAMEN/10 ]])/10</f>
        <v>1.5</v>
      </c>
      <c r="E12" s="4">
        <v>7</v>
      </c>
      <c r="F12" s="4">
        <v>9</v>
      </c>
      <c r="G12" s="4">
        <v>9.5</v>
      </c>
      <c r="H12" s="3">
        <f>((SUM(Tabla1[[#This Row],[PRUEBA 1]:[PRUEBA 3]]))*2/30)</f>
        <v>1.7</v>
      </c>
      <c r="I12" s="4">
        <v>3</v>
      </c>
      <c r="J12" s="4">
        <v>2</v>
      </c>
      <c r="K12" s="5">
        <f>SUM(Tabla1[[#This Row],[TOTAL]],Tabla1[[#This Row],[TOTAL2]],Tabla1[[#This Row],[PROYECTO]],Tabla1[[#This Row],[EXPOSICIONES]])</f>
        <v>8.1999999999999993</v>
      </c>
    </row>
    <row r="13" spans="1:14">
      <c r="A13" s="10">
        <v>13</v>
      </c>
      <c r="B13" s="11" t="s">
        <v>10</v>
      </c>
      <c r="C13" s="6">
        <v>8</v>
      </c>
      <c r="D13" s="3">
        <f>(3*Tabla1[[#This Row],[EXAMEN/10 ]])/10</f>
        <v>2.4</v>
      </c>
      <c r="E13" s="4">
        <v>4</v>
      </c>
      <c r="F13" s="4">
        <v>9</v>
      </c>
      <c r="G13" s="4">
        <v>6</v>
      </c>
      <c r="H13" s="3">
        <f>((SUM(Tabla1[[#This Row],[PRUEBA 1]:[PRUEBA 3]]))*2/30)</f>
        <v>1.2666666666666666</v>
      </c>
      <c r="I13" s="4">
        <v>3</v>
      </c>
      <c r="J13" s="4">
        <v>2</v>
      </c>
      <c r="K13" s="5">
        <f>SUM(Tabla1[[#This Row],[TOTAL]],Tabla1[[#This Row],[TOTAL2]],Tabla1[[#This Row],[PROYECTO]],Tabla1[[#This Row],[EXPOSICIONES]])</f>
        <v>8.6666666666666661</v>
      </c>
    </row>
    <row r="14" spans="1:14">
      <c r="A14" s="10">
        <v>14</v>
      </c>
      <c r="B14" s="11" t="s">
        <v>11</v>
      </c>
      <c r="C14" s="6">
        <v>5</v>
      </c>
      <c r="D14" s="3">
        <f>(3*Tabla1[[#This Row],[EXAMEN/10 ]])/10</f>
        <v>1.5</v>
      </c>
      <c r="E14" s="4">
        <v>9</v>
      </c>
      <c r="F14" s="4">
        <v>10</v>
      </c>
      <c r="G14" s="4">
        <v>9.5</v>
      </c>
      <c r="H14" s="3">
        <f>((SUM(Tabla1[[#This Row],[PRUEBA 1]:[PRUEBA 3]]))*2/30)</f>
        <v>1.9</v>
      </c>
      <c r="I14" s="4">
        <v>3</v>
      </c>
      <c r="J14" s="4">
        <v>2</v>
      </c>
      <c r="K14" s="5">
        <f>SUM(Tabla1[[#This Row],[TOTAL]],Tabla1[[#This Row],[TOTAL2]],Tabla1[[#This Row],[PROYECTO]],Tabla1[[#This Row],[EXPOSICIONES]])</f>
        <v>8.4</v>
      </c>
    </row>
    <row r="15" spans="1:14">
      <c r="A15" s="10">
        <v>15</v>
      </c>
      <c r="B15" s="11" t="s">
        <v>12</v>
      </c>
      <c r="C15" s="6">
        <v>4</v>
      </c>
      <c r="D15" s="3">
        <f>(3*Tabla1[[#This Row],[EXAMEN/10 ]])/10</f>
        <v>1.2</v>
      </c>
      <c r="E15" s="4">
        <v>6</v>
      </c>
      <c r="F15" s="4">
        <v>8.5</v>
      </c>
      <c r="G15" s="4">
        <v>6</v>
      </c>
      <c r="H15" s="3">
        <f>((SUM(Tabla1[[#This Row],[PRUEBA 1]:[PRUEBA 3]]))*2/30)</f>
        <v>1.3666666666666667</v>
      </c>
      <c r="I15" s="4">
        <v>3</v>
      </c>
      <c r="J15" s="4">
        <v>1</v>
      </c>
      <c r="K15" s="5">
        <f>SUM(Tabla1[[#This Row],[TOTAL]],Tabla1[[#This Row],[TOTAL2]],Tabla1[[#This Row],[PROYECTO]],Tabla1[[#This Row],[EXPOSICIONES]])</f>
        <v>6.5666666666666664</v>
      </c>
    </row>
    <row r="16" spans="1:14">
      <c r="A16" s="10">
        <v>16</v>
      </c>
      <c r="B16" s="11" t="s">
        <v>13</v>
      </c>
      <c r="C16" s="6">
        <v>7</v>
      </c>
      <c r="D16" s="3">
        <f>(3*Tabla1[[#This Row],[EXAMEN/10 ]])/10</f>
        <v>2.1</v>
      </c>
      <c r="E16" s="4">
        <v>6</v>
      </c>
      <c r="F16" s="4">
        <v>6</v>
      </c>
      <c r="G16" s="4">
        <v>2</v>
      </c>
      <c r="H16" s="3">
        <f>((SUM(Tabla1[[#This Row],[PRUEBA 1]:[PRUEBA 3]]))*2/30)</f>
        <v>0.93333333333333335</v>
      </c>
      <c r="I16" s="4">
        <v>3</v>
      </c>
      <c r="J16" s="4">
        <v>2</v>
      </c>
      <c r="K16" s="5">
        <f>SUM(Tabla1[[#This Row],[TOTAL]],Tabla1[[#This Row],[TOTAL2]],Tabla1[[#This Row],[PROYECTO]],Tabla1[[#This Row],[EXPOSICIONES]])</f>
        <v>8.0333333333333332</v>
      </c>
    </row>
    <row r="17" spans="1:11">
      <c r="A17" s="10">
        <v>17</v>
      </c>
      <c r="B17" s="11" t="s">
        <v>14</v>
      </c>
      <c r="C17" s="6">
        <v>5</v>
      </c>
      <c r="D17" s="3">
        <f>(3*Tabla1[[#This Row],[EXAMEN/10 ]])/10</f>
        <v>1.5</v>
      </c>
      <c r="E17" s="4">
        <v>8</v>
      </c>
      <c r="F17" s="4">
        <v>7</v>
      </c>
      <c r="G17" s="4">
        <v>9.1999999999999993</v>
      </c>
      <c r="H17" s="3">
        <f>((SUM(Tabla1[[#This Row],[PRUEBA 1]:[PRUEBA 3]]))*2/30)</f>
        <v>1.6133333333333333</v>
      </c>
      <c r="I17" s="4">
        <v>3</v>
      </c>
      <c r="J17" s="4">
        <v>2</v>
      </c>
      <c r="K17" s="5">
        <f>SUM(Tabla1[[#This Row],[TOTAL]],Tabla1[[#This Row],[TOTAL2]],Tabla1[[#This Row],[PROYECTO]],Tabla1[[#This Row],[EXPOSICIONES]])</f>
        <v>8.1133333333333333</v>
      </c>
    </row>
    <row r="18" spans="1:11">
      <c r="A18" s="10">
        <v>18</v>
      </c>
      <c r="B18" s="11" t="s">
        <v>15</v>
      </c>
      <c r="C18" s="6">
        <v>10</v>
      </c>
      <c r="D18" s="3">
        <f>(3*Tabla1[[#This Row],[EXAMEN/10 ]])/10</f>
        <v>3</v>
      </c>
      <c r="E18" s="4">
        <v>8</v>
      </c>
      <c r="F18" s="4">
        <v>8</v>
      </c>
      <c r="G18" s="4">
        <v>6</v>
      </c>
      <c r="H18" s="3">
        <f>((SUM(Tabla1[[#This Row],[PRUEBA 1]:[PRUEBA 3]]))*2/30)</f>
        <v>1.4666666666666666</v>
      </c>
      <c r="I18" s="4">
        <v>3</v>
      </c>
      <c r="J18" s="4">
        <v>2</v>
      </c>
      <c r="K18" s="5">
        <f>SUM(Tabla1[[#This Row],[TOTAL]],Tabla1[[#This Row],[TOTAL2]],Tabla1[[#This Row],[PROYECTO]],Tabla1[[#This Row],[EXPOSICIONES]])</f>
        <v>9.4666666666666668</v>
      </c>
    </row>
    <row r="19" spans="1:11">
      <c r="A19" s="10">
        <v>19</v>
      </c>
      <c r="B19" s="14" t="s">
        <v>16</v>
      </c>
      <c r="C19" s="6">
        <v>2</v>
      </c>
      <c r="D19" s="3">
        <f>(3*Tabla1[[#This Row],[EXAMEN/10 ]])/10</f>
        <v>0.6</v>
      </c>
      <c r="E19" s="6">
        <v>2</v>
      </c>
      <c r="F19" s="6">
        <v>0</v>
      </c>
      <c r="G19" s="6">
        <v>8.5</v>
      </c>
      <c r="H19" s="3">
        <f>((SUM(Tabla1[[#This Row],[PRUEBA 1]:[PRUEBA 3]]))*2/30)</f>
        <v>0.7</v>
      </c>
      <c r="I19" s="6">
        <v>0</v>
      </c>
      <c r="J19" s="6">
        <v>0</v>
      </c>
      <c r="K19" s="5">
        <f>SUM(Tabla1[[#This Row],[TOTAL]],Tabla1[[#This Row],[TOTAL2]],Tabla1[[#This Row],[PROYECTO]],Tabla1[[#This Row],[EXPOSICIONES]])</f>
        <v>1.2999999999999998</v>
      </c>
    </row>
    <row r="20" spans="1:11">
      <c r="A20" s="10">
        <v>20</v>
      </c>
      <c r="B20" s="11" t="s">
        <v>17</v>
      </c>
      <c r="C20" s="6">
        <v>9</v>
      </c>
      <c r="D20" s="3">
        <f>(3*Tabla1[[#This Row],[EXAMEN/10 ]])/10</f>
        <v>2.7</v>
      </c>
      <c r="E20" s="4">
        <v>7</v>
      </c>
      <c r="F20" s="4">
        <v>10</v>
      </c>
      <c r="G20" s="4">
        <v>9.5</v>
      </c>
      <c r="H20" s="3">
        <f>((SUM(Tabla1[[#This Row],[PRUEBA 1]:[PRUEBA 3]]))*2/30)</f>
        <v>1.7666666666666666</v>
      </c>
      <c r="I20" s="4">
        <v>3</v>
      </c>
      <c r="J20" s="4">
        <v>2</v>
      </c>
      <c r="K20" s="5">
        <f>SUM(Tabla1[[#This Row],[TOTAL]],Tabla1[[#This Row],[TOTAL2]],Tabla1[[#This Row],[PROYECTO]],Tabla1[[#This Row],[EXPOSICIONES]])</f>
        <v>9.4666666666666668</v>
      </c>
    </row>
    <row r="21" spans="1:11">
      <c r="A21" s="10">
        <v>21</v>
      </c>
      <c r="B21" s="11" t="s">
        <v>18</v>
      </c>
      <c r="C21" s="6">
        <v>6</v>
      </c>
      <c r="D21" s="3">
        <f>(3*Tabla1[[#This Row],[EXAMEN/10 ]])/10</f>
        <v>1.8</v>
      </c>
      <c r="E21" s="4">
        <v>4</v>
      </c>
      <c r="F21" s="4">
        <v>10</v>
      </c>
      <c r="G21" s="4">
        <v>9.5</v>
      </c>
      <c r="H21" s="3">
        <f>((SUM(Tabla1[[#This Row],[PRUEBA 1]:[PRUEBA 3]]))*2/30)</f>
        <v>1.5666666666666667</v>
      </c>
      <c r="I21" s="4">
        <v>3</v>
      </c>
      <c r="J21" s="4">
        <v>1</v>
      </c>
      <c r="K21" s="5">
        <f>SUM(Tabla1[[#This Row],[TOTAL]],Tabla1[[#This Row],[TOTAL2]],Tabla1[[#This Row],[PROYECTO]],Tabla1[[#This Row],[EXPOSICIONES]])</f>
        <v>7.3666666666666671</v>
      </c>
    </row>
    <row r="22" spans="1:11">
      <c r="A22" s="10">
        <v>22</v>
      </c>
      <c r="B22" s="11" t="s">
        <v>19</v>
      </c>
      <c r="C22" s="6">
        <v>8</v>
      </c>
      <c r="D22" s="3">
        <f>(3*Tabla1[[#This Row],[EXAMEN/10 ]])/10</f>
        <v>2.4</v>
      </c>
      <c r="E22" s="4">
        <v>9</v>
      </c>
      <c r="F22" s="4">
        <v>8</v>
      </c>
      <c r="G22" s="4">
        <v>9.5</v>
      </c>
      <c r="H22" s="3">
        <f>((SUM(Tabla1[[#This Row],[PRUEBA 1]:[PRUEBA 3]]))*2/30)</f>
        <v>1.7666666666666666</v>
      </c>
      <c r="I22" s="4">
        <v>3</v>
      </c>
      <c r="J22" s="4">
        <v>2</v>
      </c>
      <c r="K22" s="5">
        <f>SUM(Tabla1[[#This Row],[TOTAL]],Tabla1[[#This Row],[TOTAL2]],Tabla1[[#This Row],[PROYECTO]],Tabla1[[#This Row],[EXPOSICIONES]])</f>
        <v>9.1666666666666661</v>
      </c>
    </row>
    <row r="23" spans="1:11">
      <c r="A23" s="10">
        <v>23</v>
      </c>
      <c r="B23" s="11" t="s">
        <v>20</v>
      </c>
      <c r="C23" s="6">
        <v>7</v>
      </c>
      <c r="D23" s="3">
        <f>(3*Tabla1[[#This Row],[EXAMEN/10 ]])/10</f>
        <v>2.1</v>
      </c>
      <c r="E23" s="4">
        <v>9.5</v>
      </c>
      <c r="F23" s="4">
        <v>9</v>
      </c>
      <c r="G23" s="4">
        <v>6</v>
      </c>
      <c r="H23" s="3">
        <f>((SUM(Tabla1[[#This Row],[PRUEBA 1]:[PRUEBA 3]]))*2/30)</f>
        <v>1.6333333333333333</v>
      </c>
      <c r="I23" s="4">
        <v>3</v>
      </c>
      <c r="J23" s="4">
        <v>2</v>
      </c>
      <c r="K23" s="5">
        <f>SUM(Tabla1[[#This Row],[TOTAL]],Tabla1[[#This Row],[TOTAL2]],Tabla1[[#This Row],[PROYECTO]],Tabla1[[#This Row],[EXPOSICIONES]])</f>
        <v>8.7333333333333343</v>
      </c>
    </row>
    <row r="24" spans="1:11">
      <c r="A24" s="10">
        <v>24</v>
      </c>
      <c r="B24" s="11" t="s">
        <v>21</v>
      </c>
      <c r="C24" s="6">
        <v>5</v>
      </c>
      <c r="D24" s="3">
        <f>(3*Tabla1[[#This Row],[EXAMEN/10 ]])/10</f>
        <v>1.5</v>
      </c>
      <c r="E24" s="4">
        <v>7</v>
      </c>
      <c r="F24" s="4">
        <v>9</v>
      </c>
      <c r="G24" s="4">
        <v>6</v>
      </c>
      <c r="H24" s="3">
        <f>((SUM(Tabla1[[#This Row],[PRUEBA 1]:[PRUEBA 3]]))*2/30)</f>
        <v>1.4666666666666666</v>
      </c>
      <c r="I24" s="4">
        <v>3</v>
      </c>
      <c r="J24" s="4">
        <v>2</v>
      </c>
      <c r="K24" s="5">
        <f>SUM(Tabla1[[#This Row],[TOTAL]],Tabla1[[#This Row],[TOTAL2]],Tabla1[[#This Row],[PROYECTO]],Tabla1[[#This Row],[EXPOSICIONES]])</f>
        <v>7.9666666666666668</v>
      </c>
    </row>
    <row r="25" spans="1:11">
      <c r="A25" s="10">
        <v>25</v>
      </c>
      <c r="B25" s="11" t="s">
        <v>22</v>
      </c>
      <c r="C25" s="13">
        <v>10</v>
      </c>
      <c r="D25" s="3">
        <f>(3*Tabla1[[#This Row],[EXAMEN/10 ]])/10</f>
        <v>3</v>
      </c>
      <c r="E25" s="4">
        <v>9</v>
      </c>
      <c r="F25" s="4">
        <v>9</v>
      </c>
      <c r="G25" s="4">
        <v>10</v>
      </c>
      <c r="H25" s="3">
        <f>((SUM(Tabla1[[#This Row],[PRUEBA 1]:[PRUEBA 3]]))*2/30)</f>
        <v>1.8666666666666667</v>
      </c>
      <c r="I25" s="4">
        <v>3</v>
      </c>
      <c r="J25" s="4">
        <v>2</v>
      </c>
      <c r="K25" s="5">
        <f>SUM(Tabla1[[#This Row],[TOTAL]],Tabla1[[#This Row],[TOTAL2]],Tabla1[[#This Row],[PROYECTO]],Tabla1[[#This Row],[EXPOSICIONES]])</f>
        <v>9.8666666666666671</v>
      </c>
    </row>
    <row r="26" spans="1:11">
      <c r="A26" s="10">
        <v>26</v>
      </c>
      <c r="B26" s="11" t="s">
        <v>23</v>
      </c>
      <c r="C26" s="6">
        <v>10</v>
      </c>
      <c r="D26" s="3">
        <f>(3*Tabla1[[#This Row],[EXAMEN/10 ]])/10</f>
        <v>3</v>
      </c>
      <c r="E26" s="4">
        <v>6</v>
      </c>
      <c r="F26" s="4">
        <v>9</v>
      </c>
      <c r="G26" s="4">
        <v>6</v>
      </c>
      <c r="H26" s="3">
        <f>((SUM(Tabla1[[#This Row],[PRUEBA 1]:[PRUEBA 3]]))*2/30)</f>
        <v>1.4</v>
      </c>
      <c r="I26" s="4">
        <v>3</v>
      </c>
      <c r="J26" s="4">
        <v>2</v>
      </c>
      <c r="K26" s="5">
        <f>SUM(Tabla1[[#This Row],[TOTAL]],Tabla1[[#This Row],[TOTAL2]],Tabla1[[#This Row],[PROYECTO]],Tabla1[[#This Row],[EXPOSICIONES]])</f>
        <v>9.4</v>
      </c>
    </row>
    <row r="27" spans="1:11">
      <c r="A27" s="10">
        <v>27</v>
      </c>
      <c r="B27" s="11" t="s">
        <v>24</v>
      </c>
      <c r="C27" s="6">
        <v>9</v>
      </c>
      <c r="D27" s="3">
        <f>(3*Tabla1[[#This Row],[EXAMEN/10 ]])/10</f>
        <v>2.7</v>
      </c>
      <c r="E27" s="4">
        <v>9</v>
      </c>
      <c r="F27" s="4">
        <v>8.5</v>
      </c>
      <c r="G27" s="4">
        <v>0</v>
      </c>
      <c r="H27" s="3">
        <f>((SUM(Tabla1[[#This Row],[PRUEBA 1]:[PRUEBA 3]]))*2/30)</f>
        <v>1.1666666666666667</v>
      </c>
      <c r="I27" s="4">
        <v>3</v>
      </c>
      <c r="J27" s="4">
        <v>2</v>
      </c>
      <c r="K27" s="5">
        <f>SUM(Tabla1[[#This Row],[TOTAL]],Tabla1[[#This Row],[TOTAL2]],Tabla1[[#This Row],[PROYECTO]],Tabla1[[#This Row],[EXPOSICIONES]])</f>
        <v>8.8666666666666671</v>
      </c>
    </row>
    <row r="28" spans="1:11">
      <c r="A28" s="10">
        <v>28</v>
      </c>
      <c r="B28" s="11" t="s">
        <v>25</v>
      </c>
      <c r="C28" s="6">
        <v>5</v>
      </c>
      <c r="D28" s="3">
        <f>(3*Tabla1[[#This Row],[EXAMEN/10 ]])/10</f>
        <v>1.5</v>
      </c>
      <c r="E28" s="4">
        <v>0</v>
      </c>
      <c r="F28" s="4">
        <v>2</v>
      </c>
      <c r="G28" s="4">
        <v>3</v>
      </c>
      <c r="H28" s="3">
        <f>((SUM(Tabla1[[#This Row],[PRUEBA 1]:[PRUEBA 3]]))*2/30)</f>
        <v>0.33333333333333331</v>
      </c>
      <c r="I28" s="4">
        <v>2</v>
      </c>
      <c r="J28" s="4">
        <v>2</v>
      </c>
      <c r="K28" s="5">
        <f>SUM(Tabla1[[#This Row],[TOTAL]],Tabla1[[#This Row],[TOTAL2]],Tabla1[[#This Row],[PROYECTO]],Tabla1[[#This Row],[EXPOSICIONES]])</f>
        <v>5.833333333333333</v>
      </c>
    </row>
    <row r="29" spans="1:11">
      <c r="A29" s="10">
        <v>29</v>
      </c>
      <c r="B29" s="11" t="s">
        <v>26</v>
      </c>
      <c r="C29" s="6">
        <v>8</v>
      </c>
      <c r="D29" s="3">
        <f>(3*Tabla1[[#This Row],[EXAMEN/10 ]])/10</f>
        <v>2.4</v>
      </c>
      <c r="E29" s="4">
        <v>8</v>
      </c>
      <c r="F29" s="4">
        <v>9</v>
      </c>
      <c r="G29" s="4">
        <v>9.5</v>
      </c>
      <c r="H29" s="3">
        <f>((SUM(Tabla1[[#This Row],[PRUEBA 1]:[PRUEBA 3]]))*2/30)</f>
        <v>1.7666666666666666</v>
      </c>
      <c r="I29" s="4">
        <v>3</v>
      </c>
      <c r="J29" s="4">
        <v>2</v>
      </c>
      <c r="K29" s="5">
        <f>SUM(Tabla1[[#This Row],[TOTAL]],Tabla1[[#This Row],[TOTAL2]],Tabla1[[#This Row],[PROYECTO]],Tabla1[[#This Row],[EXPOSICIONES]])</f>
        <v>9.1666666666666661</v>
      </c>
    </row>
    <row r="31" spans="1:11">
      <c r="E31" s="2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KATANA</cp:lastModifiedBy>
  <dcterms:created xsi:type="dcterms:W3CDTF">2022-07-04T01:20:27Z</dcterms:created>
  <dcterms:modified xsi:type="dcterms:W3CDTF">2022-07-09T01:39:11Z</dcterms:modified>
</cp:coreProperties>
</file>