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file\ForexEA\"/>
    </mc:Choice>
  </mc:AlternateContent>
  <xr:revisionPtr revIDLastSave="0" documentId="13_ncr:1_{46878176-0632-4017-A11E-78DFD7DB5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2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3" i="1"/>
  <c r="C8" i="1"/>
  <c r="C9" i="1"/>
  <c r="C10" i="1"/>
  <c r="C2" i="1"/>
  <c r="B35" i="1"/>
  <c r="B36" i="1"/>
  <c r="B37" i="1"/>
  <c r="B38" i="1"/>
  <c r="B39" i="1"/>
  <c r="B40" i="1"/>
  <c r="B4" i="1"/>
  <c r="B5" i="1"/>
  <c r="B6" i="1"/>
  <c r="B7" i="1"/>
  <c r="B8" i="1"/>
  <c r="B9" i="1"/>
  <c r="B10" i="1"/>
  <c r="B11" i="1"/>
  <c r="B12" i="1"/>
  <c r="C32" i="1" s="1"/>
  <c r="B13" i="1"/>
  <c r="C21" i="1" s="1"/>
  <c r="B14" i="1"/>
  <c r="C3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C3" i="1" s="1"/>
  <c r="C38" i="1" l="1"/>
  <c r="C26" i="1"/>
  <c r="C14" i="1"/>
  <c r="C37" i="1"/>
  <c r="C25" i="1"/>
  <c r="C13" i="1"/>
  <c r="C36" i="1"/>
  <c r="C24" i="1"/>
  <c r="C12" i="1"/>
  <c r="C35" i="1"/>
  <c r="C23" i="1"/>
  <c r="C11" i="1"/>
  <c r="C33" i="1"/>
  <c r="C20" i="1"/>
  <c r="C31" i="1"/>
  <c r="C19" i="1"/>
  <c r="C7" i="1"/>
  <c r="C40" i="1"/>
  <c r="C4" i="1"/>
  <c r="C22" i="1"/>
  <c r="C30" i="1"/>
  <c r="C18" i="1"/>
  <c r="C6" i="1"/>
  <c r="C29" i="1"/>
  <c r="C17" i="1"/>
  <c r="C5" i="1"/>
  <c r="C28" i="1"/>
  <c r="C16" i="1"/>
  <c r="C39" i="1"/>
  <c r="C27" i="1"/>
  <c r="C15" i="1"/>
</calcChain>
</file>

<file path=xl/sharedStrings.xml><?xml version="1.0" encoding="utf-8"?>
<sst xmlns="http://schemas.openxmlformats.org/spreadsheetml/2006/main" count="11" uniqueCount="11">
  <si>
    <t>参数</t>
  </si>
  <si>
    <t>加仓倍数</t>
  </si>
  <si>
    <t>加仓间隔</t>
  </si>
  <si>
    <t>品种</t>
  </si>
  <si>
    <t>XAUUSD</t>
  </si>
  <si>
    <t>合约大小</t>
  </si>
  <si>
    <t>开仓手数</t>
  </si>
  <si>
    <t>持仓总手数</t>
  </si>
  <si>
    <t>单边浮亏金额</t>
  </si>
  <si>
    <t>第几单</t>
  </si>
  <si>
    <t>单边多少刀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</si>
</sst>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selection activeCell="K27" sqref="K27"/>
    </sheetView>
  </sheetViews>
  <sheetFormatPr defaultRowHeight="15" x14ac:dyDescent="0.25"/>
  <cols>
    <col min="1" max="2" width="9.140625" style="1"/>
    <col min="3" max="3" width="11.7109375" style="1" bestFit="1" customWidth="1"/>
    <col min="4" max="4" width="11.7109375" style="10" bestFit="1" customWidth="1"/>
    <col min="5" max="5" width="8" style="1" customWidth="1"/>
    <col min="6" max="6" width="14" style="8" bestFit="1" customWidth="1"/>
  </cols>
  <sheetData>
    <row r="1" spans="1:18" x14ac:dyDescent="0.25">
      <c r="A1" s="6" t="s">
        <v>9</v>
      </c>
      <c r="B1" s="6" t="s">
        <v>6</v>
      </c>
      <c r="C1" s="6" t="s">
        <v>7</v>
      </c>
      <c r="D1" s="9" t="s">
        <v>10</v>
      </c>
      <c r="E1" s="6"/>
      <c r="F1" s="7" t="s">
        <v>8</v>
      </c>
      <c r="O1" s="2" t="s">
        <v>0</v>
      </c>
      <c r="P1" s="2"/>
      <c r="Q1" s="3" t="s">
        <v>3</v>
      </c>
      <c r="R1" s="3" t="s">
        <v>5</v>
      </c>
    </row>
    <row r="2" spans="1:18" x14ac:dyDescent="0.25">
      <c r="A2" s="1">
        <v>1</v>
      </c>
      <c r="B2" s="1">
        <v>0.01</v>
      </c>
      <c r="C2" s="1">
        <f>SUM($B$2:B2)</f>
        <v>0.01</v>
      </c>
      <c r="D2" s="10">
        <v>0</v>
      </c>
      <c r="E2" s="1">
        <f t="shared" ref="E2:E24" si="0">C2*$R$2*$P$3</f>
        <v>2</v>
      </c>
      <c r="F2" s="8">
        <f>0</f>
        <v>0</v>
      </c>
      <c r="O2" t="s">
        <v>1</v>
      </c>
      <c r="P2" s="1">
        <v>1.2</v>
      </c>
      <c r="Q2" t="s">
        <v>4</v>
      </c>
      <c r="R2" s="1">
        <v>100</v>
      </c>
    </row>
    <row r="3" spans="1:18" x14ac:dyDescent="0.25">
      <c r="A3" s="1">
        <v>2</v>
      </c>
      <c r="B3" s="1">
        <f>ROUND($B$2*POWER($P$2,A2),2)</f>
        <v>0.01</v>
      </c>
      <c r="C3" s="1">
        <f>SUM($B$2:B3)</f>
        <v>0.02</v>
      </c>
      <c r="D3" s="10">
        <f>D2+$P$3</f>
        <v>2</v>
      </c>
      <c r="E3" s="1">
        <f t="shared" si="0"/>
        <v>4</v>
      </c>
      <c r="F3" s="8">
        <f>F2+E2</f>
        <v>2</v>
      </c>
      <c r="O3" t="s">
        <v>2</v>
      </c>
      <c r="P3" s="1">
        <v>2</v>
      </c>
    </row>
    <row r="4" spans="1:18" x14ac:dyDescent="0.25">
      <c r="A4" s="1">
        <v>3</v>
      </c>
      <c r="B4" s="1">
        <f t="shared" ref="B4:B40" si="1">ROUND($B$2*POWER($P$2,A3),2)</f>
        <v>0.01</v>
      </c>
      <c r="C4" s="1">
        <f>SUM($B$2:B4)</f>
        <v>0.03</v>
      </c>
      <c r="D4" s="10">
        <f t="shared" ref="D4:D40" si="2">D3+$P$3</f>
        <v>4</v>
      </c>
      <c r="E4" s="1">
        <f t="shared" si="0"/>
        <v>6</v>
      </c>
      <c r="F4" s="8">
        <f t="shared" ref="F4:F25" si="3">F3+E3</f>
        <v>6</v>
      </c>
    </row>
    <row r="5" spans="1:18" x14ac:dyDescent="0.25">
      <c r="A5" s="1">
        <v>4</v>
      </c>
      <c r="B5" s="1">
        <f t="shared" si="1"/>
        <v>0.02</v>
      </c>
      <c r="C5" s="1">
        <f>SUM($B$2:B5)</f>
        <v>0.05</v>
      </c>
      <c r="D5" s="10">
        <f t="shared" si="2"/>
        <v>6</v>
      </c>
      <c r="E5" s="1">
        <f t="shared" si="0"/>
        <v>10</v>
      </c>
      <c r="F5" s="8">
        <f t="shared" si="3"/>
        <v>12</v>
      </c>
    </row>
    <row r="6" spans="1:18" x14ac:dyDescent="0.25">
      <c r="A6" s="1">
        <v>5</v>
      </c>
      <c r="B6" s="1">
        <f t="shared" si="1"/>
        <v>0.02</v>
      </c>
      <c r="C6" s="1">
        <f>SUM($B$2:B6)</f>
        <v>7.0000000000000007E-2</v>
      </c>
      <c r="D6" s="10">
        <f t="shared" si="2"/>
        <v>8</v>
      </c>
      <c r="E6" s="1">
        <f t="shared" si="0"/>
        <v>14.000000000000002</v>
      </c>
      <c r="F6" s="8">
        <f t="shared" si="3"/>
        <v>22</v>
      </c>
    </row>
    <row r="7" spans="1:18" x14ac:dyDescent="0.25">
      <c r="A7" s="1">
        <v>6</v>
      </c>
      <c r="B7" s="1">
        <f t="shared" si="1"/>
        <v>0.02</v>
      </c>
      <c r="C7" s="1">
        <f>SUM($B$2:B7)</f>
        <v>9.0000000000000011E-2</v>
      </c>
      <c r="D7" s="10">
        <f t="shared" si="2"/>
        <v>10</v>
      </c>
      <c r="E7" s="1">
        <f t="shared" si="0"/>
        <v>18.000000000000004</v>
      </c>
      <c r="F7" s="8">
        <f t="shared" si="3"/>
        <v>36</v>
      </c>
    </row>
    <row r="8" spans="1:18" x14ac:dyDescent="0.25">
      <c r="A8" s="1">
        <v>7</v>
      </c>
      <c r="B8" s="1">
        <f t="shared" si="1"/>
        <v>0.03</v>
      </c>
      <c r="C8" s="1">
        <f>SUM($B$2:B8)</f>
        <v>0.12000000000000001</v>
      </c>
      <c r="D8" s="10">
        <f t="shared" si="2"/>
        <v>12</v>
      </c>
      <c r="E8" s="1">
        <f t="shared" si="0"/>
        <v>24.000000000000004</v>
      </c>
      <c r="F8" s="8">
        <f t="shared" si="3"/>
        <v>54</v>
      </c>
    </row>
    <row r="9" spans="1:18" x14ac:dyDescent="0.25">
      <c r="A9" s="1">
        <v>8</v>
      </c>
      <c r="B9" s="1">
        <f t="shared" si="1"/>
        <v>0.04</v>
      </c>
      <c r="C9" s="1">
        <f>SUM($B$2:B9)</f>
        <v>0.16</v>
      </c>
      <c r="D9" s="10">
        <f t="shared" si="2"/>
        <v>14</v>
      </c>
      <c r="E9" s="1">
        <f t="shared" si="0"/>
        <v>32</v>
      </c>
      <c r="F9" s="8">
        <f t="shared" si="3"/>
        <v>78</v>
      </c>
    </row>
    <row r="10" spans="1:18" x14ac:dyDescent="0.25">
      <c r="A10" s="1">
        <v>9</v>
      </c>
      <c r="B10" s="1">
        <f t="shared" si="1"/>
        <v>0.04</v>
      </c>
      <c r="C10" s="1">
        <f>SUM($B$2:B10)</f>
        <v>0.2</v>
      </c>
      <c r="D10" s="10">
        <f t="shared" si="2"/>
        <v>16</v>
      </c>
      <c r="E10" s="1">
        <f t="shared" si="0"/>
        <v>40</v>
      </c>
      <c r="F10" s="8">
        <f t="shared" si="3"/>
        <v>110</v>
      </c>
    </row>
    <row r="11" spans="1:18" x14ac:dyDescent="0.25">
      <c r="A11" s="1">
        <v>10</v>
      </c>
      <c r="B11" s="1">
        <f t="shared" si="1"/>
        <v>0.05</v>
      </c>
      <c r="C11" s="1">
        <f>SUM($B$2:B11)</f>
        <v>0.25</v>
      </c>
      <c r="D11" s="10">
        <f t="shared" si="2"/>
        <v>18</v>
      </c>
      <c r="E11" s="1">
        <f t="shared" si="0"/>
        <v>50</v>
      </c>
      <c r="F11" s="8">
        <f t="shared" si="3"/>
        <v>150</v>
      </c>
    </row>
    <row r="12" spans="1:18" x14ac:dyDescent="0.25">
      <c r="A12" s="1">
        <v>11</v>
      </c>
      <c r="B12" s="1">
        <f t="shared" si="1"/>
        <v>0.06</v>
      </c>
      <c r="C12" s="1">
        <f>SUM($B$2:B12)</f>
        <v>0.31</v>
      </c>
      <c r="D12" s="10">
        <f t="shared" si="2"/>
        <v>20</v>
      </c>
      <c r="E12" s="1">
        <f t="shared" si="0"/>
        <v>62</v>
      </c>
      <c r="F12" s="8">
        <f t="shared" si="3"/>
        <v>200</v>
      </c>
    </row>
    <row r="13" spans="1:18" x14ac:dyDescent="0.25">
      <c r="A13" s="1">
        <v>12</v>
      </c>
      <c r="B13" s="1">
        <f t="shared" si="1"/>
        <v>7.0000000000000007E-2</v>
      </c>
      <c r="C13" s="1">
        <f>SUM($B$2:B13)</f>
        <v>0.38</v>
      </c>
      <c r="D13" s="10">
        <f t="shared" si="2"/>
        <v>22</v>
      </c>
      <c r="E13" s="1">
        <f t="shared" si="0"/>
        <v>76</v>
      </c>
      <c r="F13" s="8">
        <f t="shared" si="3"/>
        <v>262</v>
      </c>
    </row>
    <row r="14" spans="1:18" x14ac:dyDescent="0.25">
      <c r="A14" s="1">
        <v>13</v>
      </c>
      <c r="B14" s="1">
        <f t="shared" si="1"/>
        <v>0.09</v>
      </c>
      <c r="C14" s="1">
        <f>SUM($B$2:B14)</f>
        <v>0.47</v>
      </c>
      <c r="D14" s="10">
        <f t="shared" si="2"/>
        <v>24</v>
      </c>
      <c r="E14" s="1">
        <f t="shared" si="0"/>
        <v>94</v>
      </c>
      <c r="F14" s="8">
        <f t="shared" si="3"/>
        <v>338</v>
      </c>
    </row>
    <row r="15" spans="1:18" x14ac:dyDescent="0.25">
      <c r="A15" s="1">
        <v>14</v>
      </c>
      <c r="B15" s="1">
        <f t="shared" si="1"/>
        <v>0.11</v>
      </c>
      <c r="C15" s="1">
        <f>SUM($B$2:B15)</f>
        <v>0.57999999999999996</v>
      </c>
      <c r="D15" s="10">
        <f t="shared" si="2"/>
        <v>26</v>
      </c>
      <c r="E15" s="1">
        <f t="shared" si="0"/>
        <v>115.99999999999999</v>
      </c>
      <c r="F15" s="8">
        <f t="shared" si="3"/>
        <v>432</v>
      </c>
    </row>
    <row r="16" spans="1:18" x14ac:dyDescent="0.25">
      <c r="A16" s="1">
        <v>15</v>
      </c>
      <c r="B16" s="1">
        <f t="shared" si="1"/>
        <v>0.13</v>
      </c>
      <c r="C16" s="1">
        <f>SUM($B$2:B16)</f>
        <v>0.71</v>
      </c>
      <c r="D16" s="10">
        <f t="shared" si="2"/>
        <v>28</v>
      </c>
      <c r="E16" s="1">
        <f t="shared" si="0"/>
        <v>142</v>
      </c>
      <c r="F16" s="8">
        <f t="shared" si="3"/>
        <v>548</v>
      </c>
    </row>
    <row r="17" spans="1:6" x14ac:dyDescent="0.25">
      <c r="A17" s="1">
        <v>16</v>
      </c>
      <c r="B17" s="1">
        <f t="shared" si="1"/>
        <v>0.15</v>
      </c>
      <c r="C17" s="1">
        <f>SUM($B$2:B17)</f>
        <v>0.86</v>
      </c>
      <c r="D17" s="10">
        <f t="shared" si="2"/>
        <v>30</v>
      </c>
      <c r="E17" s="1">
        <f t="shared" si="0"/>
        <v>172</v>
      </c>
      <c r="F17" s="8">
        <f t="shared" si="3"/>
        <v>690</v>
      </c>
    </row>
    <row r="18" spans="1:6" x14ac:dyDescent="0.25">
      <c r="A18" s="1">
        <v>17</v>
      </c>
      <c r="B18" s="1">
        <f t="shared" si="1"/>
        <v>0.18</v>
      </c>
      <c r="C18" s="1">
        <f>SUM($B$2:B18)</f>
        <v>1.04</v>
      </c>
      <c r="D18" s="10">
        <f t="shared" si="2"/>
        <v>32</v>
      </c>
      <c r="E18" s="1">
        <f t="shared" si="0"/>
        <v>208</v>
      </c>
      <c r="F18" s="8">
        <f t="shared" si="3"/>
        <v>862</v>
      </c>
    </row>
    <row r="19" spans="1:6" x14ac:dyDescent="0.25">
      <c r="A19" s="1">
        <v>18</v>
      </c>
      <c r="B19" s="1">
        <f t="shared" si="1"/>
        <v>0.22</v>
      </c>
      <c r="C19" s="1">
        <f>SUM($B$2:B19)</f>
        <v>1.26</v>
      </c>
      <c r="D19" s="10">
        <f t="shared" si="2"/>
        <v>34</v>
      </c>
      <c r="E19" s="1">
        <f t="shared" si="0"/>
        <v>252</v>
      </c>
      <c r="F19" s="8">
        <f t="shared" si="3"/>
        <v>1070</v>
      </c>
    </row>
    <row r="20" spans="1:6" x14ac:dyDescent="0.25">
      <c r="A20" s="1">
        <v>19</v>
      </c>
      <c r="B20" s="1">
        <f t="shared" si="1"/>
        <v>0.27</v>
      </c>
      <c r="C20" s="1">
        <f>SUM($B$2:B20)</f>
        <v>1.53</v>
      </c>
      <c r="D20" s="10">
        <f t="shared" si="2"/>
        <v>36</v>
      </c>
      <c r="E20" s="1">
        <f t="shared" si="0"/>
        <v>306</v>
      </c>
      <c r="F20" s="8">
        <f t="shared" si="3"/>
        <v>1322</v>
      </c>
    </row>
    <row r="21" spans="1:6" x14ac:dyDescent="0.25">
      <c r="A21" s="1">
        <v>20</v>
      </c>
      <c r="B21" s="1">
        <f t="shared" si="1"/>
        <v>0.32</v>
      </c>
      <c r="C21" s="1">
        <f>SUM($B$2:B21)</f>
        <v>1.85</v>
      </c>
      <c r="D21" s="10">
        <f t="shared" si="2"/>
        <v>38</v>
      </c>
      <c r="E21" s="1">
        <f t="shared" si="0"/>
        <v>370</v>
      </c>
      <c r="F21" s="8">
        <f t="shared" si="3"/>
        <v>1628</v>
      </c>
    </row>
    <row r="22" spans="1:6" x14ac:dyDescent="0.25">
      <c r="A22" s="1">
        <v>21</v>
      </c>
      <c r="B22" s="1">
        <f t="shared" si="1"/>
        <v>0.38</v>
      </c>
      <c r="C22" s="1">
        <f>SUM($B$2:B22)</f>
        <v>2.23</v>
      </c>
      <c r="D22" s="10">
        <f t="shared" si="2"/>
        <v>40</v>
      </c>
      <c r="E22" s="1">
        <f t="shared" si="0"/>
        <v>446</v>
      </c>
      <c r="F22" s="8">
        <f t="shared" si="3"/>
        <v>1998</v>
      </c>
    </row>
    <row r="23" spans="1:6" x14ac:dyDescent="0.25">
      <c r="A23" s="1">
        <v>22</v>
      </c>
      <c r="B23" s="1">
        <f t="shared" si="1"/>
        <v>0.46</v>
      </c>
      <c r="C23" s="1">
        <f>SUM($B$2:B23)</f>
        <v>2.69</v>
      </c>
      <c r="D23" s="10">
        <f t="shared" si="2"/>
        <v>42</v>
      </c>
      <c r="E23" s="1">
        <f t="shared" si="0"/>
        <v>538</v>
      </c>
      <c r="F23" s="8">
        <f t="shared" si="3"/>
        <v>2444</v>
      </c>
    </row>
    <row r="24" spans="1:6" x14ac:dyDescent="0.25">
      <c r="A24" s="1">
        <v>23</v>
      </c>
      <c r="B24" s="1">
        <f t="shared" si="1"/>
        <v>0.55000000000000004</v>
      </c>
      <c r="C24" s="1">
        <f>SUM($B$2:B24)</f>
        <v>3.24</v>
      </c>
      <c r="D24" s="10">
        <f t="shared" si="2"/>
        <v>44</v>
      </c>
      <c r="E24" s="1">
        <f t="shared" si="0"/>
        <v>648</v>
      </c>
      <c r="F24" s="8">
        <f t="shared" si="3"/>
        <v>2982</v>
      </c>
    </row>
    <row r="25" spans="1:6" x14ac:dyDescent="0.25">
      <c r="A25" s="1">
        <v>24</v>
      </c>
      <c r="B25" s="1">
        <f t="shared" si="1"/>
        <v>0.66</v>
      </c>
      <c r="C25" s="1">
        <f>SUM($B$2:B25)</f>
        <v>3.9000000000000004</v>
      </c>
      <c r="D25" s="10">
        <f t="shared" si="2"/>
        <v>46</v>
      </c>
      <c r="E25" s="1">
        <f>C25*$R$2*$P$3</f>
        <v>780.00000000000011</v>
      </c>
      <c r="F25" s="8">
        <f>F24+E24</f>
        <v>3630</v>
      </c>
    </row>
    <row r="26" spans="1:6" x14ac:dyDescent="0.25">
      <c r="A26" s="1">
        <v>25</v>
      </c>
      <c r="B26" s="1">
        <f t="shared" si="1"/>
        <v>0.79</v>
      </c>
      <c r="C26" s="1">
        <f>SUM($B$2:B26)</f>
        <v>4.6900000000000004</v>
      </c>
      <c r="D26" s="10">
        <f t="shared" si="2"/>
        <v>48</v>
      </c>
      <c r="E26" s="1">
        <f t="shared" ref="E26:E40" si="4">C26*$R$2*$P$3</f>
        <v>938.00000000000011</v>
      </c>
      <c r="F26" s="8">
        <f t="shared" ref="F26:F40" si="5">F25+E25</f>
        <v>4410</v>
      </c>
    </row>
    <row r="27" spans="1:6" s="5" customFormat="1" x14ac:dyDescent="0.25">
      <c r="A27" s="4">
        <v>26</v>
      </c>
      <c r="B27" s="4">
        <f t="shared" si="1"/>
        <v>0.95</v>
      </c>
      <c r="C27" s="4">
        <f>SUM($B$2:B27)</f>
        <v>5.6400000000000006</v>
      </c>
      <c r="D27" s="4">
        <f t="shared" si="2"/>
        <v>50</v>
      </c>
      <c r="E27" s="4">
        <f t="shared" si="4"/>
        <v>1128</v>
      </c>
      <c r="F27" s="4">
        <f t="shared" si="5"/>
        <v>5348</v>
      </c>
    </row>
    <row r="28" spans="1:6" x14ac:dyDescent="0.25">
      <c r="A28" s="1">
        <v>27</v>
      </c>
      <c r="B28" s="1">
        <f t="shared" si="1"/>
        <v>1.1399999999999999</v>
      </c>
      <c r="C28" s="1">
        <f>SUM($B$2:B28)</f>
        <v>6.78</v>
      </c>
      <c r="D28" s="10">
        <f t="shared" si="2"/>
        <v>52</v>
      </c>
      <c r="E28" s="1">
        <f t="shared" si="4"/>
        <v>1356</v>
      </c>
      <c r="F28" s="8">
        <f t="shared" si="5"/>
        <v>6476</v>
      </c>
    </row>
    <row r="29" spans="1:6" x14ac:dyDescent="0.25">
      <c r="A29" s="1">
        <v>28</v>
      </c>
      <c r="B29" s="1">
        <f t="shared" si="1"/>
        <v>1.37</v>
      </c>
      <c r="C29" s="1">
        <f>SUM($B$2:B29)</f>
        <v>8.15</v>
      </c>
      <c r="D29" s="10">
        <f t="shared" si="2"/>
        <v>54</v>
      </c>
      <c r="E29" s="1">
        <f t="shared" si="4"/>
        <v>1630</v>
      </c>
      <c r="F29" s="8">
        <f t="shared" si="5"/>
        <v>7832</v>
      </c>
    </row>
    <row r="30" spans="1:6" x14ac:dyDescent="0.25">
      <c r="A30" s="1">
        <v>29</v>
      </c>
      <c r="B30" s="1">
        <f t="shared" si="1"/>
        <v>1.65</v>
      </c>
      <c r="C30" s="1">
        <f>SUM($B$2:B30)</f>
        <v>9.8000000000000007</v>
      </c>
      <c r="D30" s="10">
        <f t="shared" si="2"/>
        <v>56</v>
      </c>
      <c r="E30" s="1">
        <f t="shared" si="4"/>
        <v>1960.0000000000002</v>
      </c>
      <c r="F30" s="8">
        <f t="shared" si="5"/>
        <v>9462</v>
      </c>
    </row>
    <row r="31" spans="1:6" x14ac:dyDescent="0.25">
      <c r="A31" s="1">
        <v>30</v>
      </c>
      <c r="B31" s="1">
        <f t="shared" si="1"/>
        <v>1.98</v>
      </c>
      <c r="C31" s="1">
        <f>SUM($B$2:B31)</f>
        <v>11.780000000000001</v>
      </c>
      <c r="D31" s="10">
        <f t="shared" si="2"/>
        <v>58</v>
      </c>
      <c r="E31" s="1">
        <f t="shared" si="4"/>
        <v>2356</v>
      </c>
      <c r="F31" s="8">
        <f t="shared" si="5"/>
        <v>11422</v>
      </c>
    </row>
    <row r="32" spans="1:6" x14ac:dyDescent="0.25">
      <c r="A32" s="1">
        <v>31</v>
      </c>
      <c r="B32" s="1">
        <f t="shared" si="1"/>
        <v>2.37</v>
      </c>
      <c r="C32" s="1">
        <f>SUM($B$2:B32)</f>
        <v>14.150000000000002</v>
      </c>
      <c r="D32" s="10">
        <f t="shared" si="2"/>
        <v>60</v>
      </c>
      <c r="E32" s="1">
        <f t="shared" si="4"/>
        <v>2830.0000000000005</v>
      </c>
      <c r="F32" s="8">
        <f t="shared" si="5"/>
        <v>13778</v>
      </c>
    </row>
    <row r="33" spans="1:6" x14ac:dyDescent="0.25">
      <c r="A33" s="1">
        <v>32</v>
      </c>
      <c r="B33" s="1">
        <f t="shared" si="1"/>
        <v>2.85</v>
      </c>
      <c r="C33" s="1">
        <f>SUM($B$2:B33)</f>
        <v>17.000000000000004</v>
      </c>
      <c r="D33" s="10">
        <f t="shared" si="2"/>
        <v>62</v>
      </c>
      <c r="E33" s="1">
        <f t="shared" si="4"/>
        <v>3400.0000000000009</v>
      </c>
      <c r="F33" s="8">
        <f t="shared" si="5"/>
        <v>16608</v>
      </c>
    </row>
    <row r="34" spans="1:6" x14ac:dyDescent="0.25">
      <c r="A34" s="1">
        <v>33</v>
      </c>
      <c r="B34" s="1">
        <f t="shared" si="1"/>
        <v>3.42</v>
      </c>
      <c r="C34" s="1">
        <f>SUM($B$2:B34)</f>
        <v>20.420000000000002</v>
      </c>
      <c r="D34" s="10">
        <f t="shared" si="2"/>
        <v>64</v>
      </c>
      <c r="E34" s="1">
        <f t="shared" si="4"/>
        <v>4084.0000000000005</v>
      </c>
      <c r="F34" s="8">
        <f t="shared" si="5"/>
        <v>20008</v>
      </c>
    </row>
    <row r="35" spans="1:6" x14ac:dyDescent="0.25">
      <c r="A35" s="1">
        <v>34</v>
      </c>
      <c r="B35" s="1">
        <f t="shared" si="1"/>
        <v>4.0999999999999996</v>
      </c>
      <c r="C35" s="1">
        <f>SUM($B$2:B35)</f>
        <v>24.520000000000003</v>
      </c>
      <c r="D35" s="10">
        <f t="shared" si="2"/>
        <v>66</v>
      </c>
      <c r="E35" s="1">
        <f t="shared" si="4"/>
        <v>4904.0000000000009</v>
      </c>
      <c r="F35" s="8">
        <f t="shared" si="5"/>
        <v>24092</v>
      </c>
    </row>
    <row r="36" spans="1:6" x14ac:dyDescent="0.25">
      <c r="A36" s="1">
        <v>35</v>
      </c>
      <c r="B36" s="1">
        <f t="shared" si="1"/>
        <v>4.92</v>
      </c>
      <c r="C36" s="1">
        <f>SUM($B$2:B36)</f>
        <v>29.440000000000005</v>
      </c>
      <c r="D36" s="10">
        <f t="shared" si="2"/>
        <v>68</v>
      </c>
      <c r="E36" s="1">
        <f t="shared" si="4"/>
        <v>5888.0000000000009</v>
      </c>
      <c r="F36" s="8">
        <f t="shared" si="5"/>
        <v>28996</v>
      </c>
    </row>
    <row r="37" spans="1:6" x14ac:dyDescent="0.25">
      <c r="A37" s="1">
        <v>36</v>
      </c>
      <c r="B37" s="1">
        <f t="shared" si="1"/>
        <v>5.91</v>
      </c>
      <c r="C37" s="1">
        <f>SUM($B$2:B37)</f>
        <v>35.350000000000009</v>
      </c>
      <c r="D37" s="10">
        <f t="shared" si="2"/>
        <v>70</v>
      </c>
      <c r="E37" s="1">
        <f t="shared" si="4"/>
        <v>7070.0000000000018</v>
      </c>
      <c r="F37" s="8">
        <f t="shared" si="5"/>
        <v>34884</v>
      </c>
    </row>
    <row r="38" spans="1:6" x14ac:dyDescent="0.25">
      <c r="A38" s="1">
        <v>37</v>
      </c>
      <c r="B38" s="1">
        <f t="shared" si="1"/>
        <v>7.09</v>
      </c>
      <c r="C38" s="1">
        <f>SUM($B$2:B38)</f>
        <v>42.440000000000012</v>
      </c>
      <c r="D38" s="10">
        <f t="shared" si="2"/>
        <v>72</v>
      </c>
      <c r="E38" s="1">
        <f t="shared" si="4"/>
        <v>8488.0000000000018</v>
      </c>
      <c r="F38" s="8">
        <f t="shared" si="5"/>
        <v>41954</v>
      </c>
    </row>
    <row r="39" spans="1:6" x14ac:dyDescent="0.25">
      <c r="A39" s="1">
        <v>38</v>
      </c>
      <c r="B39" s="1">
        <f t="shared" si="1"/>
        <v>8.51</v>
      </c>
      <c r="C39" s="1">
        <f>SUM($B$2:B39)</f>
        <v>50.95000000000001</v>
      </c>
      <c r="D39" s="10">
        <f t="shared" si="2"/>
        <v>74</v>
      </c>
      <c r="E39" s="1">
        <f t="shared" si="4"/>
        <v>10190.000000000002</v>
      </c>
      <c r="F39" s="8">
        <f t="shared" si="5"/>
        <v>50442</v>
      </c>
    </row>
    <row r="40" spans="1:6" x14ac:dyDescent="0.25">
      <c r="A40" s="1">
        <v>39</v>
      </c>
      <c r="B40" s="1">
        <f t="shared" si="1"/>
        <v>10.210000000000001</v>
      </c>
      <c r="C40" s="1">
        <f>SUM($B$2:B40)</f>
        <v>61.160000000000011</v>
      </c>
      <c r="D40" s="10">
        <f t="shared" si="2"/>
        <v>76</v>
      </c>
      <c r="E40" s="1">
        <f t="shared" si="4"/>
        <v>12232.000000000002</v>
      </c>
      <c r="F40" s="8">
        <f t="shared" si="5"/>
        <v>60632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Sinda Lin</dc:creator>
  <cp:lastModifiedBy>Sinda Lin</cp:lastModifiedBy>
  <dcterms:created xsi:type="dcterms:W3CDTF">2015-06-05T18:17:20Z</dcterms:created>
  <dcterms:modified xsi:type="dcterms:W3CDTF">2023-05-05T07:11:37Z</dcterms:modified>
</cp:coreProperties>
</file>