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 parajuli\Downloads\"/>
    </mc:Choice>
  </mc:AlternateContent>
  <xr:revisionPtr revIDLastSave="0" documentId="13_ncr:1_{9DE7C8B2-41D1-4FF0-BE17-164F66649584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4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C17" i="1"/>
  <c r="C16" i="1"/>
  <c r="C15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5" i="1"/>
  <c r="B16" i="1" s="1"/>
  <c r="B17" i="1" s="1"/>
  <c r="B2" i="5"/>
  <c r="B3" i="5" s="1"/>
  <c r="B2" i="6" s="1"/>
  <c r="B3" i="6" s="1"/>
  <c r="B3" i="4"/>
</calcChain>
</file>

<file path=xl/sharedStrings.xml><?xml version="1.0" encoding="utf-8"?>
<sst xmlns="http://schemas.openxmlformats.org/spreadsheetml/2006/main" count="272" uniqueCount="108">
  <si>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</si>
  <si>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</si>
  <si>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</si>
  <si>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</si>
  <si>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</si>
  <si>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</si>
  <si>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</si>
  <si>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</si>
  <si>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</si>
  <si>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</si>
  <si>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</si>
  <si>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</si>
  <si>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</si>
  <si>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</si>
  <si>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</si>
  <si>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</si>
  <si>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</si>
  <si>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</si>
  <si>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</si>
  <si>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</si>
  <si>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</si>
  <si>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</si>
  <si>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</si>
  <si>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</si>
  <si>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</si>
  <si>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</si>
  <si>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</si>
  <si>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</si>
  <si>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</si>
  <si>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</si>
  <si>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</si>
  <si>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</si>
  <si>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</si>
  <si>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</si>
  <si>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</si>
  <si>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</si>
  <si>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</si>
  <si>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</si>
  <si>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</si>
  <si>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</si>
  <si>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</si>
  <si>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</si>
  <si>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</si>
  <si>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</si>
  <si>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</si>
  <si>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</si>
  <si>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</si>
  <si>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</si>
  <si>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</si>
  <si>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</si>
  <si>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</si>
  <si>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</si>
  <si>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</si>
  <si>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</si>
  <si>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</si>
  <si>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</si>
  <si>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</si>
  <si>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</si>
  <si>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</si>
  <si>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</si>
  <si>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</si>
  <si>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</si>
  <si>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</si>
  <si>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</si>
  <si>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</si>
  <si>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</si>
  <si>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</si>
  <si>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</si>
  <si>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</si>
  <si>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</si>
  <si>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</si>
  <si>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</si>
  <si>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</si>
  <si>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</si>
  <si>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</si>
  <si>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</si>
  <si>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</si>
  <si>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</si>
  <si>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</si>
  <si>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</si>
  <si>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Sindhu Parajuli</t>
  </si>
  <si>
    <t>SP</t>
  </si>
  <si>
    <t>Finished in Sprint 1</t>
  </si>
  <si>
    <t>Completed Day 1</t>
  </si>
  <si>
    <t>Completed Day 2</t>
  </si>
  <si>
    <t>Completed Day 3</t>
  </si>
  <si>
    <t>Completed Day 4</t>
  </si>
  <si>
    <t>Completed Day 5</t>
  </si>
  <si>
    <t>Completed Day 6</t>
  </si>
  <si>
    <t>THE POET</t>
  </si>
  <si>
    <t>Finished in Sprint 2</t>
  </si>
  <si>
    <t>Enter and view each customer's name and contact</t>
  </si>
  <si>
    <t>Tie products to their customers</t>
  </si>
  <si>
    <t>Try to provide window to add peripherals</t>
  </si>
  <si>
    <t>Make user able to pick out a desktop with wanted parts</t>
  </si>
  <si>
    <t>Select desktop and figure out order</t>
  </si>
  <si>
    <t>Relate customer and their selected desktops</t>
  </si>
  <si>
    <t>Show customers the product they selected</t>
  </si>
  <si>
    <t>Add customers to the menu- Insert</t>
  </si>
  <si>
    <t>Add customers to the menu- View</t>
  </si>
  <si>
    <t>Add peripherals to the insert menu</t>
  </si>
  <si>
    <t>Add peripherals to the view menu</t>
  </si>
  <si>
    <t xml:space="preserve">Write Desktop vector pointer </t>
  </si>
  <si>
    <t>Add Desktop to the insert menu</t>
  </si>
  <si>
    <t>Add Desktop to the view menu</t>
  </si>
  <si>
    <t>Add Order in the insert menu</t>
  </si>
  <si>
    <t>Add order in the view menu</t>
  </si>
  <si>
    <t>Ensuer all code is on Github by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</si>
</sst>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0" fillId="0" borderId="4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9B1-BB7B-65AE4395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1-4A12-AD5F-98B457AF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F-4309-A50E-9F477BBB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2-4325-85CD-18D4779D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40D-8FD2-83E8A640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2-435F-835B-DF2F8D63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topLeftCell="A7" zoomScale="80" zoomScaleNormal="80" workbookViewId="0">
      <selection activeCell="G32" sqref="G32"/>
    </sheetView>
  </sheetViews>
  <sheetFormatPr defaultRowHeight="12.5"/>
  <cols>
    <col min="1" max="1" width="13.6328125" style="1" customWidth="1"/>
    <col min="2" max="2" width="10.90625" style="1" customWidth="1"/>
    <col min="3" max="3" width="8.6328125" style="1" customWidth="1"/>
    <col min="4" max="4" width="7.08984375" style="1" customWidth="1"/>
    <col min="5" max="5" width="4.453125" style="1" customWidth="1"/>
    <col min="6" max="6" width="8.36328125" style="1" customWidth="1"/>
    <col min="7" max="7" width="35.08984375" style="1" customWidth="1"/>
    <col min="8" max="8" width="13" style="1" customWidth="1"/>
    <col min="9" max="9" width="45.54296875" style="1" customWidth="1"/>
    <col min="10" max="10" width="31.08984375" style="1" customWidth="1"/>
    <col min="11" max="11" width="62.26953125" style="1" customWidth="1"/>
    <col min="12" max="1025" width="11.54296875" style="1"/>
  </cols>
  <sheetData>
    <row r="1" spans="1:10" s="4" customFormat="1" ht="18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.5">
      <c r="A2" s="1" t="s">
        <v>3</v>
      </c>
      <c r="B2" s="42" t="s">
        <v>89</v>
      </c>
      <c r="C2" s="42"/>
      <c r="D2" s="42"/>
      <c r="E2" s="42"/>
      <c r="F2" s="42"/>
      <c r="G2" s="42"/>
      <c r="H2" s="2"/>
      <c r="I2" s="2"/>
      <c r="J2" s="2"/>
    </row>
    <row r="3" spans="1:10" s="4" customFormat="1" ht="1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3">
      <c r="A5" s="1" t="s">
        <v>7</v>
      </c>
      <c r="B5" s="43" t="s">
        <v>80</v>
      </c>
      <c r="C5" s="43"/>
      <c r="D5" s="43"/>
      <c r="E5" s="43"/>
      <c r="F5" s="43"/>
      <c r="G5" s="43"/>
      <c r="H5" s="5" t="s">
        <v>81</v>
      </c>
      <c r="I5" s="5">
        <v>1001764819</v>
      </c>
      <c r="J5" s="2"/>
    </row>
    <row r="6" spans="1:10" s="4" customFormat="1" ht="13">
      <c r="A6"/>
      <c r="B6"/>
      <c r="C6"/>
      <c r="D6"/>
      <c r="E6"/>
      <c r="F6"/>
      <c r="G6"/>
      <c r="H6"/>
      <c r="I6"/>
      <c r="J6" s="2"/>
    </row>
    <row r="7" spans="1:10" s="4" customFormat="1" ht="13">
      <c r="A7"/>
      <c r="B7"/>
      <c r="C7"/>
      <c r="D7"/>
      <c r="E7"/>
      <c r="F7"/>
      <c r="G7"/>
      <c r="H7"/>
      <c r="I7"/>
      <c r="J7" s="2"/>
    </row>
    <row r="8" spans="1:10" s="4" customFormat="1" ht="13">
      <c r="A8"/>
      <c r="B8"/>
      <c r="C8"/>
      <c r="D8"/>
      <c r="E8"/>
      <c r="F8"/>
      <c r="G8"/>
      <c r="H8"/>
      <c r="I8"/>
      <c r="J8" s="2"/>
    </row>
    <row r="9" spans="1:10" s="4" customFormat="1" ht="13">
      <c r="A9"/>
      <c r="B9"/>
      <c r="C9"/>
      <c r="D9"/>
      <c r="E9"/>
      <c r="F9"/>
      <c r="G9"/>
      <c r="H9"/>
      <c r="I9"/>
      <c r="J9" s="2"/>
    </row>
    <row r="10" spans="1:10" s="4" customFormat="1" ht="13">
      <c r="A10"/>
      <c r="B10"/>
      <c r="C10"/>
      <c r="D10"/>
      <c r="E10"/>
      <c r="F10"/>
      <c r="G10"/>
      <c r="H10"/>
      <c r="I10"/>
      <c r="J10" s="2"/>
    </row>
    <row r="11" spans="1:10" s="4" customFormat="1" ht="13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ht="13">
      <c r="A12" s="10">
        <v>0</v>
      </c>
      <c r="B12" s="2">
        <f>COUNT(B24:B128)</f>
        <v>8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ht="13">
      <c r="A13" s="10">
        <v>1</v>
      </c>
      <c r="B13" s="2">
        <v>0</v>
      </c>
      <c r="C13" s="8">
        <f>COUNTIF(G$24:G$102,"Finished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ht="13">
      <c r="A14" s="10">
        <v>2</v>
      </c>
      <c r="B14" s="2">
        <v>0</v>
      </c>
      <c r="C14" s="8"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ht="13">
      <c r="A15" s="10">
        <v>3</v>
      </c>
      <c r="B15" s="2">
        <f>B14-C15</f>
        <v>0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ht="13">
      <c r="A16" s="10">
        <v>4</v>
      </c>
      <c r="B16" s="2">
        <f>B15-C16</f>
        <v>0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ht="13">
      <c r="A17" s="10">
        <v>5</v>
      </c>
      <c r="B17" s="2">
        <f>B16-C17</f>
        <v>0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ht="13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3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ht="13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ht="13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 ht="13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ht="13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82</v>
      </c>
      <c r="H24" s="19" t="s">
        <v>31</v>
      </c>
      <c r="I24" s="20" t="s">
        <v>32</v>
      </c>
      <c r="J24" s="20" t="s">
        <v>33</v>
      </c>
      <c r="K24" s="20"/>
    </row>
    <row r="25" spans="1:11" ht="25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 t="s">
        <v>82</v>
      </c>
      <c r="H25" s="19" t="s">
        <v>35</v>
      </c>
      <c r="I25" s="20" t="s">
        <v>36</v>
      </c>
      <c r="J25" s="20" t="s">
        <v>37</v>
      </c>
      <c r="K25" s="20"/>
    </row>
    <row r="26" spans="1:11" ht="25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3</v>
      </c>
      <c r="G26" s="18" t="s">
        <v>82</v>
      </c>
      <c r="H26" s="19" t="s">
        <v>31</v>
      </c>
      <c r="I26" s="20" t="s">
        <v>39</v>
      </c>
      <c r="J26" s="20" t="s">
        <v>40</v>
      </c>
      <c r="K26" s="20"/>
    </row>
    <row r="27" spans="1:11" ht="25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4</v>
      </c>
      <c r="G27" s="18" t="s">
        <v>82</v>
      </c>
      <c r="H27" s="19" t="s">
        <v>31</v>
      </c>
      <c r="I27" s="20" t="s">
        <v>42</v>
      </c>
      <c r="J27" s="20" t="s">
        <v>43</v>
      </c>
      <c r="K27" s="20"/>
    </row>
    <row r="28" spans="1:11" ht="13">
      <c r="A28" s="16" t="s">
        <v>30</v>
      </c>
      <c r="B28" s="17">
        <v>1</v>
      </c>
      <c r="C28" s="17">
        <v>1</v>
      </c>
      <c r="D28" s="17"/>
      <c r="E28" s="17">
        <v>3</v>
      </c>
      <c r="F28" s="18">
        <v>1</v>
      </c>
      <c r="G28" s="18" t="s">
        <v>90</v>
      </c>
      <c r="H28" s="19" t="s">
        <v>31</v>
      </c>
      <c r="I28" s="20" t="s">
        <v>91</v>
      </c>
      <c r="J28" s="20" t="s">
        <v>92</v>
      </c>
      <c r="K28" s="20"/>
    </row>
    <row r="29" spans="1:11" ht="25">
      <c r="A29" s="16" t="s">
        <v>34</v>
      </c>
      <c r="B29" s="17">
        <v>2</v>
      </c>
      <c r="C29" s="17">
        <v>1</v>
      </c>
      <c r="D29" s="17"/>
      <c r="E29" s="17">
        <v>8</v>
      </c>
      <c r="F29" s="18">
        <v>2</v>
      </c>
      <c r="G29" s="18" t="s">
        <v>90</v>
      </c>
      <c r="H29" s="19" t="s">
        <v>31</v>
      </c>
      <c r="I29" s="20" t="s">
        <v>93</v>
      </c>
      <c r="J29" s="20" t="s">
        <v>37</v>
      </c>
      <c r="K29" s="20"/>
    </row>
    <row r="30" spans="1:11" ht="25">
      <c r="A30" s="16" t="s">
        <v>38</v>
      </c>
      <c r="B30" s="17">
        <v>3</v>
      </c>
      <c r="C30" s="17">
        <v>1</v>
      </c>
      <c r="D30" s="17"/>
      <c r="E30" s="17">
        <v>8</v>
      </c>
      <c r="F30" s="18">
        <v>3</v>
      </c>
      <c r="G30" s="18" t="s">
        <v>90</v>
      </c>
      <c r="H30" s="19" t="s">
        <v>31</v>
      </c>
      <c r="I30" s="40" t="s">
        <v>94</v>
      </c>
      <c r="J30" s="40" t="s">
        <v>95</v>
      </c>
      <c r="K30" s="20"/>
    </row>
    <row r="31" spans="1:11" s="21" customFormat="1" ht="25">
      <c r="A31" s="16" t="s">
        <v>41</v>
      </c>
      <c r="B31" s="17">
        <v>4</v>
      </c>
      <c r="C31" s="17">
        <v>1</v>
      </c>
      <c r="D31" s="17"/>
      <c r="E31" s="17">
        <v>13</v>
      </c>
      <c r="F31" s="18">
        <v>4</v>
      </c>
      <c r="G31" s="18" t="s">
        <v>90</v>
      </c>
      <c r="H31" s="19" t="s">
        <v>31</v>
      </c>
      <c r="I31" s="20" t="s">
        <v>96</v>
      </c>
      <c r="J31" s="20" t="s">
        <v>97</v>
      </c>
      <c r="K31" s="20"/>
    </row>
    <row r="32" spans="1:11" s="21" customFormat="1" ht="13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 ht="13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 ht="13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 ht="13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 ht="13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 ht="13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 ht="13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 ht="13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ht="13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 ht="13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 ht="13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 ht="13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 ht="13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 ht="13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 ht="13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 ht="13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 ht="13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 ht="13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ht="13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ht="13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ht="13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ht="13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ht="13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ht="13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ht="13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 ht="13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 ht="13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 ht="13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 ht="13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 ht="13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 ht="13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 ht="13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 ht="13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 ht="13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 ht="13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 ht="13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 ht="13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 ht="13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 ht="13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 ht="13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 ht="13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 ht="13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 ht="13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 ht="13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 ht="13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 ht="13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 ht="13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 ht="13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 ht="13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 ht="13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 ht="13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 ht="13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 ht="13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 ht="13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 ht="13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 ht="13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 ht="13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 ht="13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 ht="13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 ht="13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 ht="13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 ht="13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 ht="13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 ht="13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 ht="13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19" sqref="F19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28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15</v>
      </c>
      <c r="C8" s="26">
        <f>COUNTIF(E$17:E$995, "Completed Day 1")</f>
        <v>1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14</v>
      </c>
      <c r="C9" s="26">
        <f>COUNTIF(E$17:E$995, "Completed Day 2")</f>
        <v>1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13</v>
      </c>
      <c r="C10" s="26">
        <f>COUNTIF(E$17:E$995, "Completed Day 3")</f>
        <v>1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8</v>
      </c>
      <c r="C11" s="26">
        <f>COUNTIF(E$17:E$995, "Completed Day 4")</f>
        <v>5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5</v>
      </c>
      <c r="C12" s="26">
        <f>COUNTIF(E$17:E$995, "Completed Day 5")</f>
        <v>3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0</v>
      </c>
      <c r="C13" s="26">
        <f>COUNTIF(E$17:E$995, "Completed Day 6")</f>
        <v>5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83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84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85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86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86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86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 t="s">
        <v>86</v>
      </c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 t="s">
        <v>87</v>
      </c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 t="s">
        <v>87</v>
      </c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 t="s">
        <v>87</v>
      </c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 t="s">
        <v>88</v>
      </c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 t="s">
        <v>88</v>
      </c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 t="s">
        <v>88</v>
      </c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 t="s">
        <v>88</v>
      </c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 t="s">
        <v>88</v>
      </c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F26" sqref="F26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v>43907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v>43914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10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8</v>
      </c>
      <c r="C8" s="26">
        <f>COUNTIF(E$17:E$995, "Completed Day 1")</f>
        <v>2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6</v>
      </c>
      <c r="C9" s="26">
        <f>COUNTIF(E$17:E$995, "Completed Day 2")</f>
        <v>2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5</v>
      </c>
      <c r="C10" s="26">
        <f>COUNTIF(E$17:E$995, "Completed Day 3")</f>
        <v>1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3</v>
      </c>
      <c r="C11" s="26">
        <f>COUNTIF(E$17:E$995, "Completed Day 4")</f>
        <v>2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2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0</v>
      </c>
      <c r="C13" s="26">
        <f>COUNTIF(E$17:E$995, "Completed Day 6")</f>
        <v>1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 t="s">
        <v>30</v>
      </c>
      <c r="C17" s="36"/>
      <c r="D17" s="39" t="s">
        <v>98</v>
      </c>
      <c r="E17" s="37" t="s">
        <v>83</v>
      </c>
      <c r="F17" s="38"/>
    </row>
    <row r="18" spans="1:6">
      <c r="A18">
        <v>2</v>
      </c>
      <c r="B18" s="35" t="s">
        <v>30</v>
      </c>
      <c r="C18" s="36"/>
      <c r="D18" s="35" t="s">
        <v>99</v>
      </c>
      <c r="E18" s="37" t="s">
        <v>83</v>
      </c>
      <c r="F18" s="38"/>
    </row>
    <row r="19" spans="1:6">
      <c r="A19">
        <v>3</v>
      </c>
      <c r="B19" s="35" t="s">
        <v>34</v>
      </c>
      <c r="C19" s="36"/>
      <c r="D19" s="35" t="s">
        <v>100</v>
      </c>
      <c r="E19" s="37" t="s">
        <v>84</v>
      </c>
      <c r="F19" s="38"/>
    </row>
    <row r="20" spans="1:6">
      <c r="A20">
        <v>4</v>
      </c>
      <c r="B20" s="35" t="s">
        <v>34</v>
      </c>
      <c r="C20" s="36"/>
      <c r="D20" s="35" t="s">
        <v>101</v>
      </c>
      <c r="E20" s="37" t="s">
        <v>84</v>
      </c>
      <c r="F20" s="38"/>
    </row>
    <row r="21" spans="1:6">
      <c r="A21">
        <v>5</v>
      </c>
      <c r="B21" s="35" t="s">
        <v>38</v>
      </c>
      <c r="C21" s="36"/>
      <c r="D21" s="35" t="s">
        <v>102</v>
      </c>
      <c r="E21" s="37" t="s">
        <v>85</v>
      </c>
      <c r="F21" s="38"/>
    </row>
    <row r="22" spans="1:6">
      <c r="A22">
        <v>6</v>
      </c>
      <c r="B22" s="35" t="s">
        <v>38</v>
      </c>
      <c r="C22" s="36"/>
      <c r="D22" s="35" t="s">
        <v>103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104</v>
      </c>
      <c r="E23" s="37" t="s">
        <v>86</v>
      </c>
      <c r="F23" s="38"/>
    </row>
    <row r="24" spans="1:6">
      <c r="A24">
        <v>8</v>
      </c>
      <c r="B24" s="35" t="s">
        <v>41</v>
      </c>
      <c r="C24" s="36"/>
      <c r="D24" s="35" t="s">
        <v>105</v>
      </c>
      <c r="E24" s="37" t="s">
        <v>87</v>
      </c>
      <c r="F24" s="38"/>
    </row>
    <row r="25" spans="1:6">
      <c r="A25">
        <v>9</v>
      </c>
      <c r="B25" s="35" t="s">
        <v>41</v>
      </c>
      <c r="C25" s="36"/>
      <c r="D25" s="35" t="s">
        <v>106</v>
      </c>
      <c r="E25" s="37" t="s">
        <v>87</v>
      </c>
      <c r="F25" s="38"/>
    </row>
    <row r="26" spans="1:6">
      <c r="A26">
        <v>10</v>
      </c>
      <c r="B26" s="35" t="s">
        <v>41</v>
      </c>
      <c r="C26" s="36"/>
      <c r="D26" s="35" t="s">
        <v>107</v>
      </c>
      <c r="E26" s="37" t="s">
        <v>88</v>
      </c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17" sqref="B17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28" customFormat="1" ht="18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 ht="13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 ht="13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 ht="13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 ht="13">
      <c r="A5" s="26"/>
      <c r="B5" s="31"/>
      <c r="C5" s="26"/>
      <c r="D5" s="26"/>
      <c r="E5" s="26"/>
      <c r="F5" s="26"/>
      <c r="AMI5"/>
      <c r="AMJ5"/>
    </row>
    <row r="6" spans="1:1024" s="28" customFormat="1" ht="13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 ht="13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 ht="13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 ht="13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 ht="13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 ht="13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 ht="13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 ht="13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 ht="13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 ht="13">
      <c r="A15" s="26"/>
      <c r="B15" s="26"/>
      <c r="C15" s="26"/>
      <c r="D15" s="26"/>
      <c r="E15" s="26"/>
      <c r="F15" s="26"/>
      <c r="AMI15"/>
      <c r="AMJ15"/>
    </row>
    <row r="16" spans="1:1024" ht="13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 ht="13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Sindhu parajuli</dc:creator>
  <dc:description/>
  <cp:lastModifiedBy>Sindhu parajuli</cp:lastModifiedBy>
  <cp:revision>161</cp:revision>
  <dcterms:created xsi:type="dcterms:W3CDTF">2016-03-21T22:16:37Z</dcterms:created>
  <dcterms:modified xsi:type="dcterms:W3CDTF">2020-04-07T04:38:45Z</dcterms:modified>
  <dc:language>en-US</dc:language>
</cp:coreProperties>
</file>